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730"/>
  <workbookPr defaultThemeVersion="166925"/>
  <mc:AlternateContent xmlns:mc="http://schemas.openxmlformats.org/markup-compatibility/2006">
    <mc:Choice Requires="x15">
      <x15ac:absPath xmlns:x15ac="http://schemas.microsoft.com/office/spreadsheetml/2010/11/ac" url="C:\Users\l12149\Desktop\Gaspar\Gerencia de Comunicación de la Política Monetaria\2018\IPOM enero 2018\"/>
    </mc:Choice>
  </mc:AlternateContent>
  <bookViews>
    <workbookView xWindow="0" yWindow="0" windowWidth="23040" windowHeight="9048" tabRatio="887" xr2:uid="{304053DC-97E7-4905-9D09-695D24B10B55}"/>
  </bookViews>
  <sheets>
    <sheet name="IPOM" sheetId="10" r:id="rId1"/>
    <sheet name="1.1" sheetId="73" r:id="rId2"/>
    <sheet name="1.2" sheetId="74" r:id="rId3"/>
    <sheet name="2.1" sheetId="1" r:id="rId4"/>
    <sheet name="2.2" sheetId="113" r:id="rId5"/>
    <sheet name="2.3" sheetId="114" r:id="rId6"/>
    <sheet name="2.4" sheetId="115" r:id="rId7"/>
    <sheet name="2.5" sheetId="5" r:id="rId8"/>
    <sheet name="2.6" sheetId="6" r:id="rId9"/>
    <sheet name="2.7" sheetId="7" r:id="rId10"/>
    <sheet name="2.8" sheetId="8" r:id="rId11"/>
    <sheet name="2.9" sheetId="9" r:id="rId12"/>
    <sheet name="2.10" sheetId="13" r:id="rId13"/>
    <sheet name="3.1" sheetId="52" r:id="rId14"/>
    <sheet name="3.2" sheetId="53" r:id="rId15"/>
    <sheet name="Cuadro 3.1" sheetId="72" r:id="rId16"/>
    <sheet name="3.3" sheetId="54" r:id="rId17"/>
    <sheet name="3.4" sheetId="55" r:id="rId18"/>
    <sheet name="3.5" sheetId="56" r:id="rId19"/>
    <sheet name="3.6" sheetId="57" r:id="rId20"/>
    <sheet name="3.7" sheetId="58" r:id="rId21"/>
    <sheet name="3.8" sheetId="59" r:id="rId22"/>
    <sheet name="3.9" sheetId="60" r:id="rId23"/>
    <sheet name="3.10" sheetId="61" r:id="rId24"/>
    <sheet name="3.11" sheetId="62" r:id="rId25"/>
    <sheet name="3.12" sheetId="63" r:id="rId26"/>
    <sheet name="3.13" sheetId="64" r:id="rId27"/>
    <sheet name="3.14" sheetId="65" r:id="rId28"/>
    <sheet name="3.15" sheetId="66" r:id="rId29"/>
    <sheet name="3.16" sheetId="67" r:id="rId30"/>
    <sheet name="3.17" sheetId="68" r:id="rId31"/>
    <sheet name="3.18" sheetId="69" r:id="rId32"/>
    <sheet name="3.19" sheetId="70" r:id="rId33"/>
    <sheet name="3.20" sheetId="71" r:id="rId34"/>
    <sheet name="4.1" sheetId="75" r:id="rId35"/>
    <sheet name="4.2" sheetId="76" r:id="rId36"/>
    <sheet name="4.3" sheetId="77" r:id="rId37"/>
    <sheet name="4.4" sheetId="78" r:id="rId38"/>
    <sheet name="4.5" sheetId="79" r:id="rId39"/>
    <sheet name="4.6" sheetId="80" r:id="rId40"/>
    <sheet name="4.7" sheetId="81" r:id="rId41"/>
    <sheet name="4.8" sheetId="82" r:id="rId42"/>
    <sheet name="4.9" sheetId="83" r:id="rId43"/>
    <sheet name="4.10" sheetId="84" r:id="rId44"/>
    <sheet name="4.11" sheetId="85" r:id="rId45"/>
    <sheet name="Cuadro 4.1" sheetId="86" r:id="rId46"/>
    <sheet name="Cuadro 4.2" sheetId="87" r:id="rId47"/>
    <sheet name="4.12" sheetId="88" r:id="rId48"/>
    <sheet name="4.13" sheetId="89" r:id="rId49"/>
    <sheet name="5.1" sheetId="90" r:id="rId50"/>
    <sheet name="5.2" sheetId="91" r:id="rId51"/>
    <sheet name="5.3" sheetId="92" r:id="rId52"/>
    <sheet name="5.4" sheetId="93" r:id="rId53"/>
    <sheet name="5.5" sheetId="94" r:id="rId54"/>
    <sheet name="5.6" sheetId="95" r:id="rId55"/>
    <sheet name="5.7" sheetId="96" r:id="rId56"/>
    <sheet name="5.8" sheetId="97" r:id="rId57"/>
    <sheet name="5.9" sheetId="98" r:id="rId58"/>
    <sheet name="5.10" sheetId="99" r:id="rId59"/>
    <sheet name="5.11" sheetId="100" r:id="rId60"/>
    <sheet name="5.12" sheetId="101" r:id="rId61"/>
    <sheet name="5.13" sheetId="102" r:id="rId62"/>
    <sheet name="5.14" sheetId="103" r:id="rId63"/>
    <sheet name="5.15" sheetId="104" r:id="rId64"/>
    <sheet name="5.16" sheetId="105" r:id="rId65"/>
    <sheet name="5.17" sheetId="106" r:id="rId66"/>
    <sheet name="5.18" sheetId="107" r:id="rId67"/>
    <sheet name="A1.1" sheetId="17" r:id="rId68"/>
    <sheet name="A1.2" sheetId="18" r:id="rId69"/>
    <sheet name="A2.1" sheetId="12" r:id="rId70"/>
    <sheet name="A2.2" sheetId="11" r:id="rId71"/>
    <sheet name="A3.1" sheetId="108" r:id="rId72"/>
    <sheet name="A4.Cuadro1" sheetId="116" r:id="rId73"/>
    <sheet name="A4.1" sheetId="109" r:id="rId74"/>
    <sheet name="A4.2" sheetId="110" r:id="rId75"/>
    <sheet name="A5.1" sheetId="111" r:id="rId76"/>
    <sheet name="A5.2" sheetId="112" r:id="rId77"/>
    <sheet name="A5.Cuadro1" sheetId="118" r:id="rId78"/>
  </sheets>
  <externalReferences>
    <externalReference r:id="rId79"/>
    <externalReference r:id="rId80"/>
    <externalReference r:id="rId81"/>
    <externalReference r:id="rId82"/>
    <externalReference r:id="rId83"/>
    <externalReference r:id="rId84"/>
    <externalReference r:id="rId85"/>
  </externalReferences>
  <definedNames>
    <definedName name="___________________________f" localSheetId="7" hidden="1">{"'Consu_Mundial'!$B$2:$H$33"}</definedName>
    <definedName name="___________________________f" localSheetId="8" hidden="1">{"'Consu_Mundial'!$B$2:$H$33"}</definedName>
    <definedName name="___________________________f" localSheetId="9" hidden="1">{"'Consu_Mundial'!$B$2:$H$33"}</definedName>
    <definedName name="___________________________f" localSheetId="10" hidden="1">{"'Consu_Mundial'!$B$2:$H$33"}</definedName>
    <definedName name="___________________________f" localSheetId="11" hidden="1">{"'Consu_Mundial'!$B$2:$H$33"}</definedName>
    <definedName name="___________________________f" localSheetId="0" hidden="1">{"'Consu_Mundial'!$B$2:$H$33"}</definedName>
    <definedName name="___________________________f" hidden="1">{"'Consu_Mundial'!$B$2:$H$33"}</definedName>
    <definedName name="__________________________cd1" localSheetId="7" hidden="1">{"'cua 42'!$A$1:$O$40"}</definedName>
    <definedName name="__________________________cd1" localSheetId="8" hidden="1">{"'cua 42'!$A$1:$O$40"}</definedName>
    <definedName name="__________________________cd1" localSheetId="9" hidden="1">{"'cua 42'!$A$1:$O$40"}</definedName>
    <definedName name="__________________________cd1" localSheetId="10" hidden="1">{"'cua 42'!$A$1:$O$40"}</definedName>
    <definedName name="__________________________cd1" localSheetId="11" hidden="1">{"'cua 42'!$A$1:$O$40"}</definedName>
    <definedName name="__________________________cd1" localSheetId="0" hidden="1">{"'cua 42'!$A$1:$O$40"}</definedName>
    <definedName name="__________________________cd1" hidden="1">{"'cua 42'!$A$1:$O$40"}</definedName>
    <definedName name="__________________________f" localSheetId="7" hidden="1">{"'Consu_Mundial'!$B$2:$H$33"}</definedName>
    <definedName name="__________________________f" localSheetId="8" hidden="1">{"'Consu_Mundial'!$B$2:$H$33"}</definedName>
    <definedName name="__________________________f" localSheetId="9" hidden="1">{"'Consu_Mundial'!$B$2:$H$33"}</definedName>
    <definedName name="__________________________f" localSheetId="10" hidden="1">{"'Consu_Mundial'!$B$2:$H$33"}</definedName>
    <definedName name="__________________________f" localSheetId="11" hidden="1">{"'Consu_Mundial'!$B$2:$H$33"}</definedName>
    <definedName name="__________________________f" localSheetId="0" hidden="1">{"'Consu_Mundial'!$B$2:$H$33"}</definedName>
    <definedName name="__________________________f" hidden="1">{"'Consu_Mundial'!$B$2:$H$33"}</definedName>
    <definedName name="__________________________r" localSheetId="7" hidden="1">{"'Consu_Mundial'!$B$2:$H$33"}</definedName>
    <definedName name="__________________________r" localSheetId="8" hidden="1">{"'Consu_Mundial'!$B$2:$H$33"}</definedName>
    <definedName name="__________________________r" localSheetId="9" hidden="1">{"'Consu_Mundial'!$B$2:$H$33"}</definedName>
    <definedName name="__________________________r" localSheetId="10" hidden="1">{"'Consu_Mundial'!$B$2:$H$33"}</definedName>
    <definedName name="__________________________r" localSheetId="11" hidden="1">{"'Consu_Mundial'!$B$2:$H$33"}</definedName>
    <definedName name="__________________________r" localSheetId="0" hidden="1">{"'Consu_Mundial'!$B$2:$H$33"}</definedName>
    <definedName name="__________________________r" hidden="1">{"'Consu_Mundial'!$B$2:$H$33"}</definedName>
    <definedName name="_________________________cd1" localSheetId="7" hidden="1">{"'cua 42'!$A$1:$O$40"}</definedName>
    <definedName name="_________________________cd1" localSheetId="8" hidden="1">{"'cua 42'!$A$1:$O$40"}</definedName>
    <definedName name="_________________________cd1" localSheetId="9" hidden="1">{"'cua 42'!$A$1:$O$40"}</definedName>
    <definedName name="_________________________cd1" localSheetId="10" hidden="1">{"'cua 42'!$A$1:$O$40"}</definedName>
    <definedName name="_________________________cd1" localSheetId="11" hidden="1">{"'cua 42'!$A$1:$O$40"}</definedName>
    <definedName name="_________________________cd1" localSheetId="0" hidden="1">{"'cua 42'!$A$1:$O$40"}</definedName>
    <definedName name="_________________________cd1" hidden="1">{"'cua 42'!$A$1:$O$40"}</definedName>
    <definedName name="_________________________f" localSheetId="7" hidden="1">{"'Consu_Mundial'!$B$2:$H$33"}</definedName>
    <definedName name="_________________________f" localSheetId="8" hidden="1">{"'Consu_Mundial'!$B$2:$H$33"}</definedName>
    <definedName name="_________________________f" localSheetId="9" hidden="1">{"'Consu_Mundial'!$B$2:$H$33"}</definedName>
    <definedName name="_________________________f" localSheetId="10" hidden="1">{"'Consu_Mundial'!$B$2:$H$33"}</definedName>
    <definedName name="_________________________f" localSheetId="11" hidden="1">{"'Consu_Mundial'!$B$2:$H$33"}</definedName>
    <definedName name="_________________________f" localSheetId="0" hidden="1">{"'Consu_Mundial'!$B$2:$H$33"}</definedName>
    <definedName name="_________________________f" hidden="1">{"'Consu_Mundial'!$B$2:$H$33"}</definedName>
    <definedName name="_________________________r" localSheetId="7" hidden="1">{"'Consu_Mundial'!$B$2:$H$33"}</definedName>
    <definedName name="_________________________r" localSheetId="8" hidden="1">{"'Consu_Mundial'!$B$2:$H$33"}</definedName>
    <definedName name="_________________________r" localSheetId="9" hidden="1">{"'Consu_Mundial'!$B$2:$H$33"}</definedName>
    <definedName name="_________________________r" localSheetId="10" hidden="1">{"'Consu_Mundial'!$B$2:$H$33"}</definedName>
    <definedName name="_________________________r" localSheetId="11" hidden="1">{"'Consu_Mundial'!$B$2:$H$33"}</definedName>
    <definedName name="_________________________r" localSheetId="0" hidden="1">{"'Consu_Mundial'!$B$2:$H$33"}</definedName>
    <definedName name="_________________________r" hidden="1">{"'Consu_Mundial'!$B$2:$H$33"}</definedName>
    <definedName name="________________________cd1" localSheetId="7" hidden="1">{"'cua 42'!$A$1:$O$40"}</definedName>
    <definedName name="________________________cd1" localSheetId="8" hidden="1">{"'cua 42'!$A$1:$O$40"}</definedName>
    <definedName name="________________________cd1" localSheetId="9" hidden="1">{"'cua 42'!$A$1:$O$40"}</definedName>
    <definedName name="________________________cd1" localSheetId="10" hidden="1">{"'cua 42'!$A$1:$O$40"}</definedName>
    <definedName name="________________________cd1" localSheetId="11" hidden="1">{"'cua 42'!$A$1:$O$40"}</definedName>
    <definedName name="________________________cd1" localSheetId="0" hidden="1">{"'cua 42'!$A$1:$O$40"}</definedName>
    <definedName name="________________________cd1" hidden="1">{"'cua 42'!$A$1:$O$40"}</definedName>
    <definedName name="________________________f" localSheetId="7" hidden="1">{"'Consu_Mundial'!$B$2:$H$33"}</definedName>
    <definedName name="________________________f" localSheetId="8" hidden="1">{"'Consu_Mundial'!$B$2:$H$33"}</definedName>
    <definedName name="________________________f" localSheetId="9" hidden="1">{"'Consu_Mundial'!$B$2:$H$33"}</definedName>
    <definedName name="________________________f" localSheetId="10" hidden="1">{"'Consu_Mundial'!$B$2:$H$33"}</definedName>
    <definedName name="________________________f" localSheetId="11" hidden="1">{"'Consu_Mundial'!$B$2:$H$33"}</definedName>
    <definedName name="________________________f" localSheetId="0" hidden="1">{"'Consu_Mundial'!$B$2:$H$33"}</definedName>
    <definedName name="________________________f" hidden="1">{"'Consu_Mundial'!$B$2:$H$33"}</definedName>
    <definedName name="________________________G78" localSheetId="7" hidden="1">{"'Consu_Mundial'!$B$2:$H$33"}</definedName>
    <definedName name="________________________G78" localSheetId="8" hidden="1">{"'Consu_Mundial'!$B$2:$H$33"}</definedName>
    <definedName name="________________________G78" localSheetId="9" hidden="1">{"'Consu_Mundial'!$B$2:$H$33"}</definedName>
    <definedName name="________________________G78" localSheetId="10" hidden="1">{"'Consu_Mundial'!$B$2:$H$33"}</definedName>
    <definedName name="________________________G78" localSheetId="11" hidden="1">{"'Consu_Mundial'!$B$2:$H$33"}</definedName>
    <definedName name="________________________G78" localSheetId="0" hidden="1">{"'Consu_Mundial'!$B$2:$H$33"}</definedName>
    <definedName name="________________________G78" hidden="1">{"'Consu_Mundial'!$B$2:$H$33"}</definedName>
    <definedName name="_______________________cd1" localSheetId="7" hidden="1">{"'cua 42'!$A$1:$O$40"}</definedName>
    <definedName name="_______________________cd1" localSheetId="8" hidden="1">{"'cua 42'!$A$1:$O$40"}</definedName>
    <definedName name="_______________________cd1" localSheetId="9" hidden="1">{"'cua 42'!$A$1:$O$40"}</definedName>
    <definedName name="_______________________cd1" localSheetId="10" hidden="1">{"'cua 42'!$A$1:$O$40"}</definedName>
    <definedName name="_______________________cd1" localSheetId="11" hidden="1">{"'cua 42'!$A$1:$O$40"}</definedName>
    <definedName name="_______________________cd1" localSheetId="0" hidden="1">{"'cua 42'!$A$1:$O$40"}</definedName>
    <definedName name="_______________________cd1" hidden="1">{"'cua 42'!$A$1:$O$40"}</definedName>
    <definedName name="_______________________f" localSheetId="7" hidden="1">{"'Consu_Mundial'!$B$2:$H$33"}</definedName>
    <definedName name="_______________________f" localSheetId="8" hidden="1">{"'Consu_Mundial'!$B$2:$H$33"}</definedName>
    <definedName name="_______________________f" localSheetId="9" hidden="1">{"'Consu_Mundial'!$B$2:$H$33"}</definedName>
    <definedName name="_______________________f" localSheetId="10" hidden="1">{"'Consu_Mundial'!$B$2:$H$33"}</definedName>
    <definedName name="_______________________f" localSheetId="11" hidden="1">{"'Consu_Mundial'!$B$2:$H$33"}</definedName>
    <definedName name="_______________________f" localSheetId="0" hidden="1">{"'Consu_Mundial'!$B$2:$H$33"}</definedName>
    <definedName name="_______________________f" hidden="1">{"'Consu_Mundial'!$B$2:$H$33"}</definedName>
    <definedName name="_______________________G78" localSheetId="7" hidden="1">{"'Consu_Mundial'!$B$2:$H$33"}</definedName>
    <definedName name="_______________________G78" localSheetId="8" hidden="1">{"'Consu_Mundial'!$B$2:$H$33"}</definedName>
    <definedName name="_______________________G78" localSheetId="9" hidden="1">{"'Consu_Mundial'!$B$2:$H$33"}</definedName>
    <definedName name="_______________________G78" localSheetId="10" hidden="1">{"'Consu_Mundial'!$B$2:$H$33"}</definedName>
    <definedName name="_______________________G78" localSheetId="11" hidden="1">{"'Consu_Mundial'!$B$2:$H$33"}</definedName>
    <definedName name="_______________________G78" localSheetId="0" hidden="1">{"'Consu_Mundial'!$B$2:$H$33"}</definedName>
    <definedName name="_______________________G78" hidden="1">{"'Consu_Mundial'!$B$2:$H$33"}</definedName>
    <definedName name="_______________________r" localSheetId="7" hidden="1">{"'Consu_Mundial'!$B$2:$H$33"}</definedName>
    <definedName name="_______________________r" localSheetId="8" hidden="1">{"'Consu_Mundial'!$B$2:$H$33"}</definedName>
    <definedName name="_______________________r" localSheetId="9" hidden="1">{"'Consu_Mundial'!$B$2:$H$33"}</definedName>
    <definedName name="_______________________r" localSheetId="10" hidden="1">{"'Consu_Mundial'!$B$2:$H$33"}</definedName>
    <definedName name="_______________________r" localSheetId="11" hidden="1">{"'Consu_Mundial'!$B$2:$H$33"}</definedName>
    <definedName name="_______________________r" localSheetId="0" hidden="1">{"'Consu_Mundial'!$B$2:$H$33"}</definedName>
    <definedName name="_______________________r" hidden="1">{"'Consu_Mundial'!$B$2:$H$33"}</definedName>
    <definedName name="______________________cd1" localSheetId="7" hidden="1">{"'cua 42'!$A$1:$O$40"}</definedName>
    <definedName name="______________________cd1" localSheetId="8" hidden="1">{"'cua 42'!$A$1:$O$40"}</definedName>
    <definedName name="______________________cd1" localSheetId="9" hidden="1">{"'cua 42'!$A$1:$O$40"}</definedName>
    <definedName name="______________________cd1" localSheetId="10" hidden="1">{"'cua 42'!$A$1:$O$40"}</definedName>
    <definedName name="______________________cd1" localSheetId="11" hidden="1">{"'cua 42'!$A$1:$O$40"}</definedName>
    <definedName name="______________________cd1" localSheetId="0" hidden="1">{"'cua 42'!$A$1:$O$40"}</definedName>
    <definedName name="______________________cd1" hidden="1">{"'cua 42'!$A$1:$O$40"}</definedName>
    <definedName name="______________________f" localSheetId="7" hidden="1">{"'Consu_Mundial'!$B$2:$H$33"}</definedName>
    <definedName name="______________________f" localSheetId="8" hidden="1">{"'Consu_Mundial'!$B$2:$H$33"}</definedName>
    <definedName name="______________________f" localSheetId="9" hidden="1">{"'Consu_Mundial'!$B$2:$H$33"}</definedName>
    <definedName name="______________________f" localSheetId="10" hidden="1">{"'Consu_Mundial'!$B$2:$H$33"}</definedName>
    <definedName name="______________________f" localSheetId="11" hidden="1">{"'Consu_Mundial'!$B$2:$H$33"}</definedName>
    <definedName name="______________________f" localSheetId="0" hidden="1">{"'Consu_Mundial'!$B$2:$H$33"}</definedName>
    <definedName name="______________________f" hidden="1">{"'Consu_Mundial'!$B$2:$H$33"}</definedName>
    <definedName name="______________________G78" localSheetId="7" hidden="1">{"'Consu_Mundial'!$B$2:$H$33"}</definedName>
    <definedName name="______________________G78" localSheetId="8" hidden="1">{"'Consu_Mundial'!$B$2:$H$33"}</definedName>
    <definedName name="______________________G78" localSheetId="9" hidden="1">{"'Consu_Mundial'!$B$2:$H$33"}</definedName>
    <definedName name="______________________G78" localSheetId="10" hidden="1">{"'Consu_Mundial'!$B$2:$H$33"}</definedName>
    <definedName name="______________________G78" localSheetId="11" hidden="1">{"'Consu_Mundial'!$B$2:$H$33"}</definedName>
    <definedName name="______________________G78" localSheetId="0" hidden="1">{"'Consu_Mundial'!$B$2:$H$33"}</definedName>
    <definedName name="______________________G78" hidden="1">{"'Consu_Mundial'!$B$2:$H$33"}</definedName>
    <definedName name="______________________r" localSheetId="7" hidden="1">{"'Consu_Mundial'!$B$2:$H$33"}</definedName>
    <definedName name="______________________r" localSheetId="8" hidden="1">{"'Consu_Mundial'!$B$2:$H$33"}</definedName>
    <definedName name="______________________r" localSheetId="9" hidden="1">{"'Consu_Mundial'!$B$2:$H$33"}</definedName>
    <definedName name="______________________r" localSheetId="10" hidden="1">{"'Consu_Mundial'!$B$2:$H$33"}</definedName>
    <definedName name="______________________r" localSheetId="11" hidden="1">{"'Consu_Mundial'!$B$2:$H$33"}</definedName>
    <definedName name="______________________r" localSheetId="0" hidden="1">{"'Consu_Mundial'!$B$2:$H$33"}</definedName>
    <definedName name="______________________r" hidden="1">{"'Consu_Mundial'!$B$2:$H$33"}</definedName>
    <definedName name="_____________________cd1" localSheetId="7" hidden="1">{"'cua 42'!$A$1:$O$40"}</definedName>
    <definedName name="_____________________cd1" localSheetId="8" hidden="1">{"'cua 42'!$A$1:$O$40"}</definedName>
    <definedName name="_____________________cd1" localSheetId="9" hidden="1">{"'cua 42'!$A$1:$O$40"}</definedName>
    <definedName name="_____________________cd1" localSheetId="10" hidden="1">{"'cua 42'!$A$1:$O$40"}</definedName>
    <definedName name="_____________________cd1" localSheetId="11" hidden="1">{"'cua 42'!$A$1:$O$40"}</definedName>
    <definedName name="_____________________cd1" localSheetId="0" hidden="1">{"'cua 42'!$A$1:$O$40"}</definedName>
    <definedName name="_____________________cd1" hidden="1">{"'cua 42'!$A$1:$O$40"}</definedName>
    <definedName name="_____________________f" localSheetId="7" hidden="1">{"'Consu_Mundial'!$B$2:$H$33"}</definedName>
    <definedName name="_____________________f" localSheetId="8" hidden="1">{"'Consu_Mundial'!$B$2:$H$33"}</definedName>
    <definedName name="_____________________f" localSheetId="9" hidden="1">{"'Consu_Mundial'!$B$2:$H$33"}</definedName>
    <definedName name="_____________________f" localSheetId="10" hidden="1">{"'Consu_Mundial'!$B$2:$H$33"}</definedName>
    <definedName name="_____________________f" localSheetId="11" hidden="1">{"'Consu_Mundial'!$B$2:$H$33"}</definedName>
    <definedName name="_____________________f" localSheetId="0" hidden="1">{"'Consu_Mundial'!$B$2:$H$33"}</definedName>
    <definedName name="_____________________f" hidden="1">{"'Consu_Mundial'!$B$2:$H$33"}</definedName>
    <definedName name="_____________________G78" localSheetId="7" hidden="1">{"'Consu_Mundial'!$B$2:$H$33"}</definedName>
    <definedName name="_____________________G78" localSheetId="8" hidden="1">{"'Consu_Mundial'!$B$2:$H$33"}</definedName>
    <definedName name="_____________________G78" localSheetId="9" hidden="1">{"'Consu_Mundial'!$B$2:$H$33"}</definedName>
    <definedName name="_____________________G78" localSheetId="10" hidden="1">{"'Consu_Mundial'!$B$2:$H$33"}</definedName>
    <definedName name="_____________________G78" localSheetId="11" hidden="1">{"'Consu_Mundial'!$B$2:$H$33"}</definedName>
    <definedName name="_____________________G78" localSheetId="0" hidden="1">{"'Consu_Mundial'!$B$2:$H$33"}</definedName>
    <definedName name="_____________________G78" hidden="1">{"'Consu_Mundial'!$B$2:$H$33"}</definedName>
    <definedName name="_____________________r" localSheetId="7" hidden="1">{"'Consu_Mundial'!$B$2:$H$33"}</definedName>
    <definedName name="_____________________r" localSheetId="8" hidden="1">{"'Consu_Mundial'!$B$2:$H$33"}</definedName>
    <definedName name="_____________________r" localSheetId="9" hidden="1">{"'Consu_Mundial'!$B$2:$H$33"}</definedName>
    <definedName name="_____________________r" localSheetId="10" hidden="1">{"'Consu_Mundial'!$B$2:$H$33"}</definedName>
    <definedName name="_____________________r" localSheetId="11" hidden="1">{"'Consu_Mundial'!$B$2:$H$33"}</definedName>
    <definedName name="_____________________r" localSheetId="0" hidden="1">{"'Consu_Mundial'!$B$2:$H$33"}</definedName>
    <definedName name="_____________________r" hidden="1">{"'Consu_Mundial'!$B$2:$H$33"}</definedName>
    <definedName name="____________________cd1" localSheetId="7" hidden="1">{"'cua 42'!$A$1:$O$40"}</definedName>
    <definedName name="____________________cd1" localSheetId="8" hidden="1">{"'cua 42'!$A$1:$O$40"}</definedName>
    <definedName name="____________________cd1" localSheetId="9" hidden="1">{"'cua 42'!$A$1:$O$40"}</definedName>
    <definedName name="____________________cd1" localSheetId="10" hidden="1">{"'cua 42'!$A$1:$O$40"}</definedName>
    <definedName name="____________________cd1" localSheetId="11" hidden="1">{"'cua 42'!$A$1:$O$40"}</definedName>
    <definedName name="____________________cd1" localSheetId="0" hidden="1">{"'cua 42'!$A$1:$O$40"}</definedName>
    <definedName name="____________________cd1" hidden="1">{"'cua 42'!$A$1:$O$40"}</definedName>
    <definedName name="____________________f" localSheetId="7" hidden="1">{"'Consu_Mundial'!$B$2:$H$33"}</definedName>
    <definedName name="____________________f" localSheetId="8" hidden="1">{"'Consu_Mundial'!$B$2:$H$33"}</definedName>
    <definedName name="____________________f" localSheetId="9" hidden="1">{"'Consu_Mundial'!$B$2:$H$33"}</definedName>
    <definedName name="____________________f" localSheetId="10" hidden="1">{"'Consu_Mundial'!$B$2:$H$33"}</definedName>
    <definedName name="____________________f" localSheetId="11" hidden="1">{"'Consu_Mundial'!$B$2:$H$33"}</definedName>
    <definedName name="____________________f" localSheetId="0" hidden="1">{"'Consu_Mundial'!$B$2:$H$33"}</definedName>
    <definedName name="____________________f" hidden="1">{"'Consu_Mundial'!$B$2:$H$33"}</definedName>
    <definedName name="____________________G78" localSheetId="7" hidden="1">{"'Consu_Mundial'!$B$2:$H$33"}</definedName>
    <definedName name="____________________G78" localSheetId="8" hidden="1">{"'Consu_Mundial'!$B$2:$H$33"}</definedName>
    <definedName name="____________________G78" localSheetId="9" hidden="1">{"'Consu_Mundial'!$B$2:$H$33"}</definedName>
    <definedName name="____________________G78" localSheetId="10" hidden="1">{"'Consu_Mundial'!$B$2:$H$33"}</definedName>
    <definedName name="____________________G78" localSheetId="11" hidden="1">{"'Consu_Mundial'!$B$2:$H$33"}</definedName>
    <definedName name="____________________G78" localSheetId="0" hidden="1">{"'Consu_Mundial'!$B$2:$H$33"}</definedName>
    <definedName name="____________________G78" hidden="1">{"'Consu_Mundial'!$B$2:$H$33"}</definedName>
    <definedName name="____________________r" localSheetId="7" hidden="1">{"'Consu_Mundial'!$B$2:$H$33"}</definedName>
    <definedName name="____________________r" localSheetId="8" hidden="1">{"'Consu_Mundial'!$B$2:$H$33"}</definedName>
    <definedName name="____________________r" localSheetId="9" hidden="1">{"'Consu_Mundial'!$B$2:$H$33"}</definedName>
    <definedName name="____________________r" localSheetId="10" hidden="1">{"'Consu_Mundial'!$B$2:$H$33"}</definedName>
    <definedName name="____________________r" localSheetId="11" hidden="1">{"'Consu_Mundial'!$B$2:$H$33"}</definedName>
    <definedName name="____________________r" localSheetId="0" hidden="1">{"'Consu_Mundial'!$B$2:$H$33"}</definedName>
    <definedName name="____________________r" hidden="1">{"'Consu_Mundial'!$B$2:$H$33"}</definedName>
    <definedName name="___________________cd1" localSheetId="7" hidden="1">{"'cua 42'!$A$1:$O$40"}</definedName>
    <definedName name="___________________cd1" localSheetId="8" hidden="1">{"'cua 42'!$A$1:$O$40"}</definedName>
    <definedName name="___________________cd1" localSheetId="9" hidden="1">{"'cua 42'!$A$1:$O$40"}</definedName>
    <definedName name="___________________cd1" localSheetId="10" hidden="1">{"'cua 42'!$A$1:$O$40"}</definedName>
    <definedName name="___________________cd1" localSheetId="11" hidden="1">{"'cua 42'!$A$1:$O$40"}</definedName>
    <definedName name="___________________cd1" localSheetId="0" hidden="1">{"'cua 42'!$A$1:$O$40"}</definedName>
    <definedName name="___________________cd1" hidden="1">{"'cua 42'!$A$1:$O$40"}</definedName>
    <definedName name="___________________f" localSheetId="7" hidden="1">{"'Consu_Mundial'!$B$2:$H$33"}</definedName>
    <definedName name="___________________f" localSheetId="8" hidden="1">{"'Consu_Mundial'!$B$2:$H$33"}</definedName>
    <definedName name="___________________f" localSheetId="9" hidden="1">{"'Consu_Mundial'!$B$2:$H$33"}</definedName>
    <definedName name="___________________f" localSheetId="10" hidden="1">{"'Consu_Mundial'!$B$2:$H$33"}</definedName>
    <definedName name="___________________f" localSheetId="11" hidden="1">{"'Consu_Mundial'!$B$2:$H$33"}</definedName>
    <definedName name="___________________f" localSheetId="0" hidden="1">{"'Consu_Mundial'!$B$2:$H$33"}</definedName>
    <definedName name="___________________f" hidden="1">{"'Consu_Mundial'!$B$2:$H$33"}</definedName>
    <definedName name="___________________G78" localSheetId="7" hidden="1">{"'Consu_Mundial'!$B$2:$H$33"}</definedName>
    <definedName name="___________________G78" localSheetId="8" hidden="1">{"'Consu_Mundial'!$B$2:$H$33"}</definedName>
    <definedName name="___________________G78" localSheetId="9" hidden="1">{"'Consu_Mundial'!$B$2:$H$33"}</definedName>
    <definedName name="___________________G78" localSheetId="10" hidden="1">{"'Consu_Mundial'!$B$2:$H$33"}</definedName>
    <definedName name="___________________G78" localSheetId="11" hidden="1">{"'Consu_Mundial'!$B$2:$H$33"}</definedName>
    <definedName name="___________________G78" localSheetId="0" hidden="1">{"'Consu_Mundial'!$B$2:$H$33"}</definedName>
    <definedName name="___________________G78" hidden="1">{"'Consu_Mundial'!$B$2:$H$33"}</definedName>
    <definedName name="___________________r" localSheetId="7" hidden="1">{"'Consu_Mundial'!$B$2:$H$33"}</definedName>
    <definedName name="___________________r" localSheetId="8" hidden="1">{"'Consu_Mundial'!$B$2:$H$33"}</definedName>
    <definedName name="___________________r" localSheetId="9" hidden="1">{"'Consu_Mundial'!$B$2:$H$33"}</definedName>
    <definedName name="___________________r" localSheetId="10" hidden="1">{"'Consu_Mundial'!$B$2:$H$33"}</definedName>
    <definedName name="___________________r" localSheetId="11" hidden="1">{"'Consu_Mundial'!$B$2:$H$33"}</definedName>
    <definedName name="___________________r" localSheetId="0" hidden="1">{"'Consu_Mundial'!$B$2:$H$33"}</definedName>
    <definedName name="___________________r" hidden="1">{"'Consu_Mundial'!$B$2:$H$33"}</definedName>
    <definedName name="__________________cd1" localSheetId="7" hidden="1">{"'cua 42'!$A$1:$O$40"}</definedName>
    <definedName name="__________________cd1" localSheetId="8" hidden="1">{"'cua 42'!$A$1:$O$40"}</definedName>
    <definedName name="__________________cd1" localSheetId="9" hidden="1">{"'cua 42'!$A$1:$O$40"}</definedName>
    <definedName name="__________________cd1" localSheetId="10" hidden="1">{"'cua 42'!$A$1:$O$40"}</definedName>
    <definedName name="__________________cd1" localSheetId="11" hidden="1">{"'cua 42'!$A$1:$O$40"}</definedName>
    <definedName name="__________________cd1" localSheetId="0" hidden="1">{"'cua 42'!$A$1:$O$40"}</definedName>
    <definedName name="__________________cd1" hidden="1">{"'cua 42'!$A$1:$O$40"}</definedName>
    <definedName name="__________________f" localSheetId="7" hidden="1">{"'Consu_Mundial'!$B$2:$H$33"}</definedName>
    <definedName name="__________________f" localSheetId="8" hidden="1">{"'Consu_Mundial'!$B$2:$H$33"}</definedName>
    <definedName name="__________________f" localSheetId="9" hidden="1">{"'Consu_Mundial'!$B$2:$H$33"}</definedName>
    <definedName name="__________________f" localSheetId="10" hidden="1">{"'Consu_Mundial'!$B$2:$H$33"}</definedName>
    <definedName name="__________________f" localSheetId="11" hidden="1">{"'Consu_Mundial'!$B$2:$H$33"}</definedName>
    <definedName name="__________________f" localSheetId="0" hidden="1">{"'Consu_Mundial'!$B$2:$H$33"}</definedName>
    <definedName name="__________________f" hidden="1">{"'Consu_Mundial'!$B$2:$H$33"}</definedName>
    <definedName name="__________________G78" localSheetId="7" hidden="1">{"'Consu_Mundial'!$B$2:$H$33"}</definedName>
    <definedName name="__________________G78" localSheetId="8" hidden="1">{"'Consu_Mundial'!$B$2:$H$33"}</definedName>
    <definedName name="__________________G78" localSheetId="9" hidden="1">{"'Consu_Mundial'!$B$2:$H$33"}</definedName>
    <definedName name="__________________G78" localSheetId="10" hidden="1">{"'Consu_Mundial'!$B$2:$H$33"}</definedName>
    <definedName name="__________________G78" localSheetId="11" hidden="1">{"'Consu_Mundial'!$B$2:$H$33"}</definedName>
    <definedName name="__________________G78" localSheetId="0" hidden="1">{"'Consu_Mundial'!$B$2:$H$33"}</definedName>
    <definedName name="__________________G78" hidden="1">{"'Consu_Mundial'!$B$2:$H$33"}</definedName>
    <definedName name="__________________r" localSheetId="7" hidden="1">{"'Consu_Mundial'!$B$2:$H$33"}</definedName>
    <definedName name="__________________r" localSheetId="8" hidden="1">{"'Consu_Mundial'!$B$2:$H$33"}</definedName>
    <definedName name="__________________r" localSheetId="9" hidden="1">{"'Consu_Mundial'!$B$2:$H$33"}</definedName>
    <definedName name="__________________r" localSheetId="10" hidden="1">{"'Consu_Mundial'!$B$2:$H$33"}</definedName>
    <definedName name="__________________r" localSheetId="11" hidden="1">{"'Consu_Mundial'!$B$2:$H$33"}</definedName>
    <definedName name="__________________r" localSheetId="0" hidden="1">{"'Consu_Mundial'!$B$2:$H$33"}</definedName>
    <definedName name="__________________r" hidden="1">{"'Consu_Mundial'!$B$2:$H$33"}</definedName>
    <definedName name="_________________cd1" localSheetId="7" hidden="1">{"'cua 42'!$A$1:$O$40"}</definedName>
    <definedName name="_________________cd1" localSheetId="8" hidden="1">{"'cua 42'!$A$1:$O$40"}</definedName>
    <definedName name="_________________cd1" localSheetId="9" hidden="1">{"'cua 42'!$A$1:$O$40"}</definedName>
    <definedName name="_________________cd1" localSheetId="10" hidden="1">{"'cua 42'!$A$1:$O$40"}</definedName>
    <definedName name="_________________cd1" localSheetId="11" hidden="1">{"'cua 42'!$A$1:$O$40"}</definedName>
    <definedName name="_________________cd1" localSheetId="0" hidden="1">{"'cua 42'!$A$1:$O$40"}</definedName>
    <definedName name="_________________cd1" hidden="1">{"'cua 42'!$A$1:$O$40"}</definedName>
    <definedName name="_________________f" localSheetId="7" hidden="1">{"'Consu_Mundial'!$B$2:$H$33"}</definedName>
    <definedName name="_________________f" localSheetId="8" hidden="1">{"'Consu_Mundial'!$B$2:$H$33"}</definedName>
    <definedName name="_________________f" localSheetId="9" hidden="1">{"'Consu_Mundial'!$B$2:$H$33"}</definedName>
    <definedName name="_________________f" localSheetId="10" hidden="1">{"'Consu_Mundial'!$B$2:$H$33"}</definedName>
    <definedName name="_________________f" localSheetId="11" hidden="1">{"'Consu_Mundial'!$B$2:$H$33"}</definedName>
    <definedName name="_________________f" localSheetId="0" hidden="1">{"'Consu_Mundial'!$B$2:$H$33"}</definedName>
    <definedName name="_________________f" hidden="1">{"'Consu_Mundial'!$B$2:$H$33"}</definedName>
    <definedName name="_________________G78" localSheetId="7" hidden="1">{"'Consu_Mundial'!$B$2:$H$33"}</definedName>
    <definedName name="_________________G78" localSheetId="8" hidden="1">{"'Consu_Mundial'!$B$2:$H$33"}</definedName>
    <definedName name="_________________G78" localSheetId="9" hidden="1">{"'Consu_Mundial'!$B$2:$H$33"}</definedName>
    <definedName name="_________________G78" localSheetId="10" hidden="1">{"'Consu_Mundial'!$B$2:$H$33"}</definedName>
    <definedName name="_________________G78" localSheetId="11" hidden="1">{"'Consu_Mundial'!$B$2:$H$33"}</definedName>
    <definedName name="_________________G78" localSheetId="0" hidden="1">{"'Consu_Mundial'!$B$2:$H$33"}</definedName>
    <definedName name="_________________G78" hidden="1">{"'Consu_Mundial'!$B$2:$H$33"}</definedName>
    <definedName name="_________________r" localSheetId="7" hidden="1">{"'Consu_Mundial'!$B$2:$H$33"}</definedName>
    <definedName name="_________________r" localSheetId="8" hidden="1">{"'Consu_Mundial'!$B$2:$H$33"}</definedName>
    <definedName name="_________________r" localSheetId="9" hidden="1">{"'Consu_Mundial'!$B$2:$H$33"}</definedName>
    <definedName name="_________________r" localSheetId="10" hidden="1">{"'Consu_Mundial'!$B$2:$H$33"}</definedName>
    <definedName name="_________________r" localSheetId="11" hidden="1">{"'Consu_Mundial'!$B$2:$H$33"}</definedName>
    <definedName name="_________________r" localSheetId="0" hidden="1">{"'Consu_Mundial'!$B$2:$H$33"}</definedName>
    <definedName name="_________________r" hidden="1">{"'Consu_Mundial'!$B$2:$H$33"}</definedName>
    <definedName name="________________cd1" localSheetId="7" hidden="1">{"'cua 42'!$A$1:$O$40"}</definedName>
    <definedName name="________________cd1" localSheetId="8" hidden="1">{"'cua 42'!$A$1:$O$40"}</definedName>
    <definedName name="________________cd1" localSheetId="9" hidden="1">{"'cua 42'!$A$1:$O$40"}</definedName>
    <definedName name="________________cd1" localSheetId="10" hidden="1">{"'cua 42'!$A$1:$O$40"}</definedName>
    <definedName name="________________cd1" localSheetId="11" hidden="1">{"'cua 42'!$A$1:$O$40"}</definedName>
    <definedName name="________________cd1" localSheetId="0" hidden="1">{"'cua 42'!$A$1:$O$40"}</definedName>
    <definedName name="________________cd1" hidden="1">{"'cua 42'!$A$1:$O$40"}</definedName>
    <definedName name="________________f" localSheetId="7" hidden="1">{"'Consu_Mundial'!$B$2:$H$33"}</definedName>
    <definedName name="________________f" localSheetId="8" hidden="1">{"'Consu_Mundial'!$B$2:$H$33"}</definedName>
    <definedName name="________________f" localSheetId="9" hidden="1">{"'Consu_Mundial'!$B$2:$H$33"}</definedName>
    <definedName name="________________f" localSheetId="10" hidden="1">{"'Consu_Mundial'!$B$2:$H$33"}</definedName>
    <definedName name="________________f" localSheetId="11" hidden="1">{"'Consu_Mundial'!$B$2:$H$33"}</definedName>
    <definedName name="________________f" localSheetId="0" hidden="1">{"'Consu_Mundial'!$B$2:$H$33"}</definedName>
    <definedName name="________________f" hidden="1">{"'Consu_Mundial'!$B$2:$H$33"}</definedName>
    <definedName name="________________G78" localSheetId="7" hidden="1">{"'Consu_Mundial'!$B$2:$H$33"}</definedName>
    <definedName name="________________G78" localSheetId="8" hidden="1">{"'Consu_Mundial'!$B$2:$H$33"}</definedName>
    <definedName name="________________G78" localSheetId="9" hidden="1">{"'Consu_Mundial'!$B$2:$H$33"}</definedName>
    <definedName name="________________G78" localSheetId="10" hidden="1">{"'Consu_Mundial'!$B$2:$H$33"}</definedName>
    <definedName name="________________G78" localSheetId="11" hidden="1">{"'Consu_Mundial'!$B$2:$H$33"}</definedName>
    <definedName name="________________G78" localSheetId="0" hidden="1">{"'Consu_Mundial'!$B$2:$H$33"}</definedName>
    <definedName name="________________G78" hidden="1">{"'Consu_Mundial'!$B$2:$H$33"}</definedName>
    <definedName name="________________r" localSheetId="7" hidden="1">{"'Consu_Mundial'!$B$2:$H$33"}</definedName>
    <definedName name="________________r" localSheetId="8" hidden="1">{"'Consu_Mundial'!$B$2:$H$33"}</definedName>
    <definedName name="________________r" localSheetId="9" hidden="1">{"'Consu_Mundial'!$B$2:$H$33"}</definedName>
    <definedName name="________________r" localSheetId="10" hidden="1">{"'Consu_Mundial'!$B$2:$H$33"}</definedName>
    <definedName name="________________r" localSheetId="11" hidden="1">{"'Consu_Mundial'!$B$2:$H$33"}</definedName>
    <definedName name="________________r" localSheetId="0" hidden="1">{"'Consu_Mundial'!$B$2:$H$33"}</definedName>
    <definedName name="________________r" hidden="1">{"'Consu_Mundial'!$B$2:$H$33"}</definedName>
    <definedName name="_______________cd1" localSheetId="7" hidden="1">{"'cua 42'!$A$1:$O$40"}</definedName>
    <definedName name="_______________cd1" localSheetId="8" hidden="1">{"'cua 42'!$A$1:$O$40"}</definedName>
    <definedName name="_______________cd1" localSheetId="9" hidden="1">{"'cua 42'!$A$1:$O$40"}</definedName>
    <definedName name="_______________cd1" localSheetId="10" hidden="1">{"'cua 42'!$A$1:$O$40"}</definedName>
    <definedName name="_______________cd1" localSheetId="11" hidden="1">{"'cua 42'!$A$1:$O$40"}</definedName>
    <definedName name="_______________cd1" localSheetId="0" hidden="1">{"'cua 42'!$A$1:$O$40"}</definedName>
    <definedName name="_______________cd1" hidden="1">{"'cua 42'!$A$1:$O$40"}</definedName>
    <definedName name="_______________f" localSheetId="7" hidden="1">{"'Consu_Mundial'!$B$2:$H$33"}</definedName>
    <definedName name="_______________f" localSheetId="8" hidden="1">{"'Consu_Mundial'!$B$2:$H$33"}</definedName>
    <definedName name="_______________f" localSheetId="9" hidden="1">{"'Consu_Mundial'!$B$2:$H$33"}</definedName>
    <definedName name="_______________f" localSheetId="10" hidden="1">{"'Consu_Mundial'!$B$2:$H$33"}</definedName>
    <definedName name="_______________f" localSheetId="11" hidden="1">{"'Consu_Mundial'!$B$2:$H$33"}</definedName>
    <definedName name="_______________f" localSheetId="0" hidden="1">{"'Consu_Mundial'!$B$2:$H$33"}</definedName>
    <definedName name="_______________f" hidden="1">{"'Consu_Mundial'!$B$2:$H$33"}</definedName>
    <definedName name="_______________G78" localSheetId="7" hidden="1">{"'Consu_Mundial'!$B$2:$H$33"}</definedName>
    <definedName name="_______________G78" localSheetId="8" hidden="1">{"'Consu_Mundial'!$B$2:$H$33"}</definedName>
    <definedName name="_______________G78" localSheetId="9" hidden="1">{"'Consu_Mundial'!$B$2:$H$33"}</definedName>
    <definedName name="_______________G78" localSheetId="10" hidden="1">{"'Consu_Mundial'!$B$2:$H$33"}</definedName>
    <definedName name="_______________G78" localSheetId="11" hidden="1">{"'Consu_Mundial'!$B$2:$H$33"}</definedName>
    <definedName name="_______________G78" localSheetId="0" hidden="1">{"'Consu_Mundial'!$B$2:$H$33"}</definedName>
    <definedName name="_______________G78" hidden="1">{"'Consu_Mundial'!$B$2:$H$33"}</definedName>
    <definedName name="_______________r" localSheetId="7" hidden="1">{"'Consu_Mundial'!$B$2:$H$33"}</definedName>
    <definedName name="_______________r" localSheetId="8" hidden="1">{"'Consu_Mundial'!$B$2:$H$33"}</definedName>
    <definedName name="_______________r" localSheetId="9" hidden="1">{"'Consu_Mundial'!$B$2:$H$33"}</definedName>
    <definedName name="_______________r" localSheetId="10" hidden="1">{"'Consu_Mundial'!$B$2:$H$33"}</definedName>
    <definedName name="_______________r" localSheetId="11" hidden="1">{"'Consu_Mundial'!$B$2:$H$33"}</definedName>
    <definedName name="_______________r" localSheetId="0" hidden="1">{"'Consu_Mundial'!$B$2:$H$33"}</definedName>
    <definedName name="_______________r" hidden="1">{"'Consu_Mundial'!$B$2:$H$33"}</definedName>
    <definedName name="______________cd1" localSheetId="7" hidden="1">{"'cua 42'!$A$1:$O$40"}</definedName>
    <definedName name="______________cd1" localSheetId="8" hidden="1">{"'cua 42'!$A$1:$O$40"}</definedName>
    <definedName name="______________cd1" localSheetId="9" hidden="1">{"'cua 42'!$A$1:$O$40"}</definedName>
    <definedName name="______________cd1" localSheetId="10" hidden="1">{"'cua 42'!$A$1:$O$40"}</definedName>
    <definedName name="______________cd1" localSheetId="11" hidden="1">{"'cua 42'!$A$1:$O$40"}</definedName>
    <definedName name="______________cd1" localSheetId="0" hidden="1">{"'cua 42'!$A$1:$O$40"}</definedName>
    <definedName name="______________cd1" hidden="1">{"'cua 42'!$A$1:$O$40"}</definedName>
    <definedName name="______________f" localSheetId="7" hidden="1">{"'Consu_Mundial'!$B$2:$H$33"}</definedName>
    <definedName name="______________f" localSheetId="8" hidden="1">{"'Consu_Mundial'!$B$2:$H$33"}</definedName>
    <definedName name="______________f" localSheetId="9" hidden="1">{"'Consu_Mundial'!$B$2:$H$33"}</definedName>
    <definedName name="______________f" localSheetId="10" hidden="1">{"'Consu_Mundial'!$B$2:$H$33"}</definedName>
    <definedName name="______________f" localSheetId="11" hidden="1">{"'Consu_Mundial'!$B$2:$H$33"}</definedName>
    <definedName name="______________f" localSheetId="0" hidden="1">{"'Consu_Mundial'!$B$2:$H$33"}</definedName>
    <definedName name="______________f" hidden="1">{"'Consu_Mundial'!$B$2:$H$33"}</definedName>
    <definedName name="______________G78" localSheetId="7" hidden="1">{"'Consu_Mundial'!$B$2:$H$33"}</definedName>
    <definedName name="______________G78" localSheetId="8" hidden="1">{"'Consu_Mundial'!$B$2:$H$33"}</definedName>
    <definedName name="______________G78" localSheetId="9" hidden="1">{"'Consu_Mundial'!$B$2:$H$33"}</definedName>
    <definedName name="______________G78" localSheetId="10" hidden="1">{"'Consu_Mundial'!$B$2:$H$33"}</definedName>
    <definedName name="______________G78" localSheetId="11" hidden="1">{"'Consu_Mundial'!$B$2:$H$33"}</definedName>
    <definedName name="______________G78" localSheetId="0" hidden="1">{"'Consu_Mundial'!$B$2:$H$33"}</definedName>
    <definedName name="______________G78" hidden="1">{"'Consu_Mundial'!$B$2:$H$33"}</definedName>
    <definedName name="______________r" localSheetId="7" hidden="1">{"'Consu_Mundial'!$B$2:$H$33"}</definedName>
    <definedName name="______________r" localSheetId="8" hidden="1">{"'Consu_Mundial'!$B$2:$H$33"}</definedName>
    <definedName name="______________r" localSheetId="9" hidden="1">{"'Consu_Mundial'!$B$2:$H$33"}</definedName>
    <definedName name="______________r" localSheetId="10" hidden="1">{"'Consu_Mundial'!$B$2:$H$33"}</definedName>
    <definedName name="______________r" localSheetId="11" hidden="1">{"'Consu_Mundial'!$B$2:$H$33"}</definedName>
    <definedName name="______________r" localSheetId="0" hidden="1">{"'Consu_Mundial'!$B$2:$H$33"}</definedName>
    <definedName name="______________r" hidden="1">{"'Consu_Mundial'!$B$2:$H$33"}</definedName>
    <definedName name="_____________cd1" localSheetId="7" hidden="1">{"'cua 42'!$A$1:$O$40"}</definedName>
    <definedName name="_____________cd1" localSheetId="8" hidden="1">{"'cua 42'!$A$1:$O$40"}</definedName>
    <definedName name="_____________cd1" localSheetId="9" hidden="1">{"'cua 42'!$A$1:$O$40"}</definedName>
    <definedName name="_____________cd1" localSheetId="10" hidden="1">{"'cua 42'!$A$1:$O$40"}</definedName>
    <definedName name="_____________cd1" localSheetId="11" hidden="1">{"'cua 42'!$A$1:$O$40"}</definedName>
    <definedName name="_____________cd1" localSheetId="0" hidden="1">{"'cua 42'!$A$1:$O$40"}</definedName>
    <definedName name="_____________cd1" hidden="1">{"'cua 42'!$A$1:$O$40"}</definedName>
    <definedName name="_____________f" localSheetId="7" hidden="1">{"'Consu_Mundial'!$B$2:$H$33"}</definedName>
    <definedName name="_____________f" localSheetId="8" hidden="1">{"'Consu_Mundial'!$B$2:$H$33"}</definedName>
    <definedName name="_____________f" localSheetId="9" hidden="1">{"'Consu_Mundial'!$B$2:$H$33"}</definedName>
    <definedName name="_____________f" localSheetId="10" hidden="1">{"'Consu_Mundial'!$B$2:$H$33"}</definedName>
    <definedName name="_____________f" localSheetId="11" hidden="1">{"'Consu_Mundial'!$B$2:$H$33"}</definedName>
    <definedName name="_____________f" localSheetId="0" hidden="1">{"'Consu_Mundial'!$B$2:$H$33"}</definedName>
    <definedName name="_____________f" hidden="1">{"'Consu_Mundial'!$B$2:$H$33"}</definedName>
    <definedName name="_____________G78" localSheetId="7" hidden="1">{"'Consu_Mundial'!$B$2:$H$33"}</definedName>
    <definedName name="_____________G78" localSheetId="8" hidden="1">{"'Consu_Mundial'!$B$2:$H$33"}</definedName>
    <definedName name="_____________G78" localSheetId="9" hidden="1">{"'Consu_Mundial'!$B$2:$H$33"}</definedName>
    <definedName name="_____________G78" localSheetId="10" hidden="1">{"'Consu_Mundial'!$B$2:$H$33"}</definedName>
    <definedName name="_____________G78" localSheetId="11" hidden="1">{"'Consu_Mundial'!$B$2:$H$33"}</definedName>
    <definedName name="_____________G78" localSheetId="0" hidden="1">{"'Consu_Mundial'!$B$2:$H$33"}</definedName>
    <definedName name="_____________G78" hidden="1">{"'Consu_Mundial'!$B$2:$H$33"}</definedName>
    <definedName name="_____________r" localSheetId="7" hidden="1">{"'Consu_Mundial'!$B$2:$H$33"}</definedName>
    <definedName name="_____________r" localSheetId="8" hidden="1">{"'Consu_Mundial'!$B$2:$H$33"}</definedName>
    <definedName name="_____________r" localSheetId="9" hidden="1">{"'Consu_Mundial'!$B$2:$H$33"}</definedName>
    <definedName name="_____________r" localSheetId="10" hidden="1">{"'Consu_Mundial'!$B$2:$H$33"}</definedName>
    <definedName name="_____________r" localSheetId="11" hidden="1">{"'Consu_Mundial'!$B$2:$H$33"}</definedName>
    <definedName name="_____________r" localSheetId="0" hidden="1">{"'Consu_Mundial'!$B$2:$H$33"}</definedName>
    <definedName name="_____________r" hidden="1">{"'Consu_Mundial'!$B$2:$H$33"}</definedName>
    <definedName name="____________cd1" localSheetId="7" hidden="1">{"'cua 42'!$A$1:$O$40"}</definedName>
    <definedName name="____________cd1" localSheetId="8" hidden="1">{"'cua 42'!$A$1:$O$40"}</definedName>
    <definedName name="____________cd1" localSheetId="9" hidden="1">{"'cua 42'!$A$1:$O$40"}</definedName>
    <definedName name="____________cd1" localSheetId="10" hidden="1">{"'cua 42'!$A$1:$O$40"}</definedName>
    <definedName name="____________cd1" localSheetId="11" hidden="1">{"'cua 42'!$A$1:$O$40"}</definedName>
    <definedName name="____________cd1" localSheetId="0" hidden="1">{"'cua 42'!$A$1:$O$40"}</definedName>
    <definedName name="____________cd1" hidden="1">{"'cua 42'!$A$1:$O$40"}</definedName>
    <definedName name="____________f" localSheetId="7" hidden="1">{"'Consu_Mundial'!$B$2:$H$33"}</definedName>
    <definedName name="____________f" localSheetId="8" hidden="1">{"'Consu_Mundial'!$B$2:$H$33"}</definedName>
    <definedName name="____________f" localSheetId="9" hidden="1">{"'Consu_Mundial'!$B$2:$H$33"}</definedName>
    <definedName name="____________f" localSheetId="10" hidden="1">{"'Consu_Mundial'!$B$2:$H$33"}</definedName>
    <definedName name="____________f" localSheetId="11" hidden="1">{"'Consu_Mundial'!$B$2:$H$33"}</definedName>
    <definedName name="____________f" localSheetId="0" hidden="1">{"'Consu_Mundial'!$B$2:$H$33"}</definedName>
    <definedName name="____________f" hidden="1">{"'Consu_Mundial'!$B$2:$H$33"}</definedName>
    <definedName name="____________G78" localSheetId="7" hidden="1">{"'Consu_Mundial'!$B$2:$H$33"}</definedName>
    <definedName name="____________G78" localSheetId="8" hidden="1">{"'Consu_Mundial'!$B$2:$H$33"}</definedName>
    <definedName name="____________G78" localSheetId="9" hidden="1">{"'Consu_Mundial'!$B$2:$H$33"}</definedName>
    <definedName name="____________G78" localSheetId="10" hidden="1">{"'Consu_Mundial'!$B$2:$H$33"}</definedName>
    <definedName name="____________G78" localSheetId="11" hidden="1">{"'Consu_Mundial'!$B$2:$H$33"}</definedName>
    <definedName name="____________G78" localSheetId="0" hidden="1">{"'Consu_Mundial'!$B$2:$H$33"}</definedName>
    <definedName name="____________G78" hidden="1">{"'Consu_Mundial'!$B$2:$H$33"}</definedName>
    <definedName name="____________r" localSheetId="7" hidden="1">{"'Consu_Mundial'!$B$2:$H$33"}</definedName>
    <definedName name="____________r" localSheetId="8" hidden="1">{"'Consu_Mundial'!$B$2:$H$33"}</definedName>
    <definedName name="____________r" localSheetId="9" hidden="1">{"'Consu_Mundial'!$B$2:$H$33"}</definedName>
    <definedName name="____________r" localSheetId="10" hidden="1">{"'Consu_Mundial'!$B$2:$H$33"}</definedName>
    <definedName name="____________r" localSheetId="11" hidden="1">{"'Consu_Mundial'!$B$2:$H$33"}</definedName>
    <definedName name="____________r" localSheetId="0" hidden="1">{"'Consu_Mundial'!$B$2:$H$33"}</definedName>
    <definedName name="____________r" hidden="1">{"'Consu_Mundial'!$B$2:$H$33"}</definedName>
    <definedName name="___________cd1" localSheetId="7" hidden="1">{"'cua 42'!$A$1:$O$40"}</definedName>
    <definedName name="___________cd1" localSheetId="8" hidden="1">{"'cua 42'!$A$1:$O$40"}</definedName>
    <definedName name="___________cd1" localSheetId="9" hidden="1">{"'cua 42'!$A$1:$O$40"}</definedName>
    <definedName name="___________cd1" localSheetId="10" hidden="1">{"'cua 42'!$A$1:$O$40"}</definedName>
    <definedName name="___________cd1" localSheetId="11" hidden="1">{"'cua 42'!$A$1:$O$40"}</definedName>
    <definedName name="___________cd1" localSheetId="0" hidden="1">{"'cua 42'!$A$1:$O$40"}</definedName>
    <definedName name="___________cd1" hidden="1">{"'cua 42'!$A$1:$O$40"}</definedName>
    <definedName name="___________f" localSheetId="7" hidden="1">{"'Consu_Mundial'!$B$2:$H$33"}</definedName>
    <definedName name="___________f" localSheetId="8" hidden="1">{"'Consu_Mundial'!$B$2:$H$33"}</definedName>
    <definedName name="___________f" localSheetId="9" hidden="1">{"'Consu_Mundial'!$B$2:$H$33"}</definedName>
    <definedName name="___________f" localSheetId="10" hidden="1">{"'Consu_Mundial'!$B$2:$H$33"}</definedName>
    <definedName name="___________f" localSheetId="11" hidden="1">{"'Consu_Mundial'!$B$2:$H$33"}</definedName>
    <definedName name="___________f" localSheetId="0" hidden="1">{"'Consu_Mundial'!$B$2:$H$33"}</definedName>
    <definedName name="___________f" hidden="1">{"'Consu_Mundial'!$B$2:$H$33"}</definedName>
    <definedName name="___________G78" localSheetId="7" hidden="1">{"'Consu_Mundial'!$B$2:$H$33"}</definedName>
    <definedName name="___________G78" localSheetId="8" hidden="1">{"'Consu_Mundial'!$B$2:$H$33"}</definedName>
    <definedName name="___________G78" localSheetId="9" hidden="1">{"'Consu_Mundial'!$B$2:$H$33"}</definedName>
    <definedName name="___________G78" localSheetId="10" hidden="1">{"'Consu_Mundial'!$B$2:$H$33"}</definedName>
    <definedName name="___________G78" localSheetId="11" hidden="1">{"'Consu_Mundial'!$B$2:$H$33"}</definedName>
    <definedName name="___________G78" localSheetId="0" hidden="1">{"'Consu_Mundial'!$B$2:$H$33"}</definedName>
    <definedName name="___________G78" hidden="1">{"'Consu_Mundial'!$B$2:$H$33"}</definedName>
    <definedName name="___________r" localSheetId="7" hidden="1">{"'Consu_Mundial'!$B$2:$H$33"}</definedName>
    <definedName name="___________r" localSheetId="8" hidden="1">{"'Consu_Mundial'!$B$2:$H$33"}</definedName>
    <definedName name="___________r" localSheetId="9" hidden="1">{"'Consu_Mundial'!$B$2:$H$33"}</definedName>
    <definedName name="___________r" localSheetId="10" hidden="1">{"'Consu_Mundial'!$B$2:$H$33"}</definedName>
    <definedName name="___________r" localSheetId="11" hidden="1">{"'Consu_Mundial'!$B$2:$H$33"}</definedName>
    <definedName name="___________r" localSheetId="0" hidden="1">{"'Consu_Mundial'!$B$2:$H$33"}</definedName>
    <definedName name="___________r" hidden="1">{"'Consu_Mundial'!$B$2:$H$33"}</definedName>
    <definedName name="__________cd1" localSheetId="7" hidden="1">{"'cua 42'!$A$1:$O$40"}</definedName>
    <definedName name="__________cd1" localSheetId="8" hidden="1">{"'cua 42'!$A$1:$O$40"}</definedName>
    <definedName name="__________cd1" localSheetId="9" hidden="1">{"'cua 42'!$A$1:$O$40"}</definedName>
    <definedName name="__________cd1" localSheetId="10" hidden="1">{"'cua 42'!$A$1:$O$40"}</definedName>
    <definedName name="__________cd1" localSheetId="11" hidden="1">{"'cua 42'!$A$1:$O$40"}</definedName>
    <definedName name="__________cd1" localSheetId="0" hidden="1">{"'cua 42'!$A$1:$O$40"}</definedName>
    <definedName name="__________cd1" hidden="1">{"'cua 42'!$A$1:$O$40"}</definedName>
    <definedName name="__________f" localSheetId="7" hidden="1">{"'Consu_Mundial'!$B$2:$H$33"}</definedName>
    <definedName name="__________f" localSheetId="8" hidden="1">{"'Consu_Mundial'!$B$2:$H$33"}</definedName>
    <definedName name="__________f" localSheetId="9" hidden="1">{"'Consu_Mundial'!$B$2:$H$33"}</definedName>
    <definedName name="__________f" localSheetId="10" hidden="1">{"'Consu_Mundial'!$B$2:$H$33"}</definedName>
    <definedName name="__________f" localSheetId="11" hidden="1">{"'Consu_Mundial'!$B$2:$H$33"}</definedName>
    <definedName name="__________f" localSheetId="0" hidden="1">{"'Consu_Mundial'!$B$2:$H$33"}</definedName>
    <definedName name="__________f" hidden="1">{"'Consu_Mundial'!$B$2:$H$33"}</definedName>
    <definedName name="__________G78" localSheetId="7" hidden="1">{"'Consu_Mundial'!$B$2:$H$33"}</definedName>
    <definedName name="__________G78" localSheetId="8" hidden="1">{"'Consu_Mundial'!$B$2:$H$33"}</definedName>
    <definedName name="__________G78" localSheetId="9" hidden="1">{"'Consu_Mundial'!$B$2:$H$33"}</definedName>
    <definedName name="__________G78" localSheetId="10" hidden="1">{"'Consu_Mundial'!$B$2:$H$33"}</definedName>
    <definedName name="__________G78" localSheetId="11" hidden="1">{"'Consu_Mundial'!$B$2:$H$33"}</definedName>
    <definedName name="__________G78" localSheetId="0" hidden="1">{"'Consu_Mundial'!$B$2:$H$33"}</definedName>
    <definedName name="__________G78" hidden="1">{"'Consu_Mundial'!$B$2:$H$33"}</definedName>
    <definedName name="__________r" localSheetId="7" hidden="1">{"'Consu_Mundial'!$B$2:$H$33"}</definedName>
    <definedName name="__________r" localSheetId="8" hidden="1">{"'Consu_Mundial'!$B$2:$H$33"}</definedName>
    <definedName name="__________r" localSheetId="9" hidden="1">{"'Consu_Mundial'!$B$2:$H$33"}</definedName>
    <definedName name="__________r" localSheetId="10" hidden="1">{"'Consu_Mundial'!$B$2:$H$33"}</definedName>
    <definedName name="__________r" localSheetId="11" hidden="1">{"'Consu_Mundial'!$B$2:$H$33"}</definedName>
    <definedName name="__________r" localSheetId="0" hidden="1">{"'Consu_Mundial'!$B$2:$H$33"}</definedName>
    <definedName name="__________r" hidden="1">{"'Consu_Mundial'!$B$2:$H$33"}</definedName>
    <definedName name="_________cd1" localSheetId="7" hidden="1">{"'cua 42'!$A$1:$O$40"}</definedName>
    <definedName name="_________cd1" localSheetId="8" hidden="1">{"'cua 42'!$A$1:$O$40"}</definedName>
    <definedName name="_________cd1" localSheetId="9" hidden="1">{"'cua 42'!$A$1:$O$40"}</definedName>
    <definedName name="_________cd1" localSheetId="10" hidden="1">{"'cua 42'!$A$1:$O$40"}</definedName>
    <definedName name="_________cd1" localSheetId="11" hidden="1">{"'cua 42'!$A$1:$O$40"}</definedName>
    <definedName name="_________cd1" localSheetId="0" hidden="1">{"'cua 42'!$A$1:$O$40"}</definedName>
    <definedName name="_________cd1" hidden="1">{"'cua 42'!$A$1:$O$40"}</definedName>
    <definedName name="_________f" localSheetId="7" hidden="1">{"'Consu_Mundial'!$B$2:$H$33"}</definedName>
    <definedName name="_________f" localSheetId="8" hidden="1">{"'Consu_Mundial'!$B$2:$H$33"}</definedName>
    <definedName name="_________f" localSheetId="9" hidden="1">{"'Consu_Mundial'!$B$2:$H$33"}</definedName>
    <definedName name="_________f" localSheetId="10" hidden="1">{"'Consu_Mundial'!$B$2:$H$33"}</definedName>
    <definedName name="_________f" localSheetId="11" hidden="1">{"'Consu_Mundial'!$B$2:$H$33"}</definedName>
    <definedName name="_________f" localSheetId="0" hidden="1">{"'Consu_Mundial'!$B$2:$H$33"}</definedName>
    <definedName name="_________f" hidden="1">{"'Consu_Mundial'!$B$2:$H$33"}</definedName>
    <definedName name="_________G78" localSheetId="7" hidden="1">{"'Consu_Mundial'!$B$2:$H$33"}</definedName>
    <definedName name="_________G78" localSheetId="8" hidden="1">{"'Consu_Mundial'!$B$2:$H$33"}</definedName>
    <definedName name="_________G78" localSheetId="9" hidden="1">{"'Consu_Mundial'!$B$2:$H$33"}</definedName>
    <definedName name="_________G78" localSheetId="10" hidden="1">{"'Consu_Mundial'!$B$2:$H$33"}</definedName>
    <definedName name="_________G78" localSheetId="11" hidden="1">{"'Consu_Mundial'!$B$2:$H$33"}</definedName>
    <definedName name="_________G78" localSheetId="0" hidden="1">{"'Consu_Mundial'!$B$2:$H$33"}</definedName>
    <definedName name="_________G78" hidden="1">{"'Consu_Mundial'!$B$2:$H$33"}</definedName>
    <definedName name="_________r" localSheetId="7" hidden="1">{"'Consu_Mundial'!$B$2:$H$33"}</definedName>
    <definedName name="_________r" localSheetId="8" hidden="1">{"'Consu_Mundial'!$B$2:$H$33"}</definedName>
    <definedName name="_________r" localSheetId="9" hidden="1">{"'Consu_Mundial'!$B$2:$H$33"}</definedName>
    <definedName name="_________r" localSheetId="10" hidden="1">{"'Consu_Mundial'!$B$2:$H$33"}</definedName>
    <definedName name="_________r" localSheetId="11" hidden="1">{"'Consu_Mundial'!$B$2:$H$33"}</definedName>
    <definedName name="_________r" localSheetId="0" hidden="1">{"'Consu_Mundial'!$B$2:$H$33"}</definedName>
    <definedName name="_________r" hidden="1">{"'Consu_Mundial'!$B$2:$H$33"}</definedName>
    <definedName name="________cd1" localSheetId="7" hidden="1">{"'cua 42'!$A$1:$O$40"}</definedName>
    <definedName name="________cd1" localSheetId="8" hidden="1">{"'cua 42'!$A$1:$O$40"}</definedName>
    <definedName name="________cd1" localSheetId="9" hidden="1">{"'cua 42'!$A$1:$O$40"}</definedName>
    <definedName name="________cd1" localSheetId="10" hidden="1">{"'cua 42'!$A$1:$O$40"}</definedName>
    <definedName name="________cd1" localSheetId="11" hidden="1">{"'cua 42'!$A$1:$O$40"}</definedName>
    <definedName name="________cd1" localSheetId="0" hidden="1">{"'cua 42'!$A$1:$O$40"}</definedName>
    <definedName name="________cd1" hidden="1">{"'cua 42'!$A$1:$O$40"}</definedName>
    <definedName name="________f" localSheetId="7" hidden="1">{"'Consu_Mundial'!$B$2:$H$33"}</definedName>
    <definedName name="________f" localSheetId="8" hidden="1">{"'Consu_Mundial'!$B$2:$H$33"}</definedName>
    <definedName name="________f" localSheetId="9" hidden="1">{"'Consu_Mundial'!$B$2:$H$33"}</definedName>
    <definedName name="________f" localSheetId="10" hidden="1">{"'Consu_Mundial'!$B$2:$H$33"}</definedName>
    <definedName name="________f" localSheetId="11" hidden="1">{"'Consu_Mundial'!$B$2:$H$33"}</definedName>
    <definedName name="________f" localSheetId="0" hidden="1">{"'Consu_Mundial'!$B$2:$H$33"}</definedName>
    <definedName name="________f" hidden="1">{"'Consu_Mundial'!$B$2:$H$33"}</definedName>
    <definedName name="________G78" localSheetId="7" hidden="1">{"'Consu_Mundial'!$B$2:$H$33"}</definedName>
    <definedName name="________G78" localSheetId="8" hidden="1">{"'Consu_Mundial'!$B$2:$H$33"}</definedName>
    <definedName name="________G78" localSheetId="9" hidden="1">{"'Consu_Mundial'!$B$2:$H$33"}</definedName>
    <definedName name="________G78" localSheetId="10" hidden="1">{"'Consu_Mundial'!$B$2:$H$33"}</definedName>
    <definedName name="________G78" localSheetId="11" hidden="1">{"'Consu_Mundial'!$B$2:$H$33"}</definedName>
    <definedName name="________G78" localSheetId="0" hidden="1">{"'Consu_Mundial'!$B$2:$H$33"}</definedName>
    <definedName name="________G78" hidden="1">{"'Consu_Mundial'!$B$2:$H$33"}</definedName>
    <definedName name="________r" localSheetId="7" hidden="1">{"'Consu_Mundial'!$B$2:$H$33"}</definedName>
    <definedName name="________r" localSheetId="8" hidden="1">{"'Consu_Mundial'!$B$2:$H$33"}</definedName>
    <definedName name="________r" localSheetId="9" hidden="1">{"'Consu_Mundial'!$B$2:$H$33"}</definedName>
    <definedName name="________r" localSheetId="10" hidden="1">{"'Consu_Mundial'!$B$2:$H$33"}</definedName>
    <definedName name="________r" localSheetId="11" hidden="1">{"'Consu_Mundial'!$B$2:$H$33"}</definedName>
    <definedName name="________r" localSheetId="0" hidden="1">{"'Consu_Mundial'!$B$2:$H$33"}</definedName>
    <definedName name="________r" hidden="1">{"'Consu_Mundial'!$B$2:$H$33"}</definedName>
    <definedName name="_______cd1" localSheetId="7" hidden="1">{"'cua 42'!$A$1:$O$40"}</definedName>
    <definedName name="_______cd1" localSheetId="8" hidden="1">{"'cua 42'!$A$1:$O$40"}</definedName>
    <definedName name="_______cd1" localSheetId="9" hidden="1">{"'cua 42'!$A$1:$O$40"}</definedName>
    <definedName name="_______cd1" localSheetId="10" hidden="1">{"'cua 42'!$A$1:$O$40"}</definedName>
    <definedName name="_______cd1" localSheetId="11" hidden="1">{"'cua 42'!$A$1:$O$40"}</definedName>
    <definedName name="_______cd1" localSheetId="0" hidden="1">{"'cua 42'!$A$1:$O$40"}</definedName>
    <definedName name="_______cd1" hidden="1">{"'cua 42'!$A$1:$O$40"}</definedName>
    <definedName name="_______f" localSheetId="7" hidden="1">{"'Consu_Mundial'!$B$2:$H$33"}</definedName>
    <definedName name="_______f" localSheetId="8" hidden="1">{"'Consu_Mundial'!$B$2:$H$33"}</definedName>
    <definedName name="_______f" localSheetId="9" hidden="1">{"'Consu_Mundial'!$B$2:$H$33"}</definedName>
    <definedName name="_______f" localSheetId="10" hidden="1">{"'Consu_Mundial'!$B$2:$H$33"}</definedName>
    <definedName name="_______f" localSheetId="11" hidden="1">{"'Consu_Mundial'!$B$2:$H$33"}</definedName>
    <definedName name="_______f" localSheetId="0" hidden="1">{"'Consu_Mundial'!$B$2:$H$33"}</definedName>
    <definedName name="_______f" hidden="1">{"'Consu_Mundial'!$B$2:$H$33"}</definedName>
    <definedName name="_______G78" localSheetId="7" hidden="1">{"'Consu_Mundial'!$B$2:$H$33"}</definedName>
    <definedName name="_______G78" localSheetId="8" hidden="1">{"'Consu_Mundial'!$B$2:$H$33"}</definedName>
    <definedName name="_______G78" localSheetId="9" hidden="1">{"'Consu_Mundial'!$B$2:$H$33"}</definedName>
    <definedName name="_______G78" localSheetId="10" hidden="1">{"'Consu_Mundial'!$B$2:$H$33"}</definedName>
    <definedName name="_______G78" localSheetId="11" hidden="1">{"'Consu_Mundial'!$B$2:$H$33"}</definedName>
    <definedName name="_______G78" localSheetId="0" hidden="1">{"'Consu_Mundial'!$B$2:$H$33"}</definedName>
    <definedName name="_______G78" hidden="1">{"'Consu_Mundial'!$B$2:$H$33"}</definedName>
    <definedName name="_______r" localSheetId="7" hidden="1">{"'Consu_Mundial'!$B$2:$H$33"}</definedName>
    <definedName name="_______r" localSheetId="8" hidden="1">{"'Consu_Mundial'!$B$2:$H$33"}</definedName>
    <definedName name="_______r" localSheetId="9" hidden="1">{"'Consu_Mundial'!$B$2:$H$33"}</definedName>
    <definedName name="_______r" localSheetId="10" hidden="1">{"'Consu_Mundial'!$B$2:$H$33"}</definedName>
    <definedName name="_______r" localSheetId="11" hidden="1">{"'Consu_Mundial'!$B$2:$H$33"}</definedName>
    <definedName name="_______r" localSheetId="0" hidden="1">{"'Consu_Mundial'!$B$2:$H$33"}</definedName>
    <definedName name="_______r" hidden="1">{"'Consu_Mundial'!$B$2:$H$33"}</definedName>
    <definedName name="______cd1" localSheetId="7" hidden="1">{"'cua 42'!$A$1:$O$40"}</definedName>
    <definedName name="______cd1" localSheetId="8" hidden="1">{"'cua 42'!$A$1:$O$40"}</definedName>
    <definedName name="______cd1" localSheetId="9" hidden="1">{"'cua 42'!$A$1:$O$40"}</definedName>
    <definedName name="______cd1" localSheetId="10" hidden="1">{"'cua 42'!$A$1:$O$40"}</definedName>
    <definedName name="______cd1" localSheetId="11" hidden="1">{"'cua 42'!$A$1:$O$40"}</definedName>
    <definedName name="______cd1" localSheetId="0" hidden="1">{"'cua 42'!$A$1:$O$40"}</definedName>
    <definedName name="______cd1" hidden="1">{"'cua 42'!$A$1:$O$40"}</definedName>
    <definedName name="______f" localSheetId="7" hidden="1">{"'Consu_Mundial'!$B$2:$H$33"}</definedName>
    <definedName name="______f" localSheetId="8" hidden="1">{"'Consu_Mundial'!$B$2:$H$33"}</definedName>
    <definedName name="______f" localSheetId="9" hidden="1">{"'Consu_Mundial'!$B$2:$H$33"}</definedName>
    <definedName name="______f" localSheetId="10" hidden="1">{"'Consu_Mundial'!$B$2:$H$33"}</definedName>
    <definedName name="______f" localSheetId="11" hidden="1">{"'Consu_Mundial'!$B$2:$H$33"}</definedName>
    <definedName name="______f" localSheetId="0" hidden="1">{"'Consu_Mundial'!$B$2:$H$33"}</definedName>
    <definedName name="______f" hidden="1">{"'Consu_Mundial'!$B$2:$H$33"}</definedName>
    <definedName name="______G78" localSheetId="7" hidden="1">{"'Consu_Mundial'!$B$2:$H$33"}</definedName>
    <definedName name="______G78" localSheetId="8" hidden="1">{"'Consu_Mundial'!$B$2:$H$33"}</definedName>
    <definedName name="______G78" localSheetId="9" hidden="1">{"'Consu_Mundial'!$B$2:$H$33"}</definedName>
    <definedName name="______G78" localSheetId="10" hidden="1">{"'Consu_Mundial'!$B$2:$H$33"}</definedName>
    <definedName name="______G78" localSheetId="11" hidden="1">{"'Consu_Mundial'!$B$2:$H$33"}</definedName>
    <definedName name="______G78" localSheetId="0" hidden="1">{"'Consu_Mundial'!$B$2:$H$33"}</definedName>
    <definedName name="______G78" hidden="1">{"'Consu_Mundial'!$B$2:$H$33"}</definedName>
    <definedName name="______r" localSheetId="7" hidden="1">{"'Consu_Mundial'!$B$2:$H$33"}</definedName>
    <definedName name="______r" localSheetId="8" hidden="1">{"'Consu_Mundial'!$B$2:$H$33"}</definedName>
    <definedName name="______r" localSheetId="9" hidden="1">{"'Consu_Mundial'!$B$2:$H$33"}</definedName>
    <definedName name="______r" localSheetId="10" hidden="1">{"'Consu_Mundial'!$B$2:$H$33"}</definedName>
    <definedName name="______r" localSheetId="11" hidden="1">{"'Consu_Mundial'!$B$2:$H$33"}</definedName>
    <definedName name="______r" localSheetId="0" hidden="1">{"'Consu_Mundial'!$B$2:$H$33"}</definedName>
    <definedName name="______r" hidden="1">{"'Consu_Mundial'!$B$2:$H$33"}</definedName>
    <definedName name="_____cd1" localSheetId="7" hidden="1">{"'cua 42'!$A$1:$O$40"}</definedName>
    <definedName name="_____cd1" localSheetId="8" hidden="1">{"'cua 42'!$A$1:$O$40"}</definedName>
    <definedName name="_____cd1" localSheetId="9" hidden="1">{"'cua 42'!$A$1:$O$40"}</definedName>
    <definedName name="_____cd1" localSheetId="10" hidden="1">{"'cua 42'!$A$1:$O$40"}</definedName>
    <definedName name="_____cd1" localSheetId="11" hidden="1">{"'cua 42'!$A$1:$O$40"}</definedName>
    <definedName name="_____cd1" localSheetId="0" hidden="1">{"'cua 42'!$A$1:$O$40"}</definedName>
    <definedName name="_____cd1" hidden="1">{"'cua 42'!$A$1:$O$40"}</definedName>
    <definedName name="_____f" localSheetId="7" hidden="1">{"'Consu_Mundial'!$B$2:$H$33"}</definedName>
    <definedName name="_____f" localSheetId="8" hidden="1">{"'Consu_Mundial'!$B$2:$H$33"}</definedName>
    <definedName name="_____f" localSheetId="9" hidden="1">{"'Consu_Mundial'!$B$2:$H$33"}</definedName>
    <definedName name="_____f" localSheetId="10" hidden="1">{"'Consu_Mundial'!$B$2:$H$33"}</definedName>
    <definedName name="_____f" localSheetId="11" hidden="1">{"'Consu_Mundial'!$B$2:$H$33"}</definedName>
    <definedName name="_____f" localSheetId="0" hidden="1">{"'Consu_Mundial'!$B$2:$H$33"}</definedName>
    <definedName name="_____f" hidden="1">{"'Consu_Mundial'!$B$2:$H$33"}</definedName>
    <definedName name="_____G78" localSheetId="7" hidden="1">{"'Consu_Mundial'!$B$2:$H$33"}</definedName>
    <definedName name="_____G78" localSheetId="8" hidden="1">{"'Consu_Mundial'!$B$2:$H$33"}</definedName>
    <definedName name="_____G78" localSheetId="9" hidden="1">{"'Consu_Mundial'!$B$2:$H$33"}</definedName>
    <definedName name="_____G78" localSheetId="10" hidden="1">{"'Consu_Mundial'!$B$2:$H$33"}</definedName>
    <definedName name="_____G78" localSheetId="11" hidden="1">{"'Consu_Mundial'!$B$2:$H$33"}</definedName>
    <definedName name="_____G78" localSheetId="0" hidden="1">{"'Consu_Mundial'!$B$2:$H$33"}</definedName>
    <definedName name="_____G78" hidden="1">{"'Consu_Mundial'!$B$2:$H$33"}</definedName>
    <definedName name="_____r" localSheetId="7" hidden="1">{"'Consu_Mundial'!$B$2:$H$33"}</definedName>
    <definedName name="_____r" localSheetId="8" hidden="1">{"'Consu_Mundial'!$B$2:$H$33"}</definedName>
    <definedName name="_____r" localSheetId="9" hidden="1">{"'Consu_Mundial'!$B$2:$H$33"}</definedName>
    <definedName name="_____r" localSheetId="10" hidden="1">{"'Consu_Mundial'!$B$2:$H$33"}</definedName>
    <definedName name="_____r" localSheetId="11" hidden="1">{"'Consu_Mundial'!$B$2:$H$33"}</definedName>
    <definedName name="_____r" localSheetId="0" hidden="1">{"'Consu_Mundial'!$B$2:$H$33"}</definedName>
    <definedName name="_____r" hidden="1">{"'Consu_Mundial'!$B$2:$H$33"}</definedName>
    <definedName name="____cd1" localSheetId="7" hidden="1">{"'cua 42'!$A$1:$O$40"}</definedName>
    <definedName name="____cd1" localSheetId="8" hidden="1">{"'cua 42'!$A$1:$O$40"}</definedName>
    <definedName name="____cd1" localSheetId="9" hidden="1">{"'cua 42'!$A$1:$O$40"}</definedName>
    <definedName name="____cd1" localSheetId="10" hidden="1">{"'cua 42'!$A$1:$O$40"}</definedName>
    <definedName name="____cd1" localSheetId="11" hidden="1">{"'cua 42'!$A$1:$O$40"}</definedName>
    <definedName name="____cd1" localSheetId="0" hidden="1">{"'cua 42'!$A$1:$O$40"}</definedName>
    <definedName name="____cd1" hidden="1">{"'cua 42'!$A$1:$O$40"}</definedName>
    <definedName name="____f" localSheetId="7" hidden="1">{"'Consu_Mundial'!$B$2:$H$33"}</definedName>
    <definedName name="____f" localSheetId="8" hidden="1">{"'Consu_Mundial'!$B$2:$H$33"}</definedName>
    <definedName name="____f" localSheetId="9" hidden="1">{"'Consu_Mundial'!$B$2:$H$33"}</definedName>
    <definedName name="____f" localSheetId="10" hidden="1">{"'Consu_Mundial'!$B$2:$H$33"}</definedName>
    <definedName name="____f" localSheetId="11" hidden="1">{"'Consu_Mundial'!$B$2:$H$33"}</definedName>
    <definedName name="____f" localSheetId="0" hidden="1">{"'Consu_Mundial'!$B$2:$H$33"}</definedName>
    <definedName name="____f" hidden="1">{"'Consu_Mundial'!$B$2:$H$33"}</definedName>
    <definedName name="____G78" localSheetId="7" hidden="1">{"'Consu_Mundial'!$B$2:$H$33"}</definedName>
    <definedName name="____G78" localSheetId="8" hidden="1">{"'Consu_Mundial'!$B$2:$H$33"}</definedName>
    <definedName name="____G78" localSheetId="9" hidden="1">{"'Consu_Mundial'!$B$2:$H$33"}</definedName>
    <definedName name="____G78" localSheetId="10" hidden="1">{"'Consu_Mundial'!$B$2:$H$33"}</definedName>
    <definedName name="____G78" localSheetId="11" hidden="1">{"'Consu_Mundial'!$B$2:$H$33"}</definedName>
    <definedName name="____G78" localSheetId="0" hidden="1">{"'Consu_Mundial'!$B$2:$H$33"}</definedName>
    <definedName name="____G78" hidden="1">{"'Consu_Mundial'!$B$2:$H$33"}</definedName>
    <definedName name="____r" localSheetId="7" hidden="1">{"'Consu_Mundial'!$B$2:$H$33"}</definedName>
    <definedName name="____r" localSheetId="8" hidden="1">{"'Consu_Mundial'!$B$2:$H$33"}</definedName>
    <definedName name="____r" localSheetId="9" hidden="1">{"'Consu_Mundial'!$B$2:$H$33"}</definedName>
    <definedName name="____r" localSheetId="10" hidden="1">{"'Consu_Mundial'!$B$2:$H$33"}</definedName>
    <definedName name="____r" localSheetId="11" hidden="1">{"'Consu_Mundial'!$B$2:$H$33"}</definedName>
    <definedName name="____r" localSheetId="0" hidden="1">{"'Consu_Mundial'!$B$2:$H$33"}</definedName>
    <definedName name="____r" hidden="1">{"'Consu_Mundial'!$B$2:$H$33"}</definedName>
    <definedName name="___cd1" localSheetId="7" hidden="1">{"'cua 42'!$A$1:$O$40"}</definedName>
    <definedName name="___cd1" localSheetId="8" hidden="1">{"'cua 42'!$A$1:$O$40"}</definedName>
    <definedName name="___cd1" localSheetId="9" hidden="1">{"'cua 42'!$A$1:$O$40"}</definedName>
    <definedName name="___cd1" localSheetId="10" hidden="1">{"'cua 42'!$A$1:$O$40"}</definedName>
    <definedName name="___cd1" localSheetId="11" hidden="1">{"'cua 42'!$A$1:$O$40"}</definedName>
    <definedName name="___cd1" localSheetId="0" hidden="1">{"'cua 42'!$A$1:$O$40"}</definedName>
    <definedName name="___cd1" hidden="1">{"'cua 42'!$A$1:$O$40"}</definedName>
    <definedName name="___f" localSheetId="7" hidden="1">{"'Consu_Mundial'!$B$2:$H$33"}</definedName>
    <definedName name="___f" localSheetId="8" hidden="1">{"'Consu_Mundial'!$B$2:$H$33"}</definedName>
    <definedName name="___f" localSheetId="9" hidden="1">{"'Consu_Mundial'!$B$2:$H$33"}</definedName>
    <definedName name="___f" localSheetId="10" hidden="1">{"'Consu_Mundial'!$B$2:$H$33"}</definedName>
    <definedName name="___f" localSheetId="11" hidden="1">{"'Consu_Mundial'!$B$2:$H$33"}</definedName>
    <definedName name="___f" localSheetId="0" hidden="1">{"'Consu_Mundial'!$B$2:$H$33"}</definedName>
    <definedName name="___f" hidden="1">{"'Consu_Mundial'!$B$2:$H$33"}</definedName>
    <definedName name="___G78" localSheetId="7" hidden="1">{"'Consu_Mundial'!$B$2:$H$33"}</definedName>
    <definedName name="___G78" localSheetId="8" hidden="1">{"'Consu_Mundial'!$B$2:$H$33"}</definedName>
    <definedName name="___G78" localSheetId="9" hidden="1">{"'Consu_Mundial'!$B$2:$H$33"}</definedName>
    <definedName name="___G78" localSheetId="10" hidden="1">{"'Consu_Mundial'!$B$2:$H$33"}</definedName>
    <definedName name="___G78" localSheetId="11" hidden="1">{"'Consu_Mundial'!$B$2:$H$33"}</definedName>
    <definedName name="___G78" localSheetId="0" hidden="1">{"'Consu_Mundial'!$B$2:$H$33"}</definedName>
    <definedName name="___G78" hidden="1">{"'Consu_Mundial'!$B$2:$H$33"}</definedName>
    <definedName name="___r" localSheetId="7" hidden="1">{"'Consu_Mundial'!$B$2:$H$33"}</definedName>
    <definedName name="___r" localSheetId="8" hidden="1">{"'Consu_Mundial'!$B$2:$H$33"}</definedName>
    <definedName name="___r" localSheetId="9" hidden="1">{"'Consu_Mundial'!$B$2:$H$33"}</definedName>
    <definedName name="___r" localSheetId="10" hidden="1">{"'Consu_Mundial'!$B$2:$H$33"}</definedName>
    <definedName name="___r" localSheetId="11" hidden="1">{"'Consu_Mundial'!$B$2:$H$33"}</definedName>
    <definedName name="___r" localSheetId="0" hidden="1">{"'Consu_Mundial'!$B$2:$H$33"}</definedName>
    <definedName name="___r" hidden="1">{"'Consu_Mundial'!$B$2:$H$33"}</definedName>
    <definedName name="__cd1" localSheetId="7" hidden="1">{"'cua 42'!$A$1:$O$40"}</definedName>
    <definedName name="__cd1" localSheetId="8" hidden="1">{"'cua 42'!$A$1:$O$40"}</definedName>
    <definedName name="__cd1" localSheetId="9" hidden="1">{"'cua 42'!$A$1:$O$40"}</definedName>
    <definedName name="__cd1" localSheetId="10" hidden="1">{"'cua 42'!$A$1:$O$40"}</definedName>
    <definedName name="__cd1" localSheetId="11" hidden="1">{"'cua 42'!$A$1:$O$40"}</definedName>
    <definedName name="__cd1" localSheetId="0" hidden="1">{"'cua 42'!$A$1:$O$40"}</definedName>
    <definedName name="__cd1" hidden="1">{"'cua 42'!$A$1:$O$40"}</definedName>
    <definedName name="__f" localSheetId="7" hidden="1">{"'Consu_Mundial'!$B$2:$H$33"}</definedName>
    <definedName name="__f" localSheetId="8" hidden="1">{"'Consu_Mundial'!$B$2:$H$33"}</definedName>
    <definedName name="__f" localSheetId="9" hidden="1">{"'Consu_Mundial'!$B$2:$H$33"}</definedName>
    <definedName name="__f" localSheetId="10" hidden="1">{"'Consu_Mundial'!$B$2:$H$33"}</definedName>
    <definedName name="__f" localSheetId="11" hidden="1">{"'Consu_Mundial'!$B$2:$H$33"}</definedName>
    <definedName name="__f" localSheetId="0" hidden="1">{"'Consu_Mundial'!$B$2:$H$33"}</definedName>
    <definedName name="__f" hidden="1">{"'Consu_Mundial'!$B$2:$H$33"}</definedName>
    <definedName name="__G78" localSheetId="7" hidden="1">{"'Consu_Mundial'!$B$2:$H$33"}</definedName>
    <definedName name="__G78" localSheetId="8" hidden="1">{"'Consu_Mundial'!$B$2:$H$33"}</definedName>
    <definedName name="__G78" localSheetId="9" hidden="1">{"'Consu_Mundial'!$B$2:$H$33"}</definedName>
    <definedName name="__G78" localSheetId="10" hidden="1">{"'Consu_Mundial'!$B$2:$H$33"}</definedName>
    <definedName name="__G78" localSheetId="11" hidden="1">{"'Consu_Mundial'!$B$2:$H$33"}</definedName>
    <definedName name="__G78" localSheetId="0" hidden="1">{"'Consu_Mundial'!$B$2:$H$33"}</definedName>
    <definedName name="__G78" hidden="1">{"'Consu_Mundial'!$B$2:$H$33"}</definedName>
    <definedName name="__r" localSheetId="7" hidden="1">{"'Consu_Mundial'!$B$2:$H$33"}</definedName>
    <definedName name="__r" localSheetId="8" hidden="1">{"'Consu_Mundial'!$B$2:$H$33"}</definedName>
    <definedName name="__r" localSheetId="9" hidden="1">{"'Consu_Mundial'!$B$2:$H$33"}</definedName>
    <definedName name="__r" localSheetId="10" hidden="1">{"'Consu_Mundial'!$B$2:$H$33"}</definedName>
    <definedName name="__r" localSheetId="11" hidden="1">{"'Consu_Mundial'!$B$2:$H$33"}</definedName>
    <definedName name="__r" localSheetId="0" hidden="1">{"'Consu_Mundial'!$B$2:$H$33"}</definedName>
    <definedName name="__r" hidden="1">{"'Consu_Mundial'!$B$2:$H$33"}</definedName>
    <definedName name="_cd1" localSheetId="7" hidden="1">{"'cua 42'!$A$1:$O$40"}</definedName>
    <definedName name="_cd1" localSheetId="8" hidden="1">{"'cua 42'!$A$1:$O$40"}</definedName>
    <definedName name="_cd1" localSheetId="9" hidden="1">{"'cua 42'!$A$1:$O$40"}</definedName>
    <definedName name="_cd1" localSheetId="10" hidden="1">{"'cua 42'!$A$1:$O$40"}</definedName>
    <definedName name="_cd1" localSheetId="11" hidden="1">{"'cua 42'!$A$1:$O$40"}</definedName>
    <definedName name="_cd1" localSheetId="0" hidden="1">{"'cua 42'!$A$1:$O$40"}</definedName>
    <definedName name="_cd1" hidden="1">{"'cua 42'!$A$1:$O$40"}</definedName>
    <definedName name="_f" localSheetId="7" hidden="1">{"'Consu_Mundial'!$B$2:$H$33"}</definedName>
    <definedName name="_f" localSheetId="8" hidden="1">{"'Consu_Mundial'!$B$2:$H$33"}</definedName>
    <definedName name="_f" localSheetId="9" hidden="1">{"'Consu_Mundial'!$B$2:$H$33"}</definedName>
    <definedName name="_f" localSheetId="10" hidden="1">{"'Consu_Mundial'!$B$2:$H$33"}</definedName>
    <definedName name="_f" localSheetId="11" hidden="1">{"'Consu_Mundial'!$B$2:$H$33"}</definedName>
    <definedName name="_f" localSheetId="0" hidden="1">{"'Consu_Mundial'!$B$2:$H$33"}</definedName>
    <definedName name="_f" hidden="1">{"'Consu_Mundial'!$B$2:$H$33"}</definedName>
    <definedName name="_Fill" localSheetId="9" hidden="1">#REF!</definedName>
    <definedName name="_Fill" localSheetId="0" hidden="1">#REF!</definedName>
    <definedName name="_Fill" hidden="1">#REF!</definedName>
    <definedName name="_G78" localSheetId="7" hidden="1">{"'Consu_Mundial'!$B$2:$H$33"}</definedName>
    <definedName name="_G78" localSheetId="8" hidden="1">{"'Consu_Mundial'!$B$2:$H$33"}</definedName>
    <definedName name="_G78" localSheetId="9" hidden="1">{"'Consu_Mundial'!$B$2:$H$33"}</definedName>
    <definedName name="_G78" localSheetId="10" hidden="1">{"'Consu_Mundial'!$B$2:$H$33"}</definedName>
    <definedName name="_G78" localSheetId="11" hidden="1">{"'Consu_Mundial'!$B$2:$H$33"}</definedName>
    <definedName name="_G78" localSheetId="0" hidden="1">{"'Consu_Mundial'!$B$2:$H$33"}</definedName>
    <definedName name="_G78" hidden="1">{"'Consu_Mundial'!$B$2:$H$33"}</definedName>
    <definedName name="_Key1" localSheetId="9" hidden="1">'[1]dep pre'!#REF!</definedName>
    <definedName name="_Key1" hidden="1">'[1]dep pre'!#REF!</definedName>
    <definedName name="_Order1" hidden="1">255</definedName>
    <definedName name="_Order2" hidden="1">255</definedName>
    <definedName name="_Parse_In" localSheetId="9" hidden="1">'[1]dep pre'!#REF!</definedName>
    <definedName name="_Parse_In" hidden="1">'[1]dep pre'!#REF!</definedName>
    <definedName name="_Parse_Out" localSheetId="9" hidden="1">#REF!</definedName>
    <definedName name="_Parse_Out" localSheetId="0" hidden="1">#REF!</definedName>
    <definedName name="_Parse_Out" hidden="1">#REF!</definedName>
    <definedName name="_r" localSheetId="7" hidden="1">{"'Consu_Mundial'!$B$2:$H$33"}</definedName>
    <definedName name="_r" localSheetId="8" hidden="1">{"'Consu_Mundial'!$B$2:$H$33"}</definedName>
    <definedName name="_r" localSheetId="9" hidden="1">{"'Consu_Mundial'!$B$2:$H$33"}</definedName>
    <definedName name="_r" localSheetId="10" hidden="1">{"'Consu_Mundial'!$B$2:$H$33"}</definedName>
    <definedName name="_r" localSheetId="11" hidden="1">{"'Consu_Mundial'!$B$2:$H$33"}</definedName>
    <definedName name="_r" localSheetId="0" hidden="1">{"'Consu_Mundial'!$B$2:$H$33"}</definedName>
    <definedName name="_r" hidden="1">{"'Consu_Mundial'!$B$2:$H$33"}</definedName>
    <definedName name="_Regression_Int" hidden="1">1</definedName>
    <definedName name="_Regression_Out" localSheetId="9" hidden="1">'[2] PIB Brasil ( R$ de 1996 )'!#REF!</definedName>
    <definedName name="_Regression_Out" hidden="1">'[2] PIB Brasil ( R$ de 1996 )'!#REF!</definedName>
    <definedName name="_Regression_X" localSheetId="9" hidden="1">'[2] PIB Brasil ( R$ de 1996 )'!#REF!</definedName>
    <definedName name="_Regression_X" hidden="1">'[2] PIB Brasil ( R$ de 1996 )'!#REF!</definedName>
    <definedName name="_Sort" localSheetId="9" hidden="1">'[1]dep pre'!#REF!</definedName>
    <definedName name="_Sort" hidden="1">'[1]dep pre'!#REF!</definedName>
    <definedName name="_Table2_In1" localSheetId="9" hidden="1">#REF!</definedName>
    <definedName name="_Table2_In1" localSheetId="0" hidden="1">#REF!</definedName>
    <definedName name="_Table2_In1" hidden="1">#REF!</definedName>
    <definedName name="_Table2_In2" localSheetId="9" hidden="1">#REF!</definedName>
    <definedName name="_Table2_In2" hidden="1">#REF!</definedName>
    <definedName name="_Table2_Out" localSheetId="9" hidden="1">#REF!</definedName>
    <definedName name="_Table2_Out" hidden="1">#REF!</definedName>
    <definedName name="a" localSheetId="7" hidden="1">{"'Consu_Mundial'!$B$2:$H$33"}</definedName>
    <definedName name="a" localSheetId="8" hidden="1">{"'Consu_Mundial'!$B$2:$H$33"}</definedName>
    <definedName name="a" localSheetId="9" hidden="1">{"'Consu_Mundial'!$B$2:$H$33"}</definedName>
    <definedName name="a" localSheetId="10" hidden="1">{"'Consu_Mundial'!$B$2:$H$33"}</definedName>
    <definedName name="a" localSheetId="11" hidden="1">{"'Consu_Mundial'!$B$2:$H$33"}</definedName>
    <definedName name="a" localSheetId="0" hidden="1">{"'Consu_Mundial'!$B$2:$H$33"}</definedName>
    <definedName name="a" hidden="1">{"'Consu_Mundial'!$B$2:$H$33"}</definedName>
    <definedName name="aa" localSheetId="7" hidden="1">{"'Consu_Mundial'!$B$2:$H$33"}</definedName>
    <definedName name="aa" localSheetId="8" hidden="1">{"'Consu_Mundial'!$B$2:$H$33"}</definedName>
    <definedName name="aa" localSheetId="9" hidden="1">{"'Consu_Mundial'!$B$2:$H$33"}</definedName>
    <definedName name="aa" localSheetId="10" hidden="1">{"'Consu_Mundial'!$B$2:$H$33"}</definedName>
    <definedName name="aa" localSheetId="11" hidden="1">{"'Consu_Mundial'!$B$2:$H$33"}</definedName>
    <definedName name="aa" localSheetId="0" hidden="1">{"'Consu_Mundial'!$B$2:$H$33"}</definedName>
    <definedName name="aa" hidden="1">{"'Consu_Mundial'!$B$2:$H$33"}</definedName>
    <definedName name="aaa" localSheetId="7" hidden="1">{"'RELATÓRIO'!$A$1:$E$20","'RELATÓRIO'!$A$22:$D$34","'INTERNET'!$A$31:$G$58","'INTERNET'!$A$1:$G$28","'SÉRIE HISTÓRICA'!$A$167:$H$212","'SÉRIE HISTÓRICA'!$A$56:$H$101"}</definedName>
    <definedName name="aaa" localSheetId="8" hidden="1">{"'RELATÓRIO'!$A$1:$E$20","'RELATÓRIO'!$A$22:$D$34","'INTERNET'!$A$31:$G$58","'INTERNET'!$A$1:$G$28","'SÉRIE HISTÓRICA'!$A$167:$H$212","'SÉRIE HISTÓRICA'!$A$56:$H$101"}</definedName>
    <definedName name="aaa" localSheetId="9" hidden="1">{"'RELATÓRIO'!$A$1:$E$20","'RELATÓRIO'!$A$22:$D$34","'INTERNET'!$A$31:$G$58","'INTERNET'!$A$1:$G$28","'SÉRIE HISTÓRICA'!$A$167:$H$212","'SÉRIE HISTÓRICA'!$A$56:$H$101"}</definedName>
    <definedName name="aaa" localSheetId="10" hidden="1">{"'RELATÓRIO'!$A$1:$E$20","'RELATÓRIO'!$A$22:$D$34","'INTERNET'!$A$31:$G$58","'INTERNET'!$A$1:$G$28","'SÉRIE HISTÓRICA'!$A$167:$H$212","'SÉRIE HISTÓRICA'!$A$56:$H$101"}</definedName>
    <definedName name="aaa" localSheetId="11" hidden="1">{"'RELATÓRIO'!$A$1:$E$20","'RELATÓRIO'!$A$22:$D$34","'INTERNET'!$A$31:$G$58","'INTERNET'!$A$1:$G$28","'SÉRIE HISTÓRICA'!$A$167:$H$212","'SÉRIE HISTÓRICA'!$A$56:$H$101"}</definedName>
    <definedName name="aaa" localSheetId="0" hidden="1">{"'RELATÓRIO'!$A$1:$E$20","'RELATÓRIO'!$A$22:$D$34","'INTERNET'!$A$31:$G$58","'INTERNET'!$A$1:$G$28","'SÉRIE HISTÓRICA'!$A$167:$H$212","'SÉRIE HISTÓRICA'!$A$56:$H$101"}</definedName>
    <definedName name="aaa" hidden="1">{"'RELATÓRIO'!$A$1:$E$20","'RELATÓRIO'!$A$22:$D$34","'INTERNET'!$A$31:$G$58","'INTERNET'!$A$1:$G$28","'SÉRIE HISTÓRICA'!$A$167:$H$212","'SÉRIE HISTÓRICA'!$A$56:$H$101"}</definedName>
    <definedName name="aaaaa" localSheetId="7" hidden="1">{"'RELATÓRIO'!$A$1:$E$20","'RELATÓRIO'!$A$22:$D$34","'INTERNET'!$A$31:$G$58","'INTERNET'!$A$1:$G$28","'SÉRIE HISTÓRICA'!$A$167:$H$212","'SÉRIE HISTÓRICA'!$A$56:$H$101"}</definedName>
    <definedName name="aaaaa" localSheetId="8" hidden="1">{"'RELATÓRIO'!$A$1:$E$20","'RELATÓRIO'!$A$22:$D$34","'INTERNET'!$A$31:$G$58","'INTERNET'!$A$1:$G$28","'SÉRIE HISTÓRICA'!$A$167:$H$212","'SÉRIE HISTÓRICA'!$A$56:$H$101"}</definedName>
    <definedName name="aaaaa" localSheetId="9" hidden="1">{"'RELATÓRIO'!$A$1:$E$20","'RELATÓRIO'!$A$22:$D$34","'INTERNET'!$A$31:$G$58","'INTERNET'!$A$1:$G$28","'SÉRIE HISTÓRICA'!$A$167:$H$212","'SÉRIE HISTÓRICA'!$A$56:$H$101"}</definedName>
    <definedName name="aaaaa" localSheetId="10" hidden="1">{"'RELATÓRIO'!$A$1:$E$20","'RELATÓRIO'!$A$22:$D$34","'INTERNET'!$A$31:$G$58","'INTERNET'!$A$1:$G$28","'SÉRIE HISTÓRICA'!$A$167:$H$212","'SÉRIE HISTÓRICA'!$A$56:$H$101"}</definedName>
    <definedName name="aaaaa" localSheetId="11" hidden="1">{"'RELATÓRIO'!$A$1:$E$20","'RELATÓRIO'!$A$22:$D$34","'INTERNET'!$A$31:$G$58","'INTERNET'!$A$1:$G$28","'SÉRIE HISTÓRICA'!$A$167:$H$212","'SÉRIE HISTÓRICA'!$A$56:$H$101"}</definedName>
    <definedName name="aaaaa" localSheetId="0" hidden="1">{"'RELATÓRIO'!$A$1:$E$20","'RELATÓRIO'!$A$22:$D$34","'INTERNET'!$A$31:$G$58","'INTERNET'!$A$1:$G$28","'SÉRIE HISTÓRICA'!$A$167:$H$212","'SÉRIE HISTÓRICA'!$A$56:$H$101"}</definedName>
    <definedName name="aaaaa" hidden="1">{"'RELATÓRIO'!$A$1:$E$20","'RELATÓRIO'!$A$22:$D$34","'INTERNET'!$A$31:$G$58","'INTERNET'!$A$1:$G$28","'SÉRIE HISTÓRICA'!$A$167:$H$212","'SÉRIE HISTÓRICA'!$A$56:$H$101"}</definedName>
    <definedName name="aaaaaaa" localSheetId="7" hidden="1">{"'RELATÓRIO'!$A$1:$E$20","'RELATÓRIO'!$A$22:$D$34","'INTERNET'!$A$31:$G$58","'INTERNET'!$A$1:$G$28","'SÉRIE HISTÓRICA'!$A$167:$H$212","'SÉRIE HISTÓRICA'!$A$56:$H$101"}</definedName>
    <definedName name="aaaaaaa" localSheetId="8" hidden="1">{"'RELATÓRIO'!$A$1:$E$20","'RELATÓRIO'!$A$22:$D$34","'INTERNET'!$A$31:$G$58","'INTERNET'!$A$1:$G$28","'SÉRIE HISTÓRICA'!$A$167:$H$212","'SÉRIE HISTÓRICA'!$A$56:$H$101"}</definedName>
    <definedName name="aaaaaaa" localSheetId="9" hidden="1">{"'RELATÓRIO'!$A$1:$E$20","'RELATÓRIO'!$A$22:$D$34","'INTERNET'!$A$31:$G$58","'INTERNET'!$A$1:$G$28","'SÉRIE HISTÓRICA'!$A$167:$H$212","'SÉRIE HISTÓRICA'!$A$56:$H$101"}</definedName>
    <definedName name="aaaaaaa" localSheetId="10" hidden="1">{"'RELATÓRIO'!$A$1:$E$20","'RELATÓRIO'!$A$22:$D$34","'INTERNET'!$A$31:$G$58","'INTERNET'!$A$1:$G$28","'SÉRIE HISTÓRICA'!$A$167:$H$212","'SÉRIE HISTÓRICA'!$A$56:$H$101"}</definedName>
    <definedName name="aaaaaaa" localSheetId="11" hidden="1">{"'RELATÓRIO'!$A$1:$E$20","'RELATÓRIO'!$A$22:$D$34","'INTERNET'!$A$31:$G$58","'INTERNET'!$A$1:$G$28","'SÉRIE HISTÓRICA'!$A$167:$H$212","'SÉRIE HISTÓRICA'!$A$56:$H$101"}</definedName>
    <definedName name="aaaaaaa" localSheetId="0" hidden="1">{"'RELATÓRIO'!$A$1:$E$20","'RELATÓRIO'!$A$22:$D$34","'INTERNET'!$A$31:$G$58","'INTERNET'!$A$1:$G$28","'SÉRIE HISTÓRICA'!$A$167:$H$212","'SÉRIE HISTÓRICA'!$A$56:$H$101"}</definedName>
    <definedName name="aaaaaaa" hidden="1">{"'RELATÓRIO'!$A$1:$E$20","'RELATÓRIO'!$A$22:$D$34","'INTERNET'!$A$31:$G$58","'INTERNET'!$A$1:$G$28","'SÉRIE HISTÓRICA'!$A$167:$H$212","'SÉRIE HISTÓRICA'!$A$56:$H$101"}</definedName>
    <definedName name="aaaaaaaaa" localSheetId="7" hidden="1">{"'Consu_Mundial'!$B$2:$H$33"}</definedName>
    <definedName name="aaaaaaaaa" localSheetId="8" hidden="1">{"'Consu_Mundial'!$B$2:$H$33"}</definedName>
    <definedName name="aaaaaaaaa" localSheetId="9" hidden="1">{"'Consu_Mundial'!$B$2:$H$33"}</definedName>
    <definedName name="aaaaaaaaa" localSheetId="10" hidden="1">{"'Consu_Mundial'!$B$2:$H$33"}</definedName>
    <definedName name="aaaaaaaaa" localSheetId="11" hidden="1">{"'Consu_Mundial'!$B$2:$H$33"}</definedName>
    <definedName name="aaaaaaaaa" localSheetId="0" hidden="1">{"'Consu_Mundial'!$B$2:$H$33"}</definedName>
    <definedName name="aaaaaaaaa" hidden="1">{"'Consu_Mundial'!$B$2:$H$33"}</definedName>
    <definedName name="aaaaaaaaaaa" localSheetId="7" hidden="1">{"'Consu_Mundial'!$B$2:$H$33"}</definedName>
    <definedName name="aaaaaaaaaaa" localSheetId="8" hidden="1">{"'Consu_Mundial'!$B$2:$H$33"}</definedName>
    <definedName name="aaaaaaaaaaa" localSheetId="9" hidden="1">{"'Consu_Mundial'!$B$2:$H$33"}</definedName>
    <definedName name="aaaaaaaaaaa" localSheetId="10" hidden="1">{"'Consu_Mundial'!$B$2:$H$33"}</definedName>
    <definedName name="aaaaaaaaaaa" localSheetId="11" hidden="1">{"'Consu_Mundial'!$B$2:$H$33"}</definedName>
    <definedName name="aaaaaaaaaaa" localSheetId="0" hidden="1">{"'Consu_Mundial'!$B$2:$H$33"}</definedName>
    <definedName name="aaaaaaaaaaa" hidden="1">{"'Consu_Mundial'!$B$2:$H$33"}</definedName>
    <definedName name="aaaaaaaaaaaaaaaaaa" localSheetId="9" hidden="1">'[1]dep pre'!#REF!</definedName>
    <definedName name="aaaaaaaaaaaaaaaaaa" hidden="1">'[1]dep pre'!#REF!</definedName>
    <definedName name="aaaaaaaaaaas" localSheetId="7" hidden="1">{"'Consu_Mundial'!$B$2:$H$33"}</definedName>
    <definedName name="aaaaaaaaaaas" localSheetId="8" hidden="1">{"'Consu_Mundial'!$B$2:$H$33"}</definedName>
    <definedName name="aaaaaaaaaaas" localSheetId="9" hidden="1">{"'Consu_Mundial'!$B$2:$H$33"}</definedName>
    <definedName name="aaaaaaaaaaas" localSheetId="10" hidden="1">{"'Consu_Mundial'!$B$2:$H$33"}</definedName>
    <definedName name="aaaaaaaaaaas" localSheetId="11" hidden="1">{"'Consu_Mundial'!$B$2:$H$33"}</definedName>
    <definedName name="aaaaaaaaaaas" localSheetId="0" hidden="1">{"'Consu_Mundial'!$B$2:$H$33"}</definedName>
    <definedName name="aaaaaaaaaaas" hidden="1">{"'Consu_Mundial'!$B$2:$H$33"}</definedName>
    <definedName name="aaaaeeeeeeeeeiiiiiii" localSheetId="7" hidden="1">{"'Consu_Mundial'!$B$2:$H$33"}</definedName>
    <definedName name="aaaaeeeeeeeeeiiiiiii" localSheetId="8" hidden="1">{"'Consu_Mundial'!$B$2:$H$33"}</definedName>
    <definedName name="aaaaeeeeeeeeeiiiiiii" localSheetId="9" hidden="1">{"'Consu_Mundial'!$B$2:$H$33"}</definedName>
    <definedName name="aaaaeeeeeeeeeiiiiiii" localSheetId="10" hidden="1">{"'Consu_Mundial'!$B$2:$H$33"}</definedName>
    <definedName name="aaaaeeeeeeeeeiiiiiii" localSheetId="11" hidden="1">{"'Consu_Mundial'!$B$2:$H$33"}</definedName>
    <definedName name="aaaaeeeeeeeeeiiiiiii" localSheetId="0" hidden="1">{"'Consu_Mundial'!$B$2:$H$33"}</definedName>
    <definedName name="aaaaeeeeeeeeeiiiiiii" hidden="1">{"'Consu_Mundial'!$B$2:$H$33"}</definedName>
    <definedName name="ab" localSheetId="7" hidden="1">{"'cua 42'!$A$1:$O$40"}</definedName>
    <definedName name="ab" localSheetId="8" hidden="1">{"'cua 42'!$A$1:$O$40"}</definedName>
    <definedName name="ab" localSheetId="9" hidden="1">{"'cua 42'!$A$1:$O$40"}</definedName>
    <definedName name="ab" localSheetId="10" hidden="1">{"'cua 42'!$A$1:$O$40"}</definedName>
    <definedName name="ab" localSheetId="11" hidden="1">{"'cua 42'!$A$1:$O$40"}</definedName>
    <definedName name="ab" localSheetId="0" hidden="1">{"'cua 42'!$A$1:$O$40"}</definedName>
    <definedName name="ab" hidden="1">{"'cua 42'!$A$1:$O$40"}</definedName>
    <definedName name="abril" localSheetId="7" hidden="1">{"'Consu_Mundial'!$B$2:$H$33"}</definedName>
    <definedName name="abril" localSheetId="8" hidden="1">{"'Consu_Mundial'!$B$2:$H$33"}</definedName>
    <definedName name="abril" localSheetId="9" hidden="1">{"'Consu_Mundial'!$B$2:$H$33"}</definedName>
    <definedName name="abril" localSheetId="10" hidden="1">{"'Consu_Mundial'!$B$2:$H$33"}</definedName>
    <definedName name="abril" localSheetId="11" hidden="1">{"'Consu_Mundial'!$B$2:$H$33"}</definedName>
    <definedName name="abril" localSheetId="0" hidden="1">{"'Consu_Mundial'!$B$2:$H$33"}</definedName>
    <definedName name="abril" hidden="1">{"'Consu_Mundial'!$B$2:$H$33"}</definedName>
    <definedName name="abs" localSheetId="7" hidden="1">{"3",#N/A,FALSE,"BASE MONETARIA";"4",#N/A,FALSE,"BASE MONETARIA"}</definedName>
    <definedName name="abs" localSheetId="8" hidden="1">{"3",#N/A,FALSE,"BASE MONETARIA";"4",#N/A,FALSE,"BASE MONETARIA"}</definedName>
    <definedName name="abs" localSheetId="9" hidden="1">{"3",#N/A,FALSE,"BASE MONETARIA";"4",#N/A,FALSE,"BASE MONETARIA"}</definedName>
    <definedName name="abs" localSheetId="10" hidden="1">{"3",#N/A,FALSE,"BASE MONETARIA";"4",#N/A,FALSE,"BASE MONETARIA"}</definedName>
    <definedName name="abs" localSheetId="11" hidden="1">{"3",#N/A,FALSE,"BASE MONETARIA";"4",#N/A,FALSE,"BASE MONETARIA"}</definedName>
    <definedName name="abs" localSheetId="0" hidden="1">{"3",#N/A,FALSE,"BASE MONETARIA";"4",#N/A,FALSE,"BASE MONETARIA"}</definedName>
    <definedName name="abs" hidden="1">{"3",#N/A,FALSE,"BASE MONETARIA";"4",#N/A,FALSE,"BASE MONETARIA"}</definedName>
    <definedName name="abuelito" localSheetId="7" hidden="1">{"'Consu_Mundial'!$B$2:$H$33"}</definedName>
    <definedName name="abuelito" localSheetId="8" hidden="1">{"'Consu_Mundial'!$B$2:$H$33"}</definedName>
    <definedName name="abuelito" localSheetId="9" hidden="1">{"'Consu_Mundial'!$B$2:$H$33"}</definedName>
    <definedName name="abuelito" localSheetId="10" hidden="1">{"'Consu_Mundial'!$B$2:$H$33"}</definedName>
    <definedName name="abuelito" localSheetId="11" hidden="1">{"'Consu_Mundial'!$B$2:$H$33"}</definedName>
    <definedName name="abuelito" localSheetId="0" hidden="1">{"'Consu_Mundial'!$B$2:$H$33"}</definedName>
    <definedName name="abuelito" hidden="1">{"'Consu_Mundial'!$B$2:$H$33"}</definedName>
    <definedName name="acb" localSheetId="7" hidden="1">{"3",#N/A,FALSE,"BASE MONETARIA";"4",#N/A,FALSE,"BASE MONETARIA"}</definedName>
    <definedName name="acb" localSheetId="8" hidden="1">{"3",#N/A,FALSE,"BASE MONETARIA";"4",#N/A,FALSE,"BASE MONETARIA"}</definedName>
    <definedName name="acb" localSheetId="9" hidden="1">{"3",#N/A,FALSE,"BASE MONETARIA";"4",#N/A,FALSE,"BASE MONETARIA"}</definedName>
    <definedName name="acb" localSheetId="10" hidden="1">{"3",#N/A,FALSE,"BASE MONETARIA";"4",#N/A,FALSE,"BASE MONETARIA"}</definedName>
    <definedName name="acb" localSheetId="11" hidden="1">{"3",#N/A,FALSE,"BASE MONETARIA";"4",#N/A,FALSE,"BASE MONETARIA"}</definedName>
    <definedName name="acb" localSheetId="0" hidden="1">{"3",#N/A,FALSE,"BASE MONETARIA";"4",#N/A,FALSE,"BASE MONETARIA"}</definedName>
    <definedName name="acb" hidden="1">{"3",#N/A,FALSE,"BASE MONETARIA";"4",#N/A,FALSE,"BASE MONETARIA"}</definedName>
    <definedName name="acietuna" localSheetId="7" hidden="1">{"'Consu_Mundial'!$B$2:$H$33"}</definedName>
    <definedName name="acietuna" localSheetId="8" hidden="1">{"'Consu_Mundial'!$B$2:$H$33"}</definedName>
    <definedName name="acietuna" localSheetId="9" hidden="1">{"'Consu_Mundial'!$B$2:$H$33"}</definedName>
    <definedName name="acietuna" localSheetId="10" hidden="1">{"'Consu_Mundial'!$B$2:$H$33"}</definedName>
    <definedName name="acietuna" localSheetId="11" hidden="1">{"'Consu_Mundial'!$B$2:$H$33"}</definedName>
    <definedName name="acietuna" localSheetId="0" hidden="1">{"'Consu_Mundial'!$B$2:$H$33"}</definedName>
    <definedName name="acietuna" hidden="1">{"'Consu_Mundial'!$B$2:$H$33"}</definedName>
    <definedName name="ACwvu.PLA1." localSheetId="9" hidden="1">'[3]COP FED'!#REF!</definedName>
    <definedName name="ACwvu.PLA1." hidden="1">'[3]COP FED'!#REF!</definedName>
    <definedName name="ACwvu.PLA2." hidden="1">'[3]COP FED'!$A$1:$N$49</definedName>
    <definedName name="adf" localSheetId="7" hidden="1">{"'Consu_Mundial'!$B$2:$H$33"}</definedName>
    <definedName name="adf" localSheetId="8" hidden="1">{"'Consu_Mundial'!$B$2:$H$33"}</definedName>
    <definedName name="adf" localSheetId="9" hidden="1">{"'Consu_Mundial'!$B$2:$H$33"}</definedName>
    <definedName name="adf" localSheetId="10" hidden="1">{"'Consu_Mundial'!$B$2:$H$33"}</definedName>
    <definedName name="adf" localSheetId="11" hidden="1">{"'Consu_Mundial'!$B$2:$H$33"}</definedName>
    <definedName name="adf" localSheetId="0" hidden="1">{"'Consu_Mundial'!$B$2:$H$33"}</definedName>
    <definedName name="adf" hidden="1">{"'Consu_Mundial'!$B$2:$H$33"}</definedName>
    <definedName name="adfafg" localSheetId="7" hidden="1">{"'Consu_Mundial'!$B$2:$H$33"}</definedName>
    <definedName name="adfafg" localSheetId="8" hidden="1">{"'Consu_Mundial'!$B$2:$H$33"}</definedName>
    <definedName name="adfafg" localSheetId="9" hidden="1">{"'Consu_Mundial'!$B$2:$H$33"}</definedName>
    <definedName name="adfafg" localSheetId="10" hidden="1">{"'Consu_Mundial'!$B$2:$H$33"}</definedName>
    <definedName name="adfafg" localSheetId="11" hidden="1">{"'Consu_Mundial'!$B$2:$H$33"}</definedName>
    <definedName name="adfafg" localSheetId="0" hidden="1">{"'Consu_Mundial'!$B$2:$H$33"}</definedName>
    <definedName name="adfafg" hidden="1">{"'Consu_Mundial'!$B$2:$H$33"}</definedName>
    <definedName name="adfagag" localSheetId="7" hidden="1">{"'Consu_Mundial'!$B$2:$H$33"}</definedName>
    <definedName name="adfagag" localSheetId="8" hidden="1">{"'Consu_Mundial'!$B$2:$H$33"}</definedName>
    <definedName name="adfagag" localSheetId="9" hidden="1">{"'Consu_Mundial'!$B$2:$H$33"}</definedName>
    <definedName name="adfagag" localSheetId="10" hidden="1">{"'Consu_Mundial'!$B$2:$H$33"}</definedName>
    <definedName name="adfagag" localSheetId="11" hidden="1">{"'Consu_Mundial'!$B$2:$H$33"}</definedName>
    <definedName name="adfagag" localSheetId="0" hidden="1">{"'Consu_Mundial'!$B$2:$H$33"}</definedName>
    <definedName name="adfagag" hidden="1">{"'Consu_Mundial'!$B$2:$H$33"}</definedName>
    <definedName name="adfgerw" localSheetId="7" hidden="1">{"'Consu_Mundial'!$B$2:$H$33"}</definedName>
    <definedName name="adfgerw" localSheetId="8" hidden="1">{"'Consu_Mundial'!$B$2:$H$33"}</definedName>
    <definedName name="adfgerw" localSheetId="9" hidden="1">{"'Consu_Mundial'!$B$2:$H$33"}</definedName>
    <definedName name="adfgerw" localSheetId="10" hidden="1">{"'Consu_Mundial'!$B$2:$H$33"}</definedName>
    <definedName name="adfgerw" localSheetId="11" hidden="1">{"'Consu_Mundial'!$B$2:$H$33"}</definedName>
    <definedName name="adfgerw" localSheetId="0" hidden="1">{"'Consu_Mundial'!$B$2:$H$33"}</definedName>
    <definedName name="adfgerw" hidden="1">{"'Consu_Mundial'!$B$2:$H$33"}</definedName>
    <definedName name="adfhg" localSheetId="7" hidden="1">{"'Consu_Mundial'!$B$2:$H$33"}</definedName>
    <definedName name="adfhg" localSheetId="8" hidden="1">{"'Consu_Mundial'!$B$2:$H$33"}</definedName>
    <definedName name="adfhg" localSheetId="9" hidden="1">{"'Consu_Mundial'!$B$2:$H$33"}</definedName>
    <definedName name="adfhg" localSheetId="10" hidden="1">{"'Consu_Mundial'!$B$2:$H$33"}</definedName>
    <definedName name="adfhg" localSheetId="11" hidden="1">{"'Consu_Mundial'!$B$2:$H$33"}</definedName>
    <definedName name="adfhg" localSheetId="0" hidden="1">{"'Consu_Mundial'!$B$2:$H$33"}</definedName>
    <definedName name="adfhg" hidden="1">{"'Consu_Mundial'!$B$2:$H$33"}</definedName>
    <definedName name="adfhstry" localSheetId="7" hidden="1">{"'Consu_Mundial'!$B$2:$H$33"}</definedName>
    <definedName name="adfhstry" localSheetId="8" hidden="1">{"'Consu_Mundial'!$B$2:$H$33"}</definedName>
    <definedName name="adfhstry" localSheetId="9" hidden="1">{"'Consu_Mundial'!$B$2:$H$33"}</definedName>
    <definedName name="adfhstry" localSheetId="10" hidden="1">{"'Consu_Mundial'!$B$2:$H$33"}</definedName>
    <definedName name="adfhstry" localSheetId="11" hidden="1">{"'Consu_Mundial'!$B$2:$H$33"}</definedName>
    <definedName name="adfhstry" localSheetId="0" hidden="1">{"'Consu_Mundial'!$B$2:$H$33"}</definedName>
    <definedName name="adfhstry" hidden="1">{"'Consu_Mundial'!$B$2:$H$33"}</definedName>
    <definedName name="adgfetyun" localSheetId="7" hidden="1">{"'Consu_Mundial'!$B$2:$H$33"}</definedName>
    <definedName name="adgfetyun" localSheetId="8" hidden="1">{"'Consu_Mundial'!$B$2:$H$33"}</definedName>
    <definedName name="adgfetyun" localSheetId="9" hidden="1">{"'Consu_Mundial'!$B$2:$H$33"}</definedName>
    <definedName name="adgfetyun" localSheetId="10" hidden="1">{"'Consu_Mundial'!$B$2:$H$33"}</definedName>
    <definedName name="adgfetyun" localSheetId="11" hidden="1">{"'Consu_Mundial'!$B$2:$H$33"}</definedName>
    <definedName name="adgfetyun" localSheetId="0" hidden="1">{"'Consu_Mundial'!$B$2:$H$33"}</definedName>
    <definedName name="adgfetyun" hidden="1">{"'Consu_Mundial'!$B$2:$H$33"}</definedName>
    <definedName name="adhauy" localSheetId="7" hidden="1">{"'Consu_Mundial'!$B$2:$H$33"}</definedName>
    <definedName name="adhauy" localSheetId="8" hidden="1">{"'Consu_Mundial'!$B$2:$H$33"}</definedName>
    <definedName name="adhauy" localSheetId="9" hidden="1">{"'Consu_Mundial'!$B$2:$H$33"}</definedName>
    <definedName name="adhauy" localSheetId="10" hidden="1">{"'Consu_Mundial'!$B$2:$H$33"}</definedName>
    <definedName name="adhauy" localSheetId="11" hidden="1">{"'Consu_Mundial'!$B$2:$H$33"}</definedName>
    <definedName name="adhauy" localSheetId="0" hidden="1">{"'Consu_Mundial'!$B$2:$H$33"}</definedName>
    <definedName name="adhauy" hidden="1">{"'Consu_Mundial'!$B$2:$H$33"}</definedName>
    <definedName name="adpsogu" localSheetId="7" hidden="1">{"'Consu_Mundial'!$B$2:$H$33"}</definedName>
    <definedName name="adpsogu" localSheetId="8" hidden="1">{"'Consu_Mundial'!$B$2:$H$33"}</definedName>
    <definedName name="adpsogu" localSheetId="9" hidden="1">{"'Consu_Mundial'!$B$2:$H$33"}</definedName>
    <definedName name="adpsogu" localSheetId="10" hidden="1">{"'Consu_Mundial'!$B$2:$H$33"}</definedName>
    <definedName name="adpsogu" localSheetId="11" hidden="1">{"'Consu_Mundial'!$B$2:$H$33"}</definedName>
    <definedName name="adpsogu" localSheetId="0" hidden="1">{"'Consu_Mundial'!$B$2:$H$33"}</definedName>
    <definedName name="adpsogu" hidden="1">{"'Consu_Mundial'!$B$2:$H$33"}</definedName>
    <definedName name="adqwerttuj" localSheetId="7" hidden="1">{"'Consu_Mundial'!$B$2:$H$33"}</definedName>
    <definedName name="adqwerttuj" localSheetId="8" hidden="1">{"'Consu_Mundial'!$B$2:$H$33"}</definedName>
    <definedName name="adqwerttuj" localSheetId="9" hidden="1">{"'Consu_Mundial'!$B$2:$H$33"}</definedName>
    <definedName name="adqwerttuj" localSheetId="10" hidden="1">{"'Consu_Mundial'!$B$2:$H$33"}</definedName>
    <definedName name="adqwerttuj" localSheetId="11" hidden="1">{"'Consu_Mundial'!$B$2:$H$33"}</definedName>
    <definedName name="adqwerttuj" localSheetId="0" hidden="1">{"'Consu_Mundial'!$B$2:$H$33"}</definedName>
    <definedName name="adqwerttuj" hidden="1">{"'Consu_Mundial'!$B$2:$H$33"}</definedName>
    <definedName name="aeiou" localSheetId="7" hidden="1">{"'Consu_Mundial'!$B$2:$H$33"}</definedName>
    <definedName name="aeiou" localSheetId="8" hidden="1">{"'Consu_Mundial'!$B$2:$H$33"}</definedName>
    <definedName name="aeiou" localSheetId="9" hidden="1">{"'Consu_Mundial'!$B$2:$H$33"}</definedName>
    <definedName name="aeiou" localSheetId="10" hidden="1">{"'Consu_Mundial'!$B$2:$H$33"}</definedName>
    <definedName name="aeiou" localSheetId="11" hidden="1">{"'Consu_Mundial'!$B$2:$H$33"}</definedName>
    <definedName name="aeiou" localSheetId="0" hidden="1">{"'Consu_Mundial'!$B$2:$H$33"}</definedName>
    <definedName name="aeiou" hidden="1">{"'Consu_Mundial'!$B$2:$H$33"}</definedName>
    <definedName name="aerdf" localSheetId="7" hidden="1">{"'Consu_Mundial'!$B$2:$H$33"}</definedName>
    <definedName name="aerdf" localSheetId="8" hidden="1">{"'Consu_Mundial'!$B$2:$H$33"}</definedName>
    <definedName name="aerdf" localSheetId="9" hidden="1">{"'Consu_Mundial'!$B$2:$H$33"}</definedName>
    <definedName name="aerdf" localSheetId="10" hidden="1">{"'Consu_Mundial'!$B$2:$H$33"}</definedName>
    <definedName name="aerdf" localSheetId="11" hidden="1">{"'Consu_Mundial'!$B$2:$H$33"}</definedName>
    <definedName name="aerdf" localSheetId="0" hidden="1">{"'Consu_Mundial'!$B$2:$H$33"}</definedName>
    <definedName name="aerdf" hidden="1">{"'Consu_Mundial'!$B$2:$H$33"}</definedName>
    <definedName name="aergh" localSheetId="7" hidden="1">{"'Consu_Mundial'!$B$2:$H$33"}</definedName>
    <definedName name="aergh" localSheetId="8" hidden="1">{"'Consu_Mundial'!$B$2:$H$33"}</definedName>
    <definedName name="aergh" localSheetId="9" hidden="1">{"'Consu_Mundial'!$B$2:$H$33"}</definedName>
    <definedName name="aergh" localSheetId="10" hidden="1">{"'Consu_Mundial'!$B$2:$H$33"}</definedName>
    <definedName name="aergh" localSheetId="11" hidden="1">{"'Consu_Mundial'!$B$2:$H$33"}</definedName>
    <definedName name="aergh" localSheetId="0" hidden="1">{"'Consu_Mundial'!$B$2:$H$33"}</definedName>
    <definedName name="aergh" hidden="1">{"'Consu_Mundial'!$B$2:$H$33"}</definedName>
    <definedName name="aertvb" localSheetId="7" hidden="1">{"'Consu_Mundial'!$B$2:$H$33"}</definedName>
    <definedName name="aertvb" localSheetId="8" hidden="1">{"'Consu_Mundial'!$B$2:$H$33"}</definedName>
    <definedName name="aertvb" localSheetId="9" hidden="1">{"'Consu_Mundial'!$B$2:$H$33"}</definedName>
    <definedName name="aertvb" localSheetId="10" hidden="1">{"'Consu_Mundial'!$B$2:$H$33"}</definedName>
    <definedName name="aertvb" localSheetId="11" hidden="1">{"'Consu_Mundial'!$B$2:$H$33"}</definedName>
    <definedName name="aertvb" localSheetId="0" hidden="1">{"'Consu_Mundial'!$B$2:$H$33"}</definedName>
    <definedName name="aertvb" hidden="1">{"'Consu_Mundial'!$B$2:$H$33"}</definedName>
    <definedName name="aeryhfb" localSheetId="7" hidden="1">{"'Consu_Mundial'!$B$2:$H$33"}</definedName>
    <definedName name="aeryhfb" localSheetId="8" hidden="1">{"'Consu_Mundial'!$B$2:$H$33"}</definedName>
    <definedName name="aeryhfb" localSheetId="9" hidden="1">{"'Consu_Mundial'!$B$2:$H$33"}</definedName>
    <definedName name="aeryhfb" localSheetId="10" hidden="1">{"'Consu_Mundial'!$B$2:$H$33"}</definedName>
    <definedName name="aeryhfb" localSheetId="11" hidden="1">{"'Consu_Mundial'!$B$2:$H$33"}</definedName>
    <definedName name="aeryhfb" localSheetId="0" hidden="1">{"'Consu_Mundial'!$B$2:$H$33"}</definedName>
    <definedName name="aeryhfb" hidden="1">{"'Consu_Mundial'!$B$2:$H$33"}</definedName>
    <definedName name="aeryhgh" localSheetId="7" hidden="1">{"'Consu_Mundial'!$B$2:$H$33"}</definedName>
    <definedName name="aeryhgh" localSheetId="8" hidden="1">{"'Consu_Mundial'!$B$2:$H$33"}</definedName>
    <definedName name="aeryhgh" localSheetId="9" hidden="1">{"'Consu_Mundial'!$B$2:$H$33"}</definedName>
    <definedName name="aeryhgh" localSheetId="10" hidden="1">{"'Consu_Mundial'!$B$2:$H$33"}</definedName>
    <definedName name="aeryhgh" localSheetId="11" hidden="1">{"'Consu_Mundial'!$B$2:$H$33"}</definedName>
    <definedName name="aeryhgh" localSheetId="0" hidden="1">{"'Consu_Mundial'!$B$2:$H$33"}</definedName>
    <definedName name="aeryhgh" hidden="1">{"'Consu_Mundial'!$B$2:$H$33"}</definedName>
    <definedName name="affff" localSheetId="7" hidden="1">{"'cua 42'!$A$1:$O$40"}</definedName>
    <definedName name="affff" localSheetId="8" hidden="1">{"'cua 42'!$A$1:$O$40"}</definedName>
    <definedName name="affff" localSheetId="9" hidden="1">{"'cua 42'!$A$1:$O$40"}</definedName>
    <definedName name="affff" localSheetId="10" hidden="1">{"'cua 42'!$A$1:$O$40"}</definedName>
    <definedName name="affff" localSheetId="11" hidden="1">{"'cua 42'!$A$1:$O$40"}</definedName>
    <definedName name="affff" localSheetId="0" hidden="1">{"'cua 42'!$A$1:$O$40"}</definedName>
    <definedName name="affff" hidden="1">{"'cua 42'!$A$1:$O$40"}</definedName>
    <definedName name="afg" localSheetId="7" hidden="1">{"'Consu_Mundial'!$B$2:$H$33"}</definedName>
    <definedName name="afg" localSheetId="8" hidden="1">{"'Consu_Mundial'!$B$2:$H$33"}</definedName>
    <definedName name="afg" localSheetId="9" hidden="1">{"'Consu_Mundial'!$B$2:$H$33"}</definedName>
    <definedName name="afg" localSheetId="10" hidden="1">{"'Consu_Mundial'!$B$2:$H$33"}</definedName>
    <definedName name="afg" localSheetId="11" hidden="1">{"'Consu_Mundial'!$B$2:$H$33"}</definedName>
    <definedName name="afg" localSheetId="0" hidden="1">{"'Consu_Mundial'!$B$2:$H$33"}</definedName>
    <definedName name="afg" hidden="1">{"'Consu_Mundial'!$B$2:$H$33"}</definedName>
    <definedName name="afger" localSheetId="7" hidden="1">{"'Consu_Mundial'!$B$2:$H$33"}</definedName>
    <definedName name="afger" localSheetId="8" hidden="1">{"'Consu_Mundial'!$B$2:$H$33"}</definedName>
    <definedName name="afger" localSheetId="9" hidden="1">{"'Consu_Mundial'!$B$2:$H$33"}</definedName>
    <definedName name="afger" localSheetId="10" hidden="1">{"'Consu_Mundial'!$B$2:$H$33"}</definedName>
    <definedName name="afger" localSheetId="11" hidden="1">{"'Consu_Mundial'!$B$2:$H$33"}</definedName>
    <definedName name="afger" localSheetId="0" hidden="1">{"'Consu_Mundial'!$B$2:$H$33"}</definedName>
    <definedName name="afger" hidden="1">{"'Consu_Mundial'!$B$2:$H$33"}</definedName>
    <definedName name="afgg" localSheetId="7" hidden="1">{"'Consu_Mundial'!$B$2:$H$33"}</definedName>
    <definedName name="afgg" localSheetId="8" hidden="1">{"'Consu_Mundial'!$B$2:$H$33"}</definedName>
    <definedName name="afgg" localSheetId="9" hidden="1">{"'Consu_Mundial'!$B$2:$H$33"}</definedName>
    <definedName name="afgg" localSheetId="10" hidden="1">{"'Consu_Mundial'!$B$2:$H$33"}</definedName>
    <definedName name="afgg" localSheetId="11" hidden="1">{"'Consu_Mundial'!$B$2:$H$33"}</definedName>
    <definedName name="afgg" localSheetId="0" hidden="1">{"'Consu_Mundial'!$B$2:$H$33"}</definedName>
    <definedName name="afgg" hidden="1">{"'Consu_Mundial'!$B$2:$H$33"}</definedName>
    <definedName name="ag" localSheetId="7" hidden="1">{"'Consu_Mundial'!$B$2:$H$33"}</definedName>
    <definedName name="ag" localSheetId="8" hidden="1">{"'Consu_Mundial'!$B$2:$H$33"}</definedName>
    <definedName name="ag" localSheetId="9" hidden="1">{"'Consu_Mundial'!$B$2:$H$33"}</definedName>
    <definedName name="ag" localSheetId="10" hidden="1">{"'Consu_Mundial'!$B$2:$H$33"}</definedName>
    <definedName name="ag" localSheetId="11" hidden="1">{"'Consu_Mundial'!$B$2:$H$33"}</definedName>
    <definedName name="ag" localSheetId="0" hidden="1">{"'Consu_Mundial'!$B$2:$H$33"}</definedName>
    <definedName name="ag" hidden="1">{"'Consu_Mundial'!$B$2:$H$33"}</definedName>
    <definedName name="agag" localSheetId="7" hidden="1">{"'Consu_Mundial'!$B$2:$H$33"}</definedName>
    <definedName name="agag" localSheetId="8" hidden="1">{"'Consu_Mundial'!$B$2:$H$33"}</definedName>
    <definedName name="agag" localSheetId="9" hidden="1">{"'Consu_Mundial'!$B$2:$H$33"}</definedName>
    <definedName name="agag" localSheetId="10" hidden="1">{"'Consu_Mundial'!$B$2:$H$33"}</definedName>
    <definedName name="agag" localSheetId="11" hidden="1">{"'Consu_Mundial'!$B$2:$H$33"}</definedName>
    <definedName name="agag" localSheetId="0" hidden="1">{"'Consu_Mundial'!$B$2:$H$33"}</definedName>
    <definedName name="agag" hidden="1">{"'Consu_Mundial'!$B$2:$H$33"}</definedName>
    <definedName name="agagwery" localSheetId="7" hidden="1">{"'Consu_Mundial'!$B$2:$H$33"}</definedName>
    <definedName name="agagwery" localSheetId="8" hidden="1">{"'Consu_Mundial'!$B$2:$H$33"}</definedName>
    <definedName name="agagwery" localSheetId="9" hidden="1">{"'Consu_Mundial'!$B$2:$H$33"}</definedName>
    <definedName name="agagwery" localSheetId="10" hidden="1">{"'Consu_Mundial'!$B$2:$H$33"}</definedName>
    <definedName name="agagwery" localSheetId="11" hidden="1">{"'Consu_Mundial'!$B$2:$H$33"}</definedName>
    <definedName name="agagwery" localSheetId="0" hidden="1">{"'Consu_Mundial'!$B$2:$H$33"}</definedName>
    <definedName name="agagwery" hidden="1">{"'Consu_Mundial'!$B$2:$H$33"}</definedName>
    <definedName name="agas" localSheetId="7" hidden="1">{"'Consu_Mundial'!$B$2:$H$33"}</definedName>
    <definedName name="agas" localSheetId="8" hidden="1">{"'Consu_Mundial'!$B$2:$H$33"}</definedName>
    <definedName name="agas" localSheetId="9" hidden="1">{"'Consu_Mundial'!$B$2:$H$33"}</definedName>
    <definedName name="agas" localSheetId="10" hidden="1">{"'Consu_Mundial'!$B$2:$H$33"}</definedName>
    <definedName name="agas" localSheetId="11" hidden="1">{"'Consu_Mundial'!$B$2:$H$33"}</definedName>
    <definedName name="agas" localSheetId="0" hidden="1">{"'Consu_Mundial'!$B$2:$H$33"}</definedName>
    <definedName name="agas" hidden="1">{"'Consu_Mundial'!$B$2:$H$33"}</definedName>
    <definedName name="agasgd" localSheetId="7" hidden="1">{"'Consu_Mundial'!$B$2:$H$33"}</definedName>
    <definedName name="agasgd" localSheetId="8" hidden="1">{"'Consu_Mundial'!$B$2:$H$33"}</definedName>
    <definedName name="agasgd" localSheetId="9" hidden="1">{"'Consu_Mundial'!$B$2:$H$33"}</definedName>
    <definedName name="agasgd" localSheetId="10" hidden="1">{"'Consu_Mundial'!$B$2:$H$33"}</definedName>
    <definedName name="agasgd" localSheetId="11" hidden="1">{"'Consu_Mundial'!$B$2:$H$33"}</definedName>
    <definedName name="agasgd" localSheetId="0" hidden="1">{"'Consu_Mundial'!$B$2:$H$33"}</definedName>
    <definedName name="agasgd" hidden="1">{"'Consu_Mundial'!$B$2:$H$33"}</definedName>
    <definedName name="agashg" localSheetId="7" hidden="1">{"'Consu_Mundial'!$B$2:$H$33"}</definedName>
    <definedName name="agashg" localSheetId="8" hidden="1">{"'Consu_Mundial'!$B$2:$H$33"}</definedName>
    <definedName name="agashg" localSheetId="9" hidden="1">{"'Consu_Mundial'!$B$2:$H$33"}</definedName>
    <definedName name="agashg" localSheetId="10" hidden="1">{"'Consu_Mundial'!$B$2:$H$33"}</definedName>
    <definedName name="agashg" localSheetId="11" hidden="1">{"'Consu_Mundial'!$B$2:$H$33"}</definedName>
    <definedName name="agashg" localSheetId="0" hidden="1">{"'Consu_Mundial'!$B$2:$H$33"}</definedName>
    <definedName name="agashg" hidden="1">{"'Consu_Mundial'!$B$2:$H$33"}</definedName>
    <definedName name="agdaspu" localSheetId="7" hidden="1">{"'Consu_Mundial'!$B$2:$H$33"}</definedName>
    <definedName name="agdaspu" localSheetId="8" hidden="1">{"'Consu_Mundial'!$B$2:$H$33"}</definedName>
    <definedName name="agdaspu" localSheetId="9" hidden="1">{"'Consu_Mundial'!$B$2:$H$33"}</definedName>
    <definedName name="agdaspu" localSheetId="10" hidden="1">{"'Consu_Mundial'!$B$2:$H$33"}</definedName>
    <definedName name="agdaspu" localSheetId="11" hidden="1">{"'Consu_Mundial'!$B$2:$H$33"}</definedName>
    <definedName name="agdaspu" localSheetId="0" hidden="1">{"'Consu_Mundial'!$B$2:$H$33"}</definedName>
    <definedName name="agdaspu" hidden="1">{"'Consu_Mundial'!$B$2:$H$33"}</definedName>
    <definedName name="agdspu" localSheetId="7" hidden="1">{"'Consu_Mundial'!$B$2:$H$33"}</definedName>
    <definedName name="agdspu" localSheetId="8" hidden="1">{"'Consu_Mundial'!$B$2:$H$33"}</definedName>
    <definedName name="agdspu" localSheetId="9" hidden="1">{"'Consu_Mundial'!$B$2:$H$33"}</definedName>
    <definedName name="agdspu" localSheetId="10" hidden="1">{"'Consu_Mundial'!$B$2:$H$33"}</definedName>
    <definedName name="agdspu" localSheetId="11" hidden="1">{"'Consu_Mundial'!$B$2:$H$33"}</definedName>
    <definedName name="agdspu" localSheetId="0" hidden="1">{"'Consu_Mundial'!$B$2:$H$33"}</definedName>
    <definedName name="agdspu" hidden="1">{"'Consu_Mundial'!$B$2:$H$33"}</definedName>
    <definedName name="agesa" localSheetId="7" hidden="1">{"'Consu_Mundial'!$B$2:$H$33"}</definedName>
    <definedName name="agesa" localSheetId="8" hidden="1">{"'Consu_Mundial'!$B$2:$H$33"}</definedName>
    <definedName name="agesa" localSheetId="9" hidden="1">{"'Consu_Mundial'!$B$2:$H$33"}</definedName>
    <definedName name="agesa" localSheetId="10" hidden="1">{"'Consu_Mundial'!$B$2:$H$33"}</definedName>
    <definedName name="agesa" localSheetId="11" hidden="1">{"'Consu_Mundial'!$B$2:$H$33"}</definedName>
    <definedName name="agesa" localSheetId="0" hidden="1">{"'Consu_Mundial'!$B$2:$H$33"}</definedName>
    <definedName name="agesa" hidden="1">{"'Consu_Mundial'!$B$2:$H$33"}</definedName>
    <definedName name="agf" localSheetId="7" hidden="1">{"'Consu_Mundial'!$B$2:$H$33"}</definedName>
    <definedName name="agf" localSheetId="8" hidden="1">{"'Consu_Mundial'!$B$2:$H$33"}</definedName>
    <definedName name="agf" localSheetId="9" hidden="1">{"'Consu_Mundial'!$B$2:$H$33"}</definedName>
    <definedName name="agf" localSheetId="10" hidden="1">{"'Consu_Mundial'!$B$2:$H$33"}</definedName>
    <definedName name="agf" localSheetId="11" hidden="1">{"'Consu_Mundial'!$B$2:$H$33"}</definedName>
    <definedName name="agf" localSheetId="0" hidden="1">{"'Consu_Mundial'!$B$2:$H$33"}</definedName>
    <definedName name="agf" hidden="1">{"'Consu_Mundial'!$B$2:$H$33"}</definedName>
    <definedName name="agklh" localSheetId="7" hidden="1">{"'Consu_Mundial'!$B$2:$H$33"}</definedName>
    <definedName name="agklh" localSheetId="8" hidden="1">{"'Consu_Mundial'!$B$2:$H$33"}</definedName>
    <definedName name="agklh" localSheetId="9" hidden="1">{"'Consu_Mundial'!$B$2:$H$33"}</definedName>
    <definedName name="agklh" localSheetId="10" hidden="1">{"'Consu_Mundial'!$B$2:$H$33"}</definedName>
    <definedName name="agklh" localSheetId="11" hidden="1">{"'Consu_Mundial'!$B$2:$H$33"}</definedName>
    <definedName name="agklh" localSheetId="0" hidden="1">{"'Consu_Mundial'!$B$2:$H$33"}</definedName>
    <definedName name="agklh" hidden="1">{"'Consu_Mundial'!$B$2:$H$33"}</definedName>
    <definedName name="agosto" localSheetId="7" hidden="1">{"'Consu_Mundial'!$B$2:$H$33"}</definedName>
    <definedName name="agosto" localSheetId="8" hidden="1">{"'Consu_Mundial'!$B$2:$H$33"}</definedName>
    <definedName name="agosto" localSheetId="9" hidden="1">{"'Consu_Mundial'!$B$2:$H$33"}</definedName>
    <definedName name="agosto" localSheetId="10" hidden="1">{"'Consu_Mundial'!$B$2:$H$33"}</definedName>
    <definedName name="agosto" localSheetId="11" hidden="1">{"'Consu_Mundial'!$B$2:$H$33"}</definedName>
    <definedName name="agosto" localSheetId="0" hidden="1">{"'Consu_Mundial'!$B$2:$H$33"}</definedName>
    <definedName name="agosto" hidden="1">{"'Consu_Mundial'!$B$2:$H$33"}</definedName>
    <definedName name="agpa9uys" localSheetId="7" hidden="1">{"'Consu_Mundial'!$B$2:$H$33"}</definedName>
    <definedName name="agpa9uys" localSheetId="8" hidden="1">{"'Consu_Mundial'!$B$2:$H$33"}</definedName>
    <definedName name="agpa9uys" localSheetId="9" hidden="1">{"'Consu_Mundial'!$B$2:$H$33"}</definedName>
    <definedName name="agpa9uys" localSheetId="10" hidden="1">{"'Consu_Mundial'!$B$2:$H$33"}</definedName>
    <definedName name="agpa9uys" localSheetId="11" hidden="1">{"'Consu_Mundial'!$B$2:$H$33"}</definedName>
    <definedName name="agpa9uys" localSheetId="0" hidden="1">{"'Consu_Mundial'!$B$2:$H$33"}</definedName>
    <definedName name="agpa9uys" hidden="1">{"'Consu_Mundial'!$B$2:$H$33"}</definedName>
    <definedName name="agpasiuy" localSheetId="7" hidden="1">{"'Consu_Mundial'!$B$2:$H$33"}</definedName>
    <definedName name="agpasiuy" localSheetId="8" hidden="1">{"'Consu_Mundial'!$B$2:$H$33"}</definedName>
    <definedName name="agpasiuy" localSheetId="9" hidden="1">{"'Consu_Mundial'!$B$2:$H$33"}</definedName>
    <definedName name="agpasiuy" localSheetId="10" hidden="1">{"'Consu_Mundial'!$B$2:$H$33"}</definedName>
    <definedName name="agpasiuy" localSheetId="11" hidden="1">{"'Consu_Mundial'!$B$2:$H$33"}</definedName>
    <definedName name="agpasiuy" localSheetId="0" hidden="1">{"'Consu_Mundial'!$B$2:$H$33"}</definedName>
    <definedName name="agpasiuy" hidden="1">{"'Consu_Mundial'!$B$2:$H$33"}</definedName>
    <definedName name="agpasuy" localSheetId="7" hidden="1">{"'Consu_Mundial'!$B$2:$H$33"}</definedName>
    <definedName name="agpasuy" localSheetId="8" hidden="1">{"'Consu_Mundial'!$B$2:$H$33"}</definedName>
    <definedName name="agpasuy" localSheetId="9" hidden="1">{"'Consu_Mundial'!$B$2:$H$33"}</definedName>
    <definedName name="agpasuy" localSheetId="10" hidden="1">{"'Consu_Mundial'!$B$2:$H$33"}</definedName>
    <definedName name="agpasuy" localSheetId="11" hidden="1">{"'Consu_Mundial'!$B$2:$H$33"}</definedName>
    <definedName name="agpasuy" localSheetId="0" hidden="1">{"'Consu_Mundial'!$B$2:$H$33"}</definedName>
    <definedName name="agpasuy" hidden="1">{"'Consu_Mundial'!$B$2:$H$33"}</definedName>
    <definedName name="agsdiguy" localSheetId="7" hidden="1">{"'Consu_Mundial'!$B$2:$H$33"}</definedName>
    <definedName name="agsdiguy" localSheetId="8" hidden="1">{"'Consu_Mundial'!$B$2:$H$33"}</definedName>
    <definedName name="agsdiguy" localSheetId="9" hidden="1">{"'Consu_Mundial'!$B$2:$H$33"}</definedName>
    <definedName name="agsdiguy" localSheetId="10" hidden="1">{"'Consu_Mundial'!$B$2:$H$33"}</definedName>
    <definedName name="agsdiguy" localSheetId="11" hidden="1">{"'Consu_Mundial'!$B$2:$H$33"}</definedName>
    <definedName name="agsdiguy" localSheetId="0" hidden="1">{"'Consu_Mundial'!$B$2:$H$33"}</definedName>
    <definedName name="agsdiguy" hidden="1">{"'Consu_Mundial'!$B$2:$H$33"}</definedName>
    <definedName name="agspdgya" localSheetId="7" hidden="1">{"'Consu_Mundial'!$B$2:$H$33"}</definedName>
    <definedName name="agspdgya" localSheetId="8" hidden="1">{"'Consu_Mundial'!$B$2:$H$33"}</definedName>
    <definedName name="agspdgya" localSheetId="9" hidden="1">{"'Consu_Mundial'!$B$2:$H$33"}</definedName>
    <definedName name="agspdgya" localSheetId="10" hidden="1">{"'Consu_Mundial'!$B$2:$H$33"}</definedName>
    <definedName name="agspdgya" localSheetId="11" hidden="1">{"'Consu_Mundial'!$B$2:$H$33"}</definedName>
    <definedName name="agspdgya" localSheetId="0" hidden="1">{"'Consu_Mundial'!$B$2:$H$33"}</definedName>
    <definedName name="agspdgya" hidden="1">{"'Consu_Mundial'!$B$2:$H$33"}</definedName>
    <definedName name="ahbf" localSheetId="7" hidden="1">{"'Consu_Mundial'!$B$2:$H$33"}</definedName>
    <definedName name="ahbf" localSheetId="8" hidden="1">{"'Consu_Mundial'!$B$2:$H$33"}</definedName>
    <definedName name="ahbf" localSheetId="9" hidden="1">{"'Consu_Mundial'!$B$2:$H$33"}</definedName>
    <definedName name="ahbf" localSheetId="10" hidden="1">{"'Consu_Mundial'!$B$2:$H$33"}</definedName>
    <definedName name="ahbf" localSheetId="11" hidden="1">{"'Consu_Mundial'!$B$2:$H$33"}</definedName>
    <definedName name="ahbf" localSheetId="0" hidden="1">{"'Consu_Mundial'!$B$2:$H$33"}</definedName>
    <definedName name="ahbf" hidden="1">{"'Consu_Mundial'!$B$2:$H$33"}</definedName>
    <definedName name="ahfgasth" localSheetId="7" hidden="1">{"'Consu_Mundial'!$B$2:$H$33"}</definedName>
    <definedName name="ahfgasth" localSheetId="8" hidden="1">{"'Consu_Mundial'!$B$2:$H$33"}</definedName>
    <definedName name="ahfgasth" localSheetId="9" hidden="1">{"'Consu_Mundial'!$B$2:$H$33"}</definedName>
    <definedName name="ahfgasth" localSheetId="10" hidden="1">{"'Consu_Mundial'!$B$2:$H$33"}</definedName>
    <definedName name="ahfgasth" localSheetId="11" hidden="1">{"'Consu_Mundial'!$B$2:$H$33"}</definedName>
    <definedName name="ahfgasth" localSheetId="0" hidden="1">{"'Consu_Mundial'!$B$2:$H$33"}</definedName>
    <definedName name="ahfgasth" hidden="1">{"'Consu_Mundial'!$B$2:$H$33"}</definedName>
    <definedName name="ahhhh" localSheetId="7" hidden="1">{"'Consu_Mundial'!$B$2:$H$33"}</definedName>
    <definedName name="ahhhh" localSheetId="8" hidden="1">{"'Consu_Mundial'!$B$2:$H$33"}</definedName>
    <definedName name="ahhhh" localSheetId="9" hidden="1">{"'Consu_Mundial'!$B$2:$H$33"}</definedName>
    <definedName name="ahhhh" localSheetId="10" hidden="1">{"'Consu_Mundial'!$B$2:$H$33"}</definedName>
    <definedName name="ahhhh" localSheetId="11" hidden="1">{"'Consu_Mundial'!$B$2:$H$33"}</definedName>
    <definedName name="ahhhh" localSheetId="0" hidden="1">{"'Consu_Mundial'!$B$2:$H$33"}</definedName>
    <definedName name="ahhhh" hidden="1">{"'Consu_Mundial'!$B$2:$H$33"}</definedName>
    <definedName name="ahnldfauii" localSheetId="7" hidden="1">{"'Consu_Mundial'!$B$2:$H$33"}</definedName>
    <definedName name="ahnldfauii" localSheetId="8" hidden="1">{"'Consu_Mundial'!$B$2:$H$33"}</definedName>
    <definedName name="ahnldfauii" localSheetId="9" hidden="1">{"'Consu_Mundial'!$B$2:$H$33"}</definedName>
    <definedName name="ahnldfauii" localSheetId="10" hidden="1">{"'Consu_Mundial'!$B$2:$H$33"}</definedName>
    <definedName name="ahnldfauii" localSheetId="11" hidden="1">{"'Consu_Mundial'!$B$2:$H$33"}</definedName>
    <definedName name="ahnldfauii" localSheetId="0" hidden="1">{"'Consu_Mundial'!$B$2:$H$33"}</definedName>
    <definedName name="ahnldfauii" hidden="1">{"'Consu_Mundial'!$B$2:$H$33"}</definedName>
    <definedName name="ahsrglaih" localSheetId="7" hidden="1">{"'Consu_Mundial'!$B$2:$H$33"}</definedName>
    <definedName name="ahsrglaih" localSheetId="8" hidden="1">{"'Consu_Mundial'!$B$2:$H$33"}</definedName>
    <definedName name="ahsrglaih" localSheetId="9" hidden="1">{"'Consu_Mundial'!$B$2:$H$33"}</definedName>
    <definedName name="ahsrglaih" localSheetId="10" hidden="1">{"'Consu_Mundial'!$B$2:$H$33"}</definedName>
    <definedName name="ahsrglaih" localSheetId="11" hidden="1">{"'Consu_Mundial'!$B$2:$H$33"}</definedName>
    <definedName name="ahsrglaih" localSheetId="0" hidden="1">{"'Consu_Mundial'!$B$2:$H$33"}</definedName>
    <definedName name="ahsrglaih" hidden="1">{"'Consu_Mundial'!$B$2:$H$33"}</definedName>
    <definedName name="ALE" localSheetId="7" hidden="1">{"'Consu_Mundial'!$B$2:$H$33"}</definedName>
    <definedName name="ALE" localSheetId="8" hidden="1">{"'Consu_Mundial'!$B$2:$H$33"}</definedName>
    <definedName name="ALE" localSheetId="9" hidden="1">{"'Consu_Mundial'!$B$2:$H$33"}</definedName>
    <definedName name="ALE" localSheetId="10" hidden="1">{"'Consu_Mundial'!$B$2:$H$33"}</definedName>
    <definedName name="ALE" localSheetId="11" hidden="1">{"'Consu_Mundial'!$B$2:$H$33"}</definedName>
    <definedName name="ALE" localSheetId="0" hidden="1">{"'Consu_Mundial'!$B$2:$H$33"}</definedName>
    <definedName name="ALE" hidden="1">{"'Consu_Mundial'!$B$2:$H$33"}</definedName>
    <definedName name="aljkdf" localSheetId="7" hidden="1">{"'Consu_Mundial'!$B$2:$H$33"}</definedName>
    <definedName name="aljkdf" localSheetId="8" hidden="1">{"'Consu_Mundial'!$B$2:$H$33"}</definedName>
    <definedName name="aljkdf" localSheetId="9" hidden="1">{"'Consu_Mundial'!$B$2:$H$33"}</definedName>
    <definedName name="aljkdf" localSheetId="10" hidden="1">{"'Consu_Mundial'!$B$2:$H$33"}</definedName>
    <definedName name="aljkdf" localSheetId="11" hidden="1">{"'Consu_Mundial'!$B$2:$H$33"}</definedName>
    <definedName name="aljkdf" localSheetId="0" hidden="1">{"'Consu_Mundial'!$B$2:$H$33"}</definedName>
    <definedName name="aljkdf" hidden="1">{"'Consu_Mundial'!$B$2:$H$33"}</definedName>
    <definedName name="am.kj" localSheetId="7" hidden="1">{"'Consu_Mundial'!$B$2:$H$33"}</definedName>
    <definedName name="am.kj" localSheetId="8" hidden="1">{"'Consu_Mundial'!$B$2:$H$33"}</definedName>
    <definedName name="am.kj" localSheetId="9" hidden="1">{"'Consu_Mundial'!$B$2:$H$33"}</definedName>
    <definedName name="am.kj" localSheetId="10" hidden="1">{"'Consu_Mundial'!$B$2:$H$33"}</definedName>
    <definedName name="am.kj" localSheetId="11" hidden="1">{"'Consu_Mundial'!$B$2:$H$33"}</definedName>
    <definedName name="am.kj" localSheetId="0" hidden="1">{"'Consu_Mundial'!$B$2:$H$33"}</definedName>
    <definedName name="am.kj" hidden="1">{"'Consu_Mundial'!$B$2:$H$33"}</definedName>
    <definedName name="amazing" localSheetId="7" hidden="1">{"'Consu_Mundial'!$B$2:$H$33"}</definedName>
    <definedName name="amazing" localSheetId="8" hidden="1">{"'Consu_Mundial'!$B$2:$H$33"}</definedName>
    <definedName name="amazing" localSheetId="9" hidden="1">{"'Consu_Mundial'!$B$2:$H$33"}</definedName>
    <definedName name="amazing" localSheetId="10" hidden="1">{"'Consu_Mundial'!$B$2:$H$33"}</definedName>
    <definedName name="amazing" localSheetId="11" hidden="1">{"'Consu_Mundial'!$B$2:$H$33"}</definedName>
    <definedName name="amazing" localSheetId="0" hidden="1">{"'Consu_Mundial'!$B$2:$H$33"}</definedName>
    <definedName name="amazing" hidden="1">{"'Consu_Mundial'!$B$2:$H$33"}</definedName>
    <definedName name="ante" localSheetId="7" hidden="1">{"'Consu_Mundial'!$B$2:$H$33"}</definedName>
    <definedName name="ante" localSheetId="8" hidden="1">{"'Consu_Mundial'!$B$2:$H$33"}</definedName>
    <definedName name="ante" localSheetId="9" hidden="1">{"'Consu_Mundial'!$B$2:$H$33"}</definedName>
    <definedName name="ante" localSheetId="10" hidden="1">{"'Consu_Mundial'!$B$2:$H$33"}</definedName>
    <definedName name="ante" localSheetId="11" hidden="1">{"'Consu_Mundial'!$B$2:$H$33"}</definedName>
    <definedName name="ante" localSheetId="0" hidden="1">{"'Consu_Mundial'!$B$2:$H$33"}</definedName>
    <definedName name="ante" hidden="1">{"'Consu_Mundial'!$B$2:$H$33"}</definedName>
    <definedName name="àou" localSheetId="7" hidden="1">{"'Consu_Mundial'!$B$2:$H$33"}</definedName>
    <definedName name="àou" localSheetId="8" hidden="1">{"'Consu_Mundial'!$B$2:$H$33"}</definedName>
    <definedName name="àou" localSheetId="9" hidden="1">{"'Consu_Mundial'!$B$2:$H$33"}</definedName>
    <definedName name="àou" localSheetId="10" hidden="1">{"'Consu_Mundial'!$B$2:$H$33"}</definedName>
    <definedName name="àou" localSheetId="11" hidden="1">{"'Consu_Mundial'!$B$2:$H$33"}</definedName>
    <definedName name="àou" localSheetId="0" hidden="1">{"'Consu_Mundial'!$B$2:$H$33"}</definedName>
    <definedName name="àou" hidden="1">{"'Consu_Mundial'!$B$2:$H$33"}</definedName>
    <definedName name="apiu" localSheetId="7" hidden="1">{"'Consu_Mundial'!$B$2:$H$33"}</definedName>
    <definedName name="apiu" localSheetId="8" hidden="1">{"'Consu_Mundial'!$B$2:$H$33"}</definedName>
    <definedName name="apiu" localSheetId="9" hidden="1">{"'Consu_Mundial'!$B$2:$H$33"}</definedName>
    <definedName name="apiu" localSheetId="10" hidden="1">{"'Consu_Mundial'!$B$2:$H$33"}</definedName>
    <definedName name="apiu" localSheetId="11" hidden="1">{"'Consu_Mundial'!$B$2:$H$33"}</definedName>
    <definedName name="apiu" localSheetId="0" hidden="1">{"'Consu_Mundial'!$B$2:$H$33"}</definedName>
    <definedName name="apiu" hidden="1">{"'Consu_Mundial'!$B$2:$H$33"}</definedName>
    <definedName name="apsu" localSheetId="7" hidden="1">{"'Consu_Mundial'!$B$2:$H$33"}</definedName>
    <definedName name="apsu" localSheetId="8" hidden="1">{"'Consu_Mundial'!$B$2:$H$33"}</definedName>
    <definedName name="apsu" localSheetId="9" hidden="1">{"'Consu_Mundial'!$B$2:$H$33"}</definedName>
    <definedName name="apsu" localSheetId="10" hidden="1">{"'Consu_Mundial'!$B$2:$H$33"}</definedName>
    <definedName name="apsu" localSheetId="11" hidden="1">{"'Consu_Mundial'!$B$2:$H$33"}</definedName>
    <definedName name="apsu" localSheetId="0" hidden="1">{"'Consu_Mundial'!$B$2:$H$33"}</definedName>
    <definedName name="apsu" hidden="1">{"'Consu_Mundial'!$B$2:$H$33"}</definedName>
    <definedName name="ardfv" localSheetId="7" hidden="1">{"'Consu_Mundial'!$B$2:$H$33"}</definedName>
    <definedName name="ardfv" localSheetId="8" hidden="1">{"'Consu_Mundial'!$B$2:$H$33"}</definedName>
    <definedName name="ardfv" localSheetId="9" hidden="1">{"'Consu_Mundial'!$B$2:$H$33"}</definedName>
    <definedName name="ardfv" localSheetId="10" hidden="1">{"'Consu_Mundial'!$B$2:$H$33"}</definedName>
    <definedName name="ardfv" localSheetId="11" hidden="1">{"'Consu_Mundial'!$B$2:$H$33"}</definedName>
    <definedName name="ardfv" localSheetId="0" hidden="1">{"'Consu_Mundial'!$B$2:$H$33"}</definedName>
    <definedName name="ardfv" hidden="1">{"'Consu_Mundial'!$B$2:$H$33"}</definedName>
    <definedName name="argtafv" localSheetId="7" hidden="1">{"'Consu_Mundial'!$B$2:$H$33"}</definedName>
    <definedName name="argtafv" localSheetId="8" hidden="1">{"'Consu_Mundial'!$B$2:$H$33"}</definedName>
    <definedName name="argtafv" localSheetId="9" hidden="1">{"'Consu_Mundial'!$B$2:$H$33"}</definedName>
    <definedName name="argtafv" localSheetId="10" hidden="1">{"'Consu_Mundial'!$B$2:$H$33"}</definedName>
    <definedName name="argtafv" localSheetId="11" hidden="1">{"'Consu_Mundial'!$B$2:$H$33"}</definedName>
    <definedName name="argtafv" localSheetId="0" hidden="1">{"'Consu_Mundial'!$B$2:$H$33"}</definedName>
    <definedName name="argtafv" hidden="1">{"'Consu_Mundial'!$B$2:$H$33"}</definedName>
    <definedName name="arhb" localSheetId="7" hidden="1">{"'Consu_Mundial'!$B$2:$H$33"}</definedName>
    <definedName name="arhb" localSheetId="8" hidden="1">{"'Consu_Mundial'!$B$2:$H$33"}</definedName>
    <definedName name="arhb" localSheetId="9" hidden="1">{"'Consu_Mundial'!$B$2:$H$33"}</definedName>
    <definedName name="arhb" localSheetId="10" hidden="1">{"'Consu_Mundial'!$B$2:$H$33"}</definedName>
    <definedName name="arhb" localSheetId="11" hidden="1">{"'Consu_Mundial'!$B$2:$H$33"}</definedName>
    <definedName name="arhb" localSheetId="0" hidden="1">{"'Consu_Mundial'!$B$2:$H$33"}</definedName>
    <definedName name="arhb" hidden="1">{"'Consu_Mundial'!$B$2:$H$33"}</definedName>
    <definedName name="artfbg" localSheetId="7" hidden="1">{"'Consu_Mundial'!$B$2:$H$33"}</definedName>
    <definedName name="artfbg" localSheetId="8" hidden="1">{"'Consu_Mundial'!$B$2:$H$33"}</definedName>
    <definedName name="artfbg" localSheetId="9" hidden="1">{"'Consu_Mundial'!$B$2:$H$33"}</definedName>
    <definedName name="artfbg" localSheetId="10" hidden="1">{"'Consu_Mundial'!$B$2:$H$33"}</definedName>
    <definedName name="artfbg" localSheetId="11" hidden="1">{"'Consu_Mundial'!$B$2:$H$33"}</definedName>
    <definedName name="artfbg" localSheetId="0" hidden="1">{"'Consu_Mundial'!$B$2:$H$33"}</definedName>
    <definedName name="artfbg" hidden="1">{"'Consu_Mundial'!$B$2:$H$33"}</definedName>
    <definedName name="aruig" localSheetId="7" hidden="1">{"'Consu_Mundial'!$B$2:$H$33"}</definedName>
    <definedName name="aruig" localSheetId="8" hidden="1">{"'Consu_Mundial'!$B$2:$H$33"}</definedName>
    <definedName name="aruig" localSheetId="9" hidden="1">{"'Consu_Mundial'!$B$2:$H$33"}</definedName>
    <definedName name="aruig" localSheetId="10" hidden="1">{"'Consu_Mundial'!$B$2:$H$33"}</definedName>
    <definedName name="aruig" localSheetId="11" hidden="1">{"'Consu_Mundial'!$B$2:$H$33"}</definedName>
    <definedName name="aruig" localSheetId="0" hidden="1">{"'Consu_Mundial'!$B$2:$H$33"}</definedName>
    <definedName name="aruig" hidden="1">{"'Consu_Mundial'!$B$2:$H$33"}</definedName>
    <definedName name="arvvv" localSheetId="7" hidden="1">{"'Consu_Mundial'!$B$2:$H$33"}</definedName>
    <definedName name="arvvv" localSheetId="8" hidden="1">{"'Consu_Mundial'!$B$2:$H$33"}</definedName>
    <definedName name="arvvv" localSheetId="9" hidden="1">{"'Consu_Mundial'!$B$2:$H$33"}</definedName>
    <definedName name="arvvv" localSheetId="10" hidden="1">{"'Consu_Mundial'!$B$2:$H$33"}</definedName>
    <definedName name="arvvv" localSheetId="11" hidden="1">{"'Consu_Mundial'!$B$2:$H$33"}</definedName>
    <definedName name="arvvv" localSheetId="0" hidden="1">{"'Consu_Mundial'!$B$2:$H$33"}</definedName>
    <definedName name="arvvv" hidden="1">{"'Consu_Mundial'!$B$2:$H$33"}</definedName>
    <definedName name="aryg" localSheetId="7" hidden="1">{"'Consu_Mundial'!$B$2:$H$33"}</definedName>
    <definedName name="aryg" localSheetId="8" hidden="1">{"'Consu_Mundial'!$B$2:$H$33"}</definedName>
    <definedName name="aryg" localSheetId="9" hidden="1">{"'Consu_Mundial'!$B$2:$H$33"}</definedName>
    <definedName name="aryg" localSheetId="10" hidden="1">{"'Consu_Mundial'!$B$2:$H$33"}</definedName>
    <definedName name="aryg" localSheetId="11" hidden="1">{"'Consu_Mundial'!$B$2:$H$33"}</definedName>
    <definedName name="aryg" localSheetId="0" hidden="1">{"'Consu_Mundial'!$B$2:$H$33"}</definedName>
    <definedName name="aryg" hidden="1">{"'Consu_Mundial'!$B$2:$H$33"}</definedName>
    <definedName name="arygazgh" localSheetId="7" hidden="1">{"'Consu_Mundial'!$B$2:$H$33"}</definedName>
    <definedName name="arygazgh" localSheetId="8" hidden="1">{"'Consu_Mundial'!$B$2:$H$33"}</definedName>
    <definedName name="arygazgh" localSheetId="9" hidden="1">{"'Consu_Mundial'!$B$2:$H$33"}</definedName>
    <definedName name="arygazgh" localSheetId="10" hidden="1">{"'Consu_Mundial'!$B$2:$H$33"}</definedName>
    <definedName name="arygazgh" localSheetId="11" hidden="1">{"'Consu_Mundial'!$B$2:$H$33"}</definedName>
    <definedName name="arygazgh" localSheetId="0" hidden="1">{"'Consu_Mundial'!$B$2:$H$33"}</definedName>
    <definedName name="arygazgh" hidden="1">{"'Consu_Mundial'!$B$2:$H$33"}</definedName>
    <definedName name="as" localSheetId="7" hidden="1">{"'Consu_Mundial'!$B$2:$H$33"}</definedName>
    <definedName name="as" localSheetId="8" hidden="1">{"'Consu_Mundial'!$B$2:$H$33"}</definedName>
    <definedName name="as" localSheetId="9" hidden="1">{"'Consu_Mundial'!$B$2:$H$33"}</definedName>
    <definedName name="as" localSheetId="10" hidden="1">{"'Consu_Mundial'!$B$2:$H$33"}</definedName>
    <definedName name="as" localSheetId="11" hidden="1">{"'Consu_Mundial'!$B$2:$H$33"}</definedName>
    <definedName name="as" localSheetId="0" hidden="1">{"'Consu_Mundial'!$B$2:$H$33"}</definedName>
    <definedName name="as" hidden="1">{"'Consu_Mundial'!$B$2:$H$33"}</definedName>
    <definedName name="ASD" localSheetId="7" hidden="1">{"'Consu_Mundial'!$B$2:$H$33"}</definedName>
    <definedName name="ASD" localSheetId="8" hidden="1">{"'Consu_Mundial'!$B$2:$H$33"}</definedName>
    <definedName name="ASD" localSheetId="9" hidden="1">{"'Consu_Mundial'!$B$2:$H$33"}</definedName>
    <definedName name="ASD" localSheetId="10" hidden="1">{"'Consu_Mundial'!$B$2:$H$33"}</definedName>
    <definedName name="ASD" localSheetId="11" hidden="1">{"'Consu_Mundial'!$B$2:$H$33"}</definedName>
    <definedName name="ASD" localSheetId="0" hidden="1">{"'Consu_Mundial'!$B$2:$H$33"}</definedName>
    <definedName name="ASD" hidden="1">{"'Consu_Mundial'!$B$2:$H$33"}</definedName>
    <definedName name="asdasd" localSheetId="7" hidden="1">{"'Consu_Mundial'!$B$2:$H$33"}</definedName>
    <definedName name="asdasd" localSheetId="8" hidden="1">{"'Consu_Mundial'!$B$2:$H$33"}</definedName>
    <definedName name="asdasd" localSheetId="9" hidden="1">{"'Consu_Mundial'!$B$2:$H$33"}</definedName>
    <definedName name="asdasd" localSheetId="10" hidden="1">{"'Consu_Mundial'!$B$2:$H$33"}</definedName>
    <definedName name="asdasd" localSheetId="11" hidden="1">{"'Consu_Mundial'!$B$2:$H$33"}</definedName>
    <definedName name="asdasd" localSheetId="0" hidden="1">{"'Consu_Mundial'!$B$2:$H$33"}</definedName>
    <definedName name="asdasd" hidden="1">{"'Consu_Mundial'!$B$2:$H$33"}</definedName>
    <definedName name="asdf" localSheetId="7" hidden="1">{"'Hoja1'!$C$8:$F$32"}</definedName>
    <definedName name="asdf" localSheetId="8" hidden="1">{"'Hoja1'!$C$8:$F$32"}</definedName>
    <definedName name="asdf" localSheetId="9" hidden="1">{"'Hoja1'!$C$8:$F$32"}</definedName>
    <definedName name="asdf" localSheetId="10" hidden="1">{"'Hoja1'!$C$8:$F$32"}</definedName>
    <definedName name="asdf" localSheetId="11" hidden="1">{"'Hoja1'!$C$8:$F$32"}</definedName>
    <definedName name="asdf" localSheetId="0" hidden="1">{"'Hoja1'!$C$8:$F$32"}</definedName>
    <definedName name="asdf" hidden="1">{"'Hoja1'!$C$8:$F$32"}</definedName>
    <definedName name="asdfasdf" localSheetId="7" hidden="1">{"'Consu_Mundial'!$B$2:$H$33"}</definedName>
    <definedName name="asdfasdf" localSheetId="8" hidden="1">{"'Consu_Mundial'!$B$2:$H$33"}</definedName>
    <definedName name="asdfasdf" localSheetId="9" hidden="1">{"'Consu_Mundial'!$B$2:$H$33"}</definedName>
    <definedName name="asdfasdf" localSheetId="10" hidden="1">{"'Consu_Mundial'!$B$2:$H$33"}</definedName>
    <definedName name="asdfasdf" localSheetId="11" hidden="1">{"'Consu_Mundial'!$B$2:$H$33"}</definedName>
    <definedName name="asdfasdf" localSheetId="0" hidden="1">{"'Consu_Mundial'!$B$2:$H$33"}</definedName>
    <definedName name="asdfasdf" hidden="1">{"'Consu_Mundial'!$B$2:$H$33"}</definedName>
    <definedName name="asdfg" localSheetId="7" hidden="1">{"'Consu_Mundial'!$B$2:$H$33"}</definedName>
    <definedName name="asdfg" localSheetId="8" hidden="1">{"'Consu_Mundial'!$B$2:$H$33"}</definedName>
    <definedName name="asdfg" localSheetId="9" hidden="1">{"'Consu_Mundial'!$B$2:$H$33"}</definedName>
    <definedName name="asdfg" localSheetId="10" hidden="1">{"'Consu_Mundial'!$B$2:$H$33"}</definedName>
    <definedName name="asdfg" localSheetId="11" hidden="1">{"'Consu_Mundial'!$B$2:$H$33"}</definedName>
    <definedName name="asdfg" localSheetId="0" hidden="1">{"'Consu_Mundial'!$B$2:$H$33"}</definedName>
    <definedName name="asdfg" hidden="1">{"'Consu_Mundial'!$B$2:$H$33"}</definedName>
    <definedName name="asdpgu" localSheetId="7" hidden="1">{"'Consu_Mundial'!$B$2:$H$33"}</definedName>
    <definedName name="asdpgu" localSheetId="8" hidden="1">{"'Consu_Mundial'!$B$2:$H$33"}</definedName>
    <definedName name="asdpgu" localSheetId="9" hidden="1">{"'Consu_Mundial'!$B$2:$H$33"}</definedName>
    <definedName name="asdpgu" localSheetId="10" hidden="1">{"'Consu_Mundial'!$B$2:$H$33"}</definedName>
    <definedName name="asdpgu" localSheetId="11" hidden="1">{"'Consu_Mundial'!$B$2:$H$33"}</definedName>
    <definedName name="asdpgu" localSheetId="0" hidden="1">{"'Consu_Mundial'!$B$2:$H$33"}</definedName>
    <definedName name="asdpgu" hidden="1">{"'Consu_Mundial'!$B$2:$H$33"}</definedName>
    <definedName name="asepoug" localSheetId="7" hidden="1">{"'Consu_Mundial'!$B$2:$H$33"}</definedName>
    <definedName name="asepoug" localSheetId="8" hidden="1">{"'Consu_Mundial'!$B$2:$H$33"}</definedName>
    <definedName name="asepoug" localSheetId="9" hidden="1">{"'Consu_Mundial'!$B$2:$H$33"}</definedName>
    <definedName name="asepoug" localSheetId="10" hidden="1">{"'Consu_Mundial'!$B$2:$H$33"}</definedName>
    <definedName name="asepoug" localSheetId="11" hidden="1">{"'Consu_Mundial'!$B$2:$H$33"}</definedName>
    <definedName name="asepoug" localSheetId="0" hidden="1">{"'Consu_Mundial'!$B$2:$H$33"}</definedName>
    <definedName name="asepoug" hidden="1">{"'Consu_Mundial'!$B$2:$H$33"}</definedName>
    <definedName name="aseryn" localSheetId="7" hidden="1">{"'Consu_Mundial'!$B$2:$H$33"}</definedName>
    <definedName name="aseryn" localSheetId="8" hidden="1">{"'Consu_Mundial'!$B$2:$H$33"}</definedName>
    <definedName name="aseryn" localSheetId="9" hidden="1">{"'Consu_Mundial'!$B$2:$H$33"}</definedName>
    <definedName name="aseryn" localSheetId="10" hidden="1">{"'Consu_Mundial'!$B$2:$H$33"}</definedName>
    <definedName name="aseryn" localSheetId="11" hidden="1">{"'Consu_Mundial'!$B$2:$H$33"}</definedName>
    <definedName name="aseryn" localSheetId="0" hidden="1">{"'Consu_Mundial'!$B$2:$H$33"}</definedName>
    <definedName name="aseryn" hidden="1">{"'Consu_Mundial'!$B$2:$H$33"}</definedName>
    <definedName name="asf" localSheetId="7" hidden="1">{"'Consu_Mundial'!$B$2:$H$33"}</definedName>
    <definedName name="asf" localSheetId="8" hidden="1">{"'Consu_Mundial'!$B$2:$H$33"}</definedName>
    <definedName name="asf" localSheetId="9" hidden="1">{"'Consu_Mundial'!$B$2:$H$33"}</definedName>
    <definedName name="asf" localSheetId="10" hidden="1">{"'Consu_Mundial'!$B$2:$H$33"}</definedName>
    <definedName name="asf" localSheetId="11" hidden="1">{"'Consu_Mundial'!$B$2:$H$33"}</definedName>
    <definedName name="asf" localSheetId="0" hidden="1">{"'Consu_Mundial'!$B$2:$H$33"}</definedName>
    <definedName name="asf" hidden="1">{"'Consu_Mundial'!$B$2:$H$33"}</definedName>
    <definedName name="asfbvb" localSheetId="7" hidden="1">{"'Consu_Mundial'!$B$2:$H$33"}</definedName>
    <definedName name="asfbvb" localSheetId="8" hidden="1">{"'Consu_Mundial'!$B$2:$H$33"}</definedName>
    <definedName name="asfbvb" localSheetId="9" hidden="1">{"'Consu_Mundial'!$B$2:$H$33"}</definedName>
    <definedName name="asfbvb" localSheetId="10" hidden="1">{"'Consu_Mundial'!$B$2:$H$33"}</definedName>
    <definedName name="asfbvb" localSheetId="11" hidden="1">{"'Consu_Mundial'!$B$2:$H$33"}</definedName>
    <definedName name="asfbvb" localSheetId="0" hidden="1">{"'Consu_Mundial'!$B$2:$H$33"}</definedName>
    <definedName name="asfbvb" hidden="1">{"'Consu_Mundial'!$B$2:$H$33"}</definedName>
    <definedName name="asfdsa" localSheetId="7" hidden="1">{"'Consu_Mundial'!$B$2:$H$33"}</definedName>
    <definedName name="asfdsa" localSheetId="8" hidden="1">{"'Consu_Mundial'!$B$2:$H$33"}</definedName>
    <definedName name="asfdsa" localSheetId="9" hidden="1">{"'Consu_Mundial'!$B$2:$H$33"}</definedName>
    <definedName name="asfdsa" localSheetId="10" hidden="1">{"'Consu_Mundial'!$B$2:$H$33"}</definedName>
    <definedName name="asfdsa" localSheetId="11" hidden="1">{"'Consu_Mundial'!$B$2:$H$33"}</definedName>
    <definedName name="asfdsa" localSheetId="0" hidden="1">{"'Consu_Mundial'!$B$2:$H$33"}</definedName>
    <definedName name="asfdsa" hidden="1">{"'Consu_Mundial'!$B$2:$H$33"}</definedName>
    <definedName name="asgdoiuy" localSheetId="7" hidden="1">{"'Consu_Mundial'!$B$2:$H$33"}</definedName>
    <definedName name="asgdoiuy" localSheetId="8" hidden="1">{"'Consu_Mundial'!$B$2:$H$33"}</definedName>
    <definedName name="asgdoiuy" localSheetId="9" hidden="1">{"'Consu_Mundial'!$B$2:$H$33"}</definedName>
    <definedName name="asgdoiuy" localSheetId="10" hidden="1">{"'Consu_Mundial'!$B$2:$H$33"}</definedName>
    <definedName name="asgdoiuy" localSheetId="11" hidden="1">{"'Consu_Mundial'!$B$2:$H$33"}</definedName>
    <definedName name="asgdoiuy" localSheetId="0" hidden="1">{"'Consu_Mundial'!$B$2:$H$33"}</definedName>
    <definedName name="asgdoiuy" hidden="1">{"'Consu_Mundial'!$B$2:$H$33"}</definedName>
    <definedName name="asgdpiy" localSheetId="7" hidden="1">{"'Consu_Mundial'!$B$2:$H$33"}</definedName>
    <definedName name="asgdpiy" localSheetId="8" hidden="1">{"'Consu_Mundial'!$B$2:$H$33"}</definedName>
    <definedName name="asgdpiy" localSheetId="9" hidden="1">{"'Consu_Mundial'!$B$2:$H$33"}</definedName>
    <definedName name="asgdpiy" localSheetId="10" hidden="1">{"'Consu_Mundial'!$B$2:$H$33"}</definedName>
    <definedName name="asgdpiy" localSheetId="11" hidden="1">{"'Consu_Mundial'!$B$2:$H$33"}</definedName>
    <definedName name="asgdpiy" localSheetId="0" hidden="1">{"'Consu_Mundial'!$B$2:$H$33"}</definedName>
    <definedName name="asgdpiy" hidden="1">{"'Consu_Mundial'!$B$2:$H$33"}</definedName>
    <definedName name="asgy" localSheetId="7" hidden="1">{"'Consu_Mundial'!$B$2:$H$33"}</definedName>
    <definedName name="asgy" localSheetId="8" hidden="1">{"'Consu_Mundial'!$B$2:$H$33"}</definedName>
    <definedName name="asgy" localSheetId="9" hidden="1">{"'Consu_Mundial'!$B$2:$H$33"}</definedName>
    <definedName name="asgy" localSheetId="10" hidden="1">{"'Consu_Mundial'!$B$2:$H$33"}</definedName>
    <definedName name="asgy" localSheetId="11" hidden="1">{"'Consu_Mundial'!$B$2:$H$33"}</definedName>
    <definedName name="asgy" localSheetId="0" hidden="1">{"'Consu_Mundial'!$B$2:$H$33"}</definedName>
    <definedName name="asgy" hidden="1">{"'Consu_Mundial'!$B$2:$H$33"}</definedName>
    <definedName name="asldkj" localSheetId="7" hidden="1">{"'Consu_Mundial'!$B$2:$H$33"}</definedName>
    <definedName name="asldkj" localSheetId="8" hidden="1">{"'Consu_Mundial'!$B$2:$H$33"}</definedName>
    <definedName name="asldkj" localSheetId="9" hidden="1">{"'Consu_Mundial'!$B$2:$H$33"}</definedName>
    <definedName name="asldkj" localSheetId="10" hidden="1">{"'Consu_Mundial'!$B$2:$H$33"}</definedName>
    <definedName name="asldkj" localSheetId="11" hidden="1">{"'Consu_Mundial'!$B$2:$H$33"}</definedName>
    <definedName name="asldkj" localSheetId="0" hidden="1">{"'Consu_Mundial'!$B$2:$H$33"}</definedName>
    <definedName name="asldkj" hidden="1">{"'Consu_Mundial'!$B$2:$H$33"}</definedName>
    <definedName name="asoutg" localSheetId="7" hidden="1">{"'Consu_Mundial'!$B$2:$H$33"}</definedName>
    <definedName name="asoutg" localSheetId="8" hidden="1">{"'Consu_Mundial'!$B$2:$H$33"}</definedName>
    <definedName name="asoutg" localSheetId="9" hidden="1">{"'Consu_Mundial'!$B$2:$H$33"}</definedName>
    <definedName name="asoutg" localSheetId="10" hidden="1">{"'Consu_Mundial'!$B$2:$H$33"}</definedName>
    <definedName name="asoutg" localSheetId="11" hidden="1">{"'Consu_Mundial'!$B$2:$H$33"}</definedName>
    <definedName name="asoutg" localSheetId="0" hidden="1">{"'Consu_Mundial'!$B$2:$H$33"}</definedName>
    <definedName name="asoutg" hidden="1">{"'Consu_Mundial'!$B$2:$H$33"}</definedName>
    <definedName name="aspdgu" localSheetId="7" hidden="1">{"'Consu_Mundial'!$B$2:$H$33"}</definedName>
    <definedName name="aspdgu" localSheetId="8" hidden="1">{"'Consu_Mundial'!$B$2:$H$33"}</definedName>
    <definedName name="aspdgu" localSheetId="9" hidden="1">{"'Consu_Mundial'!$B$2:$H$33"}</definedName>
    <definedName name="aspdgu" localSheetId="10" hidden="1">{"'Consu_Mundial'!$B$2:$H$33"}</definedName>
    <definedName name="aspdgu" localSheetId="11" hidden="1">{"'Consu_Mundial'!$B$2:$H$33"}</definedName>
    <definedName name="aspdgu" localSheetId="0" hidden="1">{"'Consu_Mundial'!$B$2:$H$33"}</definedName>
    <definedName name="aspdgu" hidden="1">{"'Consu_Mundial'!$B$2:$H$33"}</definedName>
    <definedName name="aspou" localSheetId="7" hidden="1">{"'Consu_Mundial'!$B$2:$H$33"}</definedName>
    <definedName name="aspou" localSheetId="8" hidden="1">{"'Consu_Mundial'!$B$2:$H$33"}</definedName>
    <definedName name="aspou" localSheetId="9" hidden="1">{"'Consu_Mundial'!$B$2:$H$33"}</definedName>
    <definedName name="aspou" localSheetId="10" hidden="1">{"'Consu_Mundial'!$B$2:$H$33"}</definedName>
    <definedName name="aspou" localSheetId="11" hidden="1">{"'Consu_Mundial'!$B$2:$H$33"}</definedName>
    <definedName name="aspou" localSheetId="0" hidden="1">{"'Consu_Mundial'!$B$2:$H$33"}</definedName>
    <definedName name="aspou" hidden="1">{"'Consu_Mundial'!$B$2:$H$33"}</definedName>
    <definedName name="asù" localSheetId="7" hidden="1">{"'Consu_Mundial'!$B$2:$H$33"}</definedName>
    <definedName name="asù" localSheetId="8" hidden="1">{"'Consu_Mundial'!$B$2:$H$33"}</definedName>
    <definedName name="asù" localSheetId="9" hidden="1">{"'Consu_Mundial'!$B$2:$H$33"}</definedName>
    <definedName name="asù" localSheetId="10" hidden="1">{"'Consu_Mundial'!$B$2:$H$33"}</definedName>
    <definedName name="asù" localSheetId="11" hidden="1">{"'Consu_Mundial'!$B$2:$H$33"}</definedName>
    <definedName name="asù" localSheetId="0" hidden="1">{"'Consu_Mundial'!$B$2:$H$33"}</definedName>
    <definedName name="asù" hidden="1">{"'Consu_Mundial'!$B$2:$H$33"}</definedName>
    <definedName name="ataque" localSheetId="7" hidden="1">{"'Consu_Mundial'!$B$2:$H$33"}</definedName>
    <definedName name="ataque" localSheetId="8" hidden="1">{"'Consu_Mundial'!$B$2:$H$33"}</definedName>
    <definedName name="ataque" localSheetId="9" hidden="1">{"'Consu_Mundial'!$B$2:$H$33"}</definedName>
    <definedName name="ataque" localSheetId="10" hidden="1">{"'Consu_Mundial'!$B$2:$H$33"}</definedName>
    <definedName name="ataque" localSheetId="11" hidden="1">{"'Consu_Mundial'!$B$2:$H$33"}</definedName>
    <definedName name="ataque" localSheetId="0" hidden="1">{"'Consu_Mundial'!$B$2:$H$33"}</definedName>
    <definedName name="ataque" hidden="1">{"'Consu_Mundial'!$B$2:$H$33"}</definedName>
    <definedName name="awerggggg" localSheetId="7" hidden="1">{"'Consu_Mundial'!$B$2:$H$33"}</definedName>
    <definedName name="awerggggg" localSheetId="8" hidden="1">{"'Consu_Mundial'!$B$2:$H$33"}</definedName>
    <definedName name="awerggggg" localSheetId="9" hidden="1">{"'Consu_Mundial'!$B$2:$H$33"}</definedName>
    <definedName name="awerggggg" localSheetId="10" hidden="1">{"'Consu_Mundial'!$B$2:$H$33"}</definedName>
    <definedName name="awerggggg" localSheetId="11" hidden="1">{"'Consu_Mundial'!$B$2:$H$33"}</definedName>
    <definedName name="awerggggg" localSheetId="0" hidden="1">{"'Consu_Mundial'!$B$2:$H$33"}</definedName>
    <definedName name="awerggggg" hidden="1">{"'Consu_Mundial'!$B$2:$H$33"}</definedName>
    <definedName name="awergggggas" localSheetId="7" hidden="1">{"'Consu_Mundial'!$B$2:$H$33"}</definedName>
    <definedName name="awergggggas" localSheetId="8" hidden="1">{"'Consu_Mundial'!$B$2:$H$33"}</definedName>
    <definedName name="awergggggas" localSheetId="9" hidden="1">{"'Consu_Mundial'!$B$2:$H$33"}</definedName>
    <definedName name="awergggggas" localSheetId="10" hidden="1">{"'Consu_Mundial'!$B$2:$H$33"}</definedName>
    <definedName name="awergggggas" localSheetId="11" hidden="1">{"'Consu_Mundial'!$B$2:$H$33"}</definedName>
    <definedName name="awergggggas" localSheetId="0" hidden="1">{"'Consu_Mundial'!$B$2:$H$33"}</definedName>
    <definedName name="awergggggas" hidden="1">{"'Consu_Mundial'!$B$2:$H$33"}</definedName>
    <definedName name="awergggggb" localSheetId="7" hidden="1">{"'Consu_Mundial'!$B$2:$H$33"}</definedName>
    <definedName name="awergggggb" localSheetId="8" hidden="1">{"'Consu_Mundial'!$B$2:$H$33"}</definedName>
    <definedName name="awergggggb" localSheetId="9" hidden="1">{"'Consu_Mundial'!$B$2:$H$33"}</definedName>
    <definedName name="awergggggb" localSheetId="10" hidden="1">{"'Consu_Mundial'!$B$2:$H$33"}</definedName>
    <definedName name="awergggggb" localSheetId="11" hidden="1">{"'Consu_Mundial'!$B$2:$H$33"}</definedName>
    <definedName name="awergggggb" localSheetId="0" hidden="1">{"'Consu_Mundial'!$B$2:$H$33"}</definedName>
    <definedName name="awergggggb" hidden="1">{"'Consu_Mundial'!$B$2:$H$33"}</definedName>
    <definedName name="awergggggd" localSheetId="7" hidden="1">{"'Consu_Mundial'!$B$2:$H$33"}</definedName>
    <definedName name="awergggggd" localSheetId="8" hidden="1">{"'Consu_Mundial'!$B$2:$H$33"}</definedName>
    <definedName name="awergggggd" localSheetId="9" hidden="1">{"'Consu_Mundial'!$B$2:$H$33"}</definedName>
    <definedName name="awergggggd" localSheetId="10" hidden="1">{"'Consu_Mundial'!$B$2:$H$33"}</definedName>
    <definedName name="awergggggd" localSheetId="11" hidden="1">{"'Consu_Mundial'!$B$2:$H$33"}</definedName>
    <definedName name="awergggggd" localSheetId="0" hidden="1">{"'Consu_Mundial'!$B$2:$H$33"}</definedName>
    <definedName name="awergggggd" hidden="1">{"'Consu_Mundial'!$B$2:$H$33"}</definedName>
    <definedName name="awerggggge" localSheetId="7" hidden="1">{"'Consu_Mundial'!$B$2:$H$33"}</definedName>
    <definedName name="awerggggge" localSheetId="8" hidden="1">{"'Consu_Mundial'!$B$2:$H$33"}</definedName>
    <definedName name="awerggggge" localSheetId="9" hidden="1">{"'Consu_Mundial'!$B$2:$H$33"}</definedName>
    <definedName name="awerggggge" localSheetId="10" hidden="1">{"'Consu_Mundial'!$B$2:$H$33"}</definedName>
    <definedName name="awerggggge" localSheetId="11" hidden="1">{"'Consu_Mundial'!$B$2:$H$33"}</definedName>
    <definedName name="awerggggge" localSheetId="0" hidden="1">{"'Consu_Mundial'!$B$2:$H$33"}</definedName>
    <definedName name="awerggggge" hidden="1">{"'Consu_Mundial'!$B$2:$H$33"}</definedName>
    <definedName name="awergggggj" localSheetId="7" hidden="1">{"'Consu_Mundial'!$B$2:$H$33"}</definedName>
    <definedName name="awergggggj" localSheetId="8" hidden="1">{"'Consu_Mundial'!$B$2:$H$33"}</definedName>
    <definedName name="awergggggj" localSheetId="9" hidden="1">{"'Consu_Mundial'!$B$2:$H$33"}</definedName>
    <definedName name="awergggggj" localSheetId="10" hidden="1">{"'Consu_Mundial'!$B$2:$H$33"}</definedName>
    <definedName name="awergggggj" localSheetId="11" hidden="1">{"'Consu_Mundial'!$B$2:$H$33"}</definedName>
    <definedName name="awergggggj" localSheetId="0" hidden="1">{"'Consu_Mundial'!$B$2:$H$33"}</definedName>
    <definedName name="awergggggj" hidden="1">{"'Consu_Mundial'!$B$2:$H$33"}</definedName>
    <definedName name="awergggggn" localSheetId="7" hidden="1">{"'Consu_Mundial'!$B$2:$H$33"}</definedName>
    <definedName name="awergggggn" localSheetId="8" hidden="1">{"'Consu_Mundial'!$B$2:$H$33"}</definedName>
    <definedName name="awergggggn" localSheetId="9" hidden="1">{"'Consu_Mundial'!$B$2:$H$33"}</definedName>
    <definedName name="awergggggn" localSheetId="10" hidden="1">{"'Consu_Mundial'!$B$2:$H$33"}</definedName>
    <definedName name="awergggggn" localSheetId="11" hidden="1">{"'Consu_Mundial'!$B$2:$H$33"}</definedName>
    <definedName name="awergggggn" localSheetId="0" hidden="1">{"'Consu_Mundial'!$B$2:$H$33"}</definedName>
    <definedName name="awergggggn" hidden="1">{"'Consu_Mundial'!$B$2:$H$33"}</definedName>
    <definedName name="awergggggq" localSheetId="7" hidden="1">{"'Consu_Mundial'!$B$2:$H$33"}</definedName>
    <definedName name="awergggggq" localSheetId="8" hidden="1">{"'Consu_Mundial'!$B$2:$H$33"}</definedName>
    <definedName name="awergggggq" localSheetId="9" hidden="1">{"'Consu_Mundial'!$B$2:$H$33"}</definedName>
    <definedName name="awergggggq" localSheetId="10" hidden="1">{"'Consu_Mundial'!$B$2:$H$33"}</definedName>
    <definedName name="awergggggq" localSheetId="11" hidden="1">{"'Consu_Mundial'!$B$2:$H$33"}</definedName>
    <definedName name="awergggggq" localSheetId="0" hidden="1">{"'Consu_Mundial'!$B$2:$H$33"}</definedName>
    <definedName name="awergggggq" hidden="1">{"'Consu_Mundial'!$B$2:$H$33"}</definedName>
    <definedName name="awergggggs" localSheetId="7" hidden="1">{"'Consu_Mundial'!$B$2:$H$33"}</definedName>
    <definedName name="awergggggs" localSheetId="8" hidden="1">{"'Consu_Mundial'!$B$2:$H$33"}</definedName>
    <definedName name="awergggggs" localSheetId="9" hidden="1">{"'Consu_Mundial'!$B$2:$H$33"}</definedName>
    <definedName name="awergggggs" localSheetId="10" hidden="1">{"'Consu_Mundial'!$B$2:$H$33"}</definedName>
    <definedName name="awergggggs" localSheetId="11" hidden="1">{"'Consu_Mundial'!$B$2:$H$33"}</definedName>
    <definedName name="awergggggs" localSheetId="0" hidden="1">{"'Consu_Mundial'!$B$2:$H$33"}</definedName>
    <definedName name="awergggggs" hidden="1">{"'Consu_Mundial'!$B$2:$H$33"}</definedName>
    <definedName name="awww" localSheetId="7" hidden="1">{"'Consu_Mundial'!$B$2:$H$33"}</definedName>
    <definedName name="awww" localSheetId="8" hidden="1">{"'Consu_Mundial'!$B$2:$H$33"}</definedName>
    <definedName name="awww" localSheetId="9" hidden="1">{"'Consu_Mundial'!$B$2:$H$33"}</definedName>
    <definedName name="awww" localSheetId="10" hidden="1">{"'Consu_Mundial'!$B$2:$H$33"}</definedName>
    <definedName name="awww" localSheetId="11" hidden="1">{"'Consu_Mundial'!$B$2:$H$33"}</definedName>
    <definedName name="awww" localSheetId="0" hidden="1">{"'Consu_Mundial'!$B$2:$H$33"}</definedName>
    <definedName name="awww" hidden="1">{"'Consu_Mundial'!$B$2:$H$33"}</definedName>
    <definedName name="axc" localSheetId="7" hidden="1">{"'Consu_Mundial'!$B$2:$H$33"}</definedName>
    <definedName name="axc" localSheetId="8" hidden="1">{"'Consu_Mundial'!$B$2:$H$33"}</definedName>
    <definedName name="axc" localSheetId="9" hidden="1">{"'Consu_Mundial'!$B$2:$H$33"}</definedName>
    <definedName name="axc" localSheetId="10" hidden="1">{"'Consu_Mundial'!$B$2:$H$33"}</definedName>
    <definedName name="axc" localSheetId="11" hidden="1">{"'Consu_Mundial'!$B$2:$H$33"}</definedName>
    <definedName name="axc" localSheetId="0" hidden="1">{"'Consu_Mundial'!$B$2:$H$33"}</definedName>
    <definedName name="axc" hidden="1">{"'Consu_Mundial'!$B$2:$H$33"}</definedName>
    <definedName name="az" localSheetId="7" hidden="1">{"'Consu_Mundial'!$B$2:$H$33"}</definedName>
    <definedName name="az" localSheetId="8" hidden="1">{"'Consu_Mundial'!$B$2:$H$33"}</definedName>
    <definedName name="az" localSheetId="9" hidden="1">{"'Consu_Mundial'!$B$2:$H$33"}</definedName>
    <definedName name="az" localSheetId="10" hidden="1">{"'Consu_Mundial'!$B$2:$H$33"}</definedName>
    <definedName name="az" localSheetId="11" hidden="1">{"'Consu_Mundial'!$B$2:$H$33"}</definedName>
    <definedName name="az" localSheetId="0" hidden="1">{"'Consu_Mundial'!$B$2:$H$33"}</definedName>
    <definedName name="az" hidden="1">{"'Consu_Mundial'!$B$2:$H$33"}</definedName>
    <definedName name="azaz" localSheetId="7" hidden="1">{"'Consu_Mundial'!$B$2:$H$33"}</definedName>
    <definedName name="azaz" localSheetId="8" hidden="1">{"'Consu_Mundial'!$B$2:$H$33"}</definedName>
    <definedName name="azaz" localSheetId="9" hidden="1">{"'Consu_Mundial'!$B$2:$H$33"}</definedName>
    <definedName name="azaz" localSheetId="10" hidden="1">{"'Consu_Mundial'!$B$2:$H$33"}</definedName>
    <definedName name="azaz" localSheetId="11" hidden="1">{"'Consu_Mundial'!$B$2:$H$33"}</definedName>
    <definedName name="azaz" localSheetId="0" hidden="1">{"'Consu_Mundial'!$B$2:$H$33"}</definedName>
    <definedName name="azaz" hidden="1">{"'Consu_Mundial'!$B$2:$H$33"}</definedName>
    <definedName name="azzz" localSheetId="7" hidden="1">{"'Consu_Mundial'!$B$2:$H$33"}</definedName>
    <definedName name="azzz" localSheetId="8" hidden="1">{"'Consu_Mundial'!$B$2:$H$33"}</definedName>
    <definedName name="azzz" localSheetId="9" hidden="1">{"'Consu_Mundial'!$B$2:$H$33"}</definedName>
    <definedName name="azzz" localSheetId="10" hidden="1">{"'Consu_Mundial'!$B$2:$H$33"}</definedName>
    <definedName name="azzz" localSheetId="11" hidden="1">{"'Consu_Mundial'!$B$2:$H$33"}</definedName>
    <definedName name="azzz" localSheetId="0" hidden="1">{"'Consu_Mundial'!$B$2:$H$33"}</definedName>
    <definedName name="azzz" hidden="1">{"'Consu_Mundial'!$B$2:$H$33"}</definedName>
    <definedName name="b" localSheetId="7" hidden="1">{"'Consu_Mundial'!$B$2:$H$33"}</definedName>
    <definedName name="b" localSheetId="8" hidden="1">{"'Consu_Mundial'!$B$2:$H$33"}</definedName>
    <definedName name="b" localSheetId="9" hidden="1">{"'Consu_Mundial'!$B$2:$H$33"}</definedName>
    <definedName name="b" localSheetId="10" hidden="1">{"'Consu_Mundial'!$B$2:$H$33"}</definedName>
    <definedName name="b" localSheetId="11" hidden="1">{"'Consu_Mundial'!$B$2:$H$33"}</definedName>
    <definedName name="b" localSheetId="0" hidden="1">{"'Consu_Mundial'!$B$2:$H$33"}</definedName>
    <definedName name="b" hidden="1">{"'Consu_Mundial'!$B$2:$H$33"}</definedName>
    <definedName name="bajo" localSheetId="7" hidden="1">{"'Consu_Mundial'!$B$2:$H$33"}</definedName>
    <definedName name="bajo" localSheetId="8" hidden="1">{"'Consu_Mundial'!$B$2:$H$33"}</definedName>
    <definedName name="bajo" localSheetId="9" hidden="1">{"'Consu_Mundial'!$B$2:$H$33"}</definedName>
    <definedName name="bajo" localSheetId="10" hidden="1">{"'Consu_Mundial'!$B$2:$H$33"}</definedName>
    <definedName name="bajo" localSheetId="11" hidden="1">{"'Consu_Mundial'!$B$2:$H$33"}</definedName>
    <definedName name="bajo" localSheetId="0" hidden="1">{"'Consu_Mundial'!$B$2:$H$33"}</definedName>
    <definedName name="bajo" hidden="1">{"'Consu_Mundial'!$B$2:$H$33"}</definedName>
    <definedName name="bala" localSheetId="7" hidden="1">{"'Consu_Mundial'!$B$2:$H$33"}</definedName>
    <definedName name="bala" localSheetId="8" hidden="1">{"'Consu_Mundial'!$B$2:$H$33"}</definedName>
    <definedName name="bala" localSheetId="9" hidden="1">{"'Consu_Mundial'!$B$2:$H$33"}</definedName>
    <definedName name="bala" localSheetId="10" hidden="1">{"'Consu_Mundial'!$B$2:$H$33"}</definedName>
    <definedName name="bala" localSheetId="11" hidden="1">{"'Consu_Mundial'!$B$2:$H$33"}</definedName>
    <definedName name="bala" localSheetId="0" hidden="1">{"'Consu_Mundial'!$B$2:$H$33"}</definedName>
    <definedName name="bala" hidden="1">{"'Consu_Mundial'!$B$2:$H$33"}</definedName>
    <definedName name="basdutg" localSheetId="7" hidden="1">{"'Consu_Mundial'!$B$2:$H$33"}</definedName>
    <definedName name="basdutg" localSheetId="8" hidden="1">{"'Consu_Mundial'!$B$2:$H$33"}</definedName>
    <definedName name="basdutg" localSheetId="9" hidden="1">{"'Consu_Mundial'!$B$2:$H$33"}</definedName>
    <definedName name="basdutg" localSheetId="10" hidden="1">{"'Consu_Mundial'!$B$2:$H$33"}</definedName>
    <definedName name="basdutg" localSheetId="11" hidden="1">{"'Consu_Mundial'!$B$2:$H$33"}</definedName>
    <definedName name="basdutg" localSheetId="0" hidden="1">{"'Consu_Mundial'!$B$2:$H$33"}</definedName>
    <definedName name="basdutg" hidden="1">{"'Consu_Mundial'!$B$2:$H$33"}</definedName>
    <definedName name="bastaaa" localSheetId="7" hidden="1">{"'Consu_Mundial'!$B$2:$H$33"}</definedName>
    <definedName name="bastaaa" localSheetId="8" hidden="1">{"'Consu_Mundial'!$B$2:$H$33"}</definedName>
    <definedName name="bastaaa" localSheetId="9" hidden="1">{"'Consu_Mundial'!$B$2:$H$33"}</definedName>
    <definedName name="bastaaa" localSheetId="10" hidden="1">{"'Consu_Mundial'!$B$2:$H$33"}</definedName>
    <definedName name="bastaaa" localSheetId="11" hidden="1">{"'Consu_Mundial'!$B$2:$H$33"}</definedName>
    <definedName name="bastaaa" localSheetId="0" hidden="1">{"'Consu_Mundial'!$B$2:$H$33"}</definedName>
    <definedName name="bastaaa" hidden="1">{"'Consu_Mundial'!$B$2:$H$33"}</definedName>
    <definedName name="baxpdiug" localSheetId="7" hidden="1">{"'Consu_Mundial'!$B$2:$H$33"}</definedName>
    <definedName name="baxpdiug" localSheetId="8" hidden="1">{"'Consu_Mundial'!$B$2:$H$33"}</definedName>
    <definedName name="baxpdiug" localSheetId="9" hidden="1">{"'Consu_Mundial'!$B$2:$H$33"}</definedName>
    <definedName name="baxpdiug" localSheetId="10" hidden="1">{"'Consu_Mundial'!$B$2:$H$33"}</definedName>
    <definedName name="baxpdiug" localSheetId="11" hidden="1">{"'Consu_Mundial'!$B$2:$H$33"}</definedName>
    <definedName name="baxpdiug" localSheetId="0" hidden="1">{"'Consu_Mundial'!$B$2:$H$33"}</definedName>
    <definedName name="baxpdiug" hidden="1">{"'Consu_Mundial'!$B$2:$H$33"}</definedName>
    <definedName name="bb" localSheetId="7" hidden="1">{"'Consu_Mundial'!$B$2:$H$33"}</definedName>
    <definedName name="bb" localSheetId="8" hidden="1">{"'Consu_Mundial'!$B$2:$H$33"}</definedName>
    <definedName name="bb" localSheetId="9" hidden="1">{"'Consu_Mundial'!$B$2:$H$33"}</definedName>
    <definedName name="bb" localSheetId="10" hidden="1">{"'Consu_Mundial'!$B$2:$H$33"}</definedName>
    <definedName name="bb" localSheetId="11" hidden="1">{"'Consu_Mundial'!$B$2:$H$33"}</definedName>
    <definedName name="bb" localSheetId="0" hidden="1">{"'Consu_Mundial'!$B$2:$H$33"}</definedName>
    <definedName name="bb" hidden="1">{"'Consu_Mundial'!$B$2:$H$33"}</definedName>
    <definedName name="bbas" localSheetId="7" hidden="1">{"'Consu_Mundial'!$B$2:$H$33"}</definedName>
    <definedName name="bbas" localSheetId="8" hidden="1">{"'Consu_Mundial'!$B$2:$H$33"}</definedName>
    <definedName name="bbas" localSheetId="9" hidden="1">{"'Consu_Mundial'!$B$2:$H$33"}</definedName>
    <definedName name="bbas" localSheetId="10" hidden="1">{"'Consu_Mundial'!$B$2:$H$33"}</definedName>
    <definedName name="bbas" localSheetId="11" hidden="1">{"'Consu_Mundial'!$B$2:$H$33"}</definedName>
    <definedName name="bbas" localSheetId="0" hidden="1">{"'Consu_Mundial'!$B$2:$H$33"}</definedName>
    <definedName name="bbas" hidden="1">{"'Consu_Mundial'!$B$2:$H$33"}</definedName>
    <definedName name="bbbbbbbbbbbbbbbbbb" localSheetId="7" hidden="1">{"'Consu_Mundial'!$B$2:$H$33"}</definedName>
    <definedName name="bbbbbbbbbbbbbbbbbb" localSheetId="8" hidden="1">{"'Consu_Mundial'!$B$2:$H$33"}</definedName>
    <definedName name="bbbbbbbbbbbbbbbbbb" localSheetId="9" hidden="1">{"'Consu_Mundial'!$B$2:$H$33"}</definedName>
    <definedName name="bbbbbbbbbbbbbbbbbb" localSheetId="10" hidden="1">{"'Consu_Mundial'!$B$2:$H$33"}</definedName>
    <definedName name="bbbbbbbbbbbbbbbbbb" localSheetId="11" hidden="1">{"'Consu_Mundial'!$B$2:$H$33"}</definedName>
    <definedName name="bbbbbbbbbbbbbbbbbb" localSheetId="0" hidden="1">{"'Consu_Mundial'!$B$2:$H$33"}</definedName>
    <definedName name="bbbbbbbbbbbbbbbbbb" hidden="1">{"'Consu_Mundial'!$B$2:$H$33"}</definedName>
    <definedName name="bbbbbbbbbbbbbbbd" localSheetId="7" hidden="1">{"'Consu_Mundial'!$B$2:$H$33"}</definedName>
    <definedName name="bbbbbbbbbbbbbbbd" localSheetId="8" hidden="1">{"'Consu_Mundial'!$B$2:$H$33"}</definedName>
    <definedName name="bbbbbbbbbbbbbbbd" localSheetId="9" hidden="1">{"'Consu_Mundial'!$B$2:$H$33"}</definedName>
    <definedName name="bbbbbbbbbbbbbbbd" localSheetId="10" hidden="1">{"'Consu_Mundial'!$B$2:$H$33"}</definedName>
    <definedName name="bbbbbbbbbbbbbbbd" localSheetId="11" hidden="1">{"'Consu_Mundial'!$B$2:$H$33"}</definedName>
    <definedName name="bbbbbbbbbbbbbbbd" localSheetId="0" hidden="1">{"'Consu_Mundial'!$B$2:$H$33"}</definedName>
    <definedName name="bbbbbbbbbbbbbbbd" hidden="1">{"'Consu_Mundial'!$B$2:$H$33"}</definedName>
    <definedName name="bbbbbbbbbbr" localSheetId="7" hidden="1">{"'Consu_Mundial'!$B$2:$H$33"}</definedName>
    <definedName name="bbbbbbbbbbr" localSheetId="8" hidden="1">{"'Consu_Mundial'!$B$2:$H$33"}</definedName>
    <definedName name="bbbbbbbbbbr" localSheetId="9" hidden="1">{"'Consu_Mundial'!$B$2:$H$33"}</definedName>
    <definedName name="bbbbbbbbbbr" localSheetId="10" hidden="1">{"'Consu_Mundial'!$B$2:$H$33"}</definedName>
    <definedName name="bbbbbbbbbbr" localSheetId="11" hidden="1">{"'Consu_Mundial'!$B$2:$H$33"}</definedName>
    <definedName name="bbbbbbbbbbr" localSheetId="0" hidden="1">{"'Consu_Mundial'!$B$2:$H$33"}</definedName>
    <definedName name="bbbbbbbbbbr" hidden="1">{"'Consu_Mundial'!$B$2:$H$33"}</definedName>
    <definedName name="bcnbcbnxsgf" localSheetId="7" hidden="1">{"'Consu_Mundial'!$B$2:$H$33"}</definedName>
    <definedName name="bcnbcbnxsgf" localSheetId="8" hidden="1">{"'Consu_Mundial'!$B$2:$H$33"}</definedName>
    <definedName name="bcnbcbnxsgf" localSheetId="9" hidden="1">{"'Consu_Mundial'!$B$2:$H$33"}</definedName>
    <definedName name="bcnbcbnxsgf" localSheetId="10" hidden="1">{"'Consu_Mundial'!$B$2:$H$33"}</definedName>
    <definedName name="bcnbcbnxsgf" localSheetId="11" hidden="1">{"'Consu_Mundial'!$B$2:$H$33"}</definedName>
    <definedName name="bcnbcbnxsgf" localSheetId="0" hidden="1">{"'Consu_Mundial'!$B$2:$H$33"}</definedName>
    <definedName name="bcnbcbnxsgf" hidden="1">{"'Consu_Mundial'!$B$2:$H$33"}</definedName>
    <definedName name="billon" localSheetId="7" hidden="1">{"'Consu_Mundial'!$B$2:$H$33"}</definedName>
    <definedName name="billon" localSheetId="8" hidden="1">{"'Consu_Mundial'!$B$2:$H$33"}</definedName>
    <definedName name="billon" localSheetId="9" hidden="1">{"'Consu_Mundial'!$B$2:$H$33"}</definedName>
    <definedName name="billon" localSheetId="10" hidden="1">{"'Consu_Mundial'!$B$2:$H$33"}</definedName>
    <definedName name="billon" localSheetId="11" hidden="1">{"'Consu_Mundial'!$B$2:$H$33"}</definedName>
    <definedName name="billon" localSheetId="0" hidden="1">{"'Consu_Mundial'!$B$2:$H$33"}</definedName>
    <definedName name="billon" hidden="1">{"'Consu_Mundial'!$B$2:$H$33"}</definedName>
    <definedName name="BLPH1" localSheetId="9" hidden="1">[4]bolsa!#REF!</definedName>
    <definedName name="BLPH1" hidden="1">[4]bolsa!#REF!</definedName>
    <definedName name="BLPH10" localSheetId="9" hidden="1">[4]bolsa!#REF!</definedName>
    <definedName name="BLPH10" hidden="1">[4]bolsa!#REF!</definedName>
    <definedName name="BLPH2" localSheetId="9" hidden="1">[4]bolsa!#REF!</definedName>
    <definedName name="BLPH2" hidden="1">[4]bolsa!#REF!</definedName>
    <definedName name="BLPH3" localSheetId="9" hidden="1">[4]bolsa!#REF!</definedName>
    <definedName name="BLPH3" hidden="1">[4]bolsa!#REF!</definedName>
    <definedName name="BLPH4" localSheetId="9" hidden="1">[4]bolsa!#REF!</definedName>
    <definedName name="BLPH4" hidden="1">[4]bolsa!#REF!</definedName>
    <definedName name="BLPH5" localSheetId="9" hidden="1">[4]bolsa!#REF!</definedName>
    <definedName name="BLPH5" hidden="1">[4]bolsa!#REF!</definedName>
    <definedName name="BLPH6" localSheetId="9" hidden="1">[4]bolsa!#REF!</definedName>
    <definedName name="BLPH6" hidden="1">[4]bolsa!#REF!</definedName>
    <definedName name="BLPH7" localSheetId="9" hidden="1">[4]bolsa!#REF!</definedName>
    <definedName name="BLPH7" hidden="1">[4]bolsa!#REF!</definedName>
    <definedName name="BLPH8" localSheetId="9" hidden="1">[5]tasas!#REF!</definedName>
    <definedName name="BLPH8" hidden="1">[5]tasas!#REF!</definedName>
    <definedName name="BLPH9" localSheetId="9" hidden="1">[4]bolsa!#REF!</definedName>
    <definedName name="BLPH9" hidden="1">[4]bolsa!#REF!</definedName>
    <definedName name="bn" localSheetId="7" hidden="1">{"'Consu_Mundial'!$B$2:$H$33"}</definedName>
    <definedName name="bn" localSheetId="8" hidden="1">{"'Consu_Mundial'!$B$2:$H$33"}</definedName>
    <definedName name="bn" localSheetId="9" hidden="1">{"'Consu_Mundial'!$B$2:$H$33"}</definedName>
    <definedName name="bn" localSheetId="10" hidden="1">{"'Consu_Mundial'!$B$2:$H$33"}</definedName>
    <definedName name="bn" localSheetId="11" hidden="1">{"'Consu_Mundial'!$B$2:$H$33"}</definedName>
    <definedName name="bn" localSheetId="0" hidden="1">{"'Consu_Mundial'!$B$2:$H$33"}</definedName>
    <definedName name="bn" hidden="1">{"'Consu_Mundial'!$B$2:$H$33"}</definedName>
    <definedName name="bnteet" localSheetId="7" hidden="1">{"'Consu_Mundial'!$B$2:$H$33"}</definedName>
    <definedName name="bnteet" localSheetId="8" hidden="1">{"'Consu_Mundial'!$B$2:$H$33"}</definedName>
    <definedName name="bnteet" localSheetId="9" hidden="1">{"'Consu_Mundial'!$B$2:$H$33"}</definedName>
    <definedName name="bnteet" localSheetId="10" hidden="1">{"'Consu_Mundial'!$B$2:$H$33"}</definedName>
    <definedName name="bnteet" localSheetId="11" hidden="1">{"'Consu_Mundial'!$B$2:$H$33"}</definedName>
    <definedName name="bnteet" localSheetId="0" hidden="1">{"'Consu_Mundial'!$B$2:$H$33"}</definedName>
    <definedName name="bnteet" hidden="1">{"'Consu_Mundial'!$B$2:$H$33"}</definedName>
    <definedName name="bob" localSheetId="7" hidden="1">{"'Consu_Mundial'!$B$2:$H$33"}</definedName>
    <definedName name="bob" localSheetId="8" hidden="1">{"'Consu_Mundial'!$B$2:$H$33"}</definedName>
    <definedName name="bob" localSheetId="9" hidden="1">{"'Consu_Mundial'!$B$2:$H$33"}</definedName>
    <definedName name="bob" localSheetId="10" hidden="1">{"'Consu_Mundial'!$B$2:$H$33"}</definedName>
    <definedName name="bob" localSheetId="11" hidden="1">{"'Consu_Mundial'!$B$2:$H$33"}</definedName>
    <definedName name="bob" localSheetId="0" hidden="1">{"'Consu_Mundial'!$B$2:$H$33"}</definedName>
    <definedName name="bob" hidden="1">{"'Consu_Mundial'!$B$2:$H$33"}</definedName>
    <definedName name="bolita" localSheetId="7" hidden="1">{"'Consu_Mundial'!$B$2:$H$33"}</definedName>
    <definedName name="bolita" localSheetId="8" hidden="1">{"'Consu_Mundial'!$B$2:$H$33"}</definedName>
    <definedName name="bolita" localSheetId="9" hidden="1">{"'Consu_Mundial'!$B$2:$H$33"}</definedName>
    <definedName name="bolita" localSheetId="10" hidden="1">{"'Consu_Mundial'!$B$2:$H$33"}</definedName>
    <definedName name="bolita" localSheetId="11" hidden="1">{"'Consu_Mundial'!$B$2:$H$33"}</definedName>
    <definedName name="bolita" localSheetId="0" hidden="1">{"'Consu_Mundial'!$B$2:$H$33"}</definedName>
    <definedName name="bolita" hidden="1">{"'Consu_Mundial'!$B$2:$H$33"}</definedName>
    <definedName name="bon"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sfe" localSheetId="7" hidden="1">{"'Consu_Mundial'!$B$2:$H$33"}</definedName>
    <definedName name="bsfe" localSheetId="8" hidden="1">{"'Consu_Mundial'!$B$2:$H$33"}</definedName>
    <definedName name="bsfe" localSheetId="9" hidden="1">{"'Consu_Mundial'!$B$2:$H$33"}</definedName>
    <definedName name="bsfe" localSheetId="10" hidden="1">{"'Consu_Mundial'!$B$2:$H$33"}</definedName>
    <definedName name="bsfe" localSheetId="11" hidden="1">{"'Consu_Mundial'!$B$2:$H$33"}</definedName>
    <definedName name="bsfe" localSheetId="0" hidden="1">{"'Consu_Mundial'!$B$2:$H$33"}</definedName>
    <definedName name="bsfe" hidden="1">{"'Consu_Mundial'!$B$2:$H$33"}</definedName>
    <definedName name="bv" localSheetId="7" hidden="1">{"'Consu_Mundial'!$B$2:$H$33"}</definedName>
    <definedName name="bv" localSheetId="8" hidden="1">{"'Consu_Mundial'!$B$2:$H$33"}</definedName>
    <definedName name="bv" localSheetId="9" hidden="1">{"'Consu_Mundial'!$B$2:$H$33"}</definedName>
    <definedName name="bv" localSheetId="10" hidden="1">{"'Consu_Mundial'!$B$2:$H$33"}</definedName>
    <definedName name="bv" localSheetId="11" hidden="1">{"'Consu_Mundial'!$B$2:$H$33"}</definedName>
    <definedName name="bv" localSheetId="0" hidden="1">{"'Consu_Mundial'!$B$2:$H$33"}</definedName>
    <definedName name="bv" hidden="1">{"'Consu_Mundial'!$B$2:$H$33"}</definedName>
    <definedName name="bvg" localSheetId="7" hidden="1">{"'Consu_Mundial'!$B$2:$H$33"}</definedName>
    <definedName name="bvg" localSheetId="8" hidden="1">{"'Consu_Mundial'!$B$2:$H$33"}</definedName>
    <definedName name="bvg" localSheetId="9" hidden="1">{"'Consu_Mundial'!$B$2:$H$33"}</definedName>
    <definedName name="bvg" localSheetId="10" hidden="1">{"'Consu_Mundial'!$B$2:$H$33"}</definedName>
    <definedName name="bvg" localSheetId="11" hidden="1">{"'Consu_Mundial'!$B$2:$H$33"}</definedName>
    <definedName name="bvg" localSheetId="0" hidden="1">{"'Consu_Mundial'!$B$2:$H$33"}</definedName>
    <definedName name="bvg" hidden="1">{"'Consu_Mundial'!$B$2:$H$33"}</definedName>
    <definedName name="bzñxou" localSheetId="7" hidden="1">{"'Consu_Mundial'!$B$2:$H$33"}</definedName>
    <definedName name="bzñxou" localSheetId="8" hidden="1">{"'Consu_Mundial'!$B$2:$H$33"}</definedName>
    <definedName name="bzñxou" localSheetId="9" hidden="1">{"'Consu_Mundial'!$B$2:$H$33"}</definedName>
    <definedName name="bzñxou" localSheetId="10" hidden="1">{"'Consu_Mundial'!$B$2:$H$33"}</definedName>
    <definedName name="bzñxou" localSheetId="11" hidden="1">{"'Consu_Mundial'!$B$2:$H$33"}</definedName>
    <definedName name="bzñxou" localSheetId="0" hidden="1">{"'Consu_Mundial'!$B$2:$H$33"}</definedName>
    <definedName name="bzñxou" hidden="1">{"'Consu_Mundial'!$B$2:$H$33"}</definedName>
    <definedName name="cahito" localSheetId="7" hidden="1">{"'Consu_Mundial'!$B$2:$H$33"}</definedName>
    <definedName name="cahito" localSheetId="8" hidden="1">{"'Consu_Mundial'!$B$2:$H$33"}</definedName>
    <definedName name="cahito" localSheetId="9" hidden="1">{"'Consu_Mundial'!$B$2:$H$33"}</definedName>
    <definedName name="cahito" localSheetId="10" hidden="1">{"'Consu_Mundial'!$B$2:$H$33"}</definedName>
    <definedName name="cahito" localSheetId="11" hidden="1">{"'Consu_Mundial'!$B$2:$H$33"}</definedName>
    <definedName name="cahito" localSheetId="0" hidden="1">{"'Consu_Mundial'!$B$2:$H$33"}</definedName>
    <definedName name="cahito" hidden="1">{"'Consu_Mundial'!$B$2:$H$33"}</definedName>
    <definedName name="caja" localSheetId="7" hidden="1">{FALSE,FALSE,-1.25,-15.5,484.5,276.75,FALSE,FALSE,TRUE,TRUE,0,12,#N/A,46,#N/A,2.93460490463215,15.35,1,FALSE,FALSE,3,TRUE,1,FALSE,100,"Swvu.PLA1.","ACwvu.PLA1.",#N/A,FALSE,FALSE,0,0,0,0,2,"","",TRUE,TRUE,FALSE,FALSE,1,60,#N/A,#N/A,FALSE,FALSE,FALSE,FALSE,FALSE,FALSE,FALSE,9,65532,65532,FALSE,FALSE,TRUE,TRUE,TRUE}</definedName>
    <definedName name="caja" localSheetId="8" hidden="1">{FALSE,FALSE,-1.25,-15.5,484.5,276.75,FALSE,FALSE,TRUE,TRUE,0,12,#N/A,46,#N/A,2.93460490463215,15.35,1,FALSE,FALSE,3,TRUE,1,FALSE,100,"Swvu.PLA1.","ACwvu.PLA1.",#N/A,FALSE,FALSE,0,0,0,0,2,"","",TRUE,TRUE,FALSE,FALSE,1,60,#N/A,#N/A,FALSE,FALSE,FALSE,FALSE,FALSE,FALSE,FALSE,9,65532,65532,FALSE,FALSE,TRUE,TRUE,TRUE}</definedName>
    <definedName name="caja" localSheetId="9" hidden="1">{FALSE,FALSE,-1.25,-15.5,484.5,276.75,FALSE,FALSE,TRUE,TRUE,0,12,#N/A,46,#N/A,2.93460490463215,15.35,1,FALSE,FALSE,3,TRUE,1,FALSE,100,"Swvu.PLA1.","ACwvu.PLA1.",#N/A,FALSE,FALSE,0,0,0,0,2,"","",TRUE,TRUE,FALSE,FALSE,1,60,#N/A,#N/A,FALSE,FALSE,FALSE,FALSE,FALSE,FALSE,FALSE,9,65532,65532,FALSE,FALSE,TRUE,TRUE,TRUE}</definedName>
    <definedName name="caja" localSheetId="10" hidden="1">{FALSE,FALSE,-1.25,-15.5,484.5,276.75,FALSE,FALSE,TRUE,TRUE,0,12,#N/A,46,#N/A,2.93460490463215,15.35,1,FALSE,FALSE,3,TRUE,1,FALSE,100,"Swvu.PLA1.","ACwvu.PLA1.",#N/A,FALSE,FALSE,0,0,0,0,2,"","",TRUE,TRUE,FALSE,FALSE,1,60,#N/A,#N/A,FALSE,FALSE,FALSE,FALSE,FALSE,FALSE,FALSE,9,65532,65532,FALSE,FALSE,TRUE,TRUE,TRUE}</definedName>
    <definedName name="caja" localSheetId="11" hidden="1">{FALSE,FALSE,-1.25,-15.5,484.5,276.75,FALSE,FALSE,TRUE,TRUE,0,12,#N/A,46,#N/A,2.93460490463215,15.35,1,FALSE,FALSE,3,TRUE,1,FALSE,100,"Swvu.PLA1.","ACwvu.PLA1.",#N/A,FALSE,FALSE,0,0,0,0,2,"","",TRUE,TRUE,FALSE,FALSE,1,60,#N/A,#N/A,FALSE,FALSE,FALSE,FALSE,FALSE,FALSE,FALSE,9,65532,65532,FALSE,FALSE,TRUE,TRUE,TRUE}</definedName>
    <definedName name="caja" localSheetId="0"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s" localSheetId="7" hidden="1">{FALSE,FALSE,-1.25,-15.5,484.5,276.75,FALSE,FALSE,TRUE,TRUE,0,12,#N/A,46,#N/A,2.93460490463215,15.35,1,FALSE,FALSE,3,TRUE,1,FALSE,100,"Swvu.PLA1.","ACwvu.PLA1.",#N/A,FALSE,FALSE,0,0,0,0,2,"","",TRUE,TRUE,FALSE,FALSE,1,60,#N/A,#N/A,FALSE,FALSE,FALSE,FALSE,FALSE,FALSE,FALSE,9,65532,65532,FALSE,FALSE,TRUE,TRUE,TRUE}</definedName>
    <definedName name="cajas" localSheetId="8" hidden="1">{FALSE,FALSE,-1.25,-15.5,484.5,276.75,FALSE,FALSE,TRUE,TRUE,0,12,#N/A,46,#N/A,2.93460490463215,15.35,1,FALSE,FALSE,3,TRUE,1,FALSE,100,"Swvu.PLA1.","ACwvu.PLA1.",#N/A,FALSE,FALSE,0,0,0,0,2,"","",TRUE,TRUE,FALSE,FALSE,1,60,#N/A,#N/A,FALSE,FALSE,FALSE,FALSE,FALSE,FALSE,FALSE,9,65532,65532,FALSE,FALSE,TRUE,TRUE,TRUE}</definedName>
    <definedName name="cajas" localSheetId="9" hidden="1">{FALSE,FALSE,-1.25,-15.5,484.5,276.75,FALSE,FALSE,TRUE,TRUE,0,12,#N/A,46,#N/A,2.93460490463215,15.35,1,FALSE,FALSE,3,TRUE,1,FALSE,100,"Swvu.PLA1.","ACwvu.PLA1.",#N/A,FALSE,FALSE,0,0,0,0,2,"","",TRUE,TRUE,FALSE,FALSE,1,60,#N/A,#N/A,FALSE,FALSE,FALSE,FALSE,FALSE,FALSE,FALSE,9,65532,65532,FALSE,FALSE,TRUE,TRUE,TRUE}</definedName>
    <definedName name="cajas" localSheetId="10" hidden="1">{FALSE,FALSE,-1.25,-15.5,484.5,276.75,FALSE,FALSE,TRUE,TRUE,0,12,#N/A,46,#N/A,2.93460490463215,15.35,1,FALSE,FALSE,3,TRUE,1,FALSE,100,"Swvu.PLA1.","ACwvu.PLA1.",#N/A,FALSE,FALSE,0,0,0,0,2,"","",TRUE,TRUE,FALSE,FALSE,1,60,#N/A,#N/A,FALSE,FALSE,FALSE,FALSE,FALSE,FALSE,FALSE,9,65532,65532,FALSE,FALSE,TRUE,TRUE,TRUE}</definedName>
    <definedName name="cajas" localSheetId="11" hidden="1">{FALSE,FALSE,-1.25,-15.5,484.5,276.75,FALSE,FALSE,TRUE,TRUE,0,12,#N/A,46,#N/A,2.93460490463215,15.35,1,FALSE,FALSE,3,TRUE,1,FALSE,100,"Swvu.PLA1.","ACwvu.PLA1.",#N/A,FALSE,FALSE,0,0,0,0,2,"","",TRUE,TRUE,FALSE,FALSE,1,60,#N/A,#N/A,FALSE,FALSE,FALSE,FALSE,FALSE,FALSE,FALSE,9,65532,65532,FALSE,FALSE,TRUE,TRUE,TRUE}</definedName>
    <definedName name="cajas" localSheetId="0" hidden="1">{FALSE,FALSE,-1.25,-15.5,484.5,276.75,FALSE,FALSE,TRUE,TRUE,0,12,#N/A,46,#N/A,2.93460490463215,15.35,1,FALSE,FALSE,3,TRUE,1,FALSE,100,"Swvu.PLA1.","ACwvu.PLA1.",#N/A,FALSE,FALSE,0,0,0,0,2,"","",TRUE,TRUE,FALSE,FALSE,1,60,#N/A,#N/A,FALSE,FALSE,FALSE,FALSE,FALSE,FALSE,FALSE,9,65532,65532,FALSE,FALSE,TRUE,TRUE,TRUE}</definedName>
    <definedName name="cajas" hidden="1">{FALSE,FALSE,-1.25,-15.5,484.5,276.75,FALSE,FALSE,TRUE,TRUE,0,12,#N/A,46,#N/A,2.93460490463215,15.35,1,FALSE,FALSE,3,TRUE,1,FALSE,100,"Swvu.PLA1.","ACwvu.PLA1.",#N/A,FALSE,FALSE,0,0,0,0,2,"","",TRUE,TRUE,FALSE,FALSE,1,60,#N/A,#N/A,FALSE,FALSE,FALSE,FALSE,FALSE,FALSE,FALSE,9,65532,65532,FALSE,FALSE,TRUE,TRUE,TRUE}</definedName>
    <definedName name="caperucita" localSheetId="7" hidden="1">{"'Consu_Mundial'!$B$2:$H$33"}</definedName>
    <definedName name="caperucita" localSheetId="8" hidden="1">{"'Consu_Mundial'!$B$2:$H$33"}</definedName>
    <definedName name="caperucita" localSheetId="9" hidden="1">{"'Consu_Mundial'!$B$2:$H$33"}</definedName>
    <definedName name="caperucita" localSheetId="10" hidden="1">{"'Consu_Mundial'!$B$2:$H$33"}</definedName>
    <definedName name="caperucita" localSheetId="11" hidden="1">{"'Consu_Mundial'!$B$2:$H$33"}</definedName>
    <definedName name="caperucita" localSheetId="0" hidden="1">{"'Consu_Mundial'!$B$2:$H$33"}</definedName>
    <definedName name="caperucita" hidden="1">{"'Consu_Mundial'!$B$2:$H$33"}</definedName>
    <definedName name="carta" localSheetId="7" hidden="1">{"'Consu_Mundial'!$B$2:$H$33"}</definedName>
    <definedName name="carta" localSheetId="8" hidden="1">{"'Consu_Mundial'!$B$2:$H$33"}</definedName>
    <definedName name="carta" localSheetId="9" hidden="1">{"'Consu_Mundial'!$B$2:$H$33"}</definedName>
    <definedName name="carta" localSheetId="10" hidden="1">{"'Consu_Mundial'!$B$2:$H$33"}</definedName>
    <definedName name="carta" localSheetId="11" hidden="1">{"'Consu_Mundial'!$B$2:$H$33"}</definedName>
    <definedName name="carta" localSheetId="0" hidden="1">{"'Consu_Mundial'!$B$2:$H$33"}</definedName>
    <definedName name="carta" hidden="1">{"'Consu_Mundial'!$B$2:$H$33"}</definedName>
    <definedName name="casita" localSheetId="7" hidden="1">{"'Consu_Mundial'!$B$2:$H$33"}</definedName>
    <definedName name="casita" localSheetId="8" hidden="1">{"'Consu_Mundial'!$B$2:$H$33"}</definedName>
    <definedName name="casita" localSheetId="9" hidden="1">{"'Consu_Mundial'!$B$2:$H$33"}</definedName>
    <definedName name="casita" localSheetId="10" hidden="1">{"'Consu_Mundial'!$B$2:$H$33"}</definedName>
    <definedName name="casita" localSheetId="11" hidden="1">{"'Consu_Mundial'!$B$2:$H$33"}</definedName>
    <definedName name="casita" localSheetId="0" hidden="1">{"'Consu_Mundial'!$B$2:$H$33"}</definedName>
    <definedName name="casita" hidden="1">{"'Consu_Mundial'!$B$2:$H$33"}</definedName>
    <definedName name="catorce" localSheetId="7" hidden="1">{"'Consu_Mundial'!$B$2:$H$33"}</definedName>
    <definedName name="catorce" localSheetId="8" hidden="1">{"'Consu_Mundial'!$B$2:$H$33"}</definedName>
    <definedName name="catorce" localSheetId="9" hidden="1">{"'Consu_Mundial'!$B$2:$H$33"}</definedName>
    <definedName name="catorce" localSheetId="10" hidden="1">{"'Consu_Mundial'!$B$2:$H$33"}</definedName>
    <definedName name="catorce" localSheetId="11" hidden="1">{"'Consu_Mundial'!$B$2:$H$33"}</definedName>
    <definedName name="catorce" localSheetId="0" hidden="1">{"'Consu_Mundial'!$B$2:$H$33"}</definedName>
    <definedName name="catorce" hidden="1">{"'Consu_Mundial'!$B$2:$H$33"}</definedName>
    <definedName name="cbm" localSheetId="7" hidden="1">{"'Consu_Mundial'!$B$2:$H$33"}</definedName>
    <definedName name="cbm" localSheetId="8" hidden="1">{"'Consu_Mundial'!$B$2:$H$33"}</definedName>
    <definedName name="cbm" localSheetId="9" hidden="1">{"'Consu_Mundial'!$B$2:$H$33"}</definedName>
    <definedName name="cbm" localSheetId="10" hidden="1">{"'Consu_Mundial'!$B$2:$H$33"}</definedName>
    <definedName name="cbm" localSheetId="11" hidden="1">{"'Consu_Mundial'!$B$2:$H$33"}</definedName>
    <definedName name="cbm" localSheetId="0" hidden="1">{"'Consu_Mundial'!$B$2:$H$33"}</definedName>
    <definedName name="cbm" hidden="1">{"'Consu_Mundial'!$B$2:$H$33"}</definedName>
    <definedName name="cbmjfk" localSheetId="7" hidden="1">{"'Consu_Mundial'!$B$2:$H$33"}</definedName>
    <definedName name="cbmjfk" localSheetId="8" hidden="1">{"'Consu_Mundial'!$B$2:$H$33"}</definedName>
    <definedName name="cbmjfk" localSheetId="9" hidden="1">{"'Consu_Mundial'!$B$2:$H$33"}</definedName>
    <definedName name="cbmjfk" localSheetId="10" hidden="1">{"'Consu_Mundial'!$B$2:$H$33"}</definedName>
    <definedName name="cbmjfk" localSheetId="11" hidden="1">{"'Consu_Mundial'!$B$2:$H$33"}</definedName>
    <definedName name="cbmjfk" localSheetId="0" hidden="1">{"'Consu_Mundial'!$B$2:$H$33"}</definedName>
    <definedName name="cbmjfk" hidden="1">{"'Consu_Mundial'!$B$2:$H$33"}</definedName>
    <definedName name="cbnmcnm" localSheetId="7" hidden="1">{"'Consu_Mundial'!$B$2:$H$33"}</definedName>
    <definedName name="cbnmcnm" localSheetId="8" hidden="1">{"'Consu_Mundial'!$B$2:$H$33"}</definedName>
    <definedName name="cbnmcnm" localSheetId="9" hidden="1">{"'Consu_Mundial'!$B$2:$H$33"}</definedName>
    <definedName name="cbnmcnm" localSheetId="10" hidden="1">{"'Consu_Mundial'!$B$2:$H$33"}</definedName>
    <definedName name="cbnmcnm" localSheetId="11" hidden="1">{"'Consu_Mundial'!$B$2:$H$33"}</definedName>
    <definedName name="cbnmcnm" localSheetId="0" hidden="1">{"'Consu_Mundial'!$B$2:$H$33"}</definedName>
    <definedName name="cbnmcnm" hidden="1">{"'Consu_Mundial'!$B$2:$H$33"}</definedName>
    <definedName name="cbnmdgj" localSheetId="7" hidden="1">{"'Consu_Mundial'!$B$2:$H$33"}</definedName>
    <definedName name="cbnmdgj" localSheetId="8" hidden="1">{"'Consu_Mundial'!$B$2:$H$33"}</definedName>
    <definedName name="cbnmdgj" localSheetId="9" hidden="1">{"'Consu_Mundial'!$B$2:$H$33"}</definedName>
    <definedName name="cbnmdgj" localSheetId="10" hidden="1">{"'Consu_Mundial'!$B$2:$H$33"}</definedName>
    <definedName name="cbnmdgj" localSheetId="11" hidden="1">{"'Consu_Mundial'!$B$2:$H$33"}</definedName>
    <definedName name="cbnmdgj" localSheetId="0" hidden="1">{"'Consu_Mundial'!$B$2:$H$33"}</definedName>
    <definedName name="cbnmdgj" hidden="1">{"'Consu_Mundial'!$B$2:$H$33"}</definedName>
    <definedName name="cc" localSheetId="7" hidden="1">{"'Consu_Mundial'!$B$2:$H$33"}</definedName>
    <definedName name="cc" localSheetId="8" hidden="1">{"'Consu_Mundial'!$B$2:$H$33"}</definedName>
    <definedName name="cc" localSheetId="9" hidden="1">{"'Consu_Mundial'!$B$2:$H$33"}</definedName>
    <definedName name="cc" localSheetId="10" hidden="1">{"'Consu_Mundial'!$B$2:$H$33"}</definedName>
    <definedName name="cc" localSheetId="11" hidden="1">{"'Consu_Mundial'!$B$2:$H$33"}</definedName>
    <definedName name="cc" localSheetId="0" hidden="1">{"'Consu_Mundial'!$B$2:$H$33"}</definedName>
    <definedName name="cc" hidden="1">{"'Consu_Mundial'!$B$2:$H$33"}</definedName>
    <definedName name="ccc"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elesre" localSheetId="7" hidden="1">{"'Consu_Mundial'!$B$2:$H$33"}</definedName>
    <definedName name="celesre" localSheetId="8" hidden="1">{"'Consu_Mundial'!$B$2:$H$33"}</definedName>
    <definedName name="celesre" localSheetId="9" hidden="1">{"'Consu_Mundial'!$B$2:$H$33"}</definedName>
    <definedName name="celesre" localSheetId="10" hidden="1">{"'Consu_Mundial'!$B$2:$H$33"}</definedName>
    <definedName name="celesre" localSheetId="11" hidden="1">{"'Consu_Mundial'!$B$2:$H$33"}</definedName>
    <definedName name="celesre" localSheetId="0" hidden="1">{"'Consu_Mundial'!$B$2:$H$33"}</definedName>
    <definedName name="celesre" hidden="1">{"'Consu_Mundial'!$B$2:$H$33"}</definedName>
    <definedName name="celeste" localSheetId="7" hidden="1">{"'Consu_Mundial'!$B$2:$H$33"}</definedName>
    <definedName name="celeste" localSheetId="8" hidden="1">{"'Consu_Mundial'!$B$2:$H$33"}</definedName>
    <definedName name="celeste" localSheetId="9" hidden="1">{"'Consu_Mundial'!$B$2:$H$33"}</definedName>
    <definedName name="celeste" localSheetId="10" hidden="1">{"'Consu_Mundial'!$B$2:$H$33"}</definedName>
    <definedName name="celeste" localSheetId="11" hidden="1">{"'Consu_Mundial'!$B$2:$H$33"}</definedName>
    <definedName name="celeste" localSheetId="0" hidden="1">{"'Consu_Mundial'!$B$2:$H$33"}</definedName>
    <definedName name="celeste" hidden="1">{"'Consu_Mundial'!$B$2:$H$33"}</definedName>
    <definedName name="cgfu" localSheetId="7" hidden="1">{"'Consu_Mundial'!$B$2:$H$33"}</definedName>
    <definedName name="cgfu" localSheetId="8" hidden="1">{"'Consu_Mundial'!$B$2:$H$33"}</definedName>
    <definedName name="cgfu" localSheetId="9" hidden="1">{"'Consu_Mundial'!$B$2:$H$33"}</definedName>
    <definedName name="cgfu" localSheetId="10" hidden="1">{"'Consu_Mundial'!$B$2:$H$33"}</definedName>
    <definedName name="cgfu" localSheetId="11" hidden="1">{"'Consu_Mundial'!$B$2:$H$33"}</definedName>
    <definedName name="cgfu" localSheetId="0" hidden="1">{"'Consu_Mundial'!$B$2:$H$33"}</definedName>
    <definedName name="cgfu" hidden="1">{"'Consu_Mundial'!$B$2:$H$33"}</definedName>
    <definedName name="chudytu" localSheetId="7" hidden="1">{"'Consu_Mundial'!$B$2:$H$33"}</definedName>
    <definedName name="chudytu" localSheetId="8" hidden="1">{"'Consu_Mundial'!$B$2:$H$33"}</definedName>
    <definedName name="chudytu" localSheetId="9" hidden="1">{"'Consu_Mundial'!$B$2:$H$33"}</definedName>
    <definedName name="chudytu" localSheetId="10" hidden="1">{"'Consu_Mundial'!$B$2:$H$33"}</definedName>
    <definedName name="chudytu" localSheetId="11" hidden="1">{"'Consu_Mundial'!$B$2:$H$33"}</definedName>
    <definedName name="chudytu" localSheetId="0" hidden="1">{"'Consu_Mundial'!$B$2:$H$33"}</definedName>
    <definedName name="chudytu" hidden="1">{"'Consu_Mundial'!$B$2:$H$33"}</definedName>
    <definedName name="cien" localSheetId="7" hidden="1">{"'Consu_Mundial'!$B$2:$H$33"}</definedName>
    <definedName name="cien" localSheetId="8" hidden="1">{"'Consu_Mundial'!$B$2:$H$33"}</definedName>
    <definedName name="cien" localSheetId="9" hidden="1">{"'Consu_Mundial'!$B$2:$H$33"}</definedName>
    <definedName name="cien" localSheetId="10" hidden="1">{"'Consu_Mundial'!$B$2:$H$33"}</definedName>
    <definedName name="cien" localSheetId="11" hidden="1">{"'Consu_Mundial'!$B$2:$H$33"}</definedName>
    <definedName name="cien" localSheetId="0" hidden="1">{"'Consu_Mundial'!$B$2:$H$33"}</definedName>
    <definedName name="cien" hidden="1">{"'Consu_Mundial'!$B$2:$H$33"}</definedName>
    <definedName name="cincuenta" localSheetId="7" hidden="1">{"'Consu_Mundial'!$B$2:$H$33"}</definedName>
    <definedName name="cincuenta" localSheetId="8" hidden="1">{"'Consu_Mundial'!$B$2:$H$33"}</definedName>
    <definedName name="cincuenta" localSheetId="9" hidden="1">{"'Consu_Mundial'!$B$2:$H$33"}</definedName>
    <definedName name="cincuenta" localSheetId="10" hidden="1">{"'Consu_Mundial'!$B$2:$H$33"}</definedName>
    <definedName name="cincuenta" localSheetId="11" hidden="1">{"'Consu_Mundial'!$B$2:$H$33"}</definedName>
    <definedName name="cincuenta" localSheetId="0" hidden="1">{"'Consu_Mundial'!$B$2:$H$33"}</definedName>
    <definedName name="cincuenta" hidden="1">{"'Consu_Mundial'!$B$2:$H$33"}</definedName>
    <definedName name="clonado" localSheetId="7" hidden="1">{"'Consu_Mundial'!$B$2:$H$33"}</definedName>
    <definedName name="clonado" localSheetId="8" hidden="1">{"'Consu_Mundial'!$B$2:$H$33"}</definedName>
    <definedName name="clonado" localSheetId="9" hidden="1">{"'Consu_Mundial'!$B$2:$H$33"}</definedName>
    <definedName name="clonado" localSheetId="10" hidden="1">{"'Consu_Mundial'!$B$2:$H$33"}</definedName>
    <definedName name="clonado" localSheetId="11" hidden="1">{"'Consu_Mundial'!$B$2:$H$33"}</definedName>
    <definedName name="clonado" localSheetId="0" hidden="1">{"'Consu_Mundial'!$B$2:$H$33"}</definedName>
    <definedName name="clonado" hidden="1">{"'Consu_Mundial'!$B$2:$H$33"}</definedName>
    <definedName name="cmzddfwery" localSheetId="7" hidden="1">{"'Consu_Mundial'!$B$2:$H$33"}</definedName>
    <definedName name="cmzddfwery" localSheetId="8" hidden="1">{"'Consu_Mundial'!$B$2:$H$33"}</definedName>
    <definedName name="cmzddfwery" localSheetId="9" hidden="1">{"'Consu_Mundial'!$B$2:$H$33"}</definedName>
    <definedName name="cmzddfwery" localSheetId="10" hidden="1">{"'Consu_Mundial'!$B$2:$H$33"}</definedName>
    <definedName name="cmzddfwery" localSheetId="11" hidden="1">{"'Consu_Mundial'!$B$2:$H$33"}</definedName>
    <definedName name="cmzddfwery" localSheetId="0" hidden="1">{"'Consu_Mundial'!$B$2:$H$33"}</definedName>
    <definedName name="cmzddfwery" hidden="1">{"'Consu_Mundial'!$B$2:$H$33"}</definedName>
    <definedName name="cnñlaiy" localSheetId="7" hidden="1">{"'Consu_Mundial'!$B$2:$H$33"}</definedName>
    <definedName name="cnñlaiy" localSheetId="8" hidden="1">{"'Consu_Mundial'!$B$2:$H$33"}</definedName>
    <definedName name="cnñlaiy" localSheetId="9" hidden="1">{"'Consu_Mundial'!$B$2:$H$33"}</definedName>
    <definedName name="cnñlaiy" localSheetId="10" hidden="1">{"'Consu_Mundial'!$B$2:$H$33"}</definedName>
    <definedName name="cnñlaiy" localSheetId="11" hidden="1">{"'Consu_Mundial'!$B$2:$H$33"}</definedName>
    <definedName name="cnñlaiy" localSheetId="0" hidden="1">{"'Consu_Mundial'!$B$2:$H$33"}</definedName>
    <definedName name="cnñlaiy" hidden="1">{"'Consu_Mundial'!$B$2:$H$33"}</definedName>
    <definedName name="coimas" localSheetId="7" hidden="1">{"'Consu_Mundial'!$B$2:$H$33"}</definedName>
    <definedName name="coimas" localSheetId="8" hidden="1">{"'Consu_Mundial'!$B$2:$H$33"}</definedName>
    <definedName name="coimas" localSheetId="9" hidden="1">{"'Consu_Mundial'!$B$2:$H$33"}</definedName>
    <definedName name="coimas" localSheetId="10" hidden="1">{"'Consu_Mundial'!$B$2:$H$33"}</definedName>
    <definedName name="coimas" localSheetId="11" hidden="1">{"'Consu_Mundial'!$B$2:$H$33"}</definedName>
    <definedName name="coimas" localSheetId="0" hidden="1">{"'Consu_Mundial'!$B$2:$H$33"}</definedName>
    <definedName name="coimas" hidden="1">{"'Consu_Mundial'!$B$2:$H$33"}</definedName>
    <definedName name="colombiano" localSheetId="7" hidden="1">{"'Consu_Mundial'!$B$2:$H$33"}</definedName>
    <definedName name="colombiano" localSheetId="8" hidden="1">{"'Consu_Mundial'!$B$2:$H$33"}</definedName>
    <definedName name="colombiano" localSheetId="9" hidden="1">{"'Consu_Mundial'!$B$2:$H$33"}</definedName>
    <definedName name="colombiano" localSheetId="10" hidden="1">{"'Consu_Mundial'!$B$2:$H$33"}</definedName>
    <definedName name="colombiano" localSheetId="11" hidden="1">{"'Consu_Mundial'!$B$2:$H$33"}</definedName>
    <definedName name="colombiano" localSheetId="0" hidden="1">{"'Consu_Mundial'!$B$2:$H$33"}</definedName>
    <definedName name="colombiano" hidden="1">{"'Consu_Mundial'!$B$2:$H$33"}</definedName>
    <definedName name="comida" localSheetId="7" hidden="1">{"'Consu_Mundial'!$B$2:$H$33"}</definedName>
    <definedName name="comida" localSheetId="8" hidden="1">{"'Consu_Mundial'!$B$2:$H$33"}</definedName>
    <definedName name="comida" localSheetId="9" hidden="1">{"'Consu_Mundial'!$B$2:$H$33"}</definedName>
    <definedName name="comida" localSheetId="10" hidden="1">{"'Consu_Mundial'!$B$2:$H$33"}</definedName>
    <definedName name="comida" localSheetId="11" hidden="1">{"'Consu_Mundial'!$B$2:$H$33"}</definedName>
    <definedName name="comida" localSheetId="0" hidden="1">{"'Consu_Mundial'!$B$2:$H$33"}</definedName>
    <definedName name="comida" hidden="1">{"'Consu_Mundial'!$B$2:$H$33"}</definedName>
    <definedName name="comio" localSheetId="7" hidden="1">{"'Consu_Mundial'!$B$2:$H$33"}</definedName>
    <definedName name="comio" localSheetId="8" hidden="1">{"'Consu_Mundial'!$B$2:$H$33"}</definedName>
    <definedName name="comio" localSheetId="9" hidden="1">{"'Consu_Mundial'!$B$2:$H$33"}</definedName>
    <definedName name="comio" localSheetId="10" hidden="1">{"'Consu_Mundial'!$B$2:$H$33"}</definedName>
    <definedName name="comio" localSheetId="11" hidden="1">{"'Consu_Mundial'!$B$2:$H$33"}</definedName>
    <definedName name="comio" localSheetId="0" hidden="1">{"'Consu_Mundial'!$B$2:$H$33"}</definedName>
    <definedName name="comio" hidden="1">{"'Consu_Mundial'!$B$2:$H$33"}</definedName>
    <definedName name="con" localSheetId="7" hidden="1">{"'Consu_Mundial'!$B$2:$H$33"}</definedName>
    <definedName name="con" localSheetId="8" hidden="1">{"'Consu_Mundial'!$B$2:$H$33"}</definedName>
    <definedName name="con" localSheetId="9" hidden="1">{"'Consu_Mundial'!$B$2:$H$33"}</definedName>
    <definedName name="con" localSheetId="10" hidden="1">{"'Consu_Mundial'!$B$2:$H$33"}</definedName>
    <definedName name="con" localSheetId="11" hidden="1">{"'Consu_Mundial'!$B$2:$H$33"}</definedName>
    <definedName name="con" localSheetId="0" hidden="1">{"'Consu_Mundial'!$B$2:$H$33"}</definedName>
    <definedName name="con" hidden="1">{"'Consu_Mundial'!$B$2:$H$33"}</definedName>
    <definedName name="concp" localSheetId="7" hidden="1">{"'Consu_Mundial'!$B$2:$H$33"}</definedName>
    <definedName name="concp" localSheetId="8" hidden="1">{"'Consu_Mundial'!$B$2:$H$33"}</definedName>
    <definedName name="concp" localSheetId="9" hidden="1">{"'Consu_Mundial'!$B$2:$H$33"}</definedName>
    <definedName name="concp" localSheetId="10" hidden="1">{"'Consu_Mundial'!$B$2:$H$33"}</definedName>
    <definedName name="concp" localSheetId="11" hidden="1">{"'Consu_Mundial'!$B$2:$H$33"}</definedName>
    <definedName name="concp" localSheetId="0" hidden="1">{"'Consu_Mundial'!$B$2:$H$33"}</definedName>
    <definedName name="concp" hidden="1">{"'Consu_Mundial'!$B$2:$H$33"}</definedName>
    <definedName name="contra" localSheetId="7" hidden="1">{"'Consu_Mundial'!$B$2:$H$33"}</definedName>
    <definedName name="contra" localSheetId="8" hidden="1">{"'Consu_Mundial'!$B$2:$H$33"}</definedName>
    <definedName name="contra" localSheetId="9" hidden="1">{"'Consu_Mundial'!$B$2:$H$33"}</definedName>
    <definedName name="contra" localSheetId="10" hidden="1">{"'Consu_Mundial'!$B$2:$H$33"}</definedName>
    <definedName name="contra" localSheetId="11" hidden="1">{"'Consu_Mundial'!$B$2:$H$33"}</definedName>
    <definedName name="contra" localSheetId="0" hidden="1">{"'Consu_Mundial'!$B$2:$H$33"}</definedName>
    <definedName name="contra" hidden="1">{"'Consu_Mundial'!$B$2:$H$33"}</definedName>
    <definedName name="crecimiento" localSheetId="7" hidden="1">{"'Consu_Mundial'!$B$2:$H$33"}</definedName>
    <definedName name="crecimiento" localSheetId="8" hidden="1">{"'Consu_Mundial'!$B$2:$H$33"}</definedName>
    <definedName name="crecimiento" localSheetId="9" hidden="1">{"'Consu_Mundial'!$B$2:$H$33"}</definedName>
    <definedName name="crecimiento" localSheetId="10" hidden="1">{"'Consu_Mundial'!$B$2:$H$33"}</definedName>
    <definedName name="crecimiento" localSheetId="11" hidden="1">{"'Consu_Mundial'!$B$2:$H$33"}</definedName>
    <definedName name="crecimiento" localSheetId="0" hidden="1">{"'Consu_Mundial'!$B$2:$H$33"}</definedName>
    <definedName name="crecimiento" hidden="1">{"'Consu_Mundial'!$B$2:$H$33"}</definedName>
    <definedName name="cuarenta" localSheetId="7" hidden="1">{"'Consu_Mundial'!$B$2:$H$33"}</definedName>
    <definedName name="cuarenta" localSheetId="8" hidden="1">{"'Consu_Mundial'!$B$2:$H$33"}</definedName>
    <definedName name="cuarenta" localSheetId="9" hidden="1">{"'Consu_Mundial'!$B$2:$H$33"}</definedName>
    <definedName name="cuarenta" localSheetId="10" hidden="1">{"'Consu_Mundial'!$B$2:$H$33"}</definedName>
    <definedName name="cuarenta" localSheetId="11" hidden="1">{"'Consu_Mundial'!$B$2:$H$33"}</definedName>
    <definedName name="cuarenta" localSheetId="0" hidden="1">{"'Consu_Mundial'!$B$2:$H$33"}</definedName>
    <definedName name="cuarenta" hidden="1">{"'Consu_Mundial'!$B$2:$H$33"}</definedName>
    <definedName name="cuatro" localSheetId="7" hidden="1">{"'Consu_Mundial'!$B$2:$H$33"}</definedName>
    <definedName name="cuatro" localSheetId="8" hidden="1">{"'Consu_Mundial'!$B$2:$H$33"}</definedName>
    <definedName name="cuatro" localSheetId="9" hidden="1">{"'Consu_Mundial'!$B$2:$H$33"}</definedName>
    <definedName name="cuatro" localSheetId="10" hidden="1">{"'Consu_Mundial'!$B$2:$H$33"}</definedName>
    <definedName name="cuatro" localSheetId="11" hidden="1">{"'Consu_Mundial'!$B$2:$H$33"}</definedName>
    <definedName name="cuatro" localSheetId="0" hidden="1">{"'Consu_Mundial'!$B$2:$H$33"}</definedName>
    <definedName name="cuatro" hidden="1">{"'Consu_Mundial'!$B$2:$H$33"}</definedName>
    <definedName name="cv" localSheetId="7" hidden="1">{"'Consu_Mundial'!$B$2:$H$33"}</definedName>
    <definedName name="cv" localSheetId="8" hidden="1">{"'Consu_Mundial'!$B$2:$H$33"}</definedName>
    <definedName name="cv" localSheetId="9" hidden="1">{"'Consu_Mundial'!$B$2:$H$33"}</definedName>
    <definedName name="cv" localSheetId="10" hidden="1">{"'Consu_Mundial'!$B$2:$H$33"}</definedName>
    <definedName name="cv" localSheetId="11" hidden="1">{"'Consu_Mundial'!$B$2:$H$33"}</definedName>
    <definedName name="cv" localSheetId="0" hidden="1">{"'Consu_Mundial'!$B$2:$H$33"}</definedName>
    <definedName name="cv" hidden="1">{"'Consu_Mundial'!$B$2:$H$33"}</definedName>
    <definedName name="cvña" localSheetId="7" hidden="1">{"'Consu_Mundial'!$B$2:$H$33"}</definedName>
    <definedName name="cvña" localSheetId="8" hidden="1">{"'Consu_Mundial'!$B$2:$H$33"}</definedName>
    <definedName name="cvña" localSheetId="9" hidden="1">{"'Consu_Mundial'!$B$2:$H$33"}</definedName>
    <definedName name="cvña" localSheetId="10" hidden="1">{"'Consu_Mundial'!$B$2:$H$33"}</definedName>
    <definedName name="cvña" localSheetId="11" hidden="1">{"'Consu_Mundial'!$B$2:$H$33"}</definedName>
    <definedName name="cvña" localSheetId="0" hidden="1">{"'Consu_Mundial'!$B$2:$H$33"}</definedName>
    <definedName name="cvña" hidden="1">{"'Consu_Mundial'!$B$2:$H$33"}</definedName>
    <definedName name="cyudtwb" localSheetId="7" hidden="1">{"'Consu_Mundial'!$B$2:$H$33"}</definedName>
    <definedName name="cyudtwb" localSheetId="8" hidden="1">{"'Consu_Mundial'!$B$2:$H$33"}</definedName>
    <definedName name="cyudtwb" localSheetId="9" hidden="1">{"'Consu_Mundial'!$B$2:$H$33"}</definedName>
    <definedName name="cyudtwb" localSheetId="10" hidden="1">{"'Consu_Mundial'!$B$2:$H$33"}</definedName>
    <definedName name="cyudtwb" localSheetId="11" hidden="1">{"'Consu_Mundial'!$B$2:$H$33"}</definedName>
    <definedName name="cyudtwb" localSheetId="0" hidden="1">{"'Consu_Mundial'!$B$2:$H$33"}</definedName>
    <definedName name="cyudtwb" hidden="1">{"'Consu_Mundial'!$B$2:$H$33"}</definedName>
    <definedName name="cz" localSheetId="7" hidden="1">{"'Consu_Mundial'!$B$2:$H$33"}</definedName>
    <definedName name="cz" localSheetId="8" hidden="1">{"'Consu_Mundial'!$B$2:$H$33"}</definedName>
    <definedName name="cz" localSheetId="9" hidden="1">{"'Consu_Mundial'!$B$2:$H$33"}</definedName>
    <definedName name="cz" localSheetId="10" hidden="1">{"'Consu_Mundial'!$B$2:$H$33"}</definedName>
    <definedName name="cz" localSheetId="11" hidden="1">{"'Consu_Mundial'!$B$2:$H$33"}</definedName>
    <definedName name="cz" localSheetId="0" hidden="1">{"'Consu_Mundial'!$B$2:$H$33"}</definedName>
    <definedName name="cz" hidden="1">{"'Consu_Mundial'!$B$2:$H$33"}</definedName>
    <definedName name="dawda" localSheetId="7" hidden="1">{"'Consu_Mundial'!$B$2:$H$33"}</definedName>
    <definedName name="dawda" localSheetId="8" hidden="1">{"'Consu_Mundial'!$B$2:$H$33"}</definedName>
    <definedName name="dawda" localSheetId="9" hidden="1">{"'Consu_Mundial'!$B$2:$H$33"}</definedName>
    <definedName name="dawda" localSheetId="10" hidden="1">{"'Consu_Mundial'!$B$2:$H$33"}</definedName>
    <definedName name="dawda" localSheetId="11" hidden="1">{"'Consu_Mundial'!$B$2:$H$33"}</definedName>
    <definedName name="dawda" localSheetId="0" hidden="1">{"'Consu_Mundial'!$B$2:$H$33"}</definedName>
    <definedName name="dawda" hidden="1">{"'Consu_Mundial'!$B$2:$H$33"}</definedName>
    <definedName name="dd" localSheetId="7" hidden="1">{"'Consu_Mundial'!$B$2:$H$33"}</definedName>
    <definedName name="dd" localSheetId="8" hidden="1">{"'Consu_Mundial'!$B$2:$H$33"}</definedName>
    <definedName name="dd" localSheetId="9" hidden="1">{"'Consu_Mundial'!$B$2:$H$33"}</definedName>
    <definedName name="dd" localSheetId="10" hidden="1">{"'Consu_Mundial'!$B$2:$H$33"}</definedName>
    <definedName name="dd" localSheetId="11" hidden="1">{"'Consu_Mundial'!$B$2:$H$33"}</definedName>
    <definedName name="dd" localSheetId="0" hidden="1">{"'Consu_Mundial'!$B$2:$H$33"}</definedName>
    <definedName name="dd" hidden="1">{"'Consu_Mundial'!$B$2:$H$33"}</definedName>
    <definedName name="dddddddddd" localSheetId="7" hidden="1">{"'Consu_Mundial'!$B$2:$H$33"}</definedName>
    <definedName name="dddddddddd" localSheetId="8" hidden="1">{"'Consu_Mundial'!$B$2:$H$33"}</definedName>
    <definedName name="dddddddddd" localSheetId="9" hidden="1">{"'Consu_Mundial'!$B$2:$H$33"}</definedName>
    <definedName name="dddddddddd" localSheetId="10" hidden="1">{"'Consu_Mundial'!$B$2:$H$33"}</definedName>
    <definedName name="dddddddddd" localSheetId="11" hidden="1">{"'Consu_Mundial'!$B$2:$H$33"}</definedName>
    <definedName name="dddddddddd" localSheetId="0" hidden="1">{"'Consu_Mundial'!$B$2:$H$33"}</definedName>
    <definedName name="dddddddddd" hidden="1">{"'Consu_Mundial'!$B$2:$H$33"}</definedName>
    <definedName name="dec" localSheetId="7" hidden="1">{"'Consu_Mundial'!$B$2:$H$33"}</definedName>
    <definedName name="dec" localSheetId="8" hidden="1">{"'Consu_Mundial'!$B$2:$H$33"}</definedName>
    <definedName name="dec" localSheetId="9" hidden="1">{"'Consu_Mundial'!$B$2:$H$33"}</definedName>
    <definedName name="dec" localSheetId="10" hidden="1">{"'Consu_Mundial'!$B$2:$H$33"}</definedName>
    <definedName name="dec" localSheetId="11" hidden="1">{"'Consu_Mundial'!$B$2:$H$33"}</definedName>
    <definedName name="dec" localSheetId="0" hidden="1">{"'Consu_Mundial'!$B$2:$H$33"}</definedName>
    <definedName name="dec" hidden="1">{"'Consu_Mundial'!$B$2:$H$33"}</definedName>
    <definedName name="delolo" localSheetId="7" hidden="1">{"'Consu_Mundial'!$B$2:$H$33"}</definedName>
    <definedName name="delolo" localSheetId="8" hidden="1">{"'Consu_Mundial'!$B$2:$H$33"}</definedName>
    <definedName name="delolo" localSheetId="9" hidden="1">{"'Consu_Mundial'!$B$2:$H$33"}</definedName>
    <definedName name="delolo" localSheetId="10" hidden="1">{"'Consu_Mundial'!$B$2:$H$33"}</definedName>
    <definedName name="delolo" localSheetId="11" hidden="1">{"'Consu_Mundial'!$B$2:$H$33"}</definedName>
    <definedName name="delolo" localSheetId="0" hidden="1">{"'Consu_Mundial'!$B$2:$H$33"}</definedName>
    <definedName name="delolo" hidden="1">{"'Consu_Mundial'!$B$2:$H$33"}</definedName>
    <definedName name="demas" localSheetId="7" hidden="1">{"'Consu_Mundial'!$B$2:$H$33"}</definedName>
    <definedName name="demas" localSheetId="8" hidden="1">{"'Consu_Mundial'!$B$2:$H$33"}</definedName>
    <definedName name="demas" localSheetId="9" hidden="1">{"'Consu_Mundial'!$B$2:$H$33"}</definedName>
    <definedName name="demas" localSheetId="10" hidden="1">{"'Consu_Mundial'!$B$2:$H$33"}</definedName>
    <definedName name="demas" localSheetId="11" hidden="1">{"'Consu_Mundial'!$B$2:$H$33"}</definedName>
    <definedName name="demas" localSheetId="0" hidden="1">{"'Consu_Mundial'!$B$2:$H$33"}</definedName>
    <definedName name="demas" hidden="1">{"'Consu_Mundial'!$B$2:$H$33"}</definedName>
    <definedName name="df" localSheetId="7" hidden="1">{"'Consu_Mundial'!$B$2:$H$33"}</definedName>
    <definedName name="df" localSheetId="8" hidden="1">{"'Consu_Mundial'!$B$2:$H$33"}</definedName>
    <definedName name="df" localSheetId="9" hidden="1">{"'Consu_Mundial'!$B$2:$H$33"}</definedName>
    <definedName name="df" localSheetId="10" hidden="1">{"'Consu_Mundial'!$B$2:$H$33"}</definedName>
    <definedName name="df" localSheetId="11" hidden="1">{"'Consu_Mundial'!$B$2:$H$33"}</definedName>
    <definedName name="df" localSheetId="0" hidden="1">{"'Consu_Mundial'!$B$2:$H$33"}</definedName>
    <definedName name="df" hidden="1">{"'Consu_Mundial'!$B$2:$H$33"}</definedName>
    <definedName name="dff" localSheetId="7" hidden="1">{"'Consu_Mundial'!$B$2:$H$33"}</definedName>
    <definedName name="dff" localSheetId="8" hidden="1">{"'Consu_Mundial'!$B$2:$H$33"}</definedName>
    <definedName name="dff" localSheetId="9" hidden="1">{"'Consu_Mundial'!$B$2:$H$33"}</definedName>
    <definedName name="dff" localSheetId="10" hidden="1">{"'Consu_Mundial'!$B$2:$H$33"}</definedName>
    <definedName name="dff" localSheetId="11" hidden="1">{"'Consu_Mundial'!$B$2:$H$33"}</definedName>
    <definedName name="dff" localSheetId="0" hidden="1">{"'Consu_Mundial'!$B$2:$H$33"}</definedName>
    <definedName name="dff" hidden="1">{"'Consu_Mundial'!$B$2:$H$33"}</definedName>
    <definedName name="dffffffffffffffff" localSheetId="7" hidden="1">{"'Consu_Mundial'!$B$2:$H$33"}</definedName>
    <definedName name="dffffffffffffffff" localSheetId="8" hidden="1">{"'Consu_Mundial'!$B$2:$H$33"}</definedName>
    <definedName name="dffffffffffffffff" localSheetId="9" hidden="1">{"'Consu_Mundial'!$B$2:$H$33"}</definedName>
    <definedName name="dffffffffffffffff" localSheetId="10" hidden="1">{"'Consu_Mundial'!$B$2:$H$33"}</definedName>
    <definedName name="dffffffffffffffff" localSheetId="11" hidden="1">{"'Consu_Mundial'!$B$2:$H$33"}</definedName>
    <definedName name="dffffffffffffffff" localSheetId="0" hidden="1">{"'Consu_Mundial'!$B$2:$H$33"}</definedName>
    <definedName name="dffffffffffffffff" hidden="1">{"'Consu_Mundial'!$B$2:$H$33"}</definedName>
    <definedName name="dfg" localSheetId="7" hidden="1">{"'Consu_Mundial'!$B$2:$H$33"}</definedName>
    <definedName name="dfg" localSheetId="8" hidden="1">{"'Consu_Mundial'!$B$2:$H$33"}</definedName>
    <definedName name="dfg" localSheetId="9" hidden="1">{"'Consu_Mundial'!$B$2:$H$33"}</definedName>
    <definedName name="dfg" localSheetId="10" hidden="1">{"'Consu_Mundial'!$B$2:$H$33"}</definedName>
    <definedName name="dfg" localSheetId="11" hidden="1">{"'Consu_Mundial'!$B$2:$H$33"}</definedName>
    <definedName name="dfg" localSheetId="0" hidden="1">{"'Consu_Mundial'!$B$2:$H$33"}</definedName>
    <definedName name="dfg" hidden="1">{"'Consu_Mundial'!$B$2:$H$33"}</definedName>
    <definedName name="dfgh" localSheetId="7" hidden="1">{"'cua 42'!$A$1:$O$40"}</definedName>
    <definedName name="dfgh" localSheetId="8" hidden="1">{"'cua 42'!$A$1:$O$40"}</definedName>
    <definedName name="dfgh" localSheetId="9" hidden="1">{"'cua 42'!$A$1:$O$40"}</definedName>
    <definedName name="dfgh" localSheetId="10" hidden="1">{"'cua 42'!$A$1:$O$40"}</definedName>
    <definedName name="dfgh" localSheetId="11" hidden="1">{"'cua 42'!$A$1:$O$40"}</definedName>
    <definedName name="dfgh" localSheetId="0" hidden="1">{"'cua 42'!$A$1:$O$40"}</definedName>
    <definedName name="dfgh" hidden="1">{"'cua 42'!$A$1:$O$40"}</definedName>
    <definedName name="dftag" localSheetId="7" hidden="1">{"'Consu_Mundial'!$B$2:$H$33"}</definedName>
    <definedName name="dftag" localSheetId="8" hidden="1">{"'Consu_Mundial'!$B$2:$H$33"}</definedName>
    <definedName name="dftag" localSheetId="9" hidden="1">{"'Consu_Mundial'!$B$2:$H$33"}</definedName>
    <definedName name="dftag" localSheetId="10" hidden="1">{"'Consu_Mundial'!$B$2:$H$33"}</definedName>
    <definedName name="dftag" localSheetId="11" hidden="1">{"'Consu_Mundial'!$B$2:$H$33"}</definedName>
    <definedName name="dftag" localSheetId="0" hidden="1">{"'Consu_Mundial'!$B$2:$H$33"}</definedName>
    <definedName name="dftag" hidden="1">{"'Consu_Mundial'!$B$2:$H$33"}</definedName>
    <definedName name="dfv" localSheetId="7" hidden="1">{"'Consu_Mundial'!$B$2:$H$33"}</definedName>
    <definedName name="dfv" localSheetId="8" hidden="1">{"'Consu_Mundial'!$B$2:$H$33"}</definedName>
    <definedName name="dfv" localSheetId="9" hidden="1">{"'Consu_Mundial'!$B$2:$H$33"}</definedName>
    <definedName name="dfv" localSheetId="10" hidden="1">{"'Consu_Mundial'!$B$2:$H$33"}</definedName>
    <definedName name="dfv" localSheetId="11" hidden="1">{"'Consu_Mundial'!$B$2:$H$33"}</definedName>
    <definedName name="dfv" localSheetId="0" hidden="1">{"'Consu_Mundial'!$B$2:$H$33"}</definedName>
    <definedName name="dfv" hidden="1">{"'Consu_Mundial'!$B$2:$H$33"}</definedName>
    <definedName name="dgdfg" localSheetId="7" hidden="1">{"'Consu_Mundial'!$B$2:$H$33"}</definedName>
    <definedName name="dgdfg" localSheetId="8" hidden="1">{"'Consu_Mundial'!$B$2:$H$33"}</definedName>
    <definedName name="dgdfg" localSheetId="9" hidden="1">{"'Consu_Mundial'!$B$2:$H$33"}</definedName>
    <definedName name="dgdfg" localSheetId="10" hidden="1">{"'Consu_Mundial'!$B$2:$H$33"}</definedName>
    <definedName name="dgdfg" localSheetId="11" hidden="1">{"'Consu_Mundial'!$B$2:$H$33"}</definedName>
    <definedName name="dgdfg" localSheetId="0" hidden="1">{"'Consu_Mundial'!$B$2:$H$33"}</definedName>
    <definedName name="dgdfg" hidden="1">{"'Consu_Mundial'!$B$2:$H$33"}</definedName>
    <definedName name="dgfeeeeeeeeeeeeee" localSheetId="7" hidden="1">{"'Consu_Mundial'!$B$2:$H$33"}</definedName>
    <definedName name="dgfeeeeeeeeeeeeee" localSheetId="8" hidden="1">{"'Consu_Mundial'!$B$2:$H$33"}</definedName>
    <definedName name="dgfeeeeeeeeeeeeee" localSheetId="9" hidden="1">{"'Consu_Mundial'!$B$2:$H$33"}</definedName>
    <definedName name="dgfeeeeeeeeeeeeee" localSheetId="10" hidden="1">{"'Consu_Mundial'!$B$2:$H$33"}</definedName>
    <definedName name="dgfeeeeeeeeeeeeee" localSheetId="11" hidden="1">{"'Consu_Mundial'!$B$2:$H$33"}</definedName>
    <definedName name="dgfeeeeeeeeeeeeee" localSheetId="0" hidden="1">{"'Consu_Mundial'!$B$2:$H$33"}</definedName>
    <definedName name="dgfeeeeeeeeeeeeee" hidden="1">{"'Consu_Mundial'!$B$2:$H$33"}</definedName>
    <definedName name="dghjtsa" localSheetId="7" hidden="1">{"'Consu_Mundial'!$B$2:$H$33"}</definedName>
    <definedName name="dghjtsa" localSheetId="8" hidden="1">{"'Consu_Mundial'!$B$2:$H$33"}</definedName>
    <definedName name="dghjtsa" localSheetId="9" hidden="1">{"'Consu_Mundial'!$B$2:$H$33"}</definedName>
    <definedName name="dghjtsa" localSheetId="10" hidden="1">{"'Consu_Mundial'!$B$2:$H$33"}</definedName>
    <definedName name="dghjtsa" localSheetId="11" hidden="1">{"'Consu_Mundial'!$B$2:$H$33"}</definedName>
    <definedName name="dghjtsa" localSheetId="0" hidden="1">{"'Consu_Mundial'!$B$2:$H$33"}</definedName>
    <definedName name="dghjtsa" hidden="1">{"'Consu_Mundial'!$B$2:$H$33"}</definedName>
    <definedName name="dgyjdgnbn" localSheetId="7" hidden="1">{"'Consu_Mundial'!$B$2:$H$33"}</definedName>
    <definedName name="dgyjdgnbn" localSheetId="8" hidden="1">{"'Consu_Mundial'!$B$2:$H$33"}</definedName>
    <definedName name="dgyjdgnbn" localSheetId="9" hidden="1">{"'Consu_Mundial'!$B$2:$H$33"}</definedName>
    <definedName name="dgyjdgnbn" localSheetId="10" hidden="1">{"'Consu_Mundial'!$B$2:$H$33"}</definedName>
    <definedName name="dgyjdgnbn" localSheetId="11" hidden="1">{"'Consu_Mundial'!$B$2:$H$33"}</definedName>
    <definedName name="dgyjdgnbn" localSheetId="0" hidden="1">{"'Consu_Mundial'!$B$2:$H$33"}</definedName>
    <definedName name="dgyjdgnbn" hidden="1">{"'Consu_Mundial'!$B$2:$H$33"}</definedName>
    <definedName name="dh" localSheetId="7" hidden="1">{"'Consu_Mundial'!$B$2:$H$33"}</definedName>
    <definedName name="dh" localSheetId="8" hidden="1">{"'Consu_Mundial'!$B$2:$H$33"}</definedName>
    <definedName name="dh" localSheetId="9" hidden="1">{"'Consu_Mundial'!$B$2:$H$33"}</definedName>
    <definedName name="dh" localSheetId="10" hidden="1">{"'Consu_Mundial'!$B$2:$H$33"}</definedName>
    <definedName name="dh" localSheetId="11" hidden="1">{"'Consu_Mundial'!$B$2:$H$33"}</definedName>
    <definedName name="dh" localSheetId="0" hidden="1">{"'Consu_Mundial'!$B$2:$H$33"}</definedName>
    <definedName name="dh" hidden="1">{"'Consu_Mundial'!$B$2:$H$33"}</definedName>
    <definedName name="dhgstr" localSheetId="7" hidden="1">{"'Consu_Mundial'!$B$2:$H$33"}</definedName>
    <definedName name="dhgstr" localSheetId="8" hidden="1">{"'Consu_Mundial'!$B$2:$H$33"}</definedName>
    <definedName name="dhgstr" localSheetId="9" hidden="1">{"'Consu_Mundial'!$B$2:$H$33"}</definedName>
    <definedName name="dhgstr" localSheetId="10" hidden="1">{"'Consu_Mundial'!$B$2:$H$33"}</definedName>
    <definedName name="dhgstr" localSheetId="11" hidden="1">{"'Consu_Mundial'!$B$2:$H$33"}</definedName>
    <definedName name="dhgstr" localSheetId="0" hidden="1">{"'Consu_Mundial'!$B$2:$H$33"}</definedName>
    <definedName name="dhgstr" hidden="1">{"'Consu_Mundial'!$B$2:$H$33"}</definedName>
    <definedName name="dhm" localSheetId="7" hidden="1">{"'Consu_Mundial'!$B$2:$H$33"}</definedName>
    <definedName name="dhm" localSheetId="8" hidden="1">{"'Consu_Mundial'!$B$2:$H$33"}</definedName>
    <definedName name="dhm" localSheetId="9" hidden="1">{"'Consu_Mundial'!$B$2:$H$33"}</definedName>
    <definedName name="dhm" localSheetId="10" hidden="1">{"'Consu_Mundial'!$B$2:$H$33"}</definedName>
    <definedName name="dhm" localSheetId="11" hidden="1">{"'Consu_Mundial'!$B$2:$H$33"}</definedName>
    <definedName name="dhm" localSheetId="0" hidden="1">{"'Consu_Mundial'!$B$2:$H$33"}</definedName>
    <definedName name="dhm" hidden="1">{"'Consu_Mundial'!$B$2:$H$33"}</definedName>
    <definedName name="diciembre" localSheetId="7" hidden="1">{"'Consu_Mundial'!$B$2:$H$33"}</definedName>
    <definedName name="diciembre" localSheetId="8" hidden="1">{"'Consu_Mundial'!$B$2:$H$33"}</definedName>
    <definedName name="diciembre" localSheetId="9" hidden="1">{"'Consu_Mundial'!$B$2:$H$33"}</definedName>
    <definedName name="diciembre" localSheetId="10" hidden="1">{"'Consu_Mundial'!$B$2:$H$33"}</definedName>
    <definedName name="diciembre" localSheetId="11" hidden="1">{"'Consu_Mundial'!$B$2:$H$33"}</definedName>
    <definedName name="diciembre" localSheetId="0" hidden="1">{"'Consu_Mundial'!$B$2:$H$33"}</definedName>
    <definedName name="diciembre" hidden="1">{"'Consu_Mundial'!$B$2:$H$33"}</definedName>
    <definedName name="diecinueve" localSheetId="7" hidden="1">{"'Consu_Mundial'!$B$2:$H$33"}</definedName>
    <definedName name="diecinueve" localSheetId="8" hidden="1">{"'Consu_Mundial'!$B$2:$H$33"}</definedName>
    <definedName name="diecinueve" localSheetId="9" hidden="1">{"'Consu_Mundial'!$B$2:$H$33"}</definedName>
    <definedName name="diecinueve" localSheetId="10" hidden="1">{"'Consu_Mundial'!$B$2:$H$33"}</definedName>
    <definedName name="diecinueve" localSheetId="11" hidden="1">{"'Consu_Mundial'!$B$2:$H$33"}</definedName>
    <definedName name="diecinueve" localSheetId="0" hidden="1">{"'Consu_Mundial'!$B$2:$H$33"}</definedName>
    <definedName name="diecinueve" hidden="1">{"'Consu_Mundial'!$B$2:$H$33"}</definedName>
    <definedName name="dieciocho" localSheetId="7" hidden="1">{"'Consu_Mundial'!$B$2:$H$33"}</definedName>
    <definedName name="dieciocho" localSheetId="8" hidden="1">{"'Consu_Mundial'!$B$2:$H$33"}</definedName>
    <definedName name="dieciocho" localSheetId="9" hidden="1">{"'Consu_Mundial'!$B$2:$H$33"}</definedName>
    <definedName name="dieciocho" localSheetId="10" hidden="1">{"'Consu_Mundial'!$B$2:$H$33"}</definedName>
    <definedName name="dieciocho" localSheetId="11" hidden="1">{"'Consu_Mundial'!$B$2:$H$33"}</definedName>
    <definedName name="dieciocho" localSheetId="0" hidden="1">{"'Consu_Mundial'!$B$2:$H$33"}</definedName>
    <definedName name="dieciocho" hidden="1">{"'Consu_Mundial'!$B$2:$H$33"}</definedName>
    <definedName name="dieciseis" localSheetId="7" hidden="1">{"'Consu_Mundial'!$B$2:$H$33"}</definedName>
    <definedName name="dieciseis" localSheetId="8" hidden="1">{"'Consu_Mundial'!$B$2:$H$33"}</definedName>
    <definedName name="dieciseis" localSheetId="9" hidden="1">{"'Consu_Mundial'!$B$2:$H$33"}</definedName>
    <definedName name="dieciseis" localSheetId="10" hidden="1">{"'Consu_Mundial'!$B$2:$H$33"}</definedName>
    <definedName name="dieciseis" localSheetId="11" hidden="1">{"'Consu_Mundial'!$B$2:$H$33"}</definedName>
    <definedName name="dieciseis" localSheetId="0" hidden="1">{"'Consu_Mundial'!$B$2:$H$33"}</definedName>
    <definedName name="dieciseis" hidden="1">{"'Consu_Mundial'!$B$2:$H$33"}</definedName>
    <definedName name="diexisiete" localSheetId="7" hidden="1">{"'Consu_Mundial'!$B$2:$H$33"}</definedName>
    <definedName name="diexisiete" localSheetId="8" hidden="1">{"'Consu_Mundial'!$B$2:$H$33"}</definedName>
    <definedName name="diexisiete" localSheetId="9" hidden="1">{"'Consu_Mundial'!$B$2:$H$33"}</definedName>
    <definedName name="diexisiete" localSheetId="10" hidden="1">{"'Consu_Mundial'!$B$2:$H$33"}</definedName>
    <definedName name="diexisiete" localSheetId="11" hidden="1">{"'Consu_Mundial'!$B$2:$H$33"}</definedName>
    <definedName name="diexisiete" localSheetId="0" hidden="1">{"'Consu_Mundial'!$B$2:$H$33"}</definedName>
    <definedName name="diexisiete" hidden="1">{"'Consu_Mundial'!$B$2:$H$33"}</definedName>
    <definedName name="diez" localSheetId="7" hidden="1">{"'Consu_Mundial'!$B$2:$H$33"}</definedName>
    <definedName name="diez" localSheetId="8" hidden="1">{"'Consu_Mundial'!$B$2:$H$33"}</definedName>
    <definedName name="diez" localSheetId="9" hidden="1">{"'Consu_Mundial'!$B$2:$H$33"}</definedName>
    <definedName name="diez" localSheetId="10" hidden="1">{"'Consu_Mundial'!$B$2:$H$33"}</definedName>
    <definedName name="diez" localSheetId="11" hidden="1">{"'Consu_Mundial'!$B$2:$H$33"}</definedName>
    <definedName name="diez" localSheetId="0" hidden="1">{"'Consu_Mundial'!$B$2:$H$33"}</definedName>
    <definedName name="diez" hidden="1">{"'Consu_Mundial'!$B$2:$H$33"}</definedName>
    <definedName name="dimetu" localSheetId="7" hidden="1">{"'Consu_Mundial'!$B$2:$H$33"}</definedName>
    <definedName name="dimetu" localSheetId="8" hidden="1">{"'Consu_Mundial'!$B$2:$H$33"}</definedName>
    <definedName name="dimetu" localSheetId="9" hidden="1">{"'Consu_Mundial'!$B$2:$H$33"}</definedName>
    <definedName name="dimetu" localSheetId="10" hidden="1">{"'Consu_Mundial'!$B$2:$H$33"}</definedName>
    <definedName name="dimetu" localSheetId="11" hidden="1">{"'Consu_Mundial'!$B$2:$H$33"}</definedName>
    <definedName name="dimetu" localSheetId="0" hidden="1">{"'Consu_Mundial'!$B$2:$H$33"}</definedName>
    <definedName name="dimetu" hidden="1">{"'Consu_Mundial'!$B$2:$H$33"}</definedName>
    <definedName name="dmdghui" localSheetId="7" hidden="1">{"'Consu_Mundial'!$B$2:$H$33"}</definedName>
    <definedName name="dmdghui" localSheetId="8" hidden="1">{"'Consu_Mundial'!$B$2:$H$33"}</definedName>
    <definedName name="dmdghui" localSheetId="9" hidden="1">{"'Consu_Mundial'!$B$2:$H$33"}</definedName>
    <definedName name="dmdghui" localSheetId="10" hidden="1">{"'Consu_Mundial'!$B$2:$H$33"}</definedName>
    <definedName name="dmdghui" localSheetId="11" hidden="1">{"'Consu_Mundial'!$B$2:$H$33"}</definedName>
    <definedName name="dmdghui" localSheetId="0" hidden="1">{"'Consu_Mundial'!$B$2:$H$33"}</definedName>
    <definedName name="dmdghui" hidden="1">{"'Consu_Mundial'!$B$2:$H$33"}</definedName>
    <definedName name="doce" localSheetId="7" hidden="1">{"'Consu_Mundial'!$B$2:$H$33"}</definedName>
    <definedName name="doce" localSheetId="8" hidden="1">{"'Consu_Mundial'!$B$2:$H$33"}</definedName>
    <definedName name="doce" localSheetId="9" hidden="1">{"'Consu_Mundial'!$B$2:$H$33"}</definedName>
    <definedName name="doce" localSheetId="10" hidden="1">{"'Consu_Mundial'!$B$2:$H$33"}</definedName>
    <definedName name="doce" localSheetId="11" hidden="1">{"'Consu_Mundial'!$B$2:$H$33"}</definedName>
    <definedName name="doce" localSheetId="0" hidden="1">{"'Consu_Mundial'!$B$2:$H$33"}</definedName>
    <definedName name="doce" hidden="1">{"'Consu_Mundial'!$B$2:$H$33"}</definedName>
    <definedName name="dominfo" localSheetId="7" hidden="1">{"'Consu_Mundial'!$B$2:$H$33"}</definedName>
    <definedName name="dominfo" localSheetId="8" hidden="1">{"'Consu_Mundial'!$B$2:$H$33"}</definedName>
    <definedName name="dominfo" localSheetId="9" hidden="1">{"'Consu_Mundial'!$B$2:$H$33"}</definedName>
    <definedName name="dominfo" localSheetId="10" hidden="1">{"'Consu_Mundial'!$B$2:$H$33"}</definedName>
    <definedName name="dominfo" localSheetId="11" hidden="1">{"'Consu_Mundial'!$B$2:$H$33"}</definedName>
    <definedName name="dominfo" localSheetId="0" hidden="1">{"'Consu_Mundial'!$B$2:$H$33"}</definedName>
    <definedName name="dominfo" hidden="1">{"'Consu_Mundial'!$B$2:$H$33"}</definedName>
    <definedName name="dos" localSheetId="7" hidden="1">{"'Consu_Mundial'!$B$2:$H$33"}</definedName>
    <definedName name="dos" localSheetId="8" hidden="1">{"'Consu_Mundial'!$B$2:$H$33"}</definedName>
    <definedName name="dos" localSheetId="9" hidden="1">{"'Consu_Mundial'!$B$2:$H$33"}</definedName>
    <definedName name="dos" localSheetId="10" hidden="1">{"'Consu_Mundial'!$B$2:$H$33"}</definedName>
    <definedName name="dos" localSheetId="11" hidden="1">{"'Consu_Mundial'!$B$2:$H$33"}</definedName>
    <definedName name="dos" localSheetId="0" hidden="1">{"'Consu_Mundial'!$B$2:$H$33"}</definedName>
    <definedName name="dos" hidden="1">{"'Consu_Mundial'!$B$2:$H$33"}</definedName>
    <definedName name="ds" localSheetId="7" hidden="1">{"'Consu_Mundial'!$B$2:$H$33"}</definedName>
    <definedName name="ds" localSheetId="8" hidden="1">{"'Consu_Mundial'!$B$2:$H$33"}</definedName>
    <definedName name="ds" localSheetId="9" hidden="1">{"'Consu_Mundial'!$B$2:$H$33"}</definedName>
    <definedName name="ds" localSheetId="10" hidden="1">{"'Consu_Mundial'!$B$2:$H$33"}</definedName>
    <definedName name="ds" localSheetId="11" hidden="1">{"'Consu_Mundial'!$B$2:$H$33"}</definedName>
    <definedName name="ds" localSheetId="0" hidden="1">{"'Consu_Mundial'!$B$2:$H$33"}</definedName>
    <definedName name="ds" hidden="1">{"'Consu_Mundial'!$B$2:$H$33"}</definedName>
    <definedName name="dtfhgb" localSheetId="7" hidden="1">{"'Consu_Mundial'!$B$2:$H$33"}</definedName>
    <definedName name="dtfhgb" localSheetId="8" hidden="1">{"'Consu_Mundial'!$B$2:$H$33"}</definedName>
    <definedName name="dtfhgb" localSheetId="9" hidden="1">{"'Consu_Mundial'!$B$2:$H$33"}</definedName>
    <definedName name="dtfhgb" localSheetId="10" hidden="1">{"'Consu_Mundial'!$B$2:$H$33"}</definedName>
    <definedName name="dtfhgb" localSheetId="11" hidden="1">{"'Consu_Mundial'!$B$2:$H$33"}</definedName>
    <definedName name="dtfhgb" localSheetId="0" hidden="1">{"'Consu_Mundial'!$B$2:$H$33"}</definedName>
    <definedName name="dtfhgb" hidden="1">{"'Consu_Mundial'!$B$2:$H$33"}</definedName>
    <definedName name="dtyjhn" localSheetId="7" hidden="1">{"'Consu_Mundial'!$B$2:$H$33"}</definedName>
    <definedName name="dtyjhn" localSheetId="8" hidden="1">{"'Consu_Mundial'!$B$2:$H$33"}</definedName>
    <definedName name="dtyjhn" localSheetId="9" hidden="1">{"'Consu_Mundial'!$B$2:$H$33"}</definedName>
    <definedName name="dtyjhn" localSheetId="10" hidden="1">{"'Consu_Mundial'!$B$2:$H$33"}</definedName>
    <definedName name="dtyjhn" localSheetId="11" hidden="1">{"'Consu_Mundial'!$B$2:$H$33"}</definedName>
    <definedName name="dtyjhn" localSheetId="0" hidden="1">{"'Consu_Mundial'!$B$2:$H$33"}</definedName>
    <definedName name="dtyjhn" hidden="1">{"'Consu_Mundial'!$B$2:$H$33"}</definedName>
    <definedName name="dtyjnh" localSheetId="7" hidden="1">{"'Consu_Mundial'!$B$2:$H$33"}</definedName>
    <definedName name="dtyjnh" localSheetId="8" hidden="1">{"'Consu_Mundial'!$B$2:$H$33"}</definedName>
    <definedName name="dtyjnh" localSheetId="9" hidden="1">{"'Consu_Mundial'!$B$2:$H$33"}</definedName>
    <definedName name="dtyjnh" localSheetId="10" hidden="1">{"'Consu_Mundial'!$B$2:$H$33"}</definedName>
    <definedName name="dtyjnh" localSheetId="11" hidden="1">{"'Consu_Mundial'!$B$2:$H$33"}</definedName>
    <definedName name="dtyjnh" localSheetId="0" hidden="1">{"'Consu_Mundial'!$B$2:$H$33"}</definedName>
    <definedName name="dtyjnh" hidden="1">{"'Consu_Mundial'!$B$2:$H$33"}</definedName>
    <definedName name="dtyjucb" localSheetId="7" hidden="1">{"'Consu_Mundial'!$B$2:$H$33"}</definedName>
    <definedName name="dtyjucb" localSheetId="8" hidden="1">{"'Consu_Mundial'!$B$2:$H$33"}</definedName>
    <definedName name="dtyjucb" localSheetId="9" hidden="1">{"'Consu_Mundial'!$B$2:$H$33"}</definedName>
    <definedName name="dtyjucb" localSheetId="10" hidden="1">{"'Consu_Mundial'!$B$2:$H$33"}</definedName>
    <definedName name="dtyjucb" localSheetId="11" hidden="1">{"'Consu_Mundial'!$B$2:$H$33"}</definedName>
    <definedName name="dtyjucb" localSheetId="0" hidden="1">{"'Consu_Mundial'!$B$2:$H$33"}</definedName>
    <definedName name="dtyjucb" hidden="1">{"'Consu_Mundial'!$B$2:$H$33"}</definedName>
    <definedName name="dtyx" localSheetId="7" hidden="1">{"'Consu_Mundial'!$B$2:$H$33"}</definedName>
    <definedName name="dtyx" localSheetId="8" hidden="1">{"'Consu_Mundial'!$B$2:$H$33"}</definedName>
    <definedName name="dtyx" localSheetId="9" hidden="1">{"'Consu_Mundial'!$B$2:$H$33"}</definedName>
    <definedName name="dtyx" localSheetId="10" hidden="1">{"'Consu_Mundial'!$B$2:$H$33"}</definedName>
    <definedName name="dtyx" localSheetId="11" hidden="1">{"'Consu_Mundial'!$B$2:$H$33"}</definedName>
    <definedName name="dtyx" localSheetId="0" hidden="1">{"'Consu_Mundial'!$B$2:$H$33"}</definedName>
    <definedName name="dtyx" hidden="1">{"'Consu_Mundial'!$B$2:$H$33"}</definedName>
    <definedName name="dyh" localSheetId="7" hidden="1">{"'Consu_Mundial'!$B$2:$H$33"}</definedName>
    <definedName name="dyh" localSheetId="8" hidden="1">{"'Consu_Mundial'!$B$2:$H$33"}</definedName>
    <definedName name="dyh" localSheetId="9" hidden="1">{"'Consu_Mundial'!$B$2:$H$33"}</definedName>
    <definedName name="dyh" localSheetId="10" hidden="1">{"'Consu_Mundial'!$B$2:$H$33"}</definedName>
    <definedName name="dyh" localSheetId="11" hidden="1">{"'Consu_Mundial'!$B$2:$H$33"}</definedName>
    <definedName name="dyh" localSheetId="0" hidden="1">{"'Consu_Mundial'!$B$2:$H$33"}</definedName>
    <definedName name="dyh" hidden="1">{"'Consu_Mundial'!$B$2:$H$33"}</definedName>
    <definedName name="dyjcnb" localSheetId="7" hidden="1">{"'Consu_Mundial'!$B$2:$H$33"}</definedName>
    <definedName name="dyjcnb" localSheetId="8" hidden="1">{"'Consu_Mundial'!$B$2:$H$33"}</definedName>
    <definedName name="dyjcnb" localSheetId="9" hidden="1">{"'Consu_Mundial'!$B$2:$H$33"}</definedName>
    <definedName name="dyjcnb" localSheetId="10" hidden="1">{"'Consu_Mundial'!$B$2:$H$33"}</definedName>
    <definedName name="dyjcnb" localSheetId="11" hidden="1">{"'Consu_Mundial'!$B$2:$H$33"}</definedName>
    <definedName name="dyjcnb" localSheetId="0" hidden="1">{"'Consu_Mundial'!$B$2:$H$33"}</definedName>
    <definedName name="dyjcnb" hidden="1">{"'Consu_Mundial'!$B$2:$H$33"}</definedName>
    <definedName name="dyjgnh" localSheetId="7" hidden="1">{"'Consu_Mundial'!$B$2:$H$33"}</definedName>
    <definedName name="dyjgnh" localSheetId="8" hidden="1">{"'Consu_Mundial'!$B$2:$H$33"}</definedName>
    <definedName name="dyjgnh" localSheetId="9" hidden="1">{"'Consu_Mundial'!$B$2:$H$33"}</definedName>
    <definedName name="dyjgnh" localSheetId="10" hidden="1">{"'Consu_Mundial'!$B$2:$H$33"}</definedName>
    <definedName name="dyjgnh" localSheetId="11" hidden="1">{"'Consu_Mundial'!$B$2:$H$33"}</definedName>
    <definedName name="dyjgnh" localSheetId="0" hidden="1">{"'Consu_Mundial'!$B$2:$H$33"}</definedName>
    <definedName name="dyjgnh" hidden="1">{"'Consu_Mundial'!$B$2:$H$33"}</definedName>
    <definedName name="ee" localSheetId="7" hidden="1">{"'Consu_Mundial'!$B$2:$H$33"}</definedName>
    <definedName name="ee" localSheetId="8" hidden="1">{"'Consu_Mundial'!$B$2:$H$33"}</definedName>
    <definedName name="ee" localSheetId="9" hidden="1">{"'Consu_Mundial'!$B$2:$H$33"}</definedName>
    <definedName name="ee" localSheetId="10" hidden="1">{"'Consu_Mundial'!$B$2:$H$33"}</definedName>
    <definedName name="ee" localSheetId="11" hidden="1">{"'Consu_Mundial'!$B$2:$H$33"}</definedName>
    <definedName name="ee" localSheetId="0" hidden="1">{"'Consu_Mundial'!$B$2:$H$33"}</definedName>
    <definedName name="ee" hidden="1">{"'Consu_Mundial'!$B$2:$H$33"}</definedName>
    <definedName name="eee" localSheetId="7" hidden="1">{"'Consu_Mundial'!$B$2:$H$33"}</definedName>
    <definedName name="eee" localSheetId="8" hidden="1">{"'Consu_Mundial'!$B$2:$H$33"}</definedName>
    <definedName name="eee" localSheetId="9" hidden="1">{"'Consu_Mundial'!$B$2:$H$33"}</definedName>
    <definedName name="eee" localSheetId="10" hidden="1">{"'Consu_Mundial'!$B$2:$H$33"}</definedName>
    <definedName name="eee" localSheetId="11" hidden="1">{"'Consu_Mundial'!$B$2:$H$33"}</definedName>
    <definedName name="eee" localSheetId="0" hidden="1">{"'Consu_Mundial'!$B$2:$H$33"}</definedName>
    <definedName name="eee" hidden="1">{"'Consu_Mundial'!$B$2:$H$33"}</definedName>
    <definedName name="eeeeeeeeeee" localSheetId="7" hidden="1">{"'Consu_Mundial'!$B$2:$H$33"}</definedName>
    <definedName name="eeeeeeeeeee" localSheetId="8" hidden="1">{"'Consu_Mundial'!$B$2:$H$33"}</definedName>
    <definedName name="eeeeeeeeeee" localSheetId="9" hidden="1">{"'Consu_Mundial'!$B$2:$H$33"}</definedName>
    <definedName name="eeeeeeeeeee" localSheetId="10" hidden="1">{"'Consu_Mundial'!$B$2:$H$33"}</definedName>
    <definedName name="eeeeeeeeeee" localSheetId="11" hidden="1">{"'Consu_Mundial'!$B$2:$H$33"}</definedName>
    <definedName name="eeeeeeeeeee" localSheetId="0" hidden="1">{"'Consu_Mundial'!$B$2:$H$33"}</definedName>
    <definedName name="eeeeeeeeeee" hidden="1">{"'Consu_Mundial'!$B$2:$H$33"}</definedName>
    <definedName name="eeeeeeeeeeeeee" localSheetId="7" hidden="1">{"'Consu_Mundial'!$B$2:$H$33"}</definedName>
    <definedName name="eeeeeeeeeeeeee" localSheetId="8" hidden="1">{"'Consu_Mundial'!$B$2:$H$33"}</definedName>
    <definedName name="eeeeeeeeeeeeee" localSheetId="9" hidden="1">{"'Consu_Mundial'!$B$2:$H$33"}</definedName>
    <definedName name="eeeeeeeeeeeeee" localSheetId="10" hidden="1">{"'Consu_Mundial'!$B$2:$H$33"}</definedName>
    <definedName name="eeeeeeeeeeeeee" localSheetId="11" hidden="1">{"'Consu_Mundial'!$B$2:$H$33"}</definedName>
    <definedName name="eeeeeeeeeeeeee" localSheetId="0" hidden="1">{"'Consu_Mundial'!$B$2:$H$33"}</definedName>
    <definedName name="eeeeeeeeeeeeee" hidden="1">{"'Consu_Mundial'!$B$2:$H$33"}</definedName>
    <definedName name="egtfv" localSheetId="7" hidden="1">{"'Consu_Mundial'!$B$2:$H$33"}</definedName>
    <definedName name="egtfv" localSheetId="8" hidden="1">{"'Consu_Mundial'!$B$2:$H$33"}</definedName>
    <definedName name="egtfv" localSheetId="9" hidden="1">{"'Consu_Mundial'!$B$2:$H$33"}</definedName>
    <definedName name="egtfv" localSheetId="10" hidden="1">{"'Consu_Mundial'!$B$2:$H$33"}</definedName>
    <definedName name="egtfv" localSheetId="11" hidden="1">{"'Consu_Mundial'!$B$2:$H$33"}</definedName>
    <definedName name="egtfv" localSheetId="0" hidden="1">{"'Consu_Mundial'!$B$2:$H$33"}</definedName>
    <definedName name="egtfv" hidden="1">{"'Consu_Mundial'!$B$2:$H$33"}</definedName>
    <definedName name="ejn" localSheetId="7" hidden="1">{"'Consu_Mundial'!$B$2:$H$33"}</definedName>
    <definedName name="ejn" localSheetId="8" hidden="1">{"'Consu_Mundial'!$B$2:$H$33"}</definedName>
    <definedName name="ejn" localSheetId="9" hidden="1">{"'Consu_Mundial'!$B$2:$H$33"}</definedName>
    <definedName name="ejn" localSheetId="10" hidden="1">{"'Consu_Mundial'!$B$2:$H$33"}</definedName>
    <definedName name="ejn" localSheetId="11" hidden="1">{"'Consu_Mundial'!$B$2:$H$33"}</definedName>
    <definedName name="ejn" localSheetId="0" hidden="1">{"'Consu_Mundial'!$B$2:$H$33"}</definedName>
    <definedName name="ejn" hidden="1">{"'Consu_Mundial'!$B$2:$H$33"}</definedName>
    <definedName name="elcocodrilo" localSheetId="7" hidden="1">{"'Consu_Mundial'!$B$2:$H$33"}</definedName>
    <definedName name="elcocodrilo" localSheetId="8" hidden="1">{"'Consu_Mundial'!$B$2:$H$33"}</definedName>
    <definedName name="elcocodrilo" localSheetId="9" hidden="1">{"'Consu_Mundial'!$B$2:$H$33"}</definedName>
    <definedName name="elcocodrilo" localSheetId="10" hidden="1">{"'Consu_Mundial'!$B$2:$H$33"}</definedName>
    <definedName name="elcocodrilo" localSheetId="11" hidden="1">{"'Consu_Mundial'!$B$2:$H$33"}</definedName>
    <definedName name="elcocodrilo" localSheetId="0" hidden="1">{"'Consu_Mundial'!$B$2:$H$33"}</definedName>
    <definedName name="elcocodrilo" hidden="1">{"'Consu_Mundial'!$B$2:$H$33"}</definedName>
    <definedName name="enero" localSheetId="7" hidden="1">{"'Consu_Mundial'!$B$2:$H$33"}</definedName>
    <definedName name="enero" localSheetId="8" hidden="1">{"'Consu_Mundial'!$B$2:$H$33"}</definedName>
    <definedName name="enero" localSheetId="9" hidden="1">{"'Consu_Mundial'!$B$2:$H$33"}</definedName>
    <definedName name="enero" localSheetId="10" hidden="1">{"'Consu_Mundial'!$B$2:$H$33"}</definedName>
    <definedName name="enero" localSheetId="11" hidden="1">{"'Consu_Mundial'!$B$2:$H$33"}</definedName>
    <definedName name="enero" localSheetId="0" hidden="1">{"'Consu_Mundial'!$B$2:$H$33"}</definedName>
    <definedName name="enero" hidden="1">{"'Consu_Mundial'!$B$2:$H$33"}</definedName>
    <definedName name="eragfv" localSheetId="7" hidden="1">{"'Consu_Mundial'!$B$2:$H$33"}</definedName>
    <definedName name="eragfv" localSheetId="8" hidden="1">{"'Consu_Mundial'!$B$2:$H$33"}</definedName>
    <definedName name="eragfv" localSheetId="9" hidden="1">{"'Consu_Mundial'!$B$2:$H$33"}</definedName>
    <definedName name="eragfv" localSheetId="10" hidden="1">{"'Consu_Mundial'!$B$2:$H$33"}</definedName>
    <definedName name="eragfv" localSheetId="11" hidden="1">{"'Consu_Mundial'!$B$2:$H$33"}</definedName>
    <definedName name="eragfv" localSheetId="0" hidden="1">{"'Consu_Mundial'!$B$2:$H$33"}</definedName>
    <definedName name="eragfv" hidden="1">{"'Consu_Mundial'!$B$2:$H$33"}</definedName>
    <definedName name="ererer" localSheetId="7" hidden="1">{"'Consu_Mundial'!$B$2:$H$33"}</definedName>
    <definedName name="ererer" localSheetId="8" hidden="1">{"'Consu_Mundial'!$B$2:$H$33"}</definedName>
    <definedName name="ererer" localSheetId="9" hidden="1">{"'Consu_Mundial'!$B$2:$H$33"}</definedName>
    <definedName name="ererer" localSheetId="10" hidden="1">{"'Consu_Mundial'!$B$2:$H$33"}</definedName>
    <definedName name="ererer" localSheetId="11" hidden="1">{"'Consu_Mundial'!$B$2:$H$33"}</definedName>
    <definedName name="ererer" localSheetId="0" hidden="1">{"'Consu_Mundial'!$B$2:$H$33"}</definedName>
    <definedName name="ererer" hidden="1">{"'Consu_Mundial'!$B$2:$H$33"}</definedName>
    <definedName name="erh" localSheetId="7" hidden="1">{"'Consu_Mundial'!$B$2:$H$33"}</definedName>
    <definedName name="erh" localSheetId="8" hidden="1">{"'Consu_Mundial'!$B$2:$H$33"}</definedName>
    <definedName name="erh" localSheetId="9" hidden="1">{"'Consu_Mundial'!$B$2:$H$33"}</definedName>
    <definedName name="erh" localSheetId="10" hidden="1">{"'Consu_Mundial'!$B$2:$H$33"}</definedName>
    <definedName name="erh" localSheetId="11" hidden="1">{"'Consu_Mundial'!$B$2:$H$33"}</definedName>
    <definedName name="erh" localSheetId="0" hidden="1">{"'Consu_Mundial'!$B$2:$H$33"}</definedName>
    <definedName name="erh" hidden="1">{"'Consu_Mundial'!$B$2:$H$33"}</definedName>
    <definedName name="ertbnn" localSheetId="7" hidden="1">{"'Consu_Mundial'!$B$2:$H$33"}</definedName>
    <definedName name="ertbnn" localSheetId="8" hidden="1">{"'Consu_Mundial'!$B$2:$H$33"}</definedName>
    <definedName name="ertbnn" localSheetId="9" hidden="1">{"'Consu_Mundial'!$B$2:$H$33"}</definedName>
    <definedName name="ertbnn" localSheetId="10" hidden="1">{"'Consu_Mundial'!$B$2:$H$33"}</definedName>
    <definedName name="ertbnn" localSheetId="11" hidden="1">{"'Consu_Mundial'!$B$2:$H$33"}</definedName>
    <definedName name="ertbnn" localSheetId="0" hidden="1">{"'Consu_Mundial'!$B$2:$H$33"}</definedName>
    <definedName name="ertbnn" hidden="1">{"'Consu_Mundial'!$B$2:$H$33"}</definedName>
    <definedName name="esdgf" localSheetId="7" hidden="1">{"'Consu_Mundial'!$B$2:$H$33"}</definedName>
    <definedName name="esdgf" localSheetId="8" hidden="1">{"'Consu_Mundial'!$B$2:$H$33"}</definedName>
    <definedName name="esdgf" localSheetId="9" hidden="1">{"'Consu_Mundial'!$B$2:$H$33"}</definedName>
    <definedName name="esdgf" localSheetId="10" hidden="1">{"'Consu_Mundial'!$B$2:$H$33"}</definedName>
    <definedName name="esdgf" localSheetId="11" hidden="1">{"'Consu_Mundial'!$B$2:$H$33"}</definedName>
    <definedName name="esdgf" localSheetId="0" hidden="1">{"'Consu_Mundial'!$B$2:$H$33"}</definedName>
    <definedName name="esdgf" hidden="1">{"'Consu_Mundial'!$B$2:$H$33"}</definedName>
    <definedName name="ety" localSheetId="7" hidden="1">{"'Consu_Mundial'!$B$2:$H$33"}</definedName>
    <definedName name="ety" localSheetId="8" hidden="1">{"'Consu_Mundial'!$B$2:$H$33"}</definedName>
    <definedName name="ety" localSheetId="9" hidden="1">{"'Consu_Mundial'!$B$2:$H$33"}</definedName>
    <definedName name="ety" localSheetId="10" hidden="1">{"'Consu_Mundial'!$B$2:$H$33"}</definedName>
    <definedName name="ety" localSheetId="11" hidden="1">{"'Consu_Mundial'!$B$2:$H$33"}</definedName>
    <definedName name="ety" localSheetId="0" hidden="1">{"'Consu_Mundial'!$B$2:$H$33"}</definedName>
    <definedName name="ety" hidden="1">{"'Consu_Mundial'!$B$2:$H$33"}</definedName>
    <definedName name="ew" localSheetId="7" hidden="1">{"'Consu_Mundial'!$B$2:$H$33"}</definedName>
    <definedName name="ew" localSheetId="8" hidden="1">{"'Consu_Mundial'!$B$2:$H$33"}</definedName>
    <definedName name="ew" localSheetId="9" hidden="1">{"'Consu_Mundial'!$B$2:$H$33"}</definedName>
    <definedName name="ew" localSheetId="10" hidden="1">{"'Consu_Mundial'!$B$2:$H$33"}</definedName>
    <definedName name="ew" localSheetId="11" hidden="1">{"'Consu_Mundial'!$B$2:$H$33"}</definedName>
    <definedName name="ew" localSheetId="0" hidden="1">{"'Consu_Mundial'!$B$2:$H$33"}</definedName>
    <definedName name="ew" hidden="1">{"'Consu_Mundial'!$B$2:$H$33"}</definedName>
    <definedName name="ewgn" localSheetId="7" hidden="1">{"'Consu_Mundial'!$B$2:$H$33"}</definedName>
    <definedName name="ewgn" localSheetId="8" hidden="1">{"'Consu_Mundial'!$B$2:$H$33"}</definedName>
    <definedName name="ewgn" localSheetId="9" hidden="1">{"'Consu_Mundial'!$B$2:$H$33"}</definedName>
    <definedName name="ewgn" localSheetId="10" hidden="1">{"'Consu_Mundial'!$B$2:$H$33"}</definedName>
    <definedName name="ewgn" localSheetId="11" hidden="1">{"'Consu_Mundial'!$B$2:$H$33"}</definedName>
    <definedName name="ewgn" localSheetId="0" hidden="1">{"'Consu_Mundial'!$B$2:$H$33"}</definedName>
    <definedName name="ewgn" hidden="1">{"'Consu_Mundial'!$B$2:$H$33"}</definedName>
    <definedName name="eyuruitip" localSheetId="7" hidden="1">{"'Consu_Mundial'!$B$2:$H$33"}</definedName>
    <definedName name="eyuruitip" localSheetId="8" hidden="1">{"'Consu_Mundial'!$B$2:$H$33"}</definedName>
    <definedName name="eyuruitip" localSheetId="9" hidden="1">{"'Consu_Mundial'!$B$2:$H$33"}</definedName>
    <definedName name="eyuruitip" localSheetId="10" hidden="1">{"'Consu_Mundial'!$B$2:$H$33"}</definedName>
    <definedName name="eyuruitip" localSheetId="11" hidden="1">{"'Consu_Mundial'!$B$2:$H$33"}</definedName>
    <definedName name="eyuruitip" localSheetId="0" hidden="1">{"'Consu_Mundial'!$B$2:$H$33"}</definedName>
    <definedName name="eyuruitip" hidden="1">{"'Consu_Mundial'!$B$2:$H$33"}</definedName>
    <definedName name="fadf" localSheetId="7" hidden="1">{"'Consu_Mundial'!$B$2:$H$33"}</definedName>
    <definedName name="fadf" localSheetId="8" hidden="1">{"'Consu_Mundial'!$B$2:$H$33"}</definedName>
    <definedName name="fadf" localSheetId="9" hidden="1">{"'Consu_Mundial'!$B$2:$H$33"}</definedName>
    <definedName name="fadf" localSheetId="10" hidden="1">{"'Consu_Mundial'!$B$2:$H$33"}</definedName>
    <definedName name="fadf" localSheetId="11" hidden="1">{"'Consu_Mundial'!$B$2:$H$33"}</definedName>
    <definedName name="fadf" localSheetId="0" hidden="1">{"'Consu_Mundial'!$B$2:$H$33"}</definedName>
    <definedName name="fadf" hidden="1">{"'Consu_Mundial'!$B$2:$H$33"}</definedName>
    <definedName name="famelico" localSheetId="7" hidden="1">{"'Consu_Mundial'!$B$2:$H$33"}</definedName>
    <definedName name="famelico" localSheetId="8" hidden="1">{"'Consu_Mundial'!$B$2:$H$33"}</definedName>
    <definedName name="famelico" localSheetId="9" hidden="1">{"'Consu_Mundial'!$B$2:$H$33"}</definedName>
    <definedName name="famelico" localSheetId="10" hidden="1">{"'Consu_Mundial'!$B$2:$H$33"}</definedName>
    <definedName name="famelico" localSheetId="11" hidden="1">{"'Consu_Mundial'!$B$2:$H$33"}</definedName>
    <definedName name="famelico" localSheetId="0" hidden="1">{"'Consu_Mundial'!$B$2:$H$33"}</definedName>
    <definedName name="famelico" hidden="1">{"'Consu_Mundial'!$B$2:$H$33"}</definedName>
    <definedName name="FAS" localSheetId="7" hidden="1">{FALSE,FALSE,-1.25,-15.5,484.5,276.75,FALSE,FALSE,TRUE,TRUE,0,12,#N/A,46,#N/A,2.93460490463215,15.35,1,FALSE,FALSE,3,TRUE,1,FALSE,100,"Swvu.PLA1.","ACwvu.PLA1.",#N/A,FALSE,FALSE,0,0,0,0,2,"","",TRUE,TRUE,FALSE,FALSE,1,60,#N/A,#N/A,FALSE,FALSE,FALSE,FALSE,FALSE,FALSE,FALSE,9,65532,65532,FALSE,FALSE,TRUE,TRUE,TRUE}</definedName>
    <definedName name="FAS" localSheetId="8" hidden="1">{FALSE,FALSE,-1.25,-15.5,484.5,276.75,FALSE,FALSE,TRUE,TRUE,0,12,#N/A,46,#N/A,2.93460490463215,15.35,1,FALSE,FALSE,3,TRUE,1,FALSE,100,"Swvu.PLA1.","ACwvu.PLA1.",#N/A,FALSE,FALSE,0,0,0,0,2,"","",TRUE,TRUE,FALSE,FALSE,1,60,#N/A,#N/A,FALSE,FALSE,FALSE,FALSE,FALSE,FALSE,FALSE,9,65532,65532,FALSE,FALSE,TRUE,TRUE,TRUE}</definedName>
    <definedName name="FAS" localSheetId="9" hidden="1">{FALSE,FALSE,-1.25,-15.5,484.5,276.75,FALSE,FALSE,TRUE,TRUE,0,12,#N/A,46,#N/A,2.93460490463215,15.35,1,FALSE,FALSE,3,TRUE,1,FALSE,100,"Swvu.PLA1.","ACwvu.PLA1.",#N/A,FALSE,FALSE,0,0,0,0,2,"","",TRUE,TRUE,FALSE,FALSE,1,60,#N/A,#N/A,FALSE,FALSE,FALSE,FALSE,FALSE,FALSE,FALSE,9,65532,65532,FALSE,FALSE,TRUE,TRUE,TRUE}</definedName>
    <definedName name="FAS" localSheetId="10" hidden="1">{FALSE,FALSE,-1.25,-15.5,484.5,276.75,FALSE,FALSE,TRUE,TRUE,0,12,#N/A,46,#N/A,2.93460490463215,15.35,1,FALSE,FALSE,3,TRUE,1,FALSE,100,"Swvu.PLA1.","ACwvu.PLA1.",#N/A,FALSE,FALSE,0,0,0,0,2,"","",TRUE,TRUE,FALSE,FALSE,1,60,#N/A,#N/A,FALSE,FALSE,FALSE,FALSE,FALSE,FALSE,FALSE,9,65532,65532,FALSE,FALSE,TRUE,TRUE,TRUE}</definedName>
    <definedName name="FAS" localSheetId="11" hidden="1">{FALSE,FALSE,-1.25,-15.5,484.5,276.75,FALSE,FALSE,TRUE,TRUE,0,12,#N/A,46,#N/A,2.93460490463215,15.35,1,FALSE,FALSE,3,TRUE,1,FALSE,100,"Swvu.PLA1.","ACwvu.PLA1.",#N/A,FALSE,FALSE,0,0,0,0,2,"","",TRUE,TRUE,FALSE,FALSE,1,60,#N/A,#N/A,FALSE,FALSE,FALSE,FALSE,FALSE,FALSE,FALSE,9,65532,65532,FALSE,FALSE,TRUE,TRUE,TRUE}</definedName>
    <definedName name="FAS" localSheetId="0" hidden="1">{FALSE,FALSE,-1.25,-15.5,484.5,276.75,FALSE,FALSE,TRUE,TRUE,0,12,#N/A,46,#N/A,2.93460490463215,15.35,1,FALSE,FALSE,3,TRUE,1,FALSE,100,"Swvu.PLA1.","ACwvu.PLA1.",#N/A,FALSE,FALSE,0,0,0,0,2,"","",TRUE,TRUE,FALSE,FALSE,1,60,#N/A,#N/A,FALSE,FALSE,FALSE,FALSE,FALSE,FALSE,FALSE,9,65532,65532,FALSE,FALSE,TRUE,TRUE,TRUE}</definedName>
    <definedName name="FAS" hidden="1">{FALSE,FALSE,-1.25,-15.5,484.5,276.75,FALSE,FALSE,TRUE,TRUE,0,12,#N/A,46,#N/A,2.93460490463215,15.35,1,FALSE,FALSE,3,TRUE,1,FALSE,100,"Swvu.PLA1.","ACwvu.PLA1.",#N/A,FALSE,FALSE,0,0,0,0,2,"","",TRUE,TRUE,FALSE,FALSE,1,60,#N/A,#N/A,FALSE,FALSE,FALSE,FALSE,FALSE,FALSE,FALSE,9,65532,65532,FALSE,FALSE,TRUE,TRUE,TRUE}</definedName>
    <definedName name="fd" localSheetId="7" hidden="1">{"'Consu_Mundial'!$B$2:$H$33"}</definedName>
    <definedName name="fd" localSheetId="8" hidden="1">{"'Consu_Mundial'!$B$2:$H$33"}</definedName>
    <definedName name="fd" localSheetId="9" hidden="1">{"'Consu_Mundial'!$B$2:$H$33"}</definedName>
    <definedName name="fd" localSheetId="10" hidden="1">{"'Consu_Mundial'!$B$2:$H$33"}</definedName>
    <definedName name="fd" localSheetId="11" hidden="1">{"'Consu_Mundial'!$B$2:$H$33"}</definedName>
    <definedName name="fd" localSheetId="0" hidden="1">{"'Consu_Mundial'!$B$2:$H$33"}</definedName>
    <definedName name="fd" hidden="1">{"'Consu_Mundial'!$B$2:$H$33"}</definedName>
    <definedName name="fdhsgh" localSheetId="7" hidden="1">{"'Consu_Mundial'!$B$2:$H$33"}</definedName>
    <definedName name="fdhsgh" localSheetId="8" hidden="1">{"'Consu_Mundial'!$B$2:$H$33"}</definedName>
    <definedName name="fdhsgh" localSheetId="9" hidden="1">{"'Consu_Mundial'!$B$2:$H$33"}</definedName>
    <definedName name="fdhsgh" localSheetId="10" hidden="1">{"'Consu_Mundial'!$B$2:$H$33"}</definedName>
    <definedName name="fdhsgh" localSheetId="11" hidden="1">{"'Consu_Mundial'!$B$2:$H$33"}</definedName>
    <definedName name="fdhsgh" localSheetId="0" hidden="1">{"'Consu_Mundial'!$B$2:$H$33"}</definedName>
    <definedName name="fdhsgh" hidden="1">{"'Consu_Mundial'!$B$2:$H$33"}</definedName>
    <definedName name="fe" localSheetId="7" hidden="1">{"'Consu_Mundial'!$B$2:$H$33"}</definedName>
    <definedName name="fe" localSheetId="8" hidden="1">{"'Consu_Mundial'!$B$2:$H$33"}</definedName>
    <definedName name="fe" localSheetId="9" hidden="1">{"'Consu_Mundial'!$B$2:$H$33"}</definedName>
    <definedName name="fe" localSheetId="10" hidden="1">{"'Consu_Mundial'!$B$2:$H$33"}</definedName>
    <definedName name="fe" localSheetId="11" hidden="1">{"'Consu_Mundial'!$B$2:$H$33"}</definedName>
    <definedName name="fe" localSheetId="0" hidden="1">{"'Consu_Mundial'!$B$2:$H$33"}</definedName>
    <definedName name="fe" hidden="1">{"'Consu_Mundial'!$B$2:$H$33"}</definedName>
    <definedName name="febrero" localSheetId="7" hidden="1">{"'Consu_Mundial'!$B$2:$H$33"}</definedName>
    <definedName name="febrero" localSheetId="8" hidden="1">{"'Consu_Mundial'!$B$2:$H$33"}</definedName>
    <definedName name="febrero" localSheetId="9" hidden="1">{"'Consu_Mundial'!$B$2:$H$33"}</definedName>
    <definedName name="febrero" localSheetId="10" hidden="1">{"'Consu_Mundial'!$B$2:$H$33"}</definedName>
    <definedName name="febrero" localSheetId="11" hidden="1">{"'Consu_Mundial'!$B$2:$H$33"}</definedName>
    <definedName name="febrero" localSheetId="0" hidden="1">{"'Consu_Mundial'!$B$2:$H$33"}</definedName>
    <definedName name="febrero" hidden="1">{"'Consu_Mundial'!$B$2:$H$33"}</definedName>
    <definedName name="feoooo" localSheetId="7" hidden="1">{"'Consu_Mundial'!$B$2:$H$33"}</definedName>
    <definedName name="feoooo" localSheetId="8" hidden="1">{"'Consu_Mundial'!$B$2:$H$33"}</definedName>
    <definedName name="feoooo" localSheetId="9" hidden="1">{"'Consu_Mundial'!$B$2:$H$33"}</definedName>
    <definedName name="feoooo" localSheetId="10" hidden="1">{"'Consu_Mundial'!$B$2:$H$33"}</definedName>
    <definedName name="feoooo" localSheetId="11" hidden="1">{"'Consu_Mundial'!$B$2:$H$33"}</definedName>
    <definedName name="feoooo" localSheetId="0" hidden="1">{"'Consu_Mundial'!$B$2:$H$33"}</definedName>
    <definedName name="feoooo" hidden="1">{"'Consu_Mundial'!$B$2:$H$33"}</definedName>
    <definedName name="ferthh" localSheetId="7" hidden="1">{"'Consu_Mundial'!$B$2:$H$33"}</definedName>
    <definedName name="ferthh" localSheetId="8" hidden="1">{"'Consu_Mundial'!$B$2:$H$33"}</definedName>
    <definedName name="ferthh" localSheetId="9" hidden="1">{"'Consu_Mundial'!$B$2:$H$33"}</definedName>
    <definedName name="ferthh" localSheetId="10" hidden="1">{"'Consu_Mundial'!$B$2:$H$33"}</definedName>
    <definedName name="ferthh" localSheetId="11" hidden="1">{"'Consu_Mundial'!$B$2:$H$33"}</definedName>
    <definedName name="ferthh" localSheetId="0" hidden="1">{"'Consu_Mundial'!$B$2:$H$33"}</definedName>
    <definedName name="ferthh" hidden="1">{"'Consu_Mundial'!$B$2:$H$33"}</definedName>
    <definedName name="ff" localSheetId="7" hidden="1">{"'Consu_Mundial'!$B$2:$H$33"}</definedName>
    <definedName name="ff" localSheetId="8" hidden="1">{"'Consu_Mundial'!$B$2:$H$33"}</definedName>
    <definedName name="ff" localSheetId="9" hidden="1">{"'Consu_Mundial'!$B$2:$H$33"}</definedName>
    <definedName name="ff" localSheetId="10" hidden="1">{"'Consu_Mundial'!$B$2:$H$33"}</definedName>
    <definedName name="ff" localSheetId="11" hidden="1">{"'Consu_Mundial'!$B$2:$H$33"}</definedName>
    <definedName name="ff" localSheetId="0" hidden="1">{"'Consu_Mundial'!$B$2:$H$33"}</definedName>
    <definedName name="ff" hidden="1">{"'Consu_Mundial'!$B$2:$H$33"}</definedName>
    <definedName name="fffffffffff" localSheetId="7" hidden="1">{"'tasa de salida'!$A$1:$G$48"}</definedName>
    <definedName name="fffffffffff" localSheetId="8" hidden="1">{"'tasa de salida'!$A$1:$G$48"}</definedName>
    <definedName name="fffffffffff" localSheetId="9" hidden="1">{"'tasa de salida'!$A$1:$G$48"}</definedName>
    <definedName name="fffffffffff" localSheetId="10" hidden="1">{"'tasa de salida'!$A$1:$G$48"}</definedName>
    <definedName name="fffffffffff" localSheetId="11" hidden="1">{"'tasa de salida'!$A$1:$G$48"}</definedName>
    <definedName name="fffffffffff" localSheetId="0" hidden="1">{"'tasa de salida'!$A$1:$G$48"}</definedName>
    <definedName name="fffffffffff" hidden="1">{"'tasa de salida'!$A$1:$G$48"}</definedName>
    <definedName name="ffffffffffff" localSheetId="7" hidden="1">{"'Consu_Mundial'!$B$2:$H$33"}</definedName>
    <definedName name="ffffffffffff" localSheetId="8" hidden="1">{"'Consu_Mundial'!$B$2:$H$33"}</definedName>
    <definedName name="ffffffffffff" localSheetId="9" hidden="1">{"'Consu_Mundial'!$B$2:$H$33"}</definedName>
    <definedName name="ffffffffffff" localSheetId="10" hidden="1">{"'Consu_Mundial'!$B$2:$H$33"}</definedName>
    <definedName name="ffffffffffff" localSheetId="11" hidden="1">{"'Consu_Mundial'!$B$2:$H$33"}</definedName>
    <definedName name="ffffffffffff" localSheetId="0" hidden="1">{"'Consu_Mundial'!$B$2:$H$33"}</definedName>
    <definedName name="ffffffffffff" hidden="1">{"'Consu_Mundial'!$B$2:$H$33"}</definedName>
    <definedName name="ffffffffffffffffffffj" localSheetId="7" hidden="1">{"'Consu_Mundial'!$B$2:$H$33"}</definedName>
    <definedName name="ffffffffffffffffffffj" localSheetId="8" hidden="1">{"'Consu_Mundial'!$B$2:$H$33"}</definedName>
    <definedName name="ffffffffffffffffffffj" localSheetId="9" hidden="1">{"'Consu_Mundial'!$B$2:$H$33"}</definedName>
    <definedName name="ffffffffffffffffffffj" localSheetId="10" hidden="1">{"'Consu_Mundial'!$B$2:$H$33"}</definedName>
    <definedName name="ffffffffffffffffffffj" localSheetId="11" hidden="1">{"'Consu_Mundial'!$B$2:$H$33"}</definedName>
    <definedName name="ffffffffffffffffffffj" localSheetId="0" hidden="1">{"'Consu_Mundial'!$B$2:$H$33"}</definedName>
    <definedName name="ffffffffffffffffffffj" hidden="1">{"'Consu_Mundial'!$B$2:$H$33"}</definedName>
    <definedName name="fg" localSheetId="7" hidden="1">{"'Consu_Mundial'!$B$2:$H$33"}</definedName>
    <definedName name="fg" localSheetId="8" hidden="1">{"'Consu_Mundial'!$B$2:$H$33"}</definedName>
    <definedName name="fg" localSheetId="9" hidden="1">{"'Consu_Mundial'!$B$2:$H$33"}</definedName>
    <definedName name="fg" localSheetId="10" hidden="1">{"'Consu_Mundial'!$B$2:$H$33"}</definedName>
    <definedName name="fg" localSheetId="11" hidden="1">{"'Consu_Mundial'!$B$2:$H$33"}</definedName>
    <definedName name="fg" localSheetId="0" hidden="1">{"'Consu_Mundial'!$B$2:$H$33"}</definedName>
    <definedName name="fg" hidden="1">{"'Consu_Mundial'!$B$2:$H$33"}</definedName>
    <definedName name="fgaf" localSheetId="7" hidden="1">{"'Consu_Mundial'!$B$2:$H$33"}</definedName>
    <definedName name="fgaf" localSheetId="8" hidden="1">{"'Consu_Mundial'!$B$2:$H$33"}</definedName>
    <definedName name="fgaf" localSheetId="9" hidden="1">{"'Consu_Mundial'!$B$2:$H$33"}</definedName>
    <definedName name="fgaf" localSheetId="10" hidden="1">{"'Consu_Mundial'!$B$2:$H$33"}</definedName>
    <definedName name="fgaf" localSheetId="11" hidden="1">{"'Consu_Mundial'!$B$2:$H$33"}</definedName>
    <definedName name="fgaf" localSheetId="0" hidden="1">{"'Consu_Mundial'!$B$2:$H$33"}</definedName>
    <definedName name="fgaf" hidden="1">{"'Consu_Mundial'!$B$2:$H$33"}</definedName>
    <definedName name="fgjbm" localSheetId="7" hidden="1">{"'Consu_Mundial'!$B$2:$H$33"}</definedName>
    <definedName name="fgjbm" localSheetId="8" hidden="1">{"'Consu_Mundial'!$B$2:$H$33"}</definedName>
    <definedName name="fgjbm" localSheetId="9" hidden="1">{"'Consu_Mundial'!$B$2:$H$33"}</definedName>
    <definedName name="fgjbm" localSheetId="10" hidden="1">{"'Consu_Mundial'!$B$2:$H$33"}</definedName>
    <definedName name="fgjbm" localSheetId="11" hidden="1">{"'Consu_Mundial'!$B$2:$H$33"}</definedName>
    <definedName name="fgjbm" localSheetId="0" hidden="1">{"'Consu_Mundial'!$B$2:$H$33"}</definedName>
    <definedName name="fgjbm" hidden="1">{"'Consu_Mundial'!$B$2:$H$33"}</definedName>
    <definedName name="fhjfjkru" localSheetId="7" hidden="1">{"'Consu_Mundial'!$B$2:$H$33"}</definedName>
    <definedName name="fhjfjkru" localSheetId="8" hidden="1">{"'Consu_Mundial'!$B$2:$H$33"}</definedName>
    <definedName name="fhjfjkru" localSheetId="9" hidden="1">{"'Consu_Mundial'!$B$2:$H$33"}</definedName>
    <definedName name="fhjfjkru" localSheetId="10" hidden="1">{"'Consu_Mundial'!$B$2:$H$33"}</definedName>
    <definedName name="fhjfjkru" localSheetId="11" hidden="1">{"'Consu_Mundial'!$B$2:$H$33"}</definedName>
    <definedName name="fhjfjkru" localSheetId="0" hidden="1">{"'Consu_Mundial'!$B$2:$H$33"}</definedName>
    <definedName name="fhjfjkru" hidden="1">{"'Consu_Mundial'!$B$2:$H$33"}</definedName>
    <definedName name="Figure" localSheetId="7" hidden="1">{"'Consu_Mundial'!$B$2:$H$33"}</definedName>
    <definedName name="Figure" localSheetId="8" hidden="1">{"'Consu_Mundial'!$B$2:$H$33"}</definedName>
    <definedName name="Figure" localSheetId="9" hidden="1">{"'Consu_Mundial'!$B$2:$H$33"}</definedName>
    <definedName name="Figure" localSheetId="10" hidden="1">{"'Consu_Mundial'!$B$2:$H$33"}</definedName>
    <definedName name="Figure" localSheetId="11" hidden="1">{"'Consu_Mundial'!$B$2:$H$33"}</definedName>
    <definedName name="Figure" localSheetId="0" hidden="1">{"'Consu_Mundial'!$B$2:$H$33"}</definedName>
    <definedName name="Figure" hidden="1">{"'Consu_Mundial'!$B$2:$H$33"}</definedName>
    <definedName name="fjkgkgjk" localSheetId="7" hidden="1">{"'Consu_Mundial'!$B$2:$H$33"}</definedName>
    <definedName name="fjkgkgjk" localSheetId="8" hidden="1">{"'Consu_Mundial'!$B$2:$H$33"}</definedName>
    <definedName name="fjkgkgjk" localSheetId="9" hidden="1">{"'Consu_Mundial'!$B$2:$H$33"}</definedName>
    <definedName name="fjkgkgjk" localSheetId="10" hidden="1">{"'Consu_Mundial'!$B$2:$H$33"}</definedName>
    <definedName name="fjkgkgjk" localSheetId="11" hidden="1">{"'Consu_Mundial'!$B$2:$H$33"}</definedName>
    <definedName name="fjkgkgjk" localSheetId="0" hidden="1">{"'Consu_Mundial'!$B$2:$H$33"}</definedName>
    <definedName name="fjkgkgjk" hidden="1">{"'Consu_Mundial'!$B$2:$H$33"}</definedName>
    <definedName name="ftyud" localSheetId="7" hidden="1">{"'Consu_Mundial'!$B$2:$H$33"}</definedName>
    <definedName name="ftyud" localSheetId="8" hidden="1">{"'Consu_Mundial'!$B$2:$H$33"}</definedName>
    <definedName name="ftyud" localSheetId="9" hidden="1">{"'Consu_Mundial'!$B$2:$H$33"}</definedName>
    <definedName name="ftyud" localSheetId="10" hidden="1">{"'Consu_Mundial'!$B$2:$H$33"}</definedName>
    <definedName name="ftyud" localSheetId="11" hidden="1">{"'Consu_Mundial'!$B$2:$H$33"}</definedName>
    <definedName name="ftyud" localSheetId="0" hidden="1">{"'Consu_Mundial'!$B$2:$H$33"}</definedName>
    <definedName name="ftyud" hidden="1">{"'Consu_Mundial'!$B$2:$H$33"}</definedName>
    <definedName name="ful" localSheetId="7" hidden="1">{"'Consu_Mundial'!$B$2:$H$33"}</definedName>
    <definedName name="ful" localSheetId="8" hidden="1">{"'Consu_Mundial'!$B$2:$H$33"}</definedName>
    <definedName name="ful" localSheetId="9" hidden="1">{"'Consu_Mundial'!$B$2:$H$33"}</definedName>
    <definedName name="ful" localSheetId="10" hidden="1">{"'Consu_Mundial'!$B$2:$H$33"}</definedName>
    <definedName name="ful" localSheetId="11" hidden="1">{"'Consu_Mundial'!$B$2:$H$33"}</definedName>
    <definedName name="ful" localSheetId="0" hidden="1">{"'Consu_Mundial'!$B$2:$H$33"}</definedName>
    <definedName name="ful" hidden="1">{"'Consu_Mundial'!$B$2:$H$33"}</definedName>
    <definedName name="g" localSheetId="7" hidden="1">{"'Consu_Mundial'!$B$2:$H$33"}</definedName>
    <definedName name="g" localSheetId="8" hidden="1">{"'Consu_Mundial'!$B$2:$H$33"}</definedName>
    <definedName name="g" localSheetId="9" hidden="1">{"'Consu_Mundial'!$B$2:$H$33"}</definedName>
    <definedName name="g" localSheetId="10" hidden="1">{"'Consu_Mundial'!$B$2:$H$33"}</definedName>
    <definedName name="g" localSheetId="11" hidden="1">{"'Consu_Mundial'!$B$2:$H$33"}</definedName>
    <definedName name="g" localSheetId="0" hidden="1">{"'Consu_Mundial'!$B$2:$H$33"}</definedName>
    <definedName name="g" hidden="1">{"'Consu_Mundial'!$B$2:$H$33"}</definedName>
    <definedName name="gadspguy" localSheetId="7" hidden="1">{"'Consu_Mundial'!$B$2:$H$33"}</definedName>
    <definedName name="gadspguy" localSheetId="8" hidden="1">{"'Consu_Mundial'!$B$2:$H$33"}</definedName>
    <definedName name="gadspguy" localSheetId="9" hidden="1">{"'Consu_Mundial'!$B$2:$H$33"}</definedName>
    <definedName name="gadspguy" localSheetId="10" hidden="1">{"'Consu_Mundial'!$B$2:$H$33"}</definedName>
    <definedName name="gadspguy" localSheetId="11" hidden="1">{"'Consu_Mundial'!$B$2:$H$33"}</definedName>
    <definedName name="gadspguy" localSheetId="0" hidden="1">{"'Consu_Mundial'!$B$2:$H$33"}</definedName>
    <definedName name="gadspguy" hidden="1">{"'Consu_Mundial'!$B$2:$H$33"}</definedName>
    <definedName name="gaga" localSheetId="7" hidden="1">{"'Consu_Mundial'!$B$2:$H$33"}</definedName>
    <definedName name="gaga" localSheetId="8" hidden="1">{"'Consu_Mundial'!$B$2:$H$33"}</definedName>
    <definedName name="gaga" localSheetId="9" hidden="1">{"'Consu_Mundial'!$B$2:$H$33"}</definedName>
    <definedName name="gaga" localSheetId="10" hidden="1">{"'Consu_Mundial'!$B$2:$H$33"}</definedName>
    <definedName name="gaga" localSheetId="11" hidden="1">{"'Consu_Mundial'!$B$2:$H$33"}</definedName>
    <definedName name="gaga" localSheetId="0" hidden="1">{"'Consu_Mundial'!$B$2:$H$33"}</definedName>
    <definedName name="gaga" hidden="1">{"'Consu_Mundial'!$B$2:$H$33"}</definedName>
    <definedName name="gagas" localSheetId="7" hidden="1">{"'Consu_Mundial'!$B$2:$H$33"}</definedName>
    <definedName name="gagas" localSheetId="8" hidden="1">{"'Consu_Mundial'!$B$2:$H$33"}</definedName>
    <definedName name="gagas" localSheetId="9" hidden="1">{"'Consu_Mundial'!$B$2:$H$33"}</definedName>
    <definedName name="gagas" localSheetId="10" hidden="1">{"'Consu_Mundial'!$B$2:$H$33"}</definedName>
    <definedName name="gagas" localSheetId="11" hidden="1">{"'Consu_Mundial'!$B$2:$H$33"}</definedName>
    <definedName name="gagas" localSheetId="0" hidden="1">{"'Consu_Mundial'!$B$2:$H$33"}</definedName>
    <definedName name="gagas" hidden="1">{"'Consu_Mundial'!$B$2:$H$33"}</definedName>
    <definedName name="gaopsuert" localSheetId="7" hidden="1">{"'Consu_Mundial'!$B$2:$H$33"}</definedName>
    <definedName name="gaopsuert" localSheetId="8" hidden="1">{"'Consu_Mundial'!$B$2:$H$33"}</definedName>
    <definedName name="gaopsuert" localSheetId="9" hidden="1">{"'Consu_Mundial'!$B$2:$H$33"}</definedName>
    <definedName name="gaopsuert" localSheetId="10" hidden="1">{"'Consu_Mundial'!$B$2:$H$33"}</definedName>
    <definedName name="gaopsuert" localSheetId="11" hidden="1">{"'Consu_Mundial'!$B$2:$H$33"}</definedName>
    <definedName name="gaopsuert" localSheetId="0" hidden="1">{"'Consu_Mundial'!$B$2:$H$33"}</definedName>
    <definedName name="gaopsuert" hidden="1">{"'Consu_Mundial'!$B$2:$H$33"}</definedName>
    <definedName name="gargeas" localSheetId="7" hidden="1">{"'Consu_Mundial'!$B$2:$H$33"}</definedName>
    <definedName name="gargeas" localSheetId="8" hidden="1">{"'Consu_Mundial'!$B$2:$H$33"}</definedName>
    <definedName name="gargeas" localSheetId="9" hidden="1">{"'Consu_Mundial'!$B$2:$H$33"}</definedName>
    <definedName name="gargeas" localSheetId="10" hidden="1">{"'Consu_Mundial'!$B$2:$H$33"}</definedName>
    <definedName name="gargeas" localSheetId="11" hidden="1">{"'Consu_Mundial'!$B$2:$H$33"}</definedName>
    <definedName name="gargeas" localSheetId="0" hidden="1">{"'Consu_Mundial'!$B$2:$H$33"}</definedName>
    <definedName name="gargeas" hidden="1">{"'Consu_Mundial'!$B$2:$H$33"}</definedName>
    <definedName name="gashdg" localSheetId="7" hidden="1">{"'Consu_Mundial'!$B$2:$H$33"}</definedName>
    <definedName name="gashdg" localSheetId="8" hidden="1">{"'Consu_Mundial'!$B$2:$H$33"}</definedName>
    <definedName name="gashdg" localSheetId="9" hidden="1">{"'Consu_Mundial'!$B$2:$H$33"}</definedName>
    <definedName name="gashdg" localSheetId="10" hidden="1">{"'Consu_Mundial'!$B$2:$H$33"}</definedName>
    <definedName name="gashdg" localSheetId="11" hidden="1">{"'Consu_Mundial'!$B$2:$H$33"}</definedName>
    <definedName name="gashdg" localSheetId="0" hidden="1">{"'Consu_Mundial'!$B$2:$H$33"}</definedName>
    <definedName name="gashdg" hidden="1">{"'Consu_Mundial'!$B$2:$H$33"}</definedName>
    <definedName name="gaspdigy" localSheetId="7" hidden="1">{"'Consu_Mundial'!$B$2:$H$33"}</definedName>
    <definedName name="gaspdigy" localSheetId="8" hidden="1">{"'Consu_Mundial'!$B$2:$H$33"}</definedName>
    <definedName name="gaspdigy" localSheetId="9" hidden="1">{"'Consu_Mundial'!$B$2:$H$33"}</definedName>
    <definedName name="gaspdigy" localSheetId="10" hidden="1">{"'Consu_Mundial'!$B$2:$H$33"}</definedName>
    <definedName name="gaspdigy" localSheetId="11" hidden="1">{"'Consu_Mundial'!$B$2:$H$33"}</definedName>
    <definedName name="gaspdigy" localSheetId="0" hidden="1">{"'Consu_Mundial'!$B$2:$H$33"}</definedName>
    <definedName name="gaspdigy" hidden="1">{"'Consu_Mundial'!$B$2:$H$33"}</definedName>
    <definedName name="gaspgy" localSheetId="7" hidden="1">{"'Consu_Mundial'!$B$2:$H$33"}</definedName>
    <definedName name="gaspgy" localSheetId="8" hidden="1">{"'Consu_Mundial'!$B$2:$H$33"}</definedName>
    <definedName name="gaspgy" localSheetId="9" hidden="1">{"'Consu_Mundial'!$B$2:$H$33"}</definedName>
    <definedName name="gaspgy" localSheetId="10" hidden="1">{"'Consu_Mundial'!$B$2:$H$33"}</definedName>
    <definedName name="gaspgy" localSheetId="11" hidden="1">{"'Consu_Mundial'!$B$2:$H$33"}</definedName>
    <definedName name="gaspgy" localSheetId="0" hidden="1">{"'Consu_Mundial'!$B$2:$H$33"}</definedName>
    <definedName name="gaspgy" hidden="1">{"'Consu_Mundial'!$B$2:$H$33"}</definedName>
    <definedName name="gaspúyg" localSheetId="7" hidden="1">{"'Consu_Mundial'!$B$2:$H$33"}</definedName>
    <definedName name="gaspúyg" localSheetId="8" hidden="1">{"'Consu_Mundial'!$B$2:$H$33"}</definedName>
    <definedName name="gaspúyg" localSheetId="9" hidden="1">{"'Consu_Mundial'!$B$2:$H$33"}</definedName>
    <definedName name="gaspúyg" localSheetId="10" hidden="1">{"'Consu_Mundial'!$B$2:$H$33"}</definedName>
    <definedName name="gaspúyg" localSheetId="11" hidden="1">{"'Consu_Mundial'!$B$2:$H$33"}</definedName>
    <definedName name="gaspúyg" localSheetId="0" hidden="1">{"'Consu_Mundial'!$B$2:$H$33"}</definedName>
    <definedName name="gaspúyg" hidden="1">{"'Consu_Mundial'!$B$2:$H$33"}</definedName>
    <definedName name="gatito" localSheetId="7" hidden="1">{"'Consu_Mundial'!$B$2:$H$33"}</definedName>
    <definedName name="gatito" localSheetId="8" hidden="1">{"'Consu_Mundial'!$B$2:$H$33"}</definedName>
    <definedName name="gatito" localSheetId="9" hidden="1">{"'Consu_Mundial'!$B$2:$H$33"}</definedName>
    <definedName name="gatito" localSheetId="10" hidden="1">{"'Consu_Mundial'!$B$2:$H$33"}</definedName>
    <definedName name="gatito" localSheetId="11" hidden="1">{"'Consu_Mundial'!$B$2:$H$33"}</definedName>
    <definedName name="gatito" localSheetId="0" hidden="1">{"'Consu_Mundial'!$B$2:$H$33"}</definedName>
    <definedName name="gatito" hidden="1">{"'Consu_Mundial'!$B$2:$H$33"}</definedName>
    <definedName name="gbncncbn" localSheetId="7" hidden="1">{"'Consu_Mundial'!$B$2:$H$33"}</definedName>
    <definedName name="gbncncbn" localSheetId="8" hidden="1">{"'Consu_Mundial'!$B$2:$H$33"}</definedName>
    <definedName name="gbncncbn" localSheetId="9" hidden="1">{"'Consu_Mundial'!$B$2:$H$33"}</definedName>
    <definedName name="gbncncbn" localSheetId="10" hidden="1">{"'Consu_Mundial'!$B$2:$H$33"}</definedName>
    <definedName name="gbncncbn" localSheetId="11" hidden="1">{"'Consu_Mundial'!$B$2:$H$33"}</definedName>
    <definedName name="gbncncbn" localSheetId="0" hidden="1">{"'Consu_Mundial'!$B$2:$H$33"}</definedName>
    <definedName name="gbncncbn" hidden="1">{"'Consu_Mundial'!$B$2:$H$33"}</definedName>
    <definedName name="gdfg" localSheetId="7" hidden="1">{"'Consu_Mundial'!$B$2:$H$33"}</definedName>
    <definedName name="gdfg" localSheetId="8" hidden="1">{"'Consu_Mundial'!$B$2:$H$33"}</definedName>
    <definedName name="gdfg" localSheetId="9" hidden="1">{"'Consu_Mundial'!$B$2:$H$33"}</definedName>
    <definedName name="gdfg" localSheetId="10" hidden="1">{"'Consu_Mundial'!$B$2:$H$33"}</definedName>
    <definedName name="gdfg" localSheetId="11" hidden="1">{"'Consu_Mundial'!$B$2:$H$33"}</definedName>
    <definedName name="gdfg" localSheetId="0" hidden="1">{"'Consu_Mundial'!$B$2:$H$33"}</definedName>
    <definedName name="gdfg" hidden="1">{"'Consu_Mundial'!$B$2:$H$33"}</definedName>
    <definedName name="gdxcm" localSheetId="7" hidden="1">{"'Consu_Mundial'!$B$2:$H$33"}</definedName>
    <definedName name="gdxcm" localSheetId="8" hidden="1">{"'Consu_Mundial'!$B$2:$H$33"}</definedName>
    <definedName name="gdxcm" localSheetId="9" hidden="1">{"'Consu_Mundial'!$B$2:$H$33"}</definedName>
    <definedName name="gdxcm" localSheetId="10" hidden="1">{"'Consu_Mundial'!$B$2:$H$33"}</definedName>
    <definedName name="gdxcm" localSheetId="11" hidden="1">{"'Consu_Mundial'!$B$2:$H$33"}</definedName>
    <definedName name="gdxcm" localSheetId="0" hidden="1">{"'Consu_Mundial'!$B$2:$H$33"}</definedName>
    <definedName name="gdxcm" hidden="1">{"'Consu_Mundial'!$B$2:$H$33"}</definedName>
    <definedName name="gf" localSheetId="7" hidden="1">{"'Consu_Mundial'!$B$2:$H$33"}</definedName>
    <definedName name="gf" localSheetId="8" hidden="1">{"'Consu_Mundial'!$B$2:$H$33"}</definedName>
    <definedName name="gf" localSheetId="9" hidden="1">{"'Consu_Mundial'!$B$2:$H$33"}</definedName>
    <definedName name="gf" localSheetId="10" hidden="1">{"'Consu_Mundial'!$B$2:$H$33"}</definedName>
    <definedName name="gf" localSheetId="11" hidden="1">{"'Consu_Mundial'!$B$2:$H$33"}</definedName>
    <definedName name="gf" localSheetId="0" hidden="1">{"'Consu_Mundial'!$B$2:$H$33"}</definedName>
    <definedName name="gf" hidden="1">{"'Consu_Mundial'!$B$2:$H$33"}</definedName>
    <definedName name="gfasejorklkw" localSheetId="7" hidden="1">{"'Consu_Mundial'!$B$2:$H$33"}</definedName>
    <definedName name="gfasejorklkw" localSheetId="8" hidden="1">{"'Consu_Mundial'!$B$2:$H$33"}</definedName>
    <definedName name="gfasejorklkw" localSheetId="9" hidden="1">{"'Consu_Mundial'!$B$2:$H$33"}</definedName>
    <definedName name="gfasejorklkw" localSheetId="10" hidden="1">{"'Consu_Mundial'!$B$2:$H$33"}</definedName>
    <definedName name="gfasejorklkw" localSheetId="11" hidden="1">{"'Consu_Mundial'!$B$2:$H$33"}</definedName>
    <definedName name="gfasejorklkw" localSheetId="0" hidden="1">{"'Consu_Mundial'!$B$2:$H$33"}</definedName>
    <definedName name="gfasejorklkw" hidden="1">{"'Consu_Mundial'!$B$2:$H$33"}</definedName>
    <definedName name="gfhh" localSheetId="7" hidden="1">{"'RELATÓRIO'!$A$1:$E$20","'RELATÓRIO'!$A$22:$D$34","'INTERNET'!$A$31:$G$58","'INTERNET'!$A$1:$G$28","'SÉRIE HISTÓRICA'!$A$167:$H$212","'SÉRIE HISTÓRICA'!$A$56:$H$101"}</definedName>
    <definedName name="gfhh" localSheetId="8" hidden="1">{"'RELATÓRIO'!$A$1:$E$20","'RELATÓRIO'!$A$22:$D$34","'INTERNET'!$A$31:$G$58","'INTERNET'!$A$1:$G$28","'SÉRIE HISTÓRICA'!$A$167:$H$212","'SÉRIE HISTÓRICA'!$A$56:$H$101"}</definedName>
    <definedName name="gfhh" localSheetId="9" hidden="1">{"'RELATÓRIO'!$A$1:$E$20","'RELATÓRIO'!$A$22:$D$34","'INTERNET'!$A$31:$G$58","'INTERNET'!$A$1:$G$28","'SÉRIE HISTÓRICA'!$A$167:$H$212","'SÉRIE HISTÓRICA'!$A$56:$H$101"}</definedName>
    <definedName name="gfhh" localSheetId="10" hidden="1">{"'RELATÓRIO'!$A$1:$E$20","'RELATÓRIO'!$A$22:$D$34","'INTERNET'!$A$31:$G$58","'INTERNET'!$A$1:$G$28","'SÉRIE HISTÓRICA'!$A$167:$H$212","'SÉRIE HISTÓRICA'!$A$56:$H$101"}</definedName>
    <definedName name="gfhh" localSheetId="11" hidden="1">{"'RELATÓRIO'!$A$1:$E$20","'RELATÓRIO'!$A$22:$D$34","'INTERNET'!$A$31:$G$58","'INTERNET'!$A$1:$G$28","'SÉRIE HISTÓRICA'!$A$167:$H$212","'SÉRIE HISTÓRICA'!$A$56:$H$101"}</definedName>
    <definedName name="gfhh" localSheetId="0" hidden="1">{"'RELATÓRIO'!$A$1:$E$20","'RELATÓRIO'!$A$22:$D$34","'INTERNET'!$A$31:$G$58","'INTERNET'!$A$1:$G$28","'SÉRIE HISTÓRICA'!$A$167:$H$212","'SÉRIE HISTÓRICA'!$A$56:$H$101"}</definedName>
    <definedName name="gfhh" hidden="1">{"'RELATÓRIO'!$A$1:$E$20","'RELATÓRIO'!$A$22:$D$34","'INTERNET'!$A$31:$G$58","'INTERNET'!$A$1:$G$28","'SÉRIE HISTÓRICA'!$A$167:$H$212","'SÉRIE HISTÓRICA'!$A$56:$H$101"}</definedName>
    <definedName name="gfhsty" localSheetId="7" hidden="1">{"'Consu_Mundial'!$B$2:$H$33"}</definedName>
    <definedName name="gfhsty" localSheetId="8" hidden="1">{"'Consu_Mundial'!$B$2:$H$33"}</definedName>
    <definedName name="gfhsty" localSheetId="9" hidden="1">{"'Consu_Mundial'!$B$2:$H$33"}</definedName>
    <definedName name="gfhsty" localSheetId="10" hidden="1">{"'Consu_Mundial'!$B$2:$H$33"}</definedName>
    <definedName name="gfhsty" localSheetId="11" hidden="1">{"'Consu_Mundial'!$B$2:$H$33"}</definedName>
    <definedName name="gfhsty" localSheetId="0" hidden="1">{"'Consu_Mundial'!$B$2:$H$33"}</definedName>
    <definedName name="gfhsty" hidden="1">{"'Consu_Mundial'!$B$2:$H$33"}</definedName>
    <definedName name="gfhstygh" localSheetId="7" hidden="1">{"'Consu_Mundial'!$B$2:$H$33"}</definedName>
    <definedName name="gfhstygh" localSheetId="8" hidden="1">{"'Consu_Mundial'!$B$2:$H$33"}</definedName>
    <definedName name="gfhstygh" localSheetId="9" hidden="1">{"'Consu_Mundial'!$B$2:$H$33"}</definedName>
    <definedName name="gfhstygh" localSheetId="10" hidden="1">{"'Consu_Mundial'!$B$2:$H$33"}</definedName>
    <definedName name="gfhstygh" localSheetId="11" hidden="1">{"'Consu_Mundial'!$B$2:$H$33"}</definedName>
    <definedName name="gfhstygh" localSheetId="0" hidden="1">{"'Consu_Mundial'!$B$2:$H$33"}</definedName>
    <definedName name="gfhstygh" hidden="1">{"'Consu_Mundial'!$B$2:$H$33"}</definedName>
    <definedName name="gg" localSheetId="7" hidden="1">{"'Consu_Mundial'!$B$2:$H$33"}</definedName>
    <definedName name="gg" localSheetId="8" hidden="1">{"'Consu_Mundial'!$B$2:$H$33"}</definedName>
    <definedName name="gg" localSheetId="9" hidden="1">{"'Consu_Mundial'!$B$2:$H$33"}</definedName>
    <definedName name="gg" localSheetId="10" hidden="1">{"'Consu_Mundial'!$B$2:$H$33"}</definedName>
    <definedName name="gg" localSheetId="11" hidden="1">{"'Consu_Mundial'!$B$2:$H$33"}</definedName>
    <definedName name="gg" localSheetId="0" hidden="1">{"'Consu_Mundial'!$B$2:$H$33"}</definedName>
    <definedName name="gg" hidden="1">{"'Consu_Mundial'!$B$2:$H$33"}</definedName>
    <definedName name="ggggggggggg" localSheetId="7" hidden="1">{"'Consu_Mundial'!$B$2:$H$33"}</definedName>
    <definedName name="ggggggggggg" localSheetId="8" hidden="1">{"'Consu_Mundial'!$B$2:$H$33"}</definedName>
    <definedName name="ggggggggggg" localSheetId="9" hidden="1">{"'Consu_Mundial'!$B$2:$H$33"}</definedName>
    <definedName name="ggggggggggg" localSheetId="10" hidden="1">{"'Consu_Mundial'!$B$2:$H$33"}</definedName>
    <definedName name="ggggggggggg" localSheetId="11" hidden="1">{"'Consu_Mundial'!$B$2:$H$33"}</definedName>
    <definedName name="ggggggggggg" localSheetId="0" hidden="1">{"'Consu_Mundial'!$B$2:$H$33"}</definedName>
    <definedName name="ggggggggggg" hidden="1">{"'Consu_Mundial'!$B$2:$H$33"}</definedName>
    <definedName name="gh" localSheetId="7" hidden="1">{"'Consu_Mundial'!$B$2:$H$33"}</definedName>
    <definedName name="gh" localSheetId="8" hidden="1">{"'Consu_Mundial'!$B$2:$H$33"}</definedName>
    <definedName name="gh" localSheetId="9" hidden="1">{"'Consu_Mundial'!$B$2:$H$33"}</definedName>
    <definedName name="gh" localSheetId="10" hidden="1">{"'Consu_Mundial'!$B$2:$H$33"}</definedName>
    <definedName name="gh" localSheetId="11" hidden="1">{"'Consu_Mundial'!$B$2:$H$33"}</definedName>
    <definedName name="gh" localSheetId="0" hidden="1">{"'Consu_Mundial'!$B$2:$H$33"}</definedName>
    <definedName name="gh" hidden="1">{"'Consu_Mundial'!$B$2:$H$33"}</definedName>
    <definedName name="ghhsdf" localSheetId="7" hidden="1">{"'Consu_Mundial'!$B$2:$H$33"}</definedName>
    <definedName name="ghhsdf" localSheetId="8" hidden="1">{"'Consu_Mundial'!$B$2:$H$33"}</definedName>
    <definedName name="ghhsdf" localSheetId="9" hidden="1">{"'Consu_Mundial'!$B$2:$H$33"}</definedName>
    <definedName name="ghhsdf" localSheetId="10" hidden="1">{"'Consu_Mundial'!$B$2:$H$33"}</definedName>
    <definedName name="ghhsdf" localSheetId="11" hidden="1">{"'Consu_Mundial'!$B$2:$H$33"}</definedName>
    <definedName name="ghhsdf" localSheetId="0" hidden="1">{"'Consu_Mundial'!$B$2:$H$33"}</definedName>
    <definedName name="ghhsdf" hidden="1">{"'Consu_Mundial'!$B$2:$H$33"}</definedName>
    <definedName name="ghnbv" localSheetId="7" hidden="1">{"'Consu_Mundial'!$B$2:$H$33"}</definedName>
    <definedName name="ghnbv" localSheetId="8" hidden="1">{"'Consu_Mundial'!$B$2:$H$33"}</definedName>
    <definedName name="ghnbv" localSheetId="9" hidden="1">{"'Consu_Mundial'!$B$2:$H$33"}</definedName>
    <definedName name="ghnbv" localSheetId="10" hidden="1">{"'Consu_Mundial'!$B$2:$H$33"}</definedName>
    <definedName name="ghnbv" localSheetId="11" hidden="1">{"'Consu_Mundial'!$B$2:$H$33"}</definedName>
    <definedName name="ghnbv" localSheetId="0" hidden="1">{"'Consu_Mundial'!$B$2:$H$33"}</definedName>
    <definedName name="ghnbv" hidden="1">{"'Consu_Mundial'!$B$2:$H$33"}</definedName>
    <definedName name="ghstry" localSheetId="7" hidden="1">{"'Consu_Mundial'!$B$2:$H$33"}</definedName>
    <definedName name="ghstry" localSheetId="8" hidden="1">{"'Consu_Mundial'!$B$2:$H$33"}</definedName>
    <definedName name="ghstry" localSheetId="9" hidden="1">{"'Consu_Mundial'!$B$2:$H$33"}</definedName>
    <definedName name="ghstry" localSheetId="10" hidden="1">{"'Consu_Mundial'!$B$2:$H$33"}</definedName>
    <definedName name="ghstry" localSheetId="11" hidden="1">{"'Consu_Mundial'!$B$2:$H$33"}</definedName>
    <definedName name="ghstry" localSheetId="0" hidden="1">{"'Consu_Mundial'!$B$2:$H$33"}</definedName>
    <definedName name="ghstry" hidden="1">{"'Consu_Mundial'!$B$2:$H$33"}</definedName>
    <definedName name="gklgkñ" localSheetId="7" hidden="1">{"'Consu_Mundial'!$B$2:$H$33"}</definedName>
    <definedName name="gklgkñ" localSheetId="8" hidden="1">{"'Consu_Mundial'!$B$2:$H$33"}</definedName>
    <definedName name="gklgkñ" localSheetId="9" hidden="1">{"'Consu_Mundial'!$B$2:$H$33"}</definedName>
    <definedName name="gklgkñ" localSheetId="10" hidden="1">{"'Consu_Mundial'!$B$2:$H$33"}</definedName>
    <definedName name="gklgkñ" localSheetId="11" hidden="1">{"'Consu_Mundial'!$B$2:$H$33"}</definedName>
    <definedName name="gklgkñ" localSheetId="0" hidden="1">{"'Consu_Mundial'!$B$2:$H$33"}</definedName>
    <definedName name="gklgkñ" hidden="1">{"'Consu_Mundial'!$B$2:$H$33"}</definedName>
    <definedName name="gluo" localSheetId="7" hidden="1">{"'Consu_Mundial'!$B$2:$H$33"}</definedName>
    <definedName name="gluo" localSheetId="8" hidden="1">{"'Consu_Mundial'!$B$2:$H$33"}</definedName>
    <definedName name="gluo" localSheetId="9" hidden="1">{"'Consu_Mundial'!$B$2:$H$33"}</definedName>
    <definedName name="gluo" localSheetId="10" hidden="1">{"'Consu_Mundial'!$B$2:$H$33"}</definedName>
    <definedName name="gluo" localSheetId="11" hidden="1">{"'Consu_Mundial'!$B$2:$H$33"}</definedName>
    <definedName name="gluo" localSheetId="0" hidden="1">{"'Consu_Mundial'!$B$2:$H$33"}</definedName>
    <definedName name="gluo" hidden="1">{"'Consu_Mundial'!$B$2:$H$33"}</definedName>
    <definedName name="goa"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raf3" localSheetId="7" hidden="1">{"3",#N/A,FALSE,"BASE MONETARIA";"4",#N/A,FALSE,"BASE MONETARIA"}</definedName>
    <definedName name="Graf3" localSheetId="8" hidden="1">{"3",#N/A,FALSE,"BASE MONETARIA";"4",#N/A,FALSE,"BASE MONETARIA"}</definedName>
    <definedName name="Graf3" localSheetId="9" hidden="1">{"3",#N/A,FALSE,"BASE MONETARIA";"4",#N/A,FALSE,"BASE MONETARIA"}</definedName>
    <definedName name="Graf3" localSheetId="10" hidden="1">{"3",#N/A,FALSE,"BASE MONETARIA";"4",#N/A,FALSE,"BASE MONETARIA"}</definedName>
    <definedName name="Graf3" localSheetId="11" hidden="1">{"3",#N/A,FALSE,"BASE MONETARIA";"4",#N/A,FALSE,"BASE MONETARIA"}</definedName>
    <definedName name="Graf3" localSheetId="0" hidden="1">{"3",#N/A,FALSE,"BASE MONETARIA";"4",#N/A,FALSE,"BASE MONETARIA"}</definedName>
    <definedName name="Graf3" hidden="1">{"3",#N/A,FALSE,"BASE MONETARIA";"4",#N/A,FALSE,"BASE MONETARIA"}</definedName>
    <definedName name="Graf3i" localSheetId="7" hidden="1">{"3",#N/A,FALSE,"BASE MONETARIA";"4",#N/A,FALSE,"BASE MONETARIA"}</definedName>
    <definedName name="Graf3i" localSheetId="8" hidden="1">{"3",#N/A,FALSE,"BASE MONETARIA";"4",#N/A,FALSE,"BASE MONETARIA"}</definedName>
    <definedName name="Graf3i" localSheetId="9" hidden="1">{"3",#N/A,FALSE,"BASE MONETARIA";"4",#N/A,FALSE,"BASE MONETARIA"}</definedName>
    <definedName name="Graf3i" localSheetId="10" hidden="1">{"3",#N/A,FALSE,"BASE MONETARIA";"4",#N/A,FALSE,"BASE MONETARIA"}</definedName>
    <definedName name="Graf3i" localSheetId="11" hidden="1">{"3",#N/A,FALSE,"BASE MONETARIA";"4",#N/A,FALSE,"BASE MONETARIA"}</definedName>
    <definedName name="Graf3i" localSheetId="0" hidden="1">{"3",#N/A,FALSE,"BASE MONETARIA";"4",#N/A,FALSE,"BASE MONETARIA"}</definedName>
    <definedName name="Graf3i" hidden="1">{"3",#N/A,FALSE,"BASE MONETARIA";"4",#N/A,FALSE,"BASE MONETARIA"}</definedName>
    <definedName name="grsthyd" localSheetId="7" hidden="1">{"'Consu_Mundial'!$B$2:$H$33"}</definedName>
    <definedName name="grsthyd" localSheetId="8" hidden="1">{"'Consu_Mundial'!$B$2:$H$33"}</definedName>
    <definedName name="grsthyd" localSheetId="9" hidden="1">{"'Consu_Mundial'!$B$2:$H$33"}</definedName>
    <definedName name="grsthyd" localSheetId="10" hidden="1">{"'Consu_Mundial'!$B$2:$H$33"}</definedName>
    <definedName name="grsthyd" localSheetId="11" hidden="1">{"'Consu_Mundial'!$B$2:$H$33"}</definedName>
    <definedName name="grsthyd" localSheetId="0" hidden="1">{"'Consu_Mundial'!$B$2:$H$33"}</definedName>
    <definedName name="grsthyd" hidden="1">{"'Consu_Mundial'!$B$2:$H$33"}</definedName>
    <definedName name="gsdf" localSheetId="7" hidden="1">{"'Consu_Mundial'!$B$2:$H$33"}</definedName>
    <definedName name="gsdf" localSheetId="8" hidden="1">{"'Consu_Mundial'!$B$2:$H$33"}</definedName>
    <definedName name="gsdf" localSheetId="9" hidden="1">{"'Consu_Mundial'!$B$2:$H$33"}</definedName>
    <definedName name="gsdf" localSheetId="10" hidden="1">{"'Consu_Mundial'!$B$2:$H$33"}</definedName>
    <definedName name="gsdf" localSheetId="11" hidden="1">{"'Consu_Mundial'!$B$2:$H$33"}</definedName>
    <definedName name="gsdf" localSheetId="0" hidden="1">{"'Consu_Mundial'!$B$2:$H$33"}</definedName>
    <definedName name="gsdf" hidden="1">{"'Consu_Mundial'!$B$2:$H$33"}</definedName>
    <definedName name="gt" localSheetId="7" hidden="1">{"'Consu_Mundial'!$B$2:$H$33"}</definedName>
    <definedName name="gt" localSheetId="8" hidden="1">{"'Consu_Mundial'!$B$2:$H$33"}</definedName>
    <definedName name="gt" localSheetId="9" hidden="1">{"'Consu_Mundial'!$B$2:$H$33"}</definedName>
    <definedName name="gt" localSheetId="10" hidden="1">{"'Consu_Mundial'!$B$2:$H$33"}</definedName>
    <definedName name="gt" localSheetId="11" hidden="1">{"'Consu_Mundial'!$B$2:$H$33"}</definedName>
    <definedName name="gt" localSheetId="0" hidden="1">{"'Consu_Mundial'!$B$2:$H$33"}</definedName>
    <definedName name="gt" hidden="1">{"'Consu_Mundial'!$B$2:$H$33"}</definedName>
    <definedName name="gu" localSheetId="9" hidden="1">'[6]dep pre'!#REF!</definedName>
    <definedName name="gu" hidden="1">'[6]dep pre'!#REF!</definedName>
    <definedName name="gugo" localSheetId="7" hidden="1">{"'Consu_Mundial'!$B$2:$H$33"}</definedName>
    <definedName name="gugo" localSheetId="8" hidden="1">{"'Consu_Mundial'!$B$2:$H$33"}</definedName>
    <definedName name="gugo" localSheetId="9" hidden="1">{"'Consu_Mundial'!$B$2:$H$33"}</definedName>
    <definedName name="gugo" localSheetId="10" hidden="1">{"'Consu_Mundial'!$B$2:$H$33"}</definedName>
    <definedName name="gugo" localSheetId="11" hidden="1">{"'Consu_Mundial'!$B$2:$H$33"}</definedName>
    <definedName name="gugo" localSheetId="0" hidden="1">{"'Consu_Mundial'!$B$2:$H$33"}</definedName>
    <definedName name="gugo" hidden="1">{"'Consu_Mundial'!$B$2:$H$33"}</definedName>
    <definedName name="guille" localSheetId="7" hidden="1">{"'Consu_Mundial'!$B$2:$H$33"}</definedName>
    <definedName name="guille" localSheetId="8" hidden="1">{"'Consu_Mundial'!$B$2:$H$33"}</definedName>
    <definedName name="guille" localSheetId="9" hidden="1">{"'Consu_Mundial'!$B$2:$H$33"}</definedName>
    <definedName name="guille" localSheetId="10" hidden="1">{"'Consu_Mundial'!$B$2:$H$33"}</definedName>
    <definedName name="guille" localSheetId="11" hidden="1">{"'Consu_Mundial'!$B$2:$H$33"}</definedName>
    <definedName name="guille" localSheetId="0" hidden="1">{"'Consu_Mundial'!$B$2:$H$33"}</definedName>
    <definedName name="guille" hidden="1">{"'Consu_Mundial'!$B$2:$H$33"}</definedName>
    <definedName name="guiso" localSheetId="7" hidden="1">{"'Consu_Mundial'!$B$2:$H$33"}</definedName>
    <definedName name="guiso" localSheetId="8" hidden="1">{"'Consu_Mundial'!$B$2:$H$33"}</definedName>
    <definedName name="guiso" localSheetId="9" hidden="1">{"'Consu_Mundial'!$B$2:$H$33"}</definedName>
    <definedName name="guiso" localSheetId="10" hidden="1">{"'Consu_Mundial'!$B$2:$H$33"}</definedName>
    <definedName name="guiso" localSheetId="11" hidden="1">{"'Consu_Mundial'!$B$2:$H$33"}</definedName>
    <definedName name="guiso" localSheetId="0" hidden="1">{"'Consu_Mundial'!$B$2:$H$33"}</definedName>
    <definedName name="guiso" hidden="1">{"'Consu_Mundial'!$B$2:$H$33"}</definedName>
    <definedName name="guisocongato" localSheetId="7" hidden="1">{"'Consu_Mundial'!$B$2:$H$33"}</definedName>
    <definedName name="guisocongato" localSheetId="8" hidden="1">{"'Consu_Mundial'!$B$2:$H$33"}</definedName>
    <definedName name="guisocongato" localSheetId="9" hidden="1">{"'Consu_Mundial'!$B$2:$H$33"}</definedName>
    <definedName name="guisocongato" localSheetId="10" hidden="1">{"'Consu_Mundial'!$B$2:$H$33"}</definedName>
    <definedName name="guisocongato" localSheetId="11" hidden="1">{"'Consu_Mundial'!$B$2:$H$33"}</definedName>
    <definedName name="guisocongato" localSheetId="0" hidden="1">{"'Consu_Mundial'!$B$2:$H$33"}</definedName>
    <definedName name="guisocongato" hidden="1">{"'Consu_Mundial'!$B$2:$H$33"}</definedName>
    <definedName name="h" localSheetId="7" hidden="1">{"'Consu_Mundial'!$B$2:$H$33"}</definedName>
    <definedName name="h" localSheetId="8" hidden="1">{"'Consu_Mundial'!$B$2:$H$33"}</definedName>
    <definedName name="h" localSheetId="9" hidden="1">{"'Consu_Mundial'!$B$2:$H$33"}</definedName>
    <definedName name="h" localSheetId="10" hidden="1">{"'Consu_Mundial'!$B$2:$H$33"}</definedName>
    <definedName name="h" localSheetId="11" hidden="1">{"'Consu_Mundial'!$B$2:$H$33"}</definedName>
    <definedName name="h" localSheetId="0" hidden="1">{"'Consu_Mundial'!$B$2:$H$33"}</definedName>
    <definedName name="h" hidden="1">{"'Consu_Mundial'!$B$2:$H$33"}</definedName>
    <definedName name="haceh" localSheetId="7" hidden="1">{"'Consu_Mundial'!$B$2:$H$33"}</definedName>
    <definedName name="haceh" localSheetId="8" hidden="1">{"'Consu_Mundial'!$B$2:$H$33"}</definedName>
    <definedName name="haceh" localSheetId="9" hidden="1">{"'Consu_Mundial'!$B$2:$H$33"}</definedName>
    <definedName name="haceh" localSheetId="10" hidden="1">{"'Consu_Mundial'!$B$2:$H$33"}</definedName>
    <definedName name="haceh" localSheetId="11" hidden="1">{"'Consu_Mundial'!$B$2:$H$33"}</definedName>
    <definedName name="haceh" localSheetId="0" hidden="1">{"'Consu_Mundial'!$B$2:$H$33"}</definedName>
    <definedName name="haceh" hidden="1">{"'Consu_Mundial'!$B$2:$H$33"}</definedName>
    <definedName name="hambre" localSheetId="7" hidden="1">{"'Consu_Mundial'!$B$2:$H$33"}</definedName>
    <definedName name="hambre" localSheetId="8" hidden="1">{"'Consu_Mundial'!$B$2:$H$33"}</definedName>
    <definedName name="hambre" localSheetId="9" hidden="1">{"'Consu_Mundial'!$B$2:$H$33"}</definedName>
    <definedName name="hambre" localSheetId="10" hidden="1">{"'Consu_Mundial'!$B$2:$H$33"}</definedName>
    <definedName name="hambre" localSheetId="11" hidden="1">{"'Consu_Mundial'!$B$2:$H$33"}</definedName>
    <definedName name="hambre" localSheetId="0" hidden="1">{"'Consu_Mundial'!$B$2:$H$33"}</definedName>
    <definedName name="hambre" hidden="1">{"'Consu_Mundial'!$B$2:$H$33"}</definedName>
    <definedName name="hambruna" localSheetId="7" hidden="1">{"'Consu_Mundial'!$B$2:$H$33"}</definedName>
    <definedName name="hambruna" localSheetId="8" hidden="1">{"'Consu_Mundial'!$B$2:$H$33"}</definedName>
    <definedName name="hambruna" localSheetId="9" hidden="1">{"'Consu_Mundial'!$B$2:$H$33"}</definedName>
    <definedName name="hambruna" localSheetId="10" hidden="1">{"'Consu_Mundial'!$B$2:$H$33"}</definedName>
    <definedName name="hambruna" localSheetId="11" hidden="1">{"'Consu_Mundial'!$B$2:$H$33"}</definedName>
    <definedName name="hambruna" localSheetId="0" hidden="1">{"'Consu_Mundial'!$B$2:$H$33"}</definedName>
    <definedName name="hambruna" hidden="1">{"'Consu_Mundial'!$B$2:$H$33"}</definedName>
    <definedName name="hdgjryubn" localSheetId="7" hidden="1">{"'Consu_Mundial'!$B$2:$H$33"}</definedName>
    <definedName name="hdgjryubn" localSheetId="8" hidden="1">{"'Consu_Mundial'!$B$2:$H$33"}</definedName>
    <definedName name="hdgjryubn" localSheetId="9" hidden="1">{"'Consu_Mundial'!$B$2:$H$33"}</definedName>
    <definedName name="hdgjryubn" localSheetId="10" hidden="1">{"'Consu_Mundial'!$B$2:$H$33"}</definedName>
    <definedName name="hdgjryubn" localSheetId="11" hidden="1">{"'Consu_Mundial'!$B$2:$H$33"}</definedName>
    <definedName name="hdgjryubn" localSheetId="0" hidden="1">{"'Consu_Mundial'!$B$2:$H$33"}</definedName>
    <definedName name="hdgjryubn" hidden="1">{"'Consu_Mundial'!$B$2:$H$33"}</definedName>
    <definedName name="hdgwee" localSheetId="7" hidden="1">{"'Consu_Mundial'!$B$2:$H$33"}</definedName>
    <definedName name="hdgwee" localSheetId="8" hidden="1">{"'Consu_Mundial'!$B$2:$H$33"}</definedName>
    <definedName name="hdgwee" localSheetId="9" hidden="1">{"'Consu_Mundial'!$B$2:$H$33"}</definedName>
    <definedName name="hdgwee" localSheetId="10" hidden="1">{"'Consu_Mundial'!$B$2:$H$33"}</definedName>
    <definedName name="hdgwee" localSheetId="11" hidden="1">{"'Consu_Mundial'!$B$2:$H$33"}</definedName>
    <definedName name="hdgwee" localSheetId="0" hidden="1">{"'Consu_Mundial'!$B$2:$H$33"}</definedName>
    <definedName name="hdgwee" hidden="1">{"'Consu_Mundial'!$B$2:$H$33"}</definedName>
    <definedName name="hg" localSheetId="7" hidden="1">{"'Consu_Mundial'!$B$2:$H$33"}</definedName>
    <definedName name="hg" localSheetId="8" hidden="1">{"'Consu_Mundial'!$B$2:$H$33"}</definedName>
    <definedName name="hg" localSheetId="9" hidden="1">{"'Consu_Mundial'!$B$2:$H$33"}</definedName>
    <definedName name="hg" localSheetId="10" hidden="1">{"'Consu_Mundial'!$B$2:$H$33"}</definedName>
    <definedName name="hg" localSheetId="11" hidden="1">{"'Consu_Mundial'!$B$2:$H$33"}</definedName>
    <definedName name="hg" localSheetId="0" hidden="1">{"'Consu_Mundial'!$B$2:$H$33"}</definedName>
    <definedName name="hg" hidden="1">{"'Consu_Mundial'!$B$2:$H$33"}</definedName>
    <definedName name="hgfh" localSheetId="7" hidden="1">{"'Consu_Mundial'!$B$2:$H$33"}</definedName>
    <definedName name="hgfh" localSheetId="8" hidden="1">{"'Consu_Mundial'!$B$2:$H$33"}</definedName>
    <definedName name="hgfh" localSheetId="9" hidden="1">{"'Consu_Mundial'!$B$2:$H$33"}</definedName>
    <definedName name="hgfh" localSheetId="10" hidden="1">{"'Consu_Mundial'!$B$2:$H$33"}</definedName>
    <definedName name="hgfh" localSheetId="11" hidden="1">{"'Consu_Mundial'!$B$2:$H$33"}</definedName>
    <definedName name="hgfh" localSheetId="0" hidden="1">{"'Consu_Mundial'!$B$2:$H$33"}</definedName>
    <definedName name="hgfh" hidden="1">{"'Consu_Mundial'!$B$2:$H$33"}</definedName>
    <definedName name="hghhhhhhhhhhhhhh" localSheetId="7" hidden="1">{"'Consu_Mundial'!$B$2:$H$33"}</definedName>
    <definedName name="hghhhhhhhhhhhhhh" localSheetId="8" hidden="1">{"'Consu_Mundial'!$B$2:$H$33"}</definedName>
    <definedName name="hghhhhhhhhhhhhhh" localSheetId="9" hidden="1">{"'Consu_Mundial'!$B$2:$H$33"}</definedName>
    <definedName name="hghhhhhhhhhhhhhh" localSheetId="10" hidden="1">{"'Consu_Mundial'!$B$2:$H$33"}</definedName>
    <definedName name="hghhhhhhhhhhhhhh" localSheetId="11" hidden="1">{"'Consu_Mundial'!$B$2:$H$33"}</definedName>
    <definedName name="hghhhhhhhhhhhhhh" localSheetId="0" hidden="1">{"'Consu_Mundial'!$B$2:$H$33"}</definedName>
    <definedName name="hghhhhhhhhhhhhhh" hidden="1">{"'Consu_Mundial'!$B$2:$H$33"}</definedName>
    <definedName name="hgsshhhhhhhhhhaer" localSheetId="7" hidden="1">{"'Consu_Mundial'!$B$2:$H$33"}</definedName>
    <definedName name="hgsshhhhhhhhhhaer" localSheetId="8" hidden="1">{"'Consu_Mundial'!$B$2:$H$33"}</definedName>
    <definedName name="hgsshhhhhhhhhhaer" localSheetId="9" hidden="1">{"'Consu_Mundial'!$B$2:$H$33"}</definedName>
    <definedName name="hgsshhhhhhhhhhaer" localSheetId="10" hidden="1">{"'Consu_Mundial'!$B$2:$H$33"}</definedName>
    <definedName name="hgsshhhhhhhhhhaer" localSheetId="11" hidden="1">{"'Consu_Mundial'!$B$2:$H$33"}</definedName>
    <definedName name="hgsshhhhhhhhhhaer" localSheetId="0" hidden="1">{"'Consu_Mundial'!$B$2:$H$33"}</definedName>
    <definedName name="hgsshhhhhhhhhhaer" hidden="1">{"'Consu_Mundial'!$B$2:$H$33"}</definedName>
    <definedName name="hh" localSheetId="7" hidden="1">{"'Consu_Mundial'!$B$2:$H$33"}</definedName>
    <definedName name="hh" localSheetId="8" hidden="1">{"'Consu_Mundial'!$B$2:$H$33"}</definedName>
    <definedName name="hh" localSheetId="9" hidden="1">{"'Consu_Mundial'!$B$2:$H$33"}</definedName>
    <definedName name="hh" localSheetId="10" hidden="1">{"'Consu_Mundial'!$B$2:$H$33"}</definedName>
    <definedName name="hh" localSheetId="11" hidden="1">{"'Consu_Mundial'!$B$2:$H$33"}</definedName>
    <definedName name="hh" localSheetId="0" hidden="1">{"'Consu_Mundial'!$B$2:$H$33"}</definedName>
    <definedName name="hh" hidden="1">{"'Consu_Mundial'!$B$2:$H$33"}</definedName>
    <definedName name="hhhhhhhhhhd" localSheetId="7" hidden="1">{"'Consu_Mundial'!$B$2:$H$33"}</definedName>
    <definedName name="hhhhhhhhhhd" localSheetId="8" hidden="1">{"'Consu_Mundial'!$B$2:$H$33"}</definedName>
    <definedName name="hhhhhhhhhhd" localSheetId="9" hidden="1">{"'Consu_Mundial'!$B$2:$H$33"}</definedName>
    <definedName name="hhhhhhhhhhd" localSheetId="10" hidden="1">{"'Consu_Mundial'!$B$2:$H$33"}</definedName>
    <definedName name="hhhhhhhhhhd" localSheetId="11" hidden="1">{"'Consu_Mundial'!$B$2:$H$33"}</definedName>
    <definedName name="hhhhhhhhhhd" localSheetId="0" hidden="1">{"'Consu_Mundial'!$B$2:$H$33"}</definedName>
    <definedName name="hhhhhhhhhhd" hidden="1">{"'Consu_Mundial'!$B$2:$H$33"}</definedName>
    <definedName name="hht" localSheetId="7" hidden="1">{"'Consu_Mundial'!$B$2:$H$33"}</definedName>
    <definedName name="hht" localSheetId="8" hidden="1">{"'Consu_Mundial'!$B$2:$H$33"}</definedName>
    <definedName name="hht" localSheetId="9" hidden="1">{"'Consu_Mundial'!$B$2:$H$33"}</definedName>
    <definedName name="hht" localSheetId="10" hidden="1">{"'Consu_Mundial'!$B$2:$H$33"}</definedName>
    <definedName name="hht" localSheetId="11" hidden="1">{"'Consu_Mundial'!$B$2:$H$33"}</definedName>
    <definedName name="hht" localSheetId="0" hidden="1">{"'Consu_Mundial'!$B$2:$H$33"}</definedName>
    <definedName name="hht" hidden="1">{"'Consu_Mundial'!$B$2:$H$33"}</definedName>
    <definedName name="hijitus" localSheetId="7" hidden="1">{"'Consu_Mundial'!$B$2:$H$33"}</definedName>
    <definedName name="hijitus" localSheetId="8" hidden="1">{"'Consu_Mundial'!$B$2:$H$33"}</definedName>
    <definedName name="hijitus" localSheetId="9" hidden="1">{"'Consu_Mundial'!$B$2:$H$33"}</definedName>
    <definedName name="hijitus" localSheetId="10" hidden="1">{"'Consu_Mundial'!$B$2:$H$33"}</definedName>
    <definedName name="hijitus" localSheetId="11" hidden="1">{"'Consu_Mundial'!$B$2:$H$33"}</definedName>
    <definedName name="hijitus" localSheetId="0" hidden="1">{"'Consu_Mundial'!$B$2:$H$33"}</definedName>
    <definedName name="hijitus" hidden="1">{"'Consu_Mundial'!$B$2:$H$33"}</definedName>
    <definedName name="hjdhjj" localSheetId="7" hidden="1">{"'Consu_Mundial'!$B$2:$H$33"}</definedName>
    <definedName name="hjdhjj" localSheetId="8" hidden="1">{"'Consu_Mundial'!$B$2:$H$33"}</definedName>
    <definedName name="hjdhjj" localSheetId="9" hidden="1">{"'Consu_Mundial'!$B$2:$H$33"}</definedName>
    <definedName name="hjdhjj" localSheetId="10" hidden="1">{"'Consu_Mundial'!$B$2:$H$33"}</definedName>
    <definedName name="hjdhjj" localSheetId="11" hidden="1">{"'Consu_Mundial'!$B$2:$H$33"}</definedName>
    <definedName name="hjdhjj" localSheetId="0" hidden="1">{"'Consu_Mundial'!$B$2:$H$33"}</definedName>
    <definedName name="hjdhjj" hidden="1">{"'Consu_Mundial'!$B$2:$H$33"}</definedName>
    <definedName name="hjhjhj" localSheetId="7" hidden="1">{"'Consu_Mundial'!$B$2:$H$33"}</definedName>
    <definedName name="hjhjhj" localSheetId="8" hidden="1">{"'Consu_Mundial'!$B$2:$H$33"}</definedName>
    <definedName name="hjhjhj" localSheetId="9" hidden="1">{"'Consu_Mundial'!$B$2:$H$33"}</definedName>
    <definedName name="hjhjhj" localSheetId="10" hidden="1">{"'Consu_Mundial'!$B$2:$H$33"}</definedName>
    <definedName name="hjhjhj" localSheetId="11" hidden="1">{"'Consu_Mundial'!$B$2:$H$33"}</definedName>
    <definedName name="hjhjhj" localSheetId="0" hidden="1">{"'Consu_Mundial'!$B$2:$H$33"}</definedName>
    <definedName name="hjhjhj" hidden="1">{"'Consu_Mundial'!$B$2:$H$33"}</definedName>
    <definedName name="hllliun" localSheetId="9" hidden="1">'[6]dep pre'!#REF!</definedName>
    <definedName name="hllliun" hidden="1">'[6]dep pre'!#REF!</definedName>
    <definedName name="hlñk" localSheetId="7" hidden="1">{"'Consu_Mundial'!$B$2:$H$33"}</definedName>
    <definedName name="hlñk" localSheetId="8" hidden="1">{"'Consu_Mundial'!$B$2:$H$33"}</definedName>
    <definedName name="hlñk" localSheetId="9" hidden="1">{"'Consu_Mundial'!$B$2:$H$33"}</definedName>
    <definedName name="hlñk" localSheetId="10" hidden="1">{"'Consu_Mundial'!$B$2:$H$33"}</definedName>
    <definedName name="hlñk" localSheetId="11" hidden="1">{"'Consu_Mundial'!$B$2:$H$33"}</definedName>
    <definedName name="hlñk" localSheetId="0" hidden="1">{"'Consu_Mundial'!$B$2:$H$33"}</definedName>
    <definedName name="hlñk" hidden="1">{"'Consu_Mundial'!$B$2:$H$33"}</definedName>
    <definedName name="hlñksdfhqrt" localSheetId="7" hidden="1">{"'Consu_Mundial'!$B$2:$H$33"}</definedName>
    <definedName name="hlñksdfhqrt" localSheetId="8" hidden="1">{"'Consu_Mundial'!$B$2:$H$33"}</definedName>
    <definedName name="hlñksdfhqrt" localSheetId="9" hidden="1">{"'Consu_Mundial'!$B$2:$H$33"}</definedName>
    <definedName name="hlñksdfhqrt" localSheetId="10" hidden="1">{"'Consu_Mundial'!$B$2:$H$33"}</definedName>
    <definedName name="hlñksdfhqrt" localSheetId="11" hidden="1">{"'Consu_Mundial'!$B$2:$H$33"}</definedName>
    <definedName name="hlñksdfhqrt" localSheetId="0" hidden="1">{"'Consu_Mundial'!$B$2:$H$33"}</definedName>
    <definedName name="hlñksdfhqrt" hidden="1">{"'Consu_Mundial'!$B$2:$H$33"}</definedName>
    <definedName name="hñsh" localSheetId="7" hidden="1">{"'Consu_Mundial'!$B$2:$H$33"}</definedName>
    <definedName name="hñsh" localSheetId="8" hidden="1">{"'Consu_Mundial'!$B$2:$H$33"}</definedName>
    <definedName name="hñsh" localSheetId="9" hidden="1">{"'Consu_Mundial'!$B$2:$H$33"}</definedName>
    <definedName name="hñsh" localSheetId="10" hidden="1">{"'Consu_Mundial'!$B$2:$H$33"}</definedName>
    <definedName name="hñsh" localSheetId="11" hidden="1">{"'Consu_Mundial'!$B$2:$H$33"}</definedName>
    <definedName name="hñsh" localSheetId="0" hidden="1">{"'Consu_Mundial'!$B$2:$H$33"}</definedName>
    <definedName name="hñsh" hidden="1">{"'Consu_Mundial'!$B$2:$H$33"}</definedName>
    <definedName name="hsgadr" localSheetId="7" hidden="1">{"'Consu_Mundial'!$B$2:$H$33"}</definedName>
    <definedName name="hsgadr" localSheetId="8" hidden="1">{"'Consu_Mundial'!$B$2:$H$33"}</definedName>
    <definedName name="hsgadr" localSheetId="9" hidden="1">{"'Consu_Mundial'!$B$2:$H$33"}</definedName>
    <definedName name="hsgadr" localSheetId="10" hidden="1">{"'Consu_Mundial'!$B$2:$H$33"}</definedName>
    <definedName name="hsgadr" localSheetId="11" hidden="1">{"'Consu_Mundial'!$B$2:$H$33"}</definedName>
    <definedName name="hsgadr" localSheetId="0" hidden="1">{"'Consu_Mundial'!$B$2:$H$33"}</definedName>
    <definedName name="hsgadr" hidden="1">{"'Consu_Mundial'!$B$2:$H$33"}</definedName>
    <definedName name="HTML_CodePage" hidden="1">1252</definedName>
    <definedName name="HTML_Control" localSheetId="7" hidden="1">{"'Consu_Mundial'!$B$2:$H$33"}</definedName>
    <definedName name="HTML_Control" localSheetId="8" hidden="1">{"'Consu_Mundial'!$B$2:$H$33"}</definedName>
    <definedName name="HTML_Control" localSheetId="9" hidden="1">{"'Consu_Mundial'!$B$2:$H$33"}</definedName>
    <definedName name="HTML_Control" localSheetId="10" hidden="1">{"'Consu_Mundial'!$B$2:$H$33"}</definedName>
    <definedName name="HTML_Control" localSheetId="11" hidden="1">{"'Consu_Mundial'!$B$2:$H$33"}</definedName>
    <definedName name="HTML_Control" localSheetId="0" hidden="1">{"'Consu_Mundial'!$B$2:$H$33"}</definedName>
    <definedName name="HTML_Control" hidden="1">{"'Consu_Mundial'!$B$2:$H$33"}</definedName>
    <definedName name="HTML_Control1" localSheetId="7" hidden="1">{"'RELATÓRIO'!$A$1:$E$20","'RELATÓRIO'!$A$22:$D$34","'INTERNET'!$A$31:$G$58","'INTERNET'!$A$1:$G$28","'SÉRIE HISTÓRICA'!$A$167:$H$212","'SÉRIE HISTÓRICA'!$A$56:$H$101"}</definedName>
    <definedName name="HTML_Control1" localSheetId="8" hidden="1">{"'RELATÓRIO'!$A$1:$E$20","'RELATÓRIO'!$A$22:$D$34","'INTERNET'!$A$31:$G$58","'INTERNET'!$A$1:$G$28","'SÉRIE HISTÓRICA'!$A$167:$H$212","'SÉRIE HISTÓRICA'!$A$56:$H$101"}</definedName>
    <definedName name="HTML_Control1" localSheetId="9" hidden="1">{"'RELATÓRIO'!$A$1:$E$20","'RELATÓRIO'!$A$22:$D$34","'INTERNET'!$A$31:$G$58","'INTERNET'!$A$1:$G$28","'SÉRIE HISTÓRICA'!$A$167:$H$212","'SÉRIE HISTÓRICA'!$A$56:$H$101"}</definedName>
    <definedName name="HTML_Control1" localSheetId="10" hidden="1">{"'RELATÓRIO'!$A$1:$E$20","'RELATÓRIO'!$A$22:$D$34","'INTERNET'!$A$31:$G$58","'INTERNET'!$A$1:$G$28","'SÉRIE HISTÓRICA'!$A$167:$H$212","'SÉRIE HISTÓRICA'!$A$56:$H$101"}</definedName>
    <definedName name="HTML_Control1" localSheetId="11" hidden="1">{"'RELATÓRIO'!$A$1:$E$20","'RELATÓRIO'!$A$22:$D$34","'INTERNET'!$A$31:$G$58","'INTERNET'!$A$1:$G$28","'SÉRIE HISTÓRICA'!$A$167:$H$212","'SÉRIE HISTÓRICA'!$A$56:$H$101"}</definedName>
    <definedName name="HTML_Control1" localSheetId="0" hidden="1">{"'RELATÓRIO'!$A$1:$E$20","'RELATÓRIO'!$A$22:$D$34","'INTERNET'!$A$31:$G$58","'INTERNET'!$A$1:$G$28","'SÉRIE HISTÓRICA'!$A$167:$H$212","'SÉRIE HISTÓRICA'!$A$56:$H$101"}</definedName>
    <definedName name="HTML_Control1" hidden="1">{"'RELATÓRIO'!$A$1:$E$20","'RELATÓRIO'!$A$22:$D$34","'INTERNET'!$A$31:$G$58","'INTERNET'!$A$1:$G$28","'SÉRIE HISTÓRICA'!$A$167:$H$212","'SÉRIE HISTÓRICA'!$A$56:$H$101"}</definedName>
    <definedName name="HTML_Control2" localSheetId="7" hidden="1">{"'tasa de salida'!$A$1:$G$48"}</definedName>
    <definedName name="HTML_Control2" localSheetId="8" hidden="1">{"'tasa de salida'!$A$1:$G$48"}</definedName>
    <definedName name="HTML_Control2" localSheetId="9" hidden="1">{"'tasa de salida'!$A$1:$G$48"}</definedName>
    <definedName name="HTML_Control2" localSheetId="10" hidden="1">{"'tasa de salida'!$A$1:$G$48"}</definedName>
    <definedName name="HTML_Control2" localSheetId="11" hidden="1">{"'tasa de salida'!$A$1:$G$48"}</definedName>
    <definedName name="HTML_Control2" localSheetId="0" hidden="1">{"'tasa de salida'!$A$1:$G$48"}</definedName>
    <definedName name="HTML_Control2" hidden="1">{"'tasa de salida'!$A$1:$G$48"}</definedName>
    <definedName name="HTML_Control3" localSheetId="7" hidden="1">{"'tasa de salida'!$A$1:$G$48"}</definedName>
    <definedName name="HTML_Control3" localSheetId="8" hidden="1">{"'tasa de salida'!$A$1:$G$48"}</definedName>
    <definedName name="HTML_Control3" localSheetId="9" hidden="1">{"'tasa de salida'!$A$1:$G$48"}</definedName>
    <definedName name="HTML_Control3" localSheetId="10" hidden="1">{"'tasa de salida'!$A$1:$G$48"}</definedName>
    <definedName name="HTML_Control3" localSheetId="11" hidden="1">{"'tasa de salida'!$A$1:$G$48"}</definedName>
    <definedName name="HTML_Control3" localSheetId="0" hidden="1">{"'tasa de salida'!$A$1:$G$48"}</definedName>
    <definedName name="HTML_Control3" hidden="1">{"'tasa de salida'!$A$1:$G$48"}</definedName>
    <definedName name="HTML_Description" hidden="1">""</definedName>
    <definedName name="HTML_Email" hidden="1">""</definedName>
    <definedName name="HTML_Header" hidden="1">""</definedName>
    <definedName name="HTML_LastUpdate" hidden="1">"23/03/00"</definedName>
    <definedName name="HTML_LineAfter" hidden="1">TRUE</definedName>
    <definedName name="HTML_LineBefore" hidden="1">FALSE</definedName>
    <definedName name="HTML_Name" hidden="1">"Lechería - S.A.G.P. y A."</definedName>
    <definedName name="HTML_OBDlg2" hidden="1">TRUE</definedName>
    <definedName name="HTML_OBDlg4" hidden="1">TRUE</definedName>
    <definedName name="HTML_OS" hidden="1">0</definedName>
    <definedName name="HTML_PathFile" hidden="1">"D:\ARCHIVO\Pagina\Quesos mundial.htm"</definedName>
    <definedName name="HTML_Title" hidden="1">"Consumo Mundial de Quesos"</definedName>
    <definedName name="hy" localSheetId="7" hidden="1">{"'Consu_Mundial'!$B$2:$H$33"}</definedName>
    <definedName name="hy" localSheetId="8" hidden="1">{"'Consu_Mundial'!$B$2:$H$33"}</definedName>
    <definedName name="hy" localSheetId="9" hidden="1">{"'Consu_Mundial'!$B$2:$H$33"}</definedName>
    <definedName name="hy" localSheetId="10" hidden="1">{"'Consu_Mundial'!$B$2:$H$33"}</definedName>
    <definedName name="hy" localSheetId="11" hidden="1">{"'Consu_Mundial'!$B$2:$H$33"}</definedName>
    <definedName name="hy" localSheetId="0" hidden="1">{"'Consu_Mundial'!$B$2:$H$33"}</definedName>
    <definedName name="hy" hidden="1">{"'Consu_Mundial'!$B$2:$H$33"}</definedName>
    <definedName name="ii" localSheetId="7" hidden="1">{"'Consu_Mundial'!$B$2:$H$33"}</definedName>
    <definedName name="ii" localSheetId="8" hidden="1">{"'Consu_Mundial'!$B$2:$H$33"}</definedName>
    <definedName name="ii" localSheetId="9" hidden="1">{"'Consu_Mundial'!$B$2:$H$33"}</definedName>
    <definedName name="ii" localSheetId="10" hidden="1">{"'Consu_Mundial'!$B$2:$H$33"}</definedName>
    <definedName name="ii" localSheetId="11" hidden="1">{"'Consu_Mundial'!$B$2:$H$33"}</definedName>
    <definedName name="ii" localSheetId="0" hidden="1">{"'Consu_Mundial'!$B$2:$H$33"}</definedName>
    <definedName name="ii" hidden="1">{"'Consu_Mundial'!$B$2:$H$33"}</definedName>
    <definedName name="iiiiii" localSheetId="7" hidden="1">{"'Consu_Mundial'!$B$2:$H$33"}</definedName>
    <definedName name="iiiiii" localSheetId="8" hidden="1">{"'Consu_Mundial'!$B$2:$H$33"}</definedName>
    <definedName name="iiiiii" localSheetId="9" hidden="1">{"'Consu_Mundial'!$B$2:$H$33"}</definedName>
    <definedName name="iiiiii" localSheetId="10" hidden="1">{"'Consu_Mundial'!$B$2:$H$33"}</definedName>
    <definedName name="iiiiii" localSheetId="11" hidden="1">{"'Consu_Mundial'!$B$2:$H$33"}</definedName>
    <definedName name="iiiiii" localSheetId="0" hidden="1">{"'Consu_Mundial'!$B$2:$H$33"}</definedName>
    <definedName name="iiiiii" hidden="1">{"'Consu_Mundial'!$B$2:$H$33"}</definedName>
    <definedName name="iiiiiiiiiiiiii" localSheetId="7" hidden="1">{"'Consu_Mundial'!$B$2:$H$33"}</definedName>
    <definedName name="iiiiiiiiiiiiii" localSheetId="8" hidden="1">{"'Consu_Mundial'!$B$2:$H$33"}</definedName>
    <definedName name="iiiiiiiiiiiiii" localSheetId="9" hidden="1">{"'Consu_Mundial'!$B$2:$H$33"}</definedName>
    <definedName name="iiiiiiiiiiiiii" localSheetId="10" hidden="1">{"'Consu_Mundial'!$B$2:$H$33"}</definedName>
    <definedName name="iiiiiiiiiiiiii" localSheetId="11" hidden="1">{"'Consu_Mundial'!$B$2:$H$33"}</definedName>
    <definedName name="iiiiiiiiiiiiii" localSheetId="0" hidden="1">{"'Consu_Mundial'!$B$2:$H$33"}</definedName>
    <definedName name="iiiiiiiiiiiiii" hidden="1">{"'Consu_Mundial'!$B$2:$H$33"}</definedName>
    <definedName name="iiiiiiiiiiit" localSheetId="7" hidden="1">{"'Consu_Mundial'!$B$2:$H$33"}</definedName>
    <definedName name="iiiiiiiiiiit" localSheetId="8" hidden="1">{"'Consu_Mundial'!$B$2:$H$33"}</definedName>
    <definedName name="iiiiiiiiiiit" localSheetId="9" hidden="1">{"'Consu_Mundial'!$B$2:$H$33"}</definedName>
    <definedName name="iiiiiiiiiiit" localSheetId="10" hidden="1">{"'Consu_Mundial'!$B$2:$H$33"}</definedName>
    <definedName name="iiiiiiiiiiit" localSheetId="11" hidden="1">{"'Consu_Mundial'!$B$2:$H$33"}</definedName>
    <definedName name="iiiiiiiiiiit" localSheetId="0" hidden="1">{"'Consu_Mundial'!$B$2:$H$33"}</definedName>
    <definedName name="iiiiiiiiiiit" hidden="1">{"'Consu_Mundial'!$B$2:$H$33"}</definedName>
    <definedName name="Industria_2" localSheetId="7" hidden="1">{"'Consu_Mundial'!$B$2:$H$33"}</definedName>
    <definedName name="Industria_2" localSheetId="8" hidden="1">{"'Consu_Mundial'!$B$2:$H$33"}</definedName>
    <definedName name="Industria_2" localSheetId="9" hidden="1">{"'Consu_Mundial'!$B$2:$H$33"}</definedName>
    <definedName name="Industria_2" localSheetId="10" hidden="1">{"'Consu_Mundial'!$B$2:$H$33"}</definedName>
    <definedName name="Industria_2" localSheetId="11" hidden="1">{"'Consu_Mundial'!$B$2:$H$33"}</definedName>
    <definedName name="Industria_2" localSheetId="0" hidden="1">{"'Consu_Mundial'!$B$2:$H$33"}</definedName>
    <definedName name="Industria_2" hidden="1">{"'Consu_Mundial'!$B$2:$H$33"}</definedName>
    <definedName name="ineter" localSheetId="7" hidden="1">{"'Consu_Mundial'!$B$2:$H$33"}</definedName>
    <definedName name="ineter" localSheetId="8" hidden="1">{"'Consu_Mundial'!$B$2:$H$33"}</definedName>
    <definedName name="ineter" localSheetId="9" hidden="1">{"'Consu_Mundial'!$B$2:$H$33"}</definedName>
    <definedName name="ineter" localSheetId="10" hidden="1">{"'Consu_Mundial'!$B$2:$H$33"}</definedName>
    <definedName name="ineter" localSheetId="11" hidden="1">{"'Consu_Mundial'!$B$2:$H$33"}</definedName>
    <definedName name="ineter" localSheetId="0" hidden="1">{"'Consu_Mundial'!$B$2:$H$33"}</definedName>
    <definedName name="ineter" hidden="1">{"'Consu_Mundial'!$B$2:$H$33"}</definedName>
    <definedName name="inflacion" localSheetId="7" hidden="1">{"'Consu_Mundial'!$B$2:$H$33"}</definedName>
    <definedName name="inflacion" localSheetId="8" hidden="1">{"'Consu_Mundial'!$B$2:$H$33"}</definedName>
    <definedName name="inflacion" localSheetId="9" hidden="1">{"'Consu_Mundial'!$B$2:$H$33"}</definedName>
    <definedName name="inflacion" localSheetId="10" hidden="1">{"'Consu_Mundial'!$B$2:$H$33"}</definedName>
    <definedName name="inflacion" localSheetId="11" hidden="1">{"'Consu_Mundial'!$B$2:$H$33"}</definedName>
    <definedName name="inflacion" localSheetId="0" hidden="1">{"'Consu_Mundial'!$B$2:$H$33"}</definedName>
    <definedName name="inflacion" hidden="1">{"'Consu_Mundial'!$B$2:$H$33"}</definedName>
    <definedName name="inglés" localSheetId="7" hidden="1">{"'Consu_Mundial'!$B$2:$H$33"}</definedName>
    <definedName name="inglés" localSheetId="8" hidden="1">{"'Consu_Mundial'!$B$2:$H$33"}</definedName>
    <definedName name="inglés" localSheetId="9" hidden="1">{"'Consu_Mundial'!$B$2:$H$33"}</definedName>
    <definedName name="inglés" localSheetId="10" hidden="1">{"'Consu_Mundial'!$B$2:$H$33"}</definedName>
    <definedName name="inglés" localSheetId="11" hidden="1">{"'Consu_Mundial'!$B$2:$H$33"}</definedName>
    <definedName name="inglés" localSheetId="0" hidden="1">{"'Consu_Mundial'!$B$2:$H$33"}</definedName>
    <definedName name="inglés" hidden="1">{"'Consu_Mundial'!$B$2:$H$33"}</definedName>
    <definedName name="io" localSheetId="7" hidden="1">{"'Consu_Mundial'!$B$2:$H$33"}</definedName>
    <definedName name="io" localSheetId="8" hidden="1">{"'Consu_Mundial'!$B$2:$H$33"}</definedName>
    <definedName name="io" localSheetId="9" hidden="1">{"'Consu_Mundial'!$B$2:$H$33"}</definedName>
    <definedName name="io" localSheetId="10" hidden="1">{"'Consu_Mundial'!$B$2:$H$33"}</definedName>
    <definedName name="io" localSheetId="11" hidden="1">{"'Consu_Mundial'!$B$2:$H$33"}</definedName>
    <definedName name="io" localSheetId="0" hidden="1">{"'Consu_Mundial'!$B$2:$H$33"}</definedName>
    <definedName name="io" hidden="1">{"'Consu_Mundial'!$B$2:$H$33"}</definedName>
    <definedName name="ioooooooooooooooooo" localSheetId="7" hidden="1">{"'Consu_Mundial'!$B$2:$H$33"}</definedName>
    <definedName name="ioooooooooooooooooo" localSheetId="8" hidden="1">{"'Consu_Mundial'!$B$2:$H$33"}</definedName>
    <definedName name="ioooooooooooooooooo" localSheetId="9" hidden="1">{"'Consu_Mundial'!$B$2:$H$33"}</definedName>
    <definedName name="ioooooooooooooooooo" localSheetId="10" hidden="1">{"'Consu_Mundial'!$B$2:$H$33"}</definedName>
    <definedName name="ioooooooooooooooooo" localSheetId="11" hidden="1">{"'Consu_Mundial'!$B$2:$H$33"}</definedName>
    <definedName name="ioooooooooooooooooo" localSheetId="0" hidden="1">{"'Consu_Mundial'!$B$2:$H$33"}</definedName>
    <definedName name="ioooooooooooooooooo" hidden="1">{"'Consu_Mundial'!$B$2:$H$33"}</definedName>
    <definedName name="ioyiopyop" localSheetId="7" hidden="1">{"'Consu_Mundial'!$B$2:$H$33"}</definedName>
    <definedName name="ioyiopyop" localSheetId="8" hidden="1">{"'Consu_Mundial'!$B$2:$H$33"}</definedName>
    <definedName name="ioyiopyop" localSheetId="9" hidden="1">{"'Consu_Mundial'!$B$2:$H$33"}</definedName>
    <definedName name="ioyiopyop" localSheetId="10" hidden="1">{"'Consu_Mundial'!$B$2:$H$33"}</definedName>
    <definedName name="ioyiopyop" localSheetId="11" hidden="1">{"'Consu_Mundial'!$B$2:$H$33"}</definedName>
    <definedName name="ioyiopyop" localSheetId="0" hidden="1">{"'Consu_Mundial'!$B$2:$H$33"}</definedName>
    <definedName name="ioyiopyop" hidden="1">{"'Consu_Mundial'!$B$2:$H$33"}</definedName>
    <definedName name="iu" localSheetId="7" hidden="1">{"'Consu_Mundial'!$B$2:$H$33"}</definedName>
    <definedName name="iu" localSheetId="8" hidden="1">{"'Consu_Mundial'!$B$2:$H$33"}</definedName>
    <definedName name="iu" localSheetId="9" hidden="1">{"'Consu_Mundial'!$B$2:$H$33"}</definedName>
    <definedName name="iu" localSheetId="10" hidden="1">{"'Consu_Mundial'!$B$2:$H$33"}</definedName>
    <definedName name="iu" localSheetId="11" hidden="1">{"'Consu_Mundial'!$B$2:$H$33"}</definedName>
    <definedName name="iu" localSheetId="0" hidden="1">{"'Consu_Mundial'!$B$2:$H$33"}</definedName>
    <definedName name="iu" hidden="1">{"'Consu_Mundial'!$B$2:$H$33"}</definedName>
    <definedName name="j" localSheetId="7" hidden="1">{"'Consu_Mundial'!$B$2:$H$33"}</definedName>
    <definedName name="j" localSheetId="8" hidden="1">{"'Consu_Mundial'!$B$2:$H$33"}</definedName>
    <definedName name="j" localSheetId="9" hidden="1">{"'Consu_Mundial'!$B$2:$H$33"}</definedName>
    <definedName name="j" localSheetId="10" hidden="1">{"'Consu_Mundial'!$B$2:$H$33"}</definedName>
    <definedName name="j" localSheetId="11" hidden="1">{"'Consu_Mundial'!$B$2:$H$33"}</definedName>
    <definedName name="j" localSheetId="0" hidden="1">{"'Consu_Mundial'!$B$2:$H$33"}</definedName>
    <definedName name="j" hidden="1">{"'Consu_Mundial'!$B$2:$H$33"}</definedName>
    <definedName name="jdbgf" localSheetId="7" hidden="1">{"'Consu_Mundial'!$B$2:$H$33"}</definedName>
    <definedName name="jdbgf" localSheetId="8" hidden="1">{"'Consu_Mundial'!$B$2:$H$33"}</definedName>
    <definedName name="jdbgf" localSheetId="9" hidden="1">{"'Consu_Mundial'!$B$2:$H$33"}</definedName>
    <definedName name="jdbgf" localSheetId="10" hidden="1">{"'Consu_Mundial'!$B$2:$H$33"}</definedName>
    <definedName name="jdbgf" localSheetId="11" hidden="1">{"'Consu_Mundial'!$B$2:$H$33"}</definedName>
    <definedName name="jdbgf" localSheetId="0" hidden="1">{"'Consu_Mundial'!$B$2:$H$33"}</definedName>
    <definedName name="jdbgf" hidden="1">{"'Consu_Mundial'!$B$2:$H$33"}</definedName>
    <definedName name="jdhjeyt" localSheetId="7" hidden="1">{"'Consu_Mundial'!$B$2:$H$33"}</definedName>
    <definedName name="jdhjeyt" localSheetId="8" hidden="1">{"'Consu_Mundial'!$B$2:$H$33"}</definedName>
    <definedName name="jdhjeyt" localSheetId="9" hidden="1">{"'Consu_Mundial'!$B$2:$H$33"}</definedName>
    <definedName name="jdhjeyt" localSheetId="10" hidden="1">{"'Consu_Mundial'!$B$2:$H$33"}</definedName>
    <definedName name="jdhjeyt" localSheetId="11" hidden="1">{"'Consu_Mundial'!$B$2:$H$33"}</definedName>
    <definedName name="jdhjeyt" localSheetId="0" hidden="1">{"'Consu_Mundial'!$B$2:$H$33"}</definedName>
    <definedName name="jdhjeyt" hidden="1">{"'Consu_Mundial'!$B$2:$H$33"}</definedName>
    <definedName name="jhj" localSheetId="7" hidden="1">{"'Consu_Mundial'!$B$2:$H$33"}</definedName>
    <definedName name="jhj" localSheetId="8" hidden="1">{"'Consu_Mundial'!$B$2:$H$33"}</definedName>
    <definedName name="jhj" localSheetId="9" hidden="1">{"'Consu_Mundial'!$B$2:$H$33"}</definedName>
    <definedName name="jhj" localSheetId="10" hidden="1">{"'Consu_Mundial'!$B$2:$H$33"}</definedName>
    <definedName name="jhj" localSheetId="11" hidden="1">{"'Consu_Mundial'!$B$2:$H$33"}</definedName>
    <definedName name="jhj" localSheetId="0" hidden="1">{"'Consu_Mundial'!$B$2:$H$33"}</definedName>
    <definedName name="jhj" hidden="1">{"'Consu_Mundial'!$B$2:$H$33"}</definedName>
    <definedName name="jj" localSheetId="7" hidden="1">{"'Consu_Mundial'!$B$2:$H$33"}</definedName>
    <definedName name="jj" localSheetId="8" hidden="1">{"'Consu_Mundial'!$B$2:$H$33"}</definedName>
    <definedName name="jj" localSheetId="9" hidden="1">{"'Consu_Mundial'!$B$2:$H$33"}</definedName>
    <definedName name="jj" localSheetId="10" hidden="1">{"'Consu_Mundial'!$B$2:$H$33"}</definedName>
    <definedName name="jj" localSheetId="11" hidden="1">{"'Consu_Mundial'!$B$2:$H$33"}</definedName>
    <definedName name="jj" localSheetId="0" hidden="1">{"'Consu_Mundial'!$B$2:$H$33"}</definedName>
    <definedName name="jj" hidden="1">{"'Consu_Mundial'!$B$2:$H$33"}</definedName>
    <definedName name="jjj" localSheetId="7" hidden="1">{"'Consu_Mundial'!$B$2:$H$33"}</definedName>
    <definedName name="jjj" localSheetId="8" hidden="1">{"'Consu_Mundial'!$B$2:$H$33"}</definedName>
    <definedName name="jjj" localSheetId="9" hidden="1">{"'Consu_Mundial'!$B$2:$H$33"}</definedName>
    <definedName name="jjj" localSheetId="10" hidden="1">{"'Consu_Mundial'!$B$2:$H$33"}</definedName>
    <definedName name="jjj" localSheetId="11" hidden="1">{"'Consu_Mundial'!$B$2:$H$33"}</definedName>
    <definedName name="jjj" localSheetId="0" hidden="1">{"'Consu_Mundial'!$B$2:$H$33"}</definedName>
    <definedName name="jjj" hidden="1">{"'Consu_Mundial'!$B$2:$H$33"}</definedName>
    <definedName name="jjjjjjjje" localSheetId="7" hidden="1">{"'Consu_Mundial'!$B$2:$H$33"}</definedName>
    <definedName name="jjjjjjjje" localSheetId="8" hidden="1">{"'Consu_Mundial'!$B$2:$H$33"}</definedName>
    <definedName name="jjjjjjjje" localSheetId="9" hidden="1">{"'Consu_Mundial'!$B$2:$H$33"}</definedName>
    <definedName name="jjjjjjjje" localSheetId="10" hidden="1">{"'Consu_Mundial'!$B$2:$H$33"}</definedName>
    <definedName name="jjjjjjjje" localSheetId="11" hidden="1">{"'Consu_Mundial'!$B$2:$H$33"}</definedName>
    <definedName name="jjjjjjjje" localSheetId="0" hidden="1">{"'Consu_Mundial'!$B$2:$H$33"}</definedName>
    <definedName name="jjjjjjjje" hidden="1">{"'Consu_Mundial'!$B$2:$H$33"}</definedName>
    <definedName name="jjjjjjjjjjj" localSheetId="7" hidden="1">{"'cua 42'!$A$1:$O$40"}</definedName>
    <definedName name="jjjjjjjjjjj" localSheetId="8" hidden="1">{"'cua 42'!$A$1:$O$40"}</definedName>
    <definedName name="jjjjjjjjjjj" localSheetId="9" hidden="1">{"'cua 42'!$A$1:$O$40"}</definedName>
    <definedName name="jjjjjjjjjjj" localSheetId="10" hidden="1">{"'cua 42'!$A$1:$O$40"}</definedName>
    <definedName name="jjjjjjjjjjj" localSheetId="11" hidden="1">{"'cua 42'!$A$1:$O$40"}</definedName>
    <definedName name="jjjjjjjjjjj" localSheetId="0" hidden="1">{"'cua 42'!$A$1:$O$40"}</definedName>
    <definedName name="jjjjjjjjjjj" hidden="1">{"'cua 42'!$A$1:$O$40"}</definedName>
    <definedName name="jjjk" localSheetId="7" hidden="1">{"'Consu_Mundial'!$B$2:$H$33"}</definedName>
    <definedName name="jjjk" localSheetId="8" hidden="1">{"'Consu_Mundial'!$B$2:$H$33"}</definedName>
    <definedName name="jjjk" localSheetId="9" hidden="1">{"'Consu_Mundial'!$B$2:$H$33"}</definedName>
    <definedName name="jjjk" localSheetId="10" hidden="1">{"'Consu_Mundial'!$B$2:$H$33"}</definedName>
    <definedName name="jjjk" localSheetId="11" hidden="1">{"'Consu_Mundial'!$B$2:$H$33"}</definedName>
    <definedName name="jjjk" localSheetId="0" hidden="1">{"'Consu_Mundial'!$B$2:$H$33"}</definedName>
    <definedName name="jjjk" hidden="1">{"'Consu_Mundial'!$B$2:$H$33"}</definedName>
    <definedName name="jk" localSheetId="7" hidden="1">{"'Consu_Mundial'!$B$2:$H$33"}</definedName>
    <definedName name="jk" localSheetId="8" hidden="1">{"'Consu_Mundial'!$B$2:$H$33"}</definedName>
    <definedName name="jk" localSheetId="9" hidden="1">{"'Consu_Mundial'!$B$2:$H$33"}</definedName>
    <definedName name="jk" localSheetId="10" hidden="1">{"'Consu_Mundial'!$B$2:$H$33"}</definedName>
    <definedName name="jk" localSheetId="11" hidden="1">{"'Consu_Mundial'!$B$2:$H$33"}</definedName>
    <definedName name="jk" localSheetId="0" hidden="1">{"'Consu_Mundial'!$B$2:$H$33"}</definedName>
    <definedName name="jk" hidden="1">{"'Consu_Mundial'!$B$2:$H$33"}</definedName>
    <definedName name="jkjkjkj" localSheetId="7" hidden="1">{"'Consu_Mundial'!$B$2:$H$33"}</definedName>
    <definedName name="jkjkjkj" localSheetId="8" hidden="1">{"'Consu_Mundial'!$B$2:$H$33"}</definedName>
    <definedName name="jkjkjkj" localSheetId="9" hidden="1">{"'Consu_Mundial'!$B$2:$H$33"}</definedName>
    <definedName name="jkjkjkj" localSheetId="10" hidden="1">{"'Consu_Mundial'!$B$2:$H$33"}</definedName>
    <definedName name="jkjkjkj" localSheetId="11" hidden="1">{"'Consu_Mundial'!$B$2:$H$33"}</definedName>
    <definedName name="jkjkjkj" localSheetId="0" hidden="1">{"'Consu_Mundial'!$B$2:$H$33"}</definedName>
    <definedName name="jkjkjkj" hidden="1">{"'Consu_Mundial'!$B$2:$H$33"}</definedName>
    <definedName name="jnnkooio" localSheetId="7" hidden="1">{"'Consu_Mundial'!$B$2:$H$33"}</definedName>
    <definedName name="jnnkooio" localSheetId="8" hidden="1">{"'Consu_Mundial'!$B$2:$H$33"}</definedName>
    <definedName name="jnnkooio" localSheetId="9" hidden="1">{"'Consu_Mundial'!$B$2:$H$33"}</definedName>
    <definedName name="jnnkooio" localSheetId="10" hidden="1">{"'Consu_Mundial'!$B$2:$H$33"}</definedName>
    <definedName name="jnnkooio" localSheetId="11" hidden="1">{"'Consu_Mundial'!$B$2:$H$33"}</definedName>
    <definedName name="jnnkooio" localSheetId="0" hidden="1">{"'Consu_Mundial'!$B$2:$H$33"}</definedName>
    <definedName name="jnnkooio" hidden="1">{"'Consu_Mundial'!$B$2:$H$33"}</definedName>
    <definedName name="jppmpñ" localSheetId="7" hidden="1">{"'cua 42'!$A$1:$O$40"}</definedName>
    <definedName name="jppmpñ" localSheetId="8" hidden="1">{"'cua 42'!$A$1:$O$40"}</definedName>
    <definedName name="jppmpñ" localSheetId="9" hidden="1">{"'cua 42'!$A$1:$O$40"}</definedName>
    <definedName name="jppmpñ" localSheetId="10" hidden="1">{"'cua 42'!$A$1:$O$40"}</definedName>
    <definedName name="jppmpñ" localSheetId="11" hidden="1">{"'cua 42'!$A$1:$O$40"}</definedName>
    <definedName name="jppmpñ" localSheetId="0" hidden="1">{"'cua 42'!$A$1:$O$40"}</definedName>
    <definedName name="jppmpñ" hidden="1">{"'cua 42'!$A$1:$O$40"}</definedName>
    <definedName name="ju" localSheetId="7" hidden="1">{"'Consu_Mundial'!$B$2:$H$33"}</definedName>
    <definedName name="ju" localSheetId="8" hidden="1">{"'Consu_Mundial'!$B$2:$H$33"}</definedName>
    <definedName name="ju" localSheetId="9" hidden="1">{"'Consu_Mundial'!$B$2:$H$33"}</definedName>
    <definedName name="ju" localSheetId="10" hidden="1">{"'Consu_Mundial'!$B$2:$H$33"}</definedName>
    <definedName name="ju" localSheetId="11" hidden="1">{"'Consu_Mundial'!$B$2:$H$33"}</definedName>
    <definedName name="ju" localSheetId="0" hidden="1">{"'Consu_Mundial'!$B$2:$H$33"}</definedName>
    <definedName name="ju" hidden="1">{"'Consu_Mundial'!$B$2:$H$33"}</definedName>
    <definedName name="jueves" localSheetId="7" hidden="1">{"'Consu_Mundial'!$B$2:$H$33"}</definedName>
    <definedName name="jueves" localSheetId="8" hidden="1">{"'Consu_Mundial'!$B$2:$H$33"}</definedName>
    <definedName name="jueves" localSheetId="9" hidden="1">{"'Consu_Mundial'!$B$2:$H$33"}</definedName>
    <definedName name="jueves" localSheetId="10" hidden="1">{"'Consu_Mundial'!$B$2:$H$33"}</definedName>
    <definedName name="jueves" localSheetId="11" hidden="1">{"'Consu_Mundial'!$B$2:$H$33"}</definedName>
    <definedName name="jueves" localSheetId="0" hidden="1">{"'Consu_Mundial'!$B$2:$H$33"}</definedName>
    <definedName name="jueves" hidden="1">{"'Consu_Mundial'!$B$2:$H$33"}</definedName>
    <definedName name="juhbn" localSheetId="7" hidden="1">{"'Consu_Mundial'!$B$2:$H$33"}</definedName>
    <definedName name="juhbn" localSheetId="8" hidden="1">{"'Consu_Mundial'!$B$2:$H$33"}</definedName>
    <definedName name="juhbn" localSheetId="9" hidden="1">{"'Consu_Mundial'!$B$2:$H$33"}</definedName>
    <definedName name="juhbn" localSheetId="10" hidden="1">{"'Consu_Mundial'!$B$2:$H$33"}</definedName>
    <definedName name="juhbn" localSheetId="11" hidden="1">{"'Consu_Mundial'!$B$2:$H$33"}</definedName>
    <definedName name="juhbn" localSheetId="0" hidden="1">{"'Consu_Mundial'!$B$2:$H$33"}</definedName>
    <definedName name="juhbn" hidden="1">{"'Consu_Mundial'!$B$2:$H$33"}</definedName>
    <definedName name="juio" localSheetId="7" hidden="1">{"'Consu_Mundial'!$B$2:$H$33"}</definedName>
    <definedName name="juio" localSheetId="8" hidden="1">{"'Consu_Mundial'!$B$2:$H$33"}</definedName>
    <definedName name="juio" localSheetId="9" hidden="1">{"'Consu_Mundial'!$B$2:$H$33"}</definedName>
    <definedName name="juio" localSheetId="10" hidden="1">{"'Consu_Mundial'!$B$2:$H$33"}</definedName>
    <definedName name="juio" localSheetId="11" hidden="1">{"'Consu_Mundial'!$B$2:$H$33"}</definedName>
    <definedName name="juio" localSheetId="0" hidden="1">{"'Consu_Mundial'!$B$2:$H$33"}</definedName>
    <definedName name="juio" hidden="1">{"'Consu_Mundial'!$B$2:$H$33"}</definedName>
    <definedName name="junio" localSheetId="7" hidden="1">{"'Consu_Mundial'!$B$2:$H$33"}</definedName>
    <definedName name="junio" localSheetId="8" hidden="1">{"'Consu_Mundial'!$B$2:$H$33"}</definedName>
    <definedName name="junio" localSheetId="9" hidden="1">{"'Consu_Mundial'!$B$2:$H$33"}</definedName>
    <definedName name="junio" localSheetId="10" hidden="1">{"'Consu_Mundial'!$B$2:$H$33"}</definedName>
    <definedName name="junio" localSheetId="11" hidden="1">{"'Consu_Mundial'!$B$2:$H$33"}</definedName>
    <definedName name="junio" localSheetId="0" hidden="1">{"'Consu_Mundial'!$B$2:$H$33"}</definedName>
    <definedName name="junio" hidden="1">{"'Consu_Mundial'!$B$2:$H$33"}</definedName>
    <definedName name="jygnh" localSheetId="7" hidden="1">{"'Consu_Mundial'!$B$2:$H$33"}</definedName>
    <definedName name="jygnh" localSheetId="8" hidden="1">{"'Consu_Mundial'!$B$2:$H$33"}</definedName>
    <definedName name="jygnh" localSheetId="9" hidden="1">{"'Consu_Mundial'!$B$2:$H$33"}</definedName>
    <definedName name="jygnh" localSheetId="10" hidden="1">{"'Consu_Mundial'!$B$2:$H$33"}</definedName>
    <definedName name="jygnh" localSheetId="11" hidden="1">{"'Consu_Mundial'!$B$2:$H$33"}</definedName>
    <definedName name="jygnh" localSheetId="0" hidden="1">{"'Consu_Mundial'!$B$2:$H$33"}</definedName>
    <definedName name="jygnh" hidden="1">{"'Consu_Mundial'!$B$2:$H$33"}</definedName>
    <definedName name="k" localSheetId="7" hidden="1">{"'Consu_Mundial'!$B$2:$H$33"}</definedName>
    <definedName name="k" localSheetId="8" hidden="1">{"'Consu_Mundial'!$B$2:$H$33"}</definedName>
    <definedName name="k" localSheetId="9" hidden="1">{"'Consu_Mundial'!$B$2:$H$33"}</definedName>
    <definedName name="k" localSheetId="10" hidden="1">{"'Consu_Mundial'!$B$2:$H$33"}</definedName>
    <definedName name="k" localSheetId="11" hidden="1">{"'Consu_Mundial'!$B$2:$H$33"}</definedName>
    <definedName name="k" localSheetId="0" hidden="1">{"'Consu_Mundial'!$B$2:$H$33"}</definedName>
    <definedName name="k" hidden="1">{"'Consu_Mundial'!$B$2:$H$33"}</definedName>
    <definedName name="khoaidhy8e" localSheetId="7" hidden="1">{"'Consu_Mundial'!$B$2:$H$33"}</definedName>
    <definedName name="khoaidhy8e" localSheetId="8" hidden="1">{"'Consu_Mundial'!$B$2:$H$33"}</definedName>
    <definedName name="khoaidhy8e" localSheetId="9" hidden="1">{"'Consu_Mundial'!$B$2:$H$33"}</definedName>
    <definedName name="khoaidhy8e" localSheetId="10" hidden="1">{"'Consu_Mundial'!$B$2:$H$33"}</definedName>
    <definedName name="khoaidhy8e" localSheetId="11" hidden="1">{"'Consu_Mundial'!$B$2:$H$33"}</definedName>
    <definedName name="khoaidhy8e" localSheetId="0" hidden="1">{"'Consu_Mundial'!$B$2:$H$33"}</definedName>
    <definedName name="khoaidhy8e" hidden="1">{"'Consu_Mundial'!$B$2:$H$33"}</definedName>
    <definedName name="ki" localSheetId="7" hidden="1">{"'Consu_Mundial'!$B$2:$H$33"}</definedName>
    <definedName name="ki" localSheetId="8" hidden="1">{"'Consu_Mundial'!$B$2:$H$33"}</definedName>
    <definedName name="ki" localSheetId="9" hidden="1">{"'Consu_Mundial'!$B$2:$H$33"}</definedName>
    <definedName name="ki" localSheetId="10" hidden="1">{"'Consu_Mundial'!$B$2:$H$33"}</definedName>
    <definedName name="ki" localSheetId="11" hidden="1">{"'Consu_Mundial'!$B$2:$H$33"}</definedName>
    <definedName name="ki" localSheetId="0" hidden="1">{"'Consu_Mundial'!$B$2:$H$33"}</definedName>
    <definedName name="ki" hidden="1">{"'Consu_Mundial'!$B$2:$H$33"}</definedName>
    <definedName name="kii" localSheetId="7" hidden="1">{"'Consu_Mundial'!$B$2:$H$33"}</definedName>
    <definedName name="kii" localSheetId="8" hidden="1">{"'Consu_Mundial'!$B$2:$H$33"}</definedName>
    <definedName name="kii" localSheetId="9" hidden="1">{"'Consu_Mundial'!$B$2:$H$33"}</definedName>
    <definedName name="kii" localSheetId="10" hidden="1">{"'Consu_Mundial'!$B$2:$H$33"}</definedName>
    <definedName name="kii" localSheetId="11" hidden="1">{"'Consu_Mundial'!$B$2:$H$33"}</definedName>
    <definedName name="kii" localSheetId="0" hidden="1">{"'Consu_Mundial'!$B$2:$H$33"}</definedName>
    <definedName name="kii" hidden="1">{"'Consu_Mundial'!$B$2:$H$33"}</definedName>
    <definedName name="kkkkkkkkkkkkz" localSheetId="7" hidden="1">{"'Consu_Mundial'!$B$2:$H$33"}</definedName>
    <definedName name="kkkkkkkkkkkkz" localSheetId="8" hidden="1">{"'Consu_Mundial'!$B$2:$H$33"}</definedName>
    <definedName name="kkkkkkkkkkkkz" localSheetId="9" hidden="1">{"'Consu_Mundial'!$B$2:$H$33"}</definedName>
    <definedName name="kkkkkkkkkkkkz" localSheetId="10" hidden="1">{"'Consu_Mundial'!$B$2:$H$33"}</definedName>
    <definedName name="kkkkkkkkkkkkz" localSheetId="11" hidden="1">{"'Consu_Mundial'!$B$2:$H$33"}</definedName>
    <definedName name="kkkkkkkkkkkkz" localSheetId="0" hidden="1">{"'Consu_Mundial'!$B$2:$H$33"}</definedName>
    <definedName name="kkkkkkkkkkkkz" hidden="1">{"'Consu_Mundial'!$B$2:$H$33"}</definedName>
    <definedName name="kkkkkkkkkks" localSheetId="7" hidden="1">{"'Consu_Mundial'!$B$2:$H$33"}</definedName>
    <definedName name="kkkkkkkkkks" localSheetId="8" hidden="1">{"'Consu_Mundial'!$B$2:$H$33"}</definedName>
    <definedName name="kkkkkkkkkks" localSheetId="9" hidden="1">{"'Consu_Mundial'!$B$2:$H$33"}</definedName>
    <definedName name="kkkkkkkkkks" localSheetId="10" hidden="1">{"'Consu_Mundial'!$B$2:$H$33"}</definedName>
    <definedName name="kkkkkkkkkks" localSheetId="11" hidden="1">{"'Consu_Mundial'!$B$2:$H$33"}</definedName>
    <definedName name="kkkkkkkkkks" localSheetId="0" hidden="1">{"'Consu_Mundial'!$B$2:$H$33"}</definedName>
    <definedName name="kkkkkkkkkks" hidden="1">{"'Consu_Mundial'!$B$2:$H$33"}</definedName>
    <definedName name="kkkko" localSheetId="7" hidden="1">{"'Consu_Mundial'!$B$2:$H$33"}</definedName>
    <definedName name="kkkko" localSheetId="8" hidden="1">{"'Consu_Mundial'!$B$2:$H$33"}</definedName>
    <definedName name="kkkko" localSheetId="9" hidden="1">{"'Consu_Mundial'!$B$2:$H$33"}</definedName>
    <definedName name="kkkko" localSheetId="10" hidden="1">{"'Consu_Mundial'!$B$2:$H$33"}</definedName>
    <definedName name="kkkko" localSheetId="11" hidden="1">{"'Consu_Mundial'!$B$2:$H$33"}</definedName>
    <definedName name="kkkko" localSheetId="0" hidden="1">{"'Consu_Mundial'!$B$2:$H$33"}</definedName>
    <definedName name="kkkko" hidden="1">{"'Consu_Mundial'!$B$2:$H$33"}</definedName>
    <definedName name="kkñljga" localSheetId="7" hidden="1">{"'Consu_Mundial'!$B$2:$H$33"}</definedName>
    <definedName name="kkñljga" localSheetId="8" hidden="1">{"'Consu_Mundial'!$B$2:$H$33"}</definedName>
    <definedName name="kkñljga" localSheetId="9" hidden="1">{"'Consu_Mundial'!$B$2:$H$33"}</definedName>
    <definedName name="kkñljga" localSheetId="10" hidden="1">{"'Consu_Mundial'!$B$2:$H$33"}</definedName>
    <definedName name="kkñljga" localSheetId="11" hidden="1">{"'Consu_Mundial'!$B$2:$H$33"}</definedName>
    <definedName name="kkñljga" localSheetId="0" hidden="1">{"'Consu_Mundial'!$B$2:$H$33"}</definedName>
    <definedName name="kkñljga" hidden="1">{"'Consu_Mundial'!$B$2:$H$33"}</definedName>
    <definedName name="kl" localSheetId="7" hidden="1">{"'Consu_Mundial'!$B$2:$H$33"}</definedName>
    <definedName name="kl" localSheetId="8" hidden="1">{"'Consu_Mundial'!$B$2:$H$33"}</definedName>
    <definedName name="kl" localSheetId="9" hidden="1">{"'Consu_Mundial'!$B$2:$H$33"}</definedName>
    <definedName name="kl" localSheetId="10" hidden="1">{"'Consu_Mundial'!$B$2:$H$33"}</definedName>
    <definedName name="kl" localSheetId="11" hidden="1">{"'Consu_Mundial'!$B$2:$H$33"}</definedName>
    <definedName name="kl" localSheetId="0" hidden="1">{"'Consu_Mundial'!$B$2:$H$33"}</definedName>
    <definedName name="kl" hidden="1">{"'Consu_Mundial'!$B$2:$H$33"}</definedName>
    <definedName name="klklklkl" localSheetId="7" hidden="1">{"'Consu_Mundial'!$B$2:$H$33"}</definedName>
    <definedName name="klklklkl" localSheetId="8" hidden="1">{"'Consu_Mundial'!$B$2:$H$33"}</definedName>
    <definedName name="klklklkl" localSheetId="9" hidden="1">{"'Consu_Mundial'!$B$2:$H$33"}</definedName>
    <definedName name="klklklkl" localSheetId="10" hidden="1">{"'Consu_Mundial'!$B$2:$H$33"}</definedName>
    <definedName name="klklklkl" localSheetId="11" hidden="1">{"'Consu_Mundial'!$B$2:$H$33"}</definedName>
    <definedName name="klklklkl" localSheetId="0" hidden="1">{"'Consu_Mundial'!$B$2:$H$33"}</definedName>
    <definedName name="klklklkl" hidden="1">{"'Consu_Mundial'!$B$2:$H$33"}</definedName>
    <definedName name="klsh" localSheetId="7" hidden="1">{"'Consu_Mundial'!$B$2:$H$33"}</definedName>
    <definedName name="klsh" localSheetId="8" hidden="1">{"'Consu_Mundial'!$B$2:$H$33"}</definedName>
    <definedName name="klsh" localSheetId="9" hidden="1">{"'Consu_Mundial'!$B$2:$H$33"}</definedName>
    <definedName name="klsh" localSheetId="10" hidden="1">{"'Consu_Mundial'!$B$2:$H$33"}</definedName>
    <definedName name="klsh" localSheetId="11" hidden="1">{"'Consu_Mundial'!$B$2:$H$33"}</definedName>
    <definedName name="klsh" localSheetId="0" hidden="1">{"'Consu_Mundial'!$B$2:$H$33"}</definedName>
    <definedName name="klsh" hidden="1">{"'Consu_Mundial'!$B$2:$H$33"}</definedName>
    <definedName name="laguitarra" localSheetId="7" hidden="1">{"'Consu_Mundial'!$B$2:$H$33"}</definedName>
    <definedName name="laguitarra" localSheetId="8" hidden="1">{"'Consu_Mundial'!$B$2:$H$33"}</definedName>
    <definedName name="laguitarra" localSheetId="9" hidden="1">{"'Consu_Mundial'!$B$2:$H$33"}</definedName>
    <definedName name="laguitarra" localSheetId="10" hidden="1">{"'Consu_Mundial'!$B$2:$H$33"}</definedName>
    <definedName name="laguitarra" localSheetId="11" hidden="1">{"'Consu_Mundial'!$B$2:$H$33"}</definedName>
    <definedName name="laguitarra" localSheetId="0" hidden="1">{"'Consu_Mundial'!$B$2:$H$33"}</definedName>
    <definedName name="laguitarra" hidden="1">{"'Consu_Mundial'!$B$2:$H$33"}</definedName>
    <definedName name="leche" localSheetId="7" hidden="1">{"'Consu_Mundial'!$B$2:$H$33"}</definedName>
    <definedName name="leche" localSheetId="8" hidden="1">{"'Consu_Mundial'!$B$2:$H$33"}</definedName>
    <definedName name="leche" localSheetId="9" hidden="1">{"'Consu_Mundial'!$B$2:$H$33"}</definedName>
    <definedName name="leche" localSheetId="10" hidden="1">{"'Consu_Mundial'!$B$2:$H$33"}</definedName>
    <definedName name="leche" localSheetId="11" hidden="1">{"'Consu_Mundial'!$B$2:$H$33"}</definedName>
    <definedName name="leche" localSheetId="0" hidden="1">{"'Consu_Mundial'!$B$2:$H$33"}</definedName>
    <definedName name="leche" hidden="1">{"'Consu_Mundial'!$B$2:$H$33"}</definedName>
    <definedName name="likgs" localSheetId="7" hidden="1">{"'Consu_Mundial'!$B$2:$H$33"}</definedName>
    <definedName name="likgs" localSheetId="8" hidden="1">{"'Consu_Mundial'!$B$2:$H$33"}</definedName>
    <definedName name="likgs" localSheetId="9" hidden="1">{"'Consu_Mundial'!$B$2:$H$33"}</definedName>
    <definedName name="likgs" localSheetId="10" hidden="1">{"'Consu_Mundial'!$B$2:$H$33"}</definedName>
    <definedName name="likgs" localSheetId="11" hidden="1">{"'Consu_Mundial'!$B$2:$H$33"}</definedName>
    <definedName name="likgs" localSheetId="0" hidden="1">{"'Consu_Mundial'!$B$2:$H$33"}</definedName>
    <definedName name="likgs" hidden="1">{"'Consu_Mundial'!$B$2:$H$33"}</definedName>
    <definedName name="limcount" hidden="1">1</definedName>
    <definedName name="lk" localSheetId="7" hidden="1">{"'Consu_Mundial'!$B$2:$H$33"}</definedName>
    <definedName name="lk" localSheetId="8" hidden="1">{"'Consu_Mundial'!$B$2:$H$33"}</definedName>
    <definedName name="lk" localSheetId="9" hidden="1">{"'Consu_Mundial'!$B$2:$H$33"}</definedName>
    <definedName name="lk" localSheetId="10" hidden="1">{"'Consu_Mundial'!$B$2:$H$33"}</definedName>
    <definedName name="lk" localSheetId="11" hidden="1">{"'Consu_Mundial'!$B$2:$H$33"}</definedName>
    <definedName name="lk" localSheetId="0" hidden="1">{"'Consu_Mundial'!$B$2:$H$33"}</definedName>
    <definedName name="lk" hidden="1">{"'Consu_Mundial'!$B$2:$H$33"}</definedName>
    <definedName name="lkghjf" localSheetId="7" hidden="1">{"'Consu_Mundial'!$B$2:$H$33"}</definedName>
    <definedName name="lkghjf" localSheetId="8" hidden="1">{"'Consu_Mundial'!$B$2:$H$33"}</definedName>
    <definedName name="lkghjf" localSheetId="9" hidden="1">{"'Consu_Mundial'!$B$2:$H$33"}</definedName>
    <definedName name="lkghjf" localSheetId="10" hidden="1">{"'Consu_Mundial'!$B$2:$H$33"}</definedName>
    <definedName name="lkghjf" localSheetId="11" hidden="1">{"'Consu_Mundial'!$B$2:$H$33"}</definedName>
    <definedName name="lkghjf" localSheetId="0" hidden="1">{"'Consu_Mundial'!$B$2:$H$33"}</definedName>
    <definedName name="lkghjf" hidden="1">{"'Consu_Mundial'!$B$2:$H$33"}</definedName>
    <definedName name="lkjp" localSheetId="9" hidden="1">'[6]dep pre'!#REF!</definedName>
    <definedName name="lkjp" hidden="1">'[6]dep pre'!#REF!</definedName>
    <definedName name="lkoiuy" localSheetId="7" hidden="1">{"'Consu_Mundial'!$B$2:$H$33"}</definedName>
    <definedName name="lkoiuy" localSheetId="8" hidden="1">{"'Consu_Mundial'!$B$2:$H$33"}</definedName>
    <definedName name="lkoiuy" localSheetId="9" hidden="1">{"'Consu_Mundial'!$B$2:$H$33"}</definedName>
    <definedName name="lkoiuy" localSheetId="10" hidden="1">{"'Consu_Mundial'!$B$2:$H$33"}</definedName>
    <definedName name="lkoiuy" localSheetId="11" hidden="1">{"'Consu_Mundial'!$B$2:$H$33"}</definedName>
    <definedName name="lkoiuy" localSheetId="0" hidden="1">{"'Consu_Mundial'!$B$2:$H$33"}</definedName>
    <definedName name="lkoiuy" hidden="1">{"'Consu_Mundial'!$B$2:$H$33"}</definedName>
    <definedName name="LL" localSheetId="7" hidden="1">{FALSE,FALSE,-1.25,-15.5,484.5,276.75,FALSE,FALSE,TRUE,TRUE,0,12,#N/A,46,#N/A,2.93460490463215,15.35,1,FALSE,FALSE,3,TRUE,1,FALSE,100,"Swvu.PLA1.","ACwvu.PLA1.",#N/A,FALSE,FALSE,0,0,0,0,2,"","",TRUE,TRUE,FALSE,FALSE,1,60,#N/A,#N/A,FALSE,FALSE,FALSE,FALSE,FALSE,FALSE,FALSE,9,65532,65532,FALSE,FALSE,TRUE,TRUE,TRUE}</definedName>
    <definedName name="LL" localSheetId="8" hidden="1">{FALSE,FALSE,-1.25,-15.5,484.5,276.75,FALSE,FALSE,TRUE,TRUE,0,12,#N/A,46,#N/A,2.93460490463215,15.35,1,FALSE,FALSE,3,TRUE,1,FALSE,100,"Swvu.PLA1.","ACwvu.PLA1.",#N/A,FALSE,FALSE,0,0,0,0,2,"","",TRUE,TRUE,FALSE,FALSE,1,60,#N/A,#N/A,FALSE,FALSE,FALSE,FALSE,FALSE,FALSE,FALSE,9,65532,65532,FALSE,FALSE,TRUE,TRUE,TRUE}</definedName>
    <definedName name="LL" localSheetId="9" hidden="1">{FALSE,FALSE,-1.25,-15.5,484.5,276.75,FALSE,FALSE,TRUE,TRUE,0,12,#N/A,46,#N/A,2.93460490463215,15.35,1,FALSE,FALSE,3,TRUE,1,FALSE,100,"Swvu.PLA1.","ACwvu.PLA1.",#N/A,FALSE,FALSE,0,0,0,0,2,"","",TRUE,TRUE,FALSE,FALSE,1,60,#N/A,#N/A,FALSE,FALSE,FALSE,FALSE,FALSE,FALSE,FALSE,9,65532,65532,FALSE,FALSE,TRUE,TRUE,TRUE}</definedName>
    <definedName name="LL" localSheetId="10" hidden="1">{FALSE,FALSE,-1.25,-15.5,484.5,276.75,FALSE,FALSE,TRUE,TRUE,0,12,#N/A,46,#N/A,2.93460490463215,15.35,1,FALSE,FALSE,3,TRUE,1,FALSE,100,"Swvu.PLA1.","ACwvu.PLA1.",#N/A,FALSE,FALSE,0,0,0,0,2,"","",TRUE,TRUE,FALSE,FALSE,1,60,#N/A,#N/A,FALSE,FALSE,FALSE,FALSE,FALSE,FALSE,FALSE,9,65532,65532,FALSE,FALSE,TRUE,TRUE,TRUE}</definedName>
    <definedName name="LL" localSheetId="11" hidden="1">{FALSE,FALSE,-1.25,-15.5,484.5,276.75,FALSE,FALSE,TRUE,TRUE,0,12,#N/A,46,#N/A,2.93460490463215,15.35,1,FALSE,FALSE,3,TRUE,1,FALSE,100,"Swvu.PLA1.","ACwvu.PLA1.",#N/A,FALSE,FALSE,0,0,0,0,2,"","",TRUE,TRUE,FALSE,FALSE,1,60,#N/A,#N/A,FALSE,FALSE,FALSE,FALSE,FALSE,FALSE,FALSE,9,65532,65532,FALSE,FALSE,TRUE,TRUE,TRUE}</definedName>
    <definedName name="LL" localSheetId="0" hidden="1">{FALSE,FALSE,-1.25,-15.5,484.5,276.75,FALSE,FALSE,TRUE,TRUE,0,12,#N/A,46,#N/A,2.93460490463215,15.35,1,FALSE,FALSE,3,TRUE,1,FALSE,100,"Swvu.PLA1.","ACwvu.PLA1.",#N/A,FALSE,FALSE,0,0,0,0,2,"","",TRUE,TRUE,FALSE,FALSE,1,60,#N/A,#N/A,FALSE,FALSE,FALSE,FALSE,FALSE,FALSE,FALSE,9,65532,65532,FALSE,FALSE,TRUE,TRUE,TRUE}</definedName>
    <definedName name="LL" hidden="1">{FALSE,FALSE,-1.25,-15.5,484.5,276.75,FALSE,FALSE,TRUE,TRUE,0,12,#N/A,46,#N/A,2.93460490463215,15.35,1,FALSE,FALSE,3,TRUE,1,FALSE,100,"Swvu.PLA1.","ACwvu.PLA1.",#N/A,FALSE,FALSE,0,0,0,0,2,"","",TRUE,TRUE,FALSE,FALSE,1,60,#N/A,#N/A,FALSE,FALSE,FALSE,FALSE,FALSE,FALSE,FALSE,9,65532,65532,FALSE,FALSE,TRUE,TRUE,TRUE}</definedName>
    <definedName name="llle" localSheetId="7" hidden="1">{"'Consu_Mundial'!$B$2:$H$33"}</definedName>
    <definedName name="llle" localSheetId="8" hidden="1">{"'Consu_Mundial'!$B$2:$H$33"}</definedName>
    <definedName name="llle" localSheetId="9" hidden="1">{"'Consu_Mundial'!$B$2:$H$33"}</definedName>
    <definedName name="llle" localSheetId="10" hidden="1">{"'Consu_Mundial'!$B$2:$H$33"}</definedName>
    <definedName name="llle" localSheetId="11" hidden="1">{"'Consu_Mundial'!$B$2:$H$33"}</definedName>
    <definedName name="llle" localSheetId="0" hidden="1">{"'Consu_Mundial'!$B$2:$H$33"}</definedName>
    <definedName name="llle" hidden="1">{"'Consu_Mundial'!$B$2:$H$33"}</definedName>
    <definedName name="lllk" localSheetId="7" hidden="1">{"'Consu_Mundial'!$B$2:$H$33"}</definedName>
    <definedName name="lllk" localSheetId="8" hidden="1">{"'Consu_Mundial'!$B$2:$H$33"}</definedName>
    <definedName name="lllk" localSheetId="9" hidden="1">{"'Consu_Mundial'!$B$2:$H$33"}</definedName>
    <definedName name="lllk" localSheetId="10" hidden="1">{"'Consu_Mundial'!$B$2:$H$33"}</definedName>
    <definedName name="lllk" localSheetId="11" hidden="1">{"'Consu_Mundial'!$B$2:$H$33"}</definedName>
    <definedName name="lllk" localSheetId="0" hidden="1">{"'Consu_Mundial'!$B$2:$H$33"}</definedName>
    <definedName name="lllk" hidden="1">{"'Consu_Mundial'!$B$2:$H$33"}</definedName>
    <definedName name="llllllllld" localSheetId="7" hidden="1">{"'Consu_Mundial'!$B$2:$H$33"}</definedName>
    <definedName name="llllllllld" localSheetId="8" hidden="1">{"'Consu_Mundial'!$B$2:$H$33"}</definedName>
    <definedName name="llllllllld" localSheetId="9" hidden="1">{"'Consu_Mundial'!$B$2:$H$33"}</definedName>
    <definedName name="llllllllld" localSheetId="10" hidden="1">{"'Consu_Mundial'!$B$2:$H$33"}</definedName>
    <definedName name="llllllllld" localSheetId="11" hidden="1">{"'Consu_Mundial'!$B$2:$H$33"}</definedName>
    <definedName name="llllllllld" localSheetId="0" hidden="1">{"'Consu_Mundial'!$B$2:$H$33"}</definedName>
    <definedName name="llllllllld" hidden="1">{"'Consu_Mundial'!$B$2:$H$33"}</definedName>
    <definedName name="llllllllllñ" localSheetId="7" hidden="1">{"'Consu_Mundial'!$B$2:$H$33"}</definedName>
    <definedName name="llllllllllñ" localSheetId="8" hidden="1">{"'Consu_Mundial'!$B$2:$H$33"}</definedName>
    <definedName name="llllllllllñ" localSheetId="9" hidden="1">{"'Consu_Mundial'!$B$2:$H$33"}</definedName>
    <definedName name="llllllllllñ" localSheetId="10" hidden="1">{"'Consu_Mundial'!$B$2:$H$33"}</definedName>
    <definedName name="llllllllllñ" localSheetId="11" hidden="1">{"'Consu_Mundial'!$B$2:$H$33"}</definedName>
    <definedName name="llllllllllñ" localSheetId="0" hidden="1">{"'Consu_Mundial'!$B$2:$H$33"}</definedName>
    <definedName name="llllllllllñ" hidden="1">{"'Consu_Mundial'!$B$2:$H$33"}</definedName>
    <definedName name="lloollo" localSheetId="7" hidden="1">{"'Consu_Mundial'!$B$2:$H$33"}</definedName>
    <definedName name="lloollo" localSheetId="8" hidden="1">{"'Consu_Mundial'!$B$2:$H$33"}</definedName>
    <definedName name="lloollo" localSheetId="9" hidden="1">{"'Consu_Mundial'!$B$2:$H$33"}</definedName>
    <definedName name="lloollo" localSheetId="10" hidden="1">{"'Consu_Mundial'!$B$2:$H$33"}</definedName>
    <definedName name="lloollo" localSheetId="11" hidden="1">{"'Consu_Mundial'!$B$2:$H$33"}</definedName>
    <definedName name="lloollo" localSheetId="0" hidden="1">{"'Consu_Mundial'!$B$2:$H$33"}</definedName>
    <definedName name="lloollo" hidden="1">{"'Consu_Mundial'!$B$2:$H$33"}</definedName>
    <definedName name="lm" localSheetId="7" hidden="1">{"'Consu_Mundial'!$B$2:$H$33"}</definedName>
    <definedName name="lm" localSheetId="8" hidden="1">{"'Consu_Mundial'!$B$2:$H$33"}</definedName>
    <definedName name="lm" localSheetId="9" hidden="1">{"'Consu_Mundial'!$B$2:$H$33"}</definedName>
    <definedName name="lm" localSheetId="10" hidden="1">{"'Consu_Mundial'!$B$2:$H$33"}</definedName>
    <definedName name="lm" localSheetId="11" hidden="1">{"'Consu_Mundial'!$B$2:$H$33"}</definedName>
    <definedName name="lm" localSheetId="0" hidden="1">{"'Consu_Mundial'!$B$2:$H$33"}</definedName>
    <definedName name="lm" hidden="1">{"'Consu_Mundial'!$B$2:$H$33"}</definedName>
    <definedName name="lñ" localSheetId="7" hidden="1">{"'Consu_Mundial'!$B$2:$H$33"}</definedName>
    <definedName name="lñ" localSheetId="8" hidden="1">{"'Consu_Mundial'!$B$2:$H$33"}</definedName>
    <definedName name="lñ" localSheetId="9" hidden="1">{"'Consu_Mundial'!$B$2:$H$33"}</definedName>
    <definedName name="lñ" localSheetId="10" hidden="1">{"'Consu_Mundial'!$B$2:$H$33"}</definedName>
    <definedName name="lñ" localSheetId="11" hidden="1">{"'Consu_Mundial'!$B$2:$H$33"}</definedName>
    <definedName name="lñ" localSheetId="0" hidden="1">{"'Consu_Mundial'!$B$2:$H$33"}</definedName>
    <definedName name="lñ" hidden="1">{"'Consu_Mundial'!$B$2:$H$33"}</definedName>
    <definedName name="lñlñlñ" localSheetId="7" hidden="1">{"'Consu_Mundial'!$B$2:$H$33"}</definedName>
    <definedName name="lñlñlñ" localSheetId="8" hidden="1">{"'Consu_Mundial'!$B$2:$H$33"}</definedName>
    <definedName name="lñlñlñ" localSheetId="9" hidden="1">{"'Consu_Mundial'!$B$2:$H$33"}</definedName>
    <definedName name="lñlñlñ" localSheetId="10" hidden="1">{"'Consu_Mundial'!$B$2:$H$33"}</definedName>
    <definedName name="lñlñlñ" localSheetId="11" hidden="1">{"'Consu_Mundial'!$B$2:$H$33"}</definedName>
    <definedName name="lñlñlñ" localSheetId="0" hidden="1">{"'Consu_Mundial'!$B$2:$H$33"}</definedName>
    <definedName name="lñlñlñ" hidden="1">{"'Consu_Mundial'!$B$2:$H$33"}</definedName>
    <definedName name="lo" localSheetId="7" hidden="1">{"'Consu_Mundial'!$B$2:$H$33"}</definedName>
    <definedName name="lo" localSheetId="8" hidden="1">{"'Consu_Mundial'!$B$2:$H$33"}</definedName>
    <definedName name="lo" localSheetId="9" hidden="1">{"'Consu_Mundial'!$B$2:$H$33"}</definedName>
    <definedName name="lo" localSheetId="10" hidden="1">{"'Consu_Mundial'!$B$2:$H$33"}</definedName>
    <definedName name="lo" localSheetId="11" hidden="1">{"'Consu_Mundial'!$B$2:$H$33"}</definedName>
    <definedName name="lo" localSheetId="0" hidden="1">{"'Consu_Mundial'!$B$2:$H$33"}</definedName>
    <definedName name="lo" hidden="1">{"'Consu_Mundial'!$B$2:$H$33"}</definedName>
    <definedName name="lolita" localSheetId="7" hidden="1">{"'Consu_Mundial'!$B$2:$H$33"}</definedName>
    <definedName name="lolita" localSheetId="8" hidden="1">{"'Consu_Mundial'!$B$2:$H$33"}</definedName>
    <definedName name="lolita" localSheetId="9" hidden="1">{"'Consu_Mundial'!$B$2:$H$33"}</definedName>
    <definedName name="lolita" localSheetId="10" hidden="1">{"'Consu_Mundial'!$B$2:$H$33"}</definedName>
    <definedName name="lolita" localSheetId="11" hidden="1">{"'Consu_Mundial'!$B$2:$H$33"}</definedName>
    <definedName name="lolita" localSheetId="0" hidden="1">{"'Consu_Mundial'!$B$2:$H$33"}</definedName>
    <definedName name="lolita" hidden="1">{"'Consu_Mundial'!$B$2:$H$33"}</definedName>
    <definedName name="lolo" localSheetId="7" hidden="1">{"'Consu_Mundial'!$B$2:$H$33"}</definedName>
    <definedName name="lolo" localSheetId="8" hidden="1">{"'Consu_Mundial'!$B$2:$H$33"}</definedName>
    <definedName name="lolo" localSheetId="9" hidden="1">{"'Consu_Mundial'!$B$2:$H$33"}</definedName>
    <definedName name="lolo" localSheetId="10" hidden="1">{"'Consu_Mundial'!$B$2:$H$33"}</definedName>
    <definedName name="lolo" localSheetId="11" hidden="1">{"'Consu_Mundial'!$B$2:$H$33"}</definedName>
    <definedName name="lolo" localSheetId="0" hidden="1">{"'Consu_Mundial'!$B$2:$H$33"}</definedName>
    <definedName name="lolo" hidden="1">{"'Consu_Mundial'!$B$2:$H$33"}</definedName>
    <definedName name="loooooooooo" localSheetId="7" hidden="1">{"'Consu_Mundial'!$B$2:$H$33"}</definedName>
    <definedName name="loooooooooo" localSheetId="8" hidden="1">{"'Consu_Mundial'!$B$2:$H$33"}</definedName>
    <definedName name="loooooooooo" localSheetId="9" hidden="1">{"'Consu_Mundial'!$B$2:$H$33"}</definedName>
    <definedName name="loooooooooo" localSheetId="10" hidden="1">{"'Consu_Mundial'!$B$2:$H$33"}</definedName>
    <definedName name="loooooooooo" localSheetId="11" hidden="1">{"'Consu_Mundial'!$B$2:$H$33"}</definedName>
    <definedName name="loooooooooo" localSheetId="0" hidden="1">{"'Consu_Mundial'!$B$2:$H$33"}</definedName>
    <definedName name="loooooooooo" hidden="1">{"'Consu_Mundial'!$B$2:$H$33"}</definedName>
    <definedName name="lp" localSheetId="7" hidden="1">{"'Consu_Mundial'!$B$2:$H$33"}</definedName>
    <definedName name="lp" localSheetId="8" hidden="1">{"'Consu_Mundial'!$B$2:$H$33"}</definedName>
    <definedName name="lp" localSheetId="9" hidden="1">{"'Consu_Mundial'!$B$2:$H$33"}</definedName>
    <definedName name="lp" localSheetId="10" hidden="1">{"'Consu_Mundial'!$B$2:$H$33"}</definedName>
    <definedName name="lp" localSheetId="11" hidden="1">{"'Consu_Mundial'!$B$2:$H$33"}</definedName>
    <definedName name="lp" localSheetId="0" hidden="1">{"'Consu_Mundial'!$B$2:$H$33"}</definedName>
    <definedName name="lp" hidden="1">{"'Consu_Mundial'!$B$2:$H$33"}</definedName>
    <definedName name="lty" localSheetId="7" hidden="1">{"'Consu_Mundial'!$B$2:$H$33"}</definedName>
    <definedName name="lty" localSheetId="8" hidden="1">{"'Consu_Mundial'!$B$2:$H$33"}</definedName>
    <definedName name="lty" localSheetId="9" hidden="1">{"'Consu_Mundial'!$B$2:$H$33"}</definedName>
    <definedName name="lty" localSheetId="10" hidden="1">{"'Consu_Mundial'!$B$2:$H$33"}</definedName>
    <definedName name="lty" localSheetId="11" hidden="1">{"'Consu_Mundial'!$B$2:$H$33"}</definedName>
    <definedName name="lty" localSheetId="0" hidden="1">{"'Consu_Mundial'!$B$2:$H$33"}</definedName>
    <definedName name="lty" hidden="1">{"'Consu_Mundial'!$B$2:$H$33"}</definedName>
    <definedName name="lunes" localSheetId="7" hidden="1">{"'Consu_Mundial'!$B$2:$H$33"}</definedName>
    <definedName name="lunes" localSheetId="8" hidden="1">{"'Consu_Mundial'!$B$2:$H$33"}</definedName>
    <definedName name="lunes" localSheetId="9" hidden="1">{"'Consu_Mundial'!$B$2:$H$33"}</definedName>
    <definedName name="lunes" localSheetId="10" hidden="1">{"'Consu_Mundial'!$B$2:$H$33"}</definedName>
    <definedName name="lunes" localSheetId="11" hidden="1">{"'Consu_Mundial'!$B$2:$H$33"}</definedName>
    <definedName name="lunes" localSheetId="0" hidden="1">{"'Consu_Mundial'!$B$2:$H$33"}</definedName>
    <definedName name="lunes" hidden="1">{"'Consu_Mundial'!$B$2:$H$33"}</definedName>
    <definedName name="madre" localSheetId="7" hidden="1">{"'Consu_Mundial'!$B$2:$H$33"}</definedName>
    <definedName name="madre" localSheetId="8" hidden="1">{"'Consu_Mundial'!$B$2:$H$33"}</definedName>
    <definedName name="madre" localSheetId="9" hidden="1">{"'Consu_Mundial'!$B$2:$H$33"}</definedName>
    <definedName name="madre" localSheetId="10" hidden="1">{"'Consu_Mundial'!$B$2:$H$33"}</definedName>
    <definedName name="madre" localSheetId="11" hidden="1">{"'Consu_Mundial'!$B$2:$H$33"}</definedName>
    <definedName name="madre" localSheetId="0" hidden="1">{"'Consu_Mundial'!$B$2:$H$33"}</definedName>
    <definedName name="madre" hidden="1">{"'Consu_Mundial'!$B$2:$H$33"}</definedName>
    <definedName name="mamapato" localSheetId="7" hidden="1">{"'Consu_Mundial'!$B$2:$H$33"}</definedName>
    <definedName name="mamapato" localSheetId="8" hidden="1">{"'Consu_Mundial'!$B$2:$H$33"}</definedName>
    <definedName name="mamapato" localSheetId="9" hidden="1">{"'Consu_Mundial'!$B$2:$H$33"}</definedName>
    <definedName name="mamapato" localSheetId="10" hidden="1">{"'Consu_Mundial'!$B$2:$H$33"}</definedName>
    <definedName name="mamapato" localSheetId="11" hidden="1">{"'Consu_Mundial'!$B$2:$H$33"}</definedName>
    <definedName name="mamapato" localSheetId="0" hidden="1">{"'Consu_Mundial'!$B$2:$H$33"}</definedName>
    <definedName name="mamapato" hidden="1">{"'Consu_Mundial'!$B$2:$H$33"}</definedName>
    <definedName name="mansion" localSheetId="7" hidden="1">{"'Consu_Mundial'!$B$2:$H$33"}</definedName>
    <definedName name="mansion" localSheetId="8" hidden="1">{"'Consu_Mundial'!$B$2:$H$33"}</definedName>
    <definedName name="mansion" localSheetId="9" hidden="1">{"'Consu_Mundial'!$B$2:$H$33"}</definedName>
    <definedName name="mansion" localSheetId="10" hidden="1">{"'Consu_Mundial'!$B$2:$H$33"}</definedName>
    <definedName name="mansion" localSheetId="11" hidden="1">{"'Consu_Mundial'!$B$2:$H$33"}</definedName>
    <definedName name="mansion" localSheetId="0" hidden="1">{"'Consu_Mundial'!$B$2:$H$33"}</definedName>
    <definedName name="mansion" hidden="1">{"'Consu_Mundial'!$B$2:$H$33"}</definedName>
    <definedName name="maria" localSheetId="7" hidden="1">{"'Consu_Mundial'!$B$2:$H$33"}</definedName>
    <definedName name="maria" localSheetId="8" hidden="1">{"'Consu_Mundial'!$B$2:$H$33"}</definedName>
    <definedName name="maria" localSheetId="9" hidden="1">{"'Consu_Mundial'!$B$2:$H$33"}</definedName>
    <definedName name="maria" localSheetId="10" hidden="1">{"'Consu_Mundial'!$B$2:$H$33"}</definedName>
    <definedName name="maria" localSheetId="11" hidden="1">{"'Consu_Mundial'!$B$2:$H$33"}</definedName>
    <definedName name="maria" localSheetId="0" hidden="1">{"'Consu_Mundial'!$B$2:$H$33"}</definedName>
    <definedName name="maria" hidden="1">{"'Consu_Mundial'!$B$2:$H$33"}</definedName>
    <definedName name="marters" localSheetId="7" hidden="1">{"'Consu_Mundial'!$B$2:$H$33"}</definedName>
    <definedName name="marters" localSheetId="8" hidden="1">{"'Consu_Mundial'!$B$2:$H$33"}</definedName>
    <definedName name="marters" localSheetId="9" hidden="1">{"'Consu_Mundial'!$B$2:$H$33"}</definedName>
    <definedName name="marters" localSheetId="10" hidden="1">{"'Consu_Mundial'!$B$2:$H$33"}</definedName>
    <definedName name="marters" localSheetId="11" hidden="1">{"'Consu_Mundial'!$B$2:$H$33"}</definedName>
    <definedName name="marters" localSheetId="0" hidden="1">{"'Consu_Mundial'!$B$2:$H$33"}</definedName>
    <definedName name="marters" hidden="1">{"'Consu_Mundial'!$B$2:$H$33"}</definedName>
    <definedName name="marzo" localSheetId="7" hidden="1">{"'Consu_Mundial'!$B$2:$H$33"}</definedName>
    <definedName name="marzo" localSheetId="8" hidden="1">{"'Consu_Mundial'!$B$2:$H$33"}</definedName>
    <definedName name="marzo" localSheetId="9" hidden="1">{"'Consu_Mundial'!$B$2:$H$33"}</definedName>
    <definedName name="marzo" localSheetId="10" hidden="1">{"'Consu_Mundial'!$B$2:$H$33"}</definedName>
    <definedName name="marzo" localSheetId="11" hidden="1">{"'Consu_Mundial'!$B$2:$H$33"}</definedName>
    <definedName name="marzo" localSheetId="0" hidden="1">{"'Consu_Mundial'!$B$2:$H$33"}</definedName>
    <definedName name="marzo" hidden="1">{"'Consu_Mundial'!$B$2:$H$33"}</definedName>
    <definedName name="matrix" localSheetId="7" hidden="1">{"'Consu_Mundial'!$B$2:$H$33"}</definedName>
    <definedName name="matrix" localSheetId="8" hidden="1">{"'Consu_Mundial'!$B$2:$H$33"}</definedName>
    <definedName name="matrix" localSheetId="9" hidden="1">{"'Consu_Mundial'!$B$2:$H$33"}</definedName>
    <definedName name="matrix" localSheetId="10" hidden="1">{"'Consu_Mundial'!$B$2:$H$33"}</definedName>
    <definedName name="matrix" localSheetId="11" hidden="1">{"'Consu_Mundial'!$B$2:$H$33"}</definedName>
    <definedName name="matrix" localSheetId="0" hidden="1">{"'Consu_Mundial'!$B$2:$H$33"}</definedName>
    <definedName name="matrix" hidden="1">{"'Consu_Mundial'!$B$2:$H$33"}</definedName>
    <definedName name="mayo" localSheetId="7" hidden="1">{"'Consu_Mundial'!$B$2:$H$33"}</definedName>
    <definedName name="mayo" localSheetId="8" hidden="1">{"'Consu_Mundial'!$B$2:$H$33"}</definedName>
    <definedName name="mayo" localSheetId="9" hidden="1">{"'Consu_Mundial'!$B$2:$H$33"}</definedName>
    <definedName name="mayo" localSheetId="10" hidden="1">{"'Consu_Mundial'!$B$2:$H$33"}</definedName>
    <definedName name="mayo" localSheetId="11" hidden="1">{"'Consu_Mundial'!$B$2:$H$33"}</definedName>
    <definedName name="mayo" localSheetId="0" hidden="1">{"'Consu_Mundial'!$B$2:$H$33"}</definedName>
    <definedName name="mayo" hidden="1">{"'Consu_Mundial'!$B$2:$H$33"}</definedName>
    <definedName name="mdyjuey" localSheetId="7" hidden="1">{"'Consu_Mundial'!$B$2:$H$33"}</definedName>
    <definedName name="mdyjuey" localSheetId="8" hidden="1">{"'Consu_Mundial'!$B$2:$H$33"}</definedName>
    <definedName name="mdyjuey" localSheetId="9" hidden="1">{"'Consu_Mundial'!$B$2:$H$33"}</definedName>
    <definedName name="mdyjuey" localSheetId="10" hidden="1">{"'Consu_Mundial'!$B$2:$H$33"}</definedName>
    <definedName name="mdyjuey" localSheetId="11" hidden="1">{"'Consu_Mundial'!$B$2:$H$33"}</definedName>
    <definedName name="mdyjuey" localSheetId="0" hidden="1">{"'Consu_Mundial'!$B$2:$H$33"}</definedName>
    <definedName name="mdyjuey" hidden="1">{"'Consu_Mundial'!$B$2:$H$33"}</definedName>
    <definedName name="mes" localSheetId="7" hidden="1">{"'Consu_Mundial'!$B$2:$H$33"}</definedName>
    <definedName name="mes" localSheetId="8" hidden="1">{"'Consu_Mundial'!$B$2:$H$33"}</definedName>
    <definedName name="mes" localSheetId="9" hidden="1">{"'Consu_Mundial'!$B$2:$H$33"}</definedName>
    <definedName name="mes" localSheetId="10" hidden="1">{"'Consu_Mundial'!$B$2:$H$33"}</definedName>
    <definedName name="mes" localSheetId="11" hidden="1">{"'Consu_Mundial'!$B$2:$H$33"}</definedName>
    <definedName name="mes" localSheetId="0" hidden="1">{"'Consu_Mundial'!$B$2:$H$33"}</definedName>
    <definedName name="mes" hidden="1">{"'Consu_Mundial'!$B$2:$H$33"}</definedName>
    <definedName name="miercoles" localSheetId="7" hidden="1">{"'Consu_Mundial'!$B$2:$H$33"}</definedName>
    <definedName name="miercoles" localSheetId="8" hidden="1">{"'Consu_Mundial'!$B$2:$H$33"}</definedName>
    <definedName name="miercoles" localSheetId="9" hidden="1">{"'Consu_Mundial'!$B$2:$H$33"}</definedName>
    <definedName name="miercoles" localSheetId="10" hidden="1">{"'Consu_Mundial'!$B$2:$H$33"}</definedName>
    <definedName name="miercoles" localSheetId="11" hidden="1">{"'Consu_Mundial'!$B$2:$H$33"}</definedName>
    <definedName name="miercoles" localSheetId="0" hidden="1">{"'Consu_Mundial'!$B$2:$H$33"}</definedName>
    <definedName name="miercoles" hidden="1">{"'Consu_Mundial'!$B$2:$H$33"}</definedName>
    <definedName name="mil" localSheetId="7" hidden="1">{"'Consu_Mundial'!$B$2:$H$33"}</definedName>
    <definedName name="mil" localSheetId="8" hidden="1">{"'Consu_Mundial'!$B$2:$H$33"}</definedName>
    <definedName name="mil" localSheetId="9" hidden="1">{"'Consu_Mundial'!$B$2:$H$33"}</definedName>
    <definedName name="mil" localSheetId="10" hidden="1">{"'Consu_Mundial'!$B$2:$H$33"}</definedName>
    <definedName name="mil" localSheetId="11" hidden="1">{"'Consu_Mundial'!$B$2:$H$33"}</definedName>
    <definedName name="mil" localSheetId="0" hidden="1">{"'Consu_Mundial'!$B$2:$H$33"}</definedName>
    <definedName name="mil" hidden="1">{"'Consu_Mundial'!$B$2:$H$33"}</definedName>
    <definedName name="milon" localSheetId="7" hidden="1">{"'Consu_Mundial'!$B$2:$H$33"}</definedName>
    <definedName name="milon" localSheetId="8" hidden="1">{"'Consu_Mundial'!$B$2:$H$33"}</definedName>
    <definedName name="milon" localSheetId="9" hidden="1">{"'Consu_Mundial'!$B$2:$H$33"}</definedName>
    <definedName name="milon" localSheetId="10" hidden="1">{"'Consu_Mundial'!$B$2:$H$33"}</definedName>
    <definedName name="milon" localSheetId="11" hidden="1">{"'Consu_Mundial'!$B$2:$H$33"}</definedName>
    <definedName name="milon" localSheetId="0" hidden="1">{"'Consu_Mundial'!$B$2:$H$33"}</definedName>
    <definedName name="milon" hidden="1">{"'Consu_Mundial'!$B$2:$H$33"}</definedName>
    <definedName name="mm" localSheetId="7" hidden="1">{FALSE,FALSE,-1.25,-15.5,484.5,276.75,FALSE,FALSE,TRUE,TRUE,0,12,#N/A,46,#N/A,2.93460490463215,15.35,1,FALSE,FALSE,3,TRUE,1,FALSE,100,"Swvu.PLA1.","ACwvu.PLA1.",#N/A,FALSE,FALSE,0,0,0,0,2,"","",TRUE,TRUE,FALSE,FALSE,1,60,#N/A,#N/A,FALSE,FALSE,FALSE,FALSE,FALSE,FALSE,FALSE,9,65532,65532,FALSE,FALSE,TRUE,TRUE,TRUE}</definedName>
    <definedName name="mm" localSheetId="8" hidden="1">{FALSE,FALSE,-1.25,-15.5,484.5,276.75,FALSE,FALSE,TRUE,TRUE,0,12,#N/A,46,#N/A,2.93460490463215,15.35,1,FALSE,FALSE,3,TRUE,1,FALSE,100,"Swvu.PLA1.","ACwvu.PLA1.",#N/A,FALSE,FALSE,0,0,0,0,2,"","",TRUE,TRUE,FALSE,FALSE,1,60,#N/A,#N/A,FALSE,FALSE,FALSE,FALSE,FALSE,FALSE,FALSE,9,65532,65532,FALSE,FALSE,TRUE,TRUE,TRUE}</definedName>
    <definedName name="mm" localSheetId="9" hidden="1">{FALSE,FALSE,-1.25,-15.5,484.5,276.75,FALSE,FALSE,TRUE,TRUE,0,12,#N/A,46,#N/A,2.93460490463215,15.35,1,FALSE,FALSE,3,TRUE,1,FALSE,100,"Swvu.PLA1.","ACwvu.PLA1.",#N/A,FALSE,FALSE,0,0,0,0,2,"","",TRUE,TRUE,FALSE,FALSE,1,60,#N/A,#N/A,FALSE,FALSE,FALSE,FALSE,FALSE,FALSE,FALSE,9,65532,65532,FALSE,FALSE,TRUE,TRUE,TRUE}</definedName>
    <definedName name="mm" localSheetId="10" hidden="1">{FALSE,FALSE,-1.25,-15.5,484.5,276.75,FALSE,FALSE,TRUE,TRUE,0,12,#N/A,46,#N/A,2.93460490463215,15.35,1,FALSE,FALSE,3,TRUE,1,FALSE,100,"Swvu.PLA1.","ACwvu.PLA1.",#N/A,FALSE,FALSE,0,0,0,0,2,"","",TRUE,TRUE,FALSE,FALSE,1,60,#N/A,#N/A,FALSE,FALSE,FALSE,FALSE,FALSE,FALSE,FALSE,9,65532,65532,FALSE,FALSE,TRUE,TRUE,TRUE}</definedName>
    <definedName name="mm" localSheetId="11" hidden="1">{FALSE,FALSE,-1.25,-15.5,484.5,276.75,FALSE,FALSE,TRUE,TRUE,0,12,#N/A,46,#N/A,2.93460490463215,15.35,1,FALSE,FALSE,3,TRUE,1,FALSE,100,"Swvu.PLA1.","ACwvu.PLA1.",#N/A,FALSE,FALSE,0,0,0,0,2,"","",TRUE,TRUE,FALSE,FALSE,1,60,#N/A,#N/A,FALSE,FALSE,FALSE,FALSE,FALSE,FALSE,FALSE,9,65532,65532,FALSE,FALSE,TRUE,TRUE,TRUE}</definedName>
    <definedName name="mm" localSheetId="0" hidden="1">{FALSE,FALSE,-1.25,-15.5,484.5,276.75,FALSE,FALSE,TRUE,TRUE,0,12,#N/A,46,#N/A,2.93460490463215,15.35,1,FALSE,FALSE,3,TRUE,1,FALSE,100,"Swvu.PLA1.","ACwvu.PLA1.",#N/A,FALSE,FALSE,0,0,0,0,2,"","",TRUE,TRUE,FALSE,FALSE,1,60,#N/A,#N/A,FALSE,FALSE,FALSE,FALSE,FALSE,FALSE,FALSE,9,65532,65532,FALSE,FALSE,TRUE,TRUE,TRUE}</definedName>
    <definedName name="mm" hidden="1">{FALSE,FALSE,-1.25,-15.5,484.5,276.75,FALSE,FALSE,TRUE,TRUE,0,12,#N/A,46,#N/A,2.93460490463215,15.35,1,FALSE,FALSE,3,TRUE,1,FALSE,100,"Swvu.PLA1.","ACwvu.PLA1.",#N/A,FALSE,FALSE,0,0,0,0,2,"","",TRUE,TRUE,FALSE,FALSE,1,60,#N/A,#N/A,FALSE,FALSE,FALSE,FALSE,FALSE,FALSE,FALSE,9,65532,65532,FALSE,FALSE,TRUE,TRUE,TRUE}</definedName>
    <definedName name="mmmmmmmmmm" localSheetId="7" hidden="1">{"'Consu_Mundial'!$B$2:$H$33"}</definedName>
    <definedName name="mmmmmmmmmm" localSheetId="8" hidden="1">{"'Consu_Mundial'!$B$2:$H$33"}</definedName>
    <definedName name="mmmmmmmmmm" localSheetId="9" hidden="1">{"'Consu_Mundial'!$B$2:$H$33"}</definedName>
    <definedName name="mmmmmmmmmm" localSheetId="10" hidden="1">{"'Consu_Mundial'!$B$2:$H$33"}</definedName>
    <definedName name="mmmmmmmmmm" localSheetId="11" hidden="1">{"'Consu_Mundial'!$B$2:$H$33"}</definedName>
    <definedName name="mmmmmmmmmm" localSheetId="0" hidden="1">{"'Consu_Mundial'!$B$2:$H$33"}</definedName>
    <definedName name="mmmmmmmmmm" hidden="1">{"'Consu_Mundial'!$B$2:$H$33"}</definedName>
    <definedName name="mmmmmmmmmmmre" localSheetId="7" hidden="1">{"'Consu_Mundial'!$B$2:$H$33"}</definedName>
    <definedName name="mmmmmmmmmmmre" localSheetId="8" hidden="1">{"'Consu_Mundial'!$B$2:$H$33"}</definedName>
    <definedName name="mmmmmmmmmmmre" localSheetId="9" hidden="1">{"'Consu_Mundial'!$B$2:$H$33"}</definedName>
    <definedName name="mmmmmmmmmmmre" localSheetId="10" hidden="1">{"'Consu_Mundial'!$B$2:$H$33"}</definedName>
    <definedName name="mmmmmmmmmmmre" localSheetId="11" hidden="1">{"'Consu_Mundial'!$B$2:$H$33"}</definedName>
    <definedName name="mmmmmmmmmmmre" localSheetId="0" hidden="1">{"'Consu_Mundial'!$B$2:$H$33"}</definedName>
    <definedName name="mmmmmmmmmmmre" hidden="1">{"'Consu_Mundial'!$B$2:$H$33"}</definedName>
    <definedName name="mmmmmmmmmmmy" localSheetId="7" hidden="1">{"'Consu_Mundial'!$B$2:$H$33"}</definedName>
    <definedName name="mmmmmmmmmmmy" localSheetId="8" hidden="1">{"'Consu_Mundial'!$B$2:$H$33"}</definedName>
    <definedName name="mmmmmmmmmmmy" localSheetId="9" hidden="1">{"'Consu_Mundial'!$B$2:$H$33"}</definedName>
    <definedName name="mmmmmmmmmmmy" localSheetId="10" hidden="1">{"'Consu_Mundial'!$B$2:$H$33"}</definedName>
    <definedName name="mmmmmmmmmmmy" localSheetId="11" hidden="1">{"'Consu_Mundial'!$B$2:$H$33"}</definedName>
    <definedName name="mmmmmmmmmmmy" localSheetId="0" hidden="1">{"'Consu_Mundial'!$B$2:$H$33"}</definedName>
    <definedName name="mmmmmmmmmmmy" hidden="1">{"'Consu_Mundial'!$B$2:$H$33"}</definedName>
    <definedName name="mmmmmmmmmvx" localSheetId="7" hidden="1">{"'Consu_Mundial'!$B$2:$H$33"}</definedName>
    <definedName name="mmmmmmmmmvx" localSheetId="8" hidden="1">{"'Consu_Mundial'!$B$2:$H$33"}</definedName>
    <definedName name="mmmmmmmmmvx" localSheetId="9" hidden="1">{"'Consu_Mundial'!$B$2:$H$33"}</definedName>
    <definedName name="mmmmmmmmmvx" localSheetId="10" hidden="1">{"'Consu_Mundial'!$B$2:$H$33"}</definedName>
    <definedName name="mmmmmmmmmvx" localSheetId="11" hidden="1">{"'Consu_Mundial'!$B$2:$H$33"}</definedName>
    <definedName name="mmmmmmmmmvx" localSheetId="0" hidden="1">{"'Consu_Mundial'!$B$2:$H$33"}</definedName>
    <definedName name="mmmmmmmmmvx" hidden="1">{"'Consu_Mundial'!$B$2:$H$33"}</definedName>
    <definedName name="mmmmmmmmsw" localSheetId="7" hidden="1">{"'Consu_Mundial'!$B$2:$H$33"}</definedName>
    <definedName name="mmmmmmmmsw" localSheetId="8" hidden="1">{"'Consu_Mundial'!$B$2:$H$33"}</definedName>
    <definedName name="mmmmmmmmsw" localSheetId="9" hidden="1">{"'Consu_Mundial'!$B$2:$H$33"}</definedName>
    <definedName name="mmmmmmmmsw" localSheetId="10" hidden="1">{"'Consu_Mundial'!$B$2:$H$33"}</definedName>
    <definedName name="mmmmmmmmsw" localSheetId="11" hidden="1">{"'Consu_Mundial'!$B$2:$H$33"}</definedName>
    <definedName name="mmmmmmmmsw" localSheetId="0" hidden="1">{"'Consu_Mundial'!$B$2:$H$33"}</definedName>
    <definedName name="mmmmmmmmsw" hidden="1">{"'Consu_Mundial'!$B$2:$H$33"}</definedName>
    <definedName name="mmmmmmop" localSheetId="7" hidden="1">{"'Consu_Mundial'!$B$2:$H$33"}</definedName>
    <definedName name="mmmmmmop" localSheetId="8" hidden="1">{"'Consu_Mundial'!$B$2:$H$33"}</definedName>
    <definedName name="mmmmmmop" localSheetId="9" hidden="1">{"'Consu_Mundial'!$B$2:$H$33"}</definedName>
    <definedName name="mmmmmmop" localSheetId="10" hidden="1">{"'Consu_Mundial'!$B$2:$H$33"}</definedName>
    <definedName name="mmmmmmop" localSheetId="11" hidden="1">{"'Consu_Mundial'!$B$2:$H$33"}</definedName>
    <definedName name="mmmmmmop" localSheetId="0" hidden="1">{"'Consu_Mundial'!$B$2:$H$33"}</definedName>
    <definedName name="mmmmmmop" hidden="1">{"'Consu_Mundial'!$B$2:$H$33"}</definedName>
    <definedName name="mmvvm" localSheetId="7" hidden="1">{"'Consu_Mundial'!$B$2:$H$33"}</definedName>
    <definedName name="mmvvm" localSheetId="8" hidden="1">{"'Consu_Mundial'!$B$2:$H$33"}</definedName>
    <definedName name="mmvvm" localSheetId="9" hidden="1">{"'Consu_Mundial'!$B$2:$H$33"}</definedName>
    <definedName name="mmvvm" localSheetId="10" hidden="1">{"'Consu_Mundial'!$B$2:$H$33"}</definedName>
    <definedName name="mmvvm" localSheetId="11" hidden="1">{"'Consu_Mundial'!$B$2:$H$33"}</definedName>
    <definedName name="mmvvm" localSheetId="0" hidden="1">{"'Consu_Mundial'!$B$2:$H$33"}</definedName>
    <definedName name="mmvvm" hidden="1">{"'Consu_Mundial'!$B$2:$H$33"}</definedName>
    <definedName name="mn" localSheetId="7" hidden="1">{"'Consu_Mundial'!$B$2:$H$33"}</definedName>
    <definedName name="mn" localSheetId="8" hidden="1">{"'Consu_Mundial'!$B$2:$H$33"}</definedName>
    <definedName name="mn" localSheetId="9" hidden="1">{"'Consu_Mundial'!$B$2:$H$33"}</definedName>
    <definedName name="mn" localSheetId="10" hidden="1">{"'Consu_Mundial'!$B$2:$H$33"}</definedName>
    <definedName name="mn" localSheetId="11" hidden="1">{"'Consu_Mundial'!$B$2:$H$33"}</definedName>
    <definedName name="mn" localSheetId="0" hidden="1">{"'Consu_Mundial'!$B$2:$H$33"}</definedName>
    <definedName name="mn" hidden="1">{"'Consu_Mundial'!$B$2:$H$33"}</definedName>
    <definedName name="monday" localSheetId="7" hidden="1">{"'Consu_Mundial'!$B$2:$H$33"}</definedName>
    <definedName name="monday" localSheetId="8" hidden="1">{"'Consu_Mundial'!$B$2:$H$33"}</definedName>
    <definedName name="monday" localSheetId="9" hidden="1">{"'Consu_Mundial'!$B$2:$H$33"}</definedName>
    <definedName name="monday" localSheetId="10" hidden="1">{"'Consu_Mundial'!$B$2:$H$33"}</definedName>
    <definedName name="monday" localSheetId="11" hidden="1">{"'Consu_Mundial'!$B$2:$H$33"}</definedName>
    <definedName name="monday" localSheetId="0" hidden="1">{"'Consu_Mundial'!$B$2:$H$33"}</definedName>
    <definedName name="monday" hidden="1">{"'Consu_Mundial'!$B$2:$H$33"}</definedName>
    <definedName name="morfi" localSheetId="7" hidden="1">{"'Consu_Mundial'!$B$2:$H$33"}</definedName>
    <definedName name="morfi" localSheetId="8" hidden="1">{"'Consu_Mundial'!$B$2:$H$33"}</definedName>
    <definedName name="morfi" localSheetId="9" hidden="1">{"'Consu_Mundial'!$B$2:$H$33"}</definedName>
    <definedName name="morfi" localSheetId="10" hidden="1">{"'Consu_Mundial'!$B$2:$H$33"}</definedName>
    <definedName name="morfi" localSheetId="11" hidden="1">{"'Consu_Mundial'!$B$2:$H$33"}</definedName>
    <definedName name="morfi" localSheetId="0" hidden="1">{"'Consu_Mundial'!$B$2:$H$33"}</definedName>
    <definedName name="morfi" hidden="1">{"'Consu_Mundial'!$B$2:$H$33"}</definedName>
    <definedName name="mucho" localSheetId="7" hidden="1">{"'Consu_Mundial'!$B$2:$H$33"}</definedName>
    <definedName name="mucho" localSheetId="8" hidden="1">{"'Consu_Mundial'!$B$2:$H$33"}</definedName>
    <definedName name="mucho" localSheetId="9" hidden="1">{"'Consu_Mundial'!$B$2:$H$33"}</definedName>
    <definedName name="mucho" localSheetId="10" hidden="1">{"'Consu_Mundial'!$B$2:$H$33"}</definedName>
    <definedName name="mucho" localSheetId="11" hidden="1">{"'Consu_Mundial'!$B$2:$H$33"}</definedName>
    <definedName name="mucho" localSheetId="0" hidden="1">{"'Consu_Mundial'!$B$2:$H$33"}</definedName>
    <definedName name="mucho" hidden="1">{"'Consu_Mundial'!$B$2:$H$33"}</definedName>
    <definedName name="n" localSheetId="7" hidden="1">{"'Consu_Mundial'!$B$2:$H$33"}</definedName>
    <definedName name="n" localSheetId="8" hidden="1">{"'Consu_Mundial'!$B$2:$H$33"}</definedName>
    <definedName name="n" localSheetId="9" hidden="1">{"'Consu_Mundial'!$B$2:$H$33"}</definedName>
    <definedName name="n" localSheetId="10" hidden="1">{"'Consu_Mundial'!$B$2:$H$33"}</definedName>
    <definedName name="n" localSheetId="11" hidden="1">{"'Consu_Mundial'!$B$2:$H$33"}</definedName>
    <definedName name="n" localSheetId="0" hidden="1">{"'Consu_Mundial'!$B$2:$H$33"}</definedName>
    <definedName name="n" hidden="1">{"'Consu_Mundial'!$B$2:$H$33"}</definedName>
    <definedName name="nalñrg" localSheetId="7" hidden="1">{"'Consu_Mundial'!$B$2:$H$33"}</definedName>
    <definedName name="nalñrg" localSheetId="8" hidden="1">{"'Consu_Mundial'!$B$2:$H$33"}</definedName>
    <definedName name="nalñrg" localSheetId="9" hidden="1">{"'Consu_Mundial'!$B$2:$H$33"}</definedName>
    <definedName name="nalñrg" localSheetId="10" hidden="1">{"'Consu_Mundial'!$B$2:$H$33"}</definedName>
    <definedName name="nalñrg" localSheetId="11" hidden="1">{"'Consu_Mundial'!$B$2:$H$33"}</definedName>
    <definedName name="nalñrg" localSheetId="0" hidden="1">{"'Consu_Mundial'!$B$2:$H$33"}</definedName>
    <definedName name="nalñrg" hidden="1">{"'Consu_Mundial'!$B$2:$H$33"}</definedName>
    <definedName name="nb" localSheetId="7" hidden="1">{"'Consu_Mundial'!$B$2:$H$33"}</definedName>
    <definedName name="nb" localSheetId="8" hidden="1">{"'Consu_Mundial'!$B$2:$H$33"}</definedName>
    <definedName name="nb" localSheetId="9" hidden="1">{"'Consu_Mundial'!$B$2:$H$33"}</definedName>
    <definedName name="nb" localSheetId="10" hidden="1">{"'Consu_Mundial'!$B$2:$H$33"}</definedName>
    <definedName name="nb" localSheetId="11" hidden="1">{"'Consu_Mundial'!$B$2:$H$33"}</definedName>
    <definedName name="nb" localSheetId="0" hidden="1">{"'Consu_Mundial'!$B$2:$H$33"}</definedName>
    <definedName name="nb" hidden="1">{"'Consu_Mundial'!$B$2:$H$33"}</definedName>
    <definedName name="NBER1" localSheetId="7" hidden="1">{"'Consu_Mundial'!$B$2:$H$33"}</definedName>
    <definedName name="NBER1" localSheetId="8" hidden="1">{"'Consu_Mundial'!$B$2:$H$33"}</definedName>
    <definedName name="NBER1" localSheetId="9" hidden="1">{"'Consu_Mundial'!$B$2:$H$33"}</definedName>
    <definedName name="NBER1" localSheetId="10" hidden="1">{"'Consu_Mundial'!$B$2:$H$33"}</definedName>
    <definedName name="NBER1" localSheetId="11" hidden="1">{"'Consu_Mundial'!$B$2:$H$33"}</definedName>
    <definedName name="NBER1" localSheetId="0" hidden="1">{"'Consu_Mundial'!$B$2:$H$33"}</definedName>
    <definedName name="NBER1" hidden="1">{"'Consu_Mundial'!$B$2:$H$33"}</definedName>
    <definedName name="netc" localSheetId="7" hidden="1">{"'Consu_Mundial'!$B$2:$H$33"}</definedName>
    <definedName name="netc" localSheetId="8" hidden="1">{"'Consu_Mundial'!$B$2:$H$33"}</definedName>
    <definedName name="netc" localSheetId="9" hidden="1">{"'Consu_Mundial'!$B$2:$H$33"}</definedName>
    <definedName name="netc" localSheetId="10" hidden="1">{"'Consu_Mundial'!$B$2:$H$33"}</definedName>
    <definedName name="netc" localSheetId="11" hidden="1">{"'Consu_Mundial'!$B$2:$H$33"}</definedName>
    <definedName name="netc" localSheetId="0" hidden="1">{"'Consu_Mundial'!$B$2:$H$33"}</definedName>
    <definedName name="netc" hidden="1">{"'Consu_Mundial'!$B$2:$H$33"}</definedName>
    <definedName name="nm" localSheetId="7" hidden="1">{"'Consu_Mundial'!$B$2:$H$33"}</definedName>
    <definedName name="nm" localSheetId="8" hidden="1">{"'Consu_Mundial'!$B$2:$H$33"}</definedName>
    <definedName name="nm" localSheetId="9" hidden="1">{"'Consu_Mundial'!$B$2:$H$33"}</definedName>
    <definedName name="nm" localSheetId="10" hidden="1">{"'Consu_Mundial'!$B$2:$H$33"}</definedName>
    <definedName name="nm" localSheetId="11" hidden="1">{"'Consu_Mundial'!$B$2:$H$33"}</definedName>
    <definedName name="nm" localSheetId="0" hidden="1">{"'Consu_Mundial'!$B$2:$H$33"}</definedName>
    <definedName name="nm" hidden="1">{"'Consu_Mundial'!$B$2:$H$33"}</definedName>
    <definedName name="nmbmcmcn" localSheetId="7" hidden="1">{"'Consu_Mundial'!$B$2:$H$33"}</definedName>
    <definedName name="nmbmcmcn" localSheetId="8" hidden="1">{"'Consu_Mundial'!$B$2:$H$33"}</definedName>
    <definedName name="nmbmcmcn" localSheetId="9" hidden="1">{"'Consu_Mundial'!$B$2:$H$33"}</definedName>
    <definedName name="nmbmcmcn" localSheetId="10" hidden="1">{"'Consu_Mundial'!$B$2:$H$33"}</definedName>
    <definedName name="nmbmcmcn" localSheetId="11" hidden="1">{"'Consu_Mundial'!$B$2:$H$33"}</definedName>
    <definedName name="nmbmcmcn" localSheetId="0" hidden="1">{"'Consu_Mundial'!$B$2:$H$33"}</definedName>
    <definedName name="nmbmcmcn" hidden="1">{"'Consu_Mundial'!$B$2:$H$33"}</definedName>
    <definedName name="nmmmmmmmmmmmmmn" localSheetId="7" hidden="1">{"'Consu_Mundial'!$B$2:$H$33"}</definedName>
    <definedName name="nmmmmmmmmmmmmmn" localSheetId="8" hidden="1">{"'Consu_Mundial'!$B$2:$H$33"}</definedName>
    <definedName name="nmmmmmmmmmmmmmn" localSheetId="9" hidden="1">{"'Consu_Mundial'!$B$2:$H$33"}</definedName>
    <definedName name="nmmmmmmmmmmmmmn" localSheetId="10" hidden="1">{"'Consu_Mundial'!$B$2:$H$33"}</definedName>
    <definedName name="nmmmmmmmmmmmmmn" localSheetId="11" hidden="1">{"'Consu_Mundial'!$B$2:$H$33"}</definedName>
    <definedName name="nmmmmmmmmmmmmmn" localSheetId="0" hidden="1">{"'Consu_Mundial'!$B$2:$H$33"}</definedName>
    <definedName name="nmmmmmmmmmmmmmn" hidden="1">{"'Consu_Mundial'!$B$2:$H$33"}</definedName>
    <definedName name="nnm" localSheetId="7" hidden="1">{"'Consu_Mundial'!$B$2:$H$33"}</definedName>
    <definedName name="nnm" localSheetId="8" hidden="1">{"'Consu_Mundial'!$B$2:$H$33"}</definedName>
    <definedName name="nnm" localSheetId="9" hidden="1">{"'Consu_Mundial'!$B$2:$H$33"}</definedName>
    <definedName name="nnm" localSheetId="10" hidden="1">{"'Consu_Mundial'!$B$2:$H$33"}</definedName>
    <definedName name="nnm" localSheetId="11" hidden="1">{"'Consu_Mundial'!$B$2:$H$33"}</definedName>
    <definedName name="nnm" localSheetId="0" hidden="1">{"'Consu_Mundial'!$B$2:$H$33"}</definedName>
    <definedName name="nnm" hidden="1">{"'Consu_Mundial'!$B$2:$H$33"}</definedName>
    <definedName name="nnnm" localSheetId="7" hidden="1">{"'Consu_Mundial'!$B$2:$H$33"}</definedName>
    <definedName name="nnnm" localSheetId="8" hidden="1">{"'Consu_Mundial'!$B$2:$H$33"}</definedName>
    <definedName name="nnnm" localSheetId="9" hidden="1">{"'Consu_Mundial'!$B$2:$H$33"}</definedName>
    <definedName name="nnnm" localSheetId="10" hidden="1">{"'Consu_Mundial'!$B$2:$H$33"}</definedName>
    <definedName name="nnnm" localSheetId="11" hidden="1">{"'Consu_Mundial'!$B$2:$H$33"}</definedName>
    <definedName name="nnnm" localSheetId="0" hidden="1">{"'Consu_Mundial'!$B$2:$H$33"}</definedName>
    <definedName name="nnnm" hidden="1">{"'Consu_Mundial'!$B$2:$H$33"}</definedName>
    <definedName name="nnnnnnnnnnn" localSheetId="7" hidden="1">{"'cua 42'!$A$1:$O$40"}</definedName>
    <definedName name="nnnnnnnnnnn" localSheetId="8" hidden="1">{"'cua 42'!$A$1:$O$40"}</definedName>
    <definedName name="nnnnnnnnnnn" localSheetId="9" hidden="1">{"'cua 42'!$A$1:$O$40"}</definedName>
    <definedName name="nnnnnnnnnnn" localSheetId="10" hidden="1">{"'cua 42'!$A$1:$O$40"}</definedName>
    <definedName name="nnnnnnnnnnn" localSheetId="11" hidden="1">{"'cua 42'!$A$1:$O$40"}</definedName>
    <definedName name="nnnnnnnnnnn" localSheetId="0" hidden="1">{"'cua 42'!$A$1:$O$40"}</definedName>
    <definedName name="nnnnnnnnnnn" hidden="1">{"'cua 42'!$A$1:$O$40"}</definedName>
    <definedName name="nnnnnnnnnnnnnnñ" localSheetId="7" hidden="1">{"'Consu_Mundial'!$B$2:$H$33"}</definedName>
    <definedName name="nnnnnnnnnnnnnnñ" localSheetId="8" hidden="1">{"'Consu_Mundial'!$B$2:$H$33"}</definedName>
    <definedName name="nnnnnnnnnnnnnnñ" localSheetId="9" hidden="1">{"'Consu_Mundial'!$B$2:$H$33"}</definedName>
    <definedName name="nnnnnnnnnnnnnnñ" localSheetId="10" hidden="1">{"'Consu_Mundial'!$B$2:$H$33"}</definedName>
    <definedName name="nnnnnnnnnnnnnnñ" localSheetId="11" hidden="1">{"'Consu_Mundial'!$B$2:$H$33"}</definedName>
    <definedName name="nnnnnnnnnnnnnnñ" localSheetId="0" hidden="1">{"'Consu_Mundial'!$B$2:$H$33"}</definedName>
    <definedName name="nnnnnnnnnnnnnnñ" hidden="1">{"'Consu_Mundial'!$B$2:$H$33"}</definedName>
    <definedName name="no" localSheetId="7" hidden="1">{"'Consu_Mundial'!$B$2:$H$33"}</definedName>
    <definedName name="no" localSheetId="8" hidden="1">{"'Consu_Mundial'!$B$2:$H$33"}</definedName>
    <definedName name="no" localSheetId="9" hidden="1">{"'Consu_Mundial'!$B$2:$H$33"}</definedName>
    <definedName name="no" localSheetId="10" hidden="1">{"'Consu_Mundial'!$B$2:$H$33"}</definedName>
    <definedName name="no" localSheetId="11" hidden="1">{"'Consu_Mundial'!$B$2:$H$33"}</definedName>
    <definedName name="no" localSheetId="0" hidden="1">{"'Consu_Mundial'!$B$2:$H$33"}</definedName>
    <definedName name="no" hidden="1">{"'Consu_Mundial'!$B$2:$H$33"}</definedName>
    <definedName name="nomnbers" localSheetId="7" hidden="1">{"'Consu_Mundial'!$B$2:$H$33"}</definedName>
    <definedName name="nomnbers" localSheetId="8" hidden="1">{"'Consu_Mundial'!$B$2:$H$33"}</definedName>
    <definedName name="nomnbers" localSheetId="9" hidden="1">{"'Consu_Mundial'!$B$2:$H$33"}</definedName>
    <definedName name="nomnbers" localSheetId="10" hidden="1">{"'Consu_Mundial'!$B$2:$H$33"}</definedName>
    <definedName name="nomnbers" localSheetId="11" hidden="1">{"'Consu_Mundial'!$B$2:$H$33"}</definedName>
    <definedName name="nomnbers" localSheetId="0" hidden="1">{"'Consu_Mundial'!$B$2:$H$33"}</definedName>
    <definedName name="nomnbers" hidden="1">{"'Consu_Mundial'!$B$2:$H$33"}</definedName>
    <definedName name="noventa" localSheetId="7" hidden="1">{"'Consu_Mundial'!$B$2:$H$33"}</definedName>
    <definedName name="noventa" localSheetId="8" hidden="1">{"'Consu_Mundial'!$B$2:$H$33"}</definedName>
    <definedName name="noventa" localSheetId="9" hidden="1">{"'Consu_Mundial'!$B$2:$H$33"}</definedName>
    <definedName name="noventa" localSheetId="10" hidden="1">{"'Consu_Mundial'!$B$2:$H$33"}</definedName>
    <definedName name="noventa" localSheetId="11" hidden="1">{"'Consu_Mundial'!$B$2:$H$33"}</definedName>
    <definedName name="noventa" localSheetId="0" hidden="1">{"'Consu_Mundial'!$B$2:$H$33"}</definedName>
    <definedName name="noventa" hidden="1">{"'Consu_Mundial'!$B$2:$H$33"}</definedName>
    <definedName name="noviembre" localSheetId="7" hidden="1">{"'Consu_Mundial'!$B$2:$H$33"}</definedName>
    <definedName name="noviembre" localSheetId="8" hidden="1">{"'Consu_Mundial'!$B$2:$H$33"}</definedName>
    <definedName name="noviembre" localSheetId="9" hidden="1">{"'Consu_Mundial'!$B$2:$H$33"}</definedName>
    <definedName name="noviembre" localSheetId="10" hidden="1">{"'Consu_Mundial'!$B$2:$H$33"}</definedName>
    <definedName name="noviembre" localSheetId="11" hidden="1">{"'Consu_Mundial'!$B$2:$H$33"}</definedName>
    <definedName name="noviembre" localSheetId="0" hidden="1">{"'Consu_Mundial'!$B$2:$H$33"}</definedName>
    <definedName name="noviembre" hidden="1">{"'Consu_Mundial'!$B$2:$H$33"}</definedName>
    <definedName name="nueve" localSheetId="7" hidden="1">{"'Consu_Mundial'!$B$2:$H$33"}</definedName>
    <definedName name="nueve" localSheetId="8" hidden="1">{"'Consu_Mundial'!$B$2:$H$33"}</definedName>
    <definedName name="nueve" localSheetId="9" hidden="1">{"'Consu_Mundial'!$B$2:$H$33"}</definedName>
    <definedName name="nueve" localSheetId="10" hidden="1">{"'Consu_Mundial'!$B$2:$H$33"}</definedName>
    <definedName name="nueve" localSheetId="11" hidden="1">{"'Consu_Mundial'!$B$2:$H$33"}</definedName>
    <definedName name="nueve" localSheetId="0" hidden="1">{"'Consu_Mundial'!$B$2:$H$33"}</definedName>
    <definedName name="nueve" hidden="1">{"'Consu_Mundial'!$B$2:$H$33"}</definedName>
    <definedName name="nxbnsghtrh" localSheetId="7" hidden="1">{"'Consu_Mundial'!$B$2:$H$33"}</definedName>
    <definedName name="nxbnsghtrh" localSheetId="8" hidden="1">{"'Consu_Mundial'!$B$2:$H$33"}</definedName>
    <definedName name="nxbnsghtrh" localSheetId="9" hidden="1">{"'Consu_Mundial'!$B$2:$H$33"}</definedName>
    <definedName name="nxbnsghtrh" localSheetId="10" hidden="1">{"'Consu_Mundial'!$B$2:$H$33"}</definedName>
    <definedName name="nxbnsghtrh" localSheetId="11" hidden="1">{"'Consu_Mundial'!$B$2:$H$33"}</definedName>
    <definedName name="nxbnsghtrh" localSheetId="0" hidden="1">{"'Consu_Mundial'!$B$2:$H$33"}</definedName>
    <definedName name="nxbnsghtrh" hidden="1">{"'Consu_Mundial'!$B$2:$H$33"}</definedName>
    <definedName name="ñl" localSheetId="7" hidden="1">{"'Consu_Mundial'!$B$2:$H$33"}</definedName>
    <definedName name="ñl" localSheetId="8" hidden="1">{"'Consu_Mundial'!$B$2:$H$33"}</definedName>
    <definedName name="ñl" localSheetId="9" hidden="1">{"'Consu_Mundial'!$B$2:$H$33"}</definedName>
    <definedName name="ñl" localSheetId="10" hidden="1">{"'Consu_Mundial'!$B$2:$H$33"}</definedName>
    <definedName name="ñl" localSheetId="11" hidden="1">{"'Consu_Mundial'!$B$2:$H$33"}</definedName>
    <definedName name="ñl" localSheetId="0" hidden="1">{"'Consu_Mundial'!$B$2:$H$33"}</definedName>
    <definedName name="ñl" hidden="1">{"'Consu_Mundial'!$B$2:$H$33"}</definedName>
    <definedName name="ñljk" localSheetId="7" hidden="1">{"'Consu_Mundial'!$B$2:$H$33"}</definedName>
    <definedName name="ñljk" localSheetId="8" hidden="1">{"'Consu_Mundial'!$B$2:$H$33"}</definedName>
    <definedName name="ñljk" localSheetId="9" hidden="1">{"'Consu_Mundial'!$B$2:$H$33"}</definedName>
    <definedName name="ñljk" localSheetId="10" hidden="1">{"'Consu_Mundial'!$B$2:$H$33"}</definedName>
    <definedName name="ñljk" localSheetId="11" hidden="1">{"'Consu_Mundial'!$B$2:$H$33"}</definedName>
    <definedName name="ñljk" localSheetId="0" hidden="1">{"'Consu_Mundial'!$B$2:$H$33"}</definedName>
    <definedName name="ñljk" hidden="1">{"'Consu_Mundial'!$B$2:$H$33"}</definedName>
    <definedName name="o" localSheetId="7" hidden="1">{"'Consu_Mundial'!$B$2:$H$33"}</definedName>
    <definedName name="o" localSheetId="8" hidden="1">{"'Consu_Mundial'!$B$2:$H$33"}</definedName>
    <definedName name="o" localSheetId="9" hidden="1">{"'Consu_Mundial'!$B$2:$H$33"}</definedName>
    <definedName name="o" localSheetId="10" hidden="1">{"'Consu_Mundial'!$B$2:$H$33"}</definedName>
    <definedName name="o" localSheetId="11" hidden="1">{"'Consu_Mundial'!$B$2:$H$33"}</definedName>
    <definedName name="o" localSheetId="0" hidden="1">{"'Consu_Mundial'!$B$2:$H$33"}</definedName>
    <definedName name="o" hidden="1">{"'Consu_Mundial'!$B$2:$H$33"}</definedName>
    <definedName name="ochenta" localSheetId="7" hidden="1">{"'Consu_Mundial'!$B$2:$H$33"}</definedName>
    <definedName name="ochenta" localSheetId="8" hidden="1">{"'Consu_Mundial'!$B$2:$H$33"}</definedName>
    <definedName name="ochenta" localSheetId="9" hidden="1">{"'Consu_Mundial'!$B$2:$H$33"}</definedName>
    <definedName name="ochenta" localSheetId="10" hidden="1">{"'Consu_Mundial'!$B$2:$H$33"}</definedName>
    <definedName name="ochenta" localSheetId="11" hidden="1">{"'Consu_Mundial'!$B$2:$H$33"}</definedName>
    <definedName name="ochenta" localSheetId="0" hidden="1">{"'Consu_Mundial'!$B$2:$H$33"}</definedName>
    <definedName name="ochenta" hidden="1">{"'Consu_Mundial'!$B$2:$H$33"}</definedName>
    <definedName name="ocho" localSheetId="7" hidden="1">{"'Consu_Mundial'!$B$2:$H$33"}</definedName>
    <definedName name="ocho" localSheetId="8" hidden="1">{"'Consu_Mundial'!$B$2:$H$33"}</definedName>
    <definedName name="ocho" localSheetId="9" hidden="1">{"'Consu_Mundial'!$B$2:$H$33"}</definedName>
    <definedName name="ocho" localSheetId="10" hidden="1">{"'Consu_Mundial'!$B$2:$H$33"}</definedName>
    <definedName name="ocho" localSheetId="11" hidden="1">{"'Consu_Mundial'!$B$2:$H$33"}</definedName>
    <definedName name="ocho" localSheetId="0" hidden="1">{"'Consu_Mundial'!$B$2:$H$33"}</definedName>
    <definedName name="ocho" hidden="1">{"'Consu_Mundial'!$B$2:$H$33"}</definedName>
    <definedName name="octubre" localSheetId="7" hidden="1">{"'Consu_Mundial'!$B$2:$H$33"}</definedName>
    <definedName name="octubre" localSheetId="8" hidden="1">{"'Consu_Mundial'!$B$2:$H$33"}</definedName>
    <definedName name="octubre" localSheetId="9" hidden="1">{"'Consu_Mundial'!$B$2:$H$33"}</definedName>
    <definedName name="octubre" localSheetId="10" hidden="1">{"'Consu_Mundial'!$B$2:$H$33"}</definedName>
    <definedName name="octubre" localSheetId="11" hidden="1">{"'Consu_Mundial'!$B$2:$H$33"}</definedName>
    <definedName name="octubre" localSheetId="0" hidden="1">{"'Consu_Mundial'!$B$2:$H$33"}</definedName>
    <definedName name="octubre" hidden="1">{"'Consu_Mundial'!$B$2:$H$33"}</definedName>
    <definedName name="oi" localSheetId="7" hidden="1">{"'Consu_Mundial'!$B$2:$H$33"}</definedName>
    <definedName name="oi" localSheetId="8" hidden="1">{"'Consu_Mundial'!$B$2:$H$33"}</definedName>
    <definedName name="oi" localSheetId="9" hidden="1">{"'Consu_Mundial'!$B$2:$H$33"}</definedName>
    <definedName name="oi" localSheetId="10" hidden="1">{"'Consu_Mundial'!$B$2:$H$33"}</definedName>
    <definedName name="oi" localSheetId="11" hidden="1">{"'Consu_Mundial'!$B$2:$H$33"}</definedName>
    <definedName name="oi" localSheetId="0" hidden="1">{"'Consu_Mundial'!$B$2:$H$33"}</definedName>
    <definedName name="oi" hidden="1">{"'Consu_Mundial'!$B$2:$H$33"}</definedName>
    <definedName name="ON" localSheetId="7" hidden="1">{"'Hoja1'!$C$8:$F$32"}</definedName>
    <definedName name="ON" localSheetId="8" hidden="1">{"'Hoja1'!$C$8:$F$32"}</definedName>
    <definedName name="ON" localSheetId="9" hidden="1">{"'Hoja1'!$C$8:$F$32"}</definedName>
    <definedName name="ON" localSheetId="10" hidden="1">{"'Hoja1'!$C$8:$F$32"}</definedName>
    <definedName name="ON" localSheetId="11" hidden="1">{"'Hoja1'!$C$8:$F$32"}</definedName>
    <definedName name="ON" localSheetId="0" hidden="1">{"'Hoja1'!$C$8:$F$32"}</definedName>
    <definedName name="ON" hidden="1">{"'Hoja1'!$C$8:$F$32"}</definedName>
    <definedName name="once" localSheetId="7" hidden="1">{"'Consu_Mundial'!$B$2:$H$33"}</definedName>
    <definedName name="once" localSheetId="8" hidden="1">{"'Consu_Mundial'!$B$2:$H$33"}</definedName>
    <definedName name="once" localSheetId="9" hidden="1">{"'Consu_Mundial'!$B$2:$H$33"}</definedName>
    <definedName name="once" localSheetId="10" hidden="1">{"'Consu_Mundial'!$B$2:$H$33"}</definedName>
    <definedName name="once" localSheetId="11" hidden="1">{"'Consu_Mundial'!$B$2:$H$33"}</definedName>
    <definedName name="once" localSheetId="0" hidden="1">{"'Consu_Mundial'!$B$2:$H$33"}</definedName>
    <definedName name="once" hidden="1">{"'Consu_Mundial'!$B$2:$H$33"}</definedName>
    <definedName name="oooooooo" localSheetId="7" hidden="1">{"'Consu_Mundial'!$B$2:$H$33"}</definedName>
    <definedName name="oooooooo" localSheetId="8" hidden="1">{"'Consu_Mundial'!$B$2:$H$33"}</definedName>
    <definedName name="oooooooo" localSheetId="9" hidden="1">{"'Consu_Mundial'!$B$2:$H$33"}</definedName>
    <definedName name="oooooooo" localSheetId="10" hidden="1">{"'Consu_Mundial'!$B$2:$H$33"}</definedName>
    <definedName name="oooooooo" localSheetId="11" hidden="1">{"'Consu_Mundial'!$B$2:$H$33"}</definedName>
    <definedName name="oooooooo" localSheetId="0" hidden="1">{"'Consu_Mundial'!$B$2:$H$33"}</definedName>
    <definedName name="oooooooo" hidden="1">{"'Consu_Mundial'!$B$2:$H$33"}</definedName>
    <definedName name="op" localSheetId="7" hidden="1">{"'Consu_Mundial'!$B$2:$H$33"}</definedName>
    <definedName name="op" localSheetId="8" hidden="1">{"'Consu_Mundial'!$B$2:$H$33"}</definedName>
    <definedName name="op" localSheetId="9" hidden="1">{"'Consu_Mundial'!$B$2:$H$33"}</definedName>
    <definedName name="op" localSheetId="10" hidden="1">{"'Consu_Mundial'!$B$2:$H$33"}</definedName>
    <definedName name="op" localSheetId="11" hidden="1">{"'Consu_Mundial'!$B$2:$H$33"}</definedName>
    <definedName name="op" localSheetId="0" hidden="1">{"'Consu_Mundial'!$B$2:$H$33"}</definedName>
    <definedName name="op" hidden="1">{"'Consu_Mundial'!$B$2:$H$33"}</definedName>
    <definedName name="opyrywr" localSheetId="7" hidden="1">{"'Consu_Mundial'!$B$2:$H$33"}</definedName>
    <definedName name="opyrywr" localSheetId="8" hidden="1">{"'Consu_Mundial'!$B$2:$H$33"}</definedName>
    <definedName name="opyrywr" localSheetId="9" hidden="1">{"'Consu_Mundial'!$B$2:$H$33"}</definedName>
    <definedName name="opyrywr" localSheetId="10" hidden="1">{"'Consu_Mundial'!$B$2:$H$33"}</definedName>
    <definedName name="opyrywr" localSheetId="11" hidden="1">{"'Consu_Mundial'!$B$2:$H$33"}</definedName>
    <definedName name="opyrywr" localSheetId="0" hidden="1">{"'Consu_Mundial'!$B$2:$H$33"}</definedName>
    <definedName name="opyrywr" hidden="1">{"'Consu_Mundial'!$B$2:$H$33"}</definedName>
    <definedName name="oyd" localSheetId="7" hidden="1">{"'Consu_Mundial'!$B$2:$H$33"}</definedName>
    <definedName name="oyd" localSheetId="8" hidden="1">{"'Consu_Mundial'!$B$2:$H$33"}</definedName>
    <definedName name="oyd" localSheetId="9" hidden="1">{"'Consu_Mundial'!$B$2:$H$33"}</definedName>
    <definedName name="oyd" localSheetId="10" hidden="1">{"'Consu_Mundial'!$B$2:$H$33"}</definedName>
    <definedName name="oyd" localSheetId="11" hidden="1">{"'Consu_Mundial'!$B$2:$H$33"}</definedName>
    <definedName name="oyd" localSheetId="0" hidden="1">{"'Consu_Mundial'!$B$2:$H$33"}</definedName>
    <definedName name="oyd" hidden="1">{"'Consu_Mundial'!$B$2:$H$33"}</definedName>
    <definedName name="p" localSheetId="7" hidden="1">{"'Consu_Mundial'!$B$2:$H$33"}</definedName>
    <definedName name="p" localSheetId="8" hidden="1">{"'Consu_Mundial'!$B$2:$H$33"}</definedName>
    <definedName name="p" localSheetId="9" hidden="1">{"'Consu_Mundial'!$B$2:$H$33"}</definedName>
    <definedName name="p" localSheetId="10" hidden="1">{"'Consu_Mundial'!$B$2:$H$33"}</definedName>
    <definedName name="p" localSheetId="11" hidden="1">{"'Consu_Mundial'!$B$2:$H$33"}</definedName>
    <definedName name="p" localSheetId="0" hidden="1">{"'Consu_Mundial'!$B$2:$H$33"}</definedName>
    <definedName name="p" hidden="1">{"'Consu_Mundial'!$B$2:$H$33"}</definedName>
    <definedName name="p9qwe" localSheetId="7" hidden="1">{"'Consu_Mundial'!$B$2:$H$33"}</definedName>
    <definedName name="p9qwe" localSheetId="8" hidden="1">{"'Consu_Mundial'!$B$2:$H$33"}</definedName>
    <definedName name="p9qwe" localSheetId="9" hidden="1">{"'Consu_Mundial'!$B$2:$H$33"}</definedName>
    <definedName name="p9qwe" localSheetId="10" hidden="1">{"'Consu_Mundial'!$B$2:$H$33"}</definedName>
    <definedName name="p9qwe" localSheetId="11" hidden="1">{"'Consu_Mundial'!$B$2:$H$33"}</definedName>
    <definedName name="p9qwe" localSheetId="0" hidden="1">{"'Consu_Mundial'!$B$2:$H$33"}</definedName>
    <definedName name="p9qwe" hidden="1">{"'Consu_Mundial'!$B$2:$H$33"}</definedName>
    <definedName name="para" localSheetId="7" hidden="1">{"'Consu_Mundial'!$B$2:$H$33"}</definedName>
    <definedName name="para" localSheetId="8" hidden="1">{"'Consu_Mundial'!$B$2:$H$33"}</definedName>
    <definedName name="para" localSheetId="9" hidden="1">{"'Consu_Mundial'!$B$2:$H$33"}</definedName>
    <definedName name="para" localSheetId="10" hidden="1">{"'Consu_Mundial'!$B$2:$H$33"}</definedName>
    <definedName name="para" localSheetId="11" hidden="1">{"'Consu_Mundial'!$B$2:$H$33"}</definedName>
    <definedName name="para" localSheetId="0" hidden="1">{"'Consu_Mundial'!$B$2:$H$33"}</definedName>
    <definedName name="para" hidden="1">{"'Consu_Mundial'!$B$2:$H$33"}</definedName>
    <definedName name="paracuando" localSheetId="7" hidden="1">{"'Consu_Mundial'!$B$2:$H$33"}</definedName>
    <definedName name="paracuando" localSheetId="8" hidden="1">{"'Consu_Mundial'!$B$2:$H$33"}</definedName>
    <definedName name="paracuando" localSheetId="9" hidden="1">{"'Consu_Mundial'!$B$2:$H$33"}</definedName>
    <definedName name="paracuando" localSheetId="10" hidden="1">{"'Consu_Mundial'!$B$2:$H$33"}</definedName>
    <definedName name="paracuando" localSheetId="11" hidden="1">{"'Consu_Mundial'!$B$2:$H$33"}</definedName>
    <definedName name="paracuando" localSheetId="0" hidden="1">{"'Consu_Mundial'!$B$2:$H$33"}</definedName>
    <definedName name="paracuando" hidden="1">{"'Consu_Mundial'!$B$2:$H$33"}</definedName>
    <definedName name="paraguayo" localSheetId="7" hidden="1">{"'Consu_Mundial'!$B$2:$H$33"}</definedName>
    <definedName name="paraguayo" localSheetId="8" hidden="1">{"'Consu_Mundial'!$B$2:$H$33"}</definedName>
    <definedName name="paraguayo" localSheetId="9" hidden="1">{"'Consu_Mundial'!$B$2:$H$33"}</definedName>
    <definedName name="paraguayo" localSheetId="10" hidden="1">{"'Consu_Mundial'!$B$2:$H$33"}</definedName>
    <definedName name="paraguayo" localSheetId="11" hidden="1">{"'Consu_Mundial'!$B$2:$H$33"}</definedName>
    <definedName name="paraguayo" localSheetId="0" hidden="1">{"'Consu_Mundial'!$B$2:$H$33"}</definedName>
    <definedName name="paraguayo" hidden="1">{"'Consu_Mundial'!$B$2:$H$33"}</definedName>
    <definedName name="parahoy" localSheetId="7" hidden="1">{"'Consu_Mundial'!$B$2:$H$33"}</definedName>
    <definedName name="parahoy" localSheetId="8" hidden="1">{"'Consu_Mundial'!$B$2:$H$33"}</definedName>
    <definedName name="parahoy" localSheetId="9" hidden="1">{"'Consu_Mundial'!$B$2:$H$33"}</definedName>
    <definedName name="parahoy" localSheetId="10" hidden="1">{"'Consu_Mundial'!$B$2:$H$33"}</definedName>
    <definedName name="parahoy" localSheetId="11" hidden="1">{"'Consu_Mundial'!$B$2:$H$33"}</definedName>
    <definedName name="parahoy" localSheetId="0" hidden="1">{"'Consu_Mundial'!$B$2:$H$33"}</definedName>
    <definedName name="parahoy" hidden="1">{"'Consu_Mundial'!$B$2:$H$33"}</definedName>
    <definedName name="parra" localSheetId="7" hidden="1">{"'Consu_Mundial'!$B$2:$H$33"}</definedName>
    <definedName name="parra" localSheetId="8" hidden="1">{"'Consu_Mundial'!$B$2:$H$33"}</definedName>
    <definedName name="parra" localSheetId="9" hidden="1">{"'Consu_Mundial'!$B$2:$H$33"}</definedName>
    <definedName name="parra" localSheetId="10" hidden="1">{"'Consu_Mundial'!$B$2:$H$33"}</definedName>
    <definedName name="parra" localSheetId="11" hidden="1">{"'Consu_Mundial'!$B$2:$H$33"}</definedName>
    <definedName name="parra" localSheetId="0" hidden="1">{"'Consu_Mundial'!$B$2:$H$33"}</definedName>
    <definedName name="parra" hidden="1">{"'Consu_Mundial'!$B$2:$H$33"}</definedName>
    <definedName name="patea" localSheetId="7" hidden="1">{"'Consu_Mundial'!$B$2:$H$33"}</definedName>
    <definedName name="patea" localSheetId="8" hidden="1">{"'Consu_Mundial'!$B$2:$H$33"}</definedName>
    <definedName name="patea" localSheetId="9" hidden="1">{"'Consu_Mundial'!$B$2:$H$33"}</definedName>
    <definedName name="patea" localSheetId="10" hidden="1">{"'Consu_Mundial'!$B$2:$H$33"}</definedName>
    <definedName name="patea" localSheetId="11" hidden="1">{"'Consu_Mundial'!$B$2:$H$33"}</definedName>
    <definedName name="patea" localSheetId="0" hidden="1">{"'Consu_Mundial'!$B$2:$H$33"}</definedName>
    <definedName name="patea" hidden="1">{"'Consu_Mundial'!$B$2:$H$33"}</definedName>
    <definedName name="patinio" localSheetId="7" hidden="1">{"'Consu_Mundial'!$B$2:$H$33"}</definedName>
    <definedName name="patinio" localSheetId="8" hidden="1">{"'Consu_Mundial'!$B$2:$H$33"}</definedName>
    <definedName name="patinio" localSheetId="9" hidden="1">{"'Consu_Mundial'!$B$2:$H$33"}</definedName>
    <definedName name="patinio" localSheetId="10" hidden="1">{"'Consu_Mundial'!$B$2:$H$33"}</definedName>
    <definedName name="patinio" localSheetId="11" hidden="1">{"'Consu_Mundial'!$B$2:$H$33"}</definedName>
    <definedName name="patinio" localSheetId="0" hidden="1">{"'Consu_Mundial'!$B$2:$H$33"}</definedName>
    <definedName name="patinio" hidden="1">{"'Consu_Mundial'!$B$2:$H$33"}</definedName>
    <definedName name="patito" localSheetId="7" hidden="1">{"'Consu_Mundial'!$B$2:$H$33"}</definedName>
    <definedName name="patito" localSheetId="8" hidden="1">{"'Consu_Mundial'!$B$2:$H$33"}</definedName>
    <definedName name="patito" localSheetId="9" hidden="1">{"'Consu_Mundial'!$B$2:$H$33"}</definedName>
    <definedName name="patito" localSheetId="10" hidden="1">{"'Consu_Mundial'!$B$2:$H$33"}</definedName>
    <definedName name="patito" localSheetId="11" hidden="1">{"'Consu_Mundial'!$B$2:$H$33"}</definedName>
    <definedName name="patito" localSheetId="0" hidden="1">{"'Consu_Mundial'!$B$2:$H$33"}</definedName>
    <definedName name="patito" hidden="1">{"'Consu_Mundial'!$B$2:$H$33"}</definedName>
    <definedName name="pazaz" localSheetId="7" hidden="1">{"'Consu_Mundial'!$B$2:$H$33"}</definedName>
    <definedName name="pazaz" localSheetId="8" hidden="1">{"'Consu_Mundial'!$B$2:$H$33"}</definedName>
    <definedName name="pazaz" localSheetId="9" hidden="1">{"'Consu_Mundial'!$B$2:$H$33"}</definedName>
    <definedName name="pazaz" localSheetId="10" hidden="1">{"'Consu_Mundial'!$B$2:$H$33"}</definedName>
    <definedName name="pazaz" localSheetId="11" hidden="1">{"'Consu_Mundial'!$B$2:$H$33"}</definedName>
    <definedName name="pazaz" localSheetId="0" hidden="1">{"'Consu_Mundial'!$B$2:$H$33"}</definedName>
    <definedName name="pazaz" hidden="1">{"'Consu_Mundial'!$B$2:$H$33"}</definedName>
    <definedName name="perrito" localSheetId="7" hidden="1">{"'Consu_Mundial'!$B$2:$H$33"}</definedName>
    <definedName name="perrito" localSheetId="8" hidden="1">{"'Consu_Mundial'!$B$2:$H$33"}</definedName>
    <definedName name="perrito" localSheetId="9" hidden="1">{"'Consu_Mundial'!$B$2:$H$33"}</definedName>
    <definedName name="perrito" localSheetId="10" hidden="1">{"'Consu_Mundial'!$B$2:$H$33"}</definedName>
    <definedName name="perrito" localSheetId="11" hidden="1">{"'Consu_Mundial'!$B$2:$H$33"}</definedName>
    <definedName name="perrito" localSheetId="0" hidden="1">{"'Consu_Mundial'!$B$2:$H$33"}</definedName>
    <definedName name="perrito" hidden="1">{"'Consu_Mundial'!$B$2:$H$33"}</definedName>
    <definedName name="petiso" localSheetId="7" hidden="1">{"'Consu_Mundial'!$B$2:$H$33"}</definedName>
    <definedName name="petiso" localSheetId="8" hidden="1">{"'Consu_Mundial'!$B$2:$H$33"}</definedName>
    <definedName name="petiso" localSheetId="9" hidden="1">{"'Consu_Mundial'!$B$2:$H$33"}</definedName>
    <definedName name="petiso" localSheetId="10" hidden="1">{"'Consu_Mundial'!$B$2:$H$33"}</definedName>
    <definedName name="petiso" localSheetId="11" hidden="1">{"'Consu_Mundial'!$B$2:$H$33"}</definedName>
    <definedName name="petiso" localSheetId="0" hidden="1">{"'Consu_Mundial'!$B$2:$H$33"}</definedName>
    <definedName name="petiso" hidden="1">{"'Consu_Mundial'!$B$2:$H$33"}</definedName>
    <definedName name="pgvhsq" localSheetId="7" hidden="1">{"'Consu_Mundial'!$B$2:$H$33"}</definedName>
    <definedName name="pgvhsq" localSheetId="8" hidden="1">{"'Consu_Mundial'!$B$2:$H$33"}</definedName>
    <definedName name="pgvhsq" localSheetId="9" hidden="1">{"'Consu_Mundial'!$B$2:$H$33"}</definedName>
    <definedName name="pgvhsq" localSheetId="10" hidden="1">{"'Consu_Mundial'!$B$2:$H$33"}</definedName>
    <definedName name="pgvhsq" localSheetId="11" hidden="1">{"'Consu_Mundial'!$B$2:$H$33"}</definedName>
    <definedName name="pgvhsq" localSheetId="0" hidden="1">{"'Consu_Mundial'!$B$2:$H$33"}</definedName>
    <definedName name="pgvhsq" hidden="1">{"'Consu_Mundial'!$B$2:$H$33"}</definedName>
    <definedName name="pinche" localSheetId="7" hidden="1">{"'Consu_Mundial'!$B$2:$H$33"}</definedName>
    <definedName name="pinche" localSheetId="8" hidden="1">{"'Consu_Mundial'!$B$2:$H$33"}</definedName>
    <definedName name="pinche" localSheetId="9" hidden="1">{"'Consu_Mundial'!$B$2:$H$33"}</definedName>
    <definedName name="pinche" localSheetId="10" hidden="1">{"'Consu_Mundial'!$B$2:$H$33"}</definedName>
    <definedName name="pinche" localSheetId="11" hidden="1">{"'Consu_Mundial'!$B$2:$H$33"}</definedName>
    <definedName name="pinche" localSheetId="0" hidden="1">{"'Consu_Mundial'!$B$2:$H$33"}</definedName>
    <definedName name="pinche" hidden="1">{"'Consu_Mundial'!$B$2:$H$33"}</definedName>
    <definedName name="pionono" localSheetId="7" hidden="1">{"'Consu_Mundial'!$B$2:$H$33"}</definedName>
    <definedName name="pionono" localSheetId="8" hidden="1">{"'Consu_Mundial'!$B$2:$H$33"}</definedName>
    <definedName name="pionono" localSheetId="9" hidden="1">{"'Consu_Mundial'!$B$2:$H$33"}</definedName>
    <definedName name="pionono" localSheetId="10" hidden="1">{"'Consu_Mundial'!$B$2:$H$33"}</definedName>
    <definedName name="pionono" localSheetId="11" hidden="1">{"'Consu_Mundial'!$B$2:$H$33"}</definedName>
    <definedName name="pionono" localSheetId="0" hidden="1">{"'Consu_Mundial'!$B$2:$H$33"}</definedName>
    <definedName name="pionono" hidden="1">{"'Consu_Mundial'!$B$2:$H$33"}</definedName>
    <definedName name="pizza" localSheetId="7" hidden="1">{"'Consu_Mundial'!$B$2:$H$33"}</definedName>
    <definedName name="pizza" localSheetId="8" hidden="1">{"'Consu_Mundial'!$B$2:$H$33"}</definedName>
    <definedName name="pizza" localSheetId="9" hidden="1">{"'Consu_Mundial'!$B$2:$H$33"}</definedName>
    <definedName name="pizza" localSheetId="10" hidden="1">{"'Consu_Mundial'!$B$2:$H$33"}</definedName>
    <definedName name="pizza" localSheetId="11" hidden="1">{"'Consu_Mundial'!$B$2:$H$33"}</definedName>
    <definedName name="pizza" localSheetId="0" hidden="1">{"'Consu_Mundial'!$B$2:$H$33"}</definedName>
    <definedName name="pizza" hidden="1">{"'Consu_Mundial'!$B$2:$H$33"}</definedName>
    <definedName name="po" localSheetId="7" hidden="1">{"'Consu_Mundial'!$B$2:$H$33"}</definedName>
    <definedName name="po" localSheetId="8" hidden="1">{"'Consu_Mundial'!$B$2:$H$33"}</definedName>
    <definedName name="po" localSheetId="9" hidden="1">{"'Consu_Mundial'!$B$2:$H$33"}</definedName>
    <definedName name="po" localSheetId="10" hidden="1">{"'Consu_Mundial'!$B$2:$H$33"}</definedName>
    <definedName name="po" localSheetId="11" hidden="1">{"'Consu_Mundial'!$B$2:$H$33"}</definedName>
    <definedName name="po" localSheetId="0" hidden="1">{"'Consu_Mundial'!$B$2:$H$33"}</definedName>
    <definedName name="po" hidden="1">{"'Consu_Mundial'!$B$2:$H$33"}</definedName>
    <definedName name="pobrecito" localSheetId="7" hidden="1">{"'Consu_Mundial'!$B$2:$H$33"}</definedName>
    <definedName name="pobrecito" localSheetId="8" hidden="1">{"'Consu_Mundial'!$B$2:$H$33"}</definedName>
    <definedName name="pobrecito" localSheetId="9" hidden="1">{"'Consu_Mundial'!$B$2:$H$33"}</definedName>
    <definedName name="pobrecito" localSheetId="10" hidden="1">{"'Consu_Mundial'!$B$2:$H$33"}</definedName>
    <definedName name="pobrecito" localSheetId="11" hidden="1">{"'Consu_Mundial'!$B$2:$H$33"}</definedName>
    <definedName name="pobrecito" localSheetId="0" hidden="1">{"'Consu_Mundial'!$B$2:$H$33"}</definedName>
    <definedName name="pobrecito" hidden="1">{"'Consu_Mundial'!$B$2:$H$33"}</definedName>
    <definedName name="poiytw" localSheetId="7" hidden="1">{"'Consu_Mundial'!$B$2:$H$33"}</definedName>
    <definedName name="poiytw" localSheetId="8" hidden="1">{"'Consu_Mundial'!$B$2:$H$33"}</definedName>
    <definedName name="poiytw" localSheetId="9" hidden="1">{"'Consu_Mundial'!$B$2:$H$33"}</definedName>
    <definedName name="poiytw" localSheetId="10" hidden="1">{"'Consu_Mundial'!$B$2:$H$33"}</definedName>
    <definedName name="poiytw" localSheetId="11" hidden="1">{"'Consu_Mundial'!$B$2:$H$33"}</definedName>
    <definedName name="poiytw" localSheetId="0" hidden="1">{"'Consu_Mundial'!$B$2:$H$33"}</definedName>
    <definedName name="poiytw" hidden="1">{"'Consu_Mundial'!$B$2:$H$33"}</definedName>
    <definedName name="popopo" localSheetId="7" hidden="1">{"'Consu_Mundial'!$B$2:$H$33"}</definedName>
    <definedName name="popopo" localSheetId="8" hidden="1">{"'Consu_Mundial'!$B$2:$H$33"}</definedName>
    <definedName name="popopo" localSheetId="9" hidden="1">{"'Consu_Mundial'!$B$2:$H$33"}</definedName>
    <definedName name="popopo" localSheetId="10" hidden="1">{"'Consu_Mundial'!$B$2:$H$33"}</definedName>
    <definedName name="popopo" localSheetId="11" hidden="1">{"'Consu_Mundial'!$B$2:$H$33"}</definedName>
    <definedName name="popopo" localSheetId="0" hidden="1">{"'Consu_Mundial'!$B$2:$H$33"}</definedName>
    <definedName name="popopo" hidden="1">{"'Consu_Mundial'!$B$2:$H$33"}</definedName>
    <definedName name="popotito" localSheetId="7" hidden="1">{"'Consu_Mundial'!$B$2:$H$33"}</definedName>
    <definedName name="popotito" localSheetId="8" hidden="1">{"'Consu_Mundial'!$B$2:$H$33"}</definedName>
    <definedName name="popotito" localSheetId="9" hidden="1">{"'Consu_Mundial'!$B$2:$H$33"}</definedName>
    <definedName name="popotito" localSheetId="10" hidden="1">{"'Consu_Mundial'!$B$2:$H$33"}</definedName>
    <definedName name="popotito" localSheetId="11" hidden="1">{"'Consu_Mundial'!$B$2:$H$33"}</definedName>
    <definedName name="popotito" localSheetId="0" hidden="1">{"'Consu_Mundial'!$B$2:$H$33"}</definedName>
    <definedName name="popotito" hidden="1">{"'Consu_Mundial'!$B$2:$H$33"}</definedName>
    <definedName name="por" localSheetId="7" hidden="1">{"'Consu_Mundial'!$B$2:$H$33"}</definedName>
    <definedName name="por" localSheetId="8" hidden="1">{"'Consu_Mundial'!$B$2:$H$33"}</definedName>
    <definedName name="por" localSheetId="9" hidden="1">{"'Consu_Mundial'!$B$2:$H$33"}</definedName>
    <definedName name="por" localSheetId="10" hidden="1">{"'Consu_Mundial'!$B$2:$H$33"}</definedName>
    <definedName name="por" localSheetId="11" hidden="1">{"'Consu_Mundial'!$B$2:$H$33"}</definedName>
    <definedName name="por" localSheetId="0" hidden="1">{"'Consu_Mundial'!$B$2:$H$33"}</definedName>
    <definedName name="por" hidden="1">{"'Consu_Mundial'!$B$2:$H$33"}</definedName>
    <definedName name="porcua" localSheetId="7" hidden="1">{"'Consu_Mundial'!$B$2:$H$33"}</definedName>
    <definedName name="porcua" localSheetId="8" hidden="1">{"'Consu_Mundial'!$B$2:$H$33"}</definedName>
    <definedName name="porcua" localSheetId="9" hidden="1">{"'Consu_Mundial'!$B$2:$H$33"}</definedName>
    <definedName name="porcua" localSheetId="10" hidden="1">{"'Consu_Mundial'!$B$2:$H$33"}</definedName>
    <definedName name="porcua" localSheetId="11" hidden="1">{"'Consu_Mundial'!$B$2:$H$33"}</definedName>
    <definedName name="porcua" localSheetId="0" hidden="1">{"'Consu_Mundial'!$B$2:$H$33"}</definedName>
    <definedName name="porcua" hidden="1">{"'Consu_Mundial'!$B$2:$H$33"}</definedName>
    <definedName name="porcuanon" localSheetId="7" hidden="1">{"'Consu_Mundial'!$B$2:$H$33"}</definedName>
    <definedName name="porcuanon" localSheetId="8" hidden="1">{"'Consu_Mundial'!$B$2:$H$33"}</definedName>
    <definedName name="porcuanon" localSheetId="9" hidden="1">{"'Consu_Mundial'!$B$2:$H$33"}</definedName>
    <definedName name="porcuanon" localSheetId="10" hidden="1">{"'Consu_Mundial'!$B$2:$H$33"}</definedName>
    <definedName name="porcuanon" localSheetId="11" hidden="1">{"'Consu_Mundial'!$B$2:$H$33"}</definedName>
    <definedName name="porcuanon" localSheetId="0" hidden="1">{"'Consu_Mundial'!$B$2:$H$33"}</definedName>
    <definedName name="porcuanon" hidden="1">{"'Consu_Mundial'!$B$2:$H$33"}</definedName>
    <definedName name="porfin" localSheetId="7" hidden="1">{"'Consu_Mundial'!$B$2:$H$33"}</definedName>
    <definedName name="porfin" localSheetId="8" hidden="1">{"'Consu_Mundial'!$B$2:$H$33"}</definedName>
    <definedName name="porfin" localSheetId="9" hidden="1">{"'Consu_Mundial'!$B$2:$H$33"}</definedName>
    <definedName name="porfin" localSheetId="10" hidden="1">{"'Consu_Mundial'!$B$2:$H$33"}</definedName>
    <definedName name="porfin" localSheetId="11" hidden="1">{"'Consu_Mundial'!$B$2:$H$33"}</definedName>
    <definedName name="porfin" localSheetId="0" hidden="1">{"'Consu_Mundial'!$B$2:$H$33"}</definedName>
    <definedName name="porfin" hidden="1">{"'Consu_Mundial'!$B$2:$H$33"}</definedName>
    <definedName name="porqueria" localSheetId="7" hidden="1">{"'Consu_Mundial'!$B$2:$H$33"}</definedName>
    <definedName name="porqueria" localSheetId="8" hidden="1">{"'Consu_Mundial'!$B$2:$H$33"}</definedName>
    <definedName name="porqueria" localSheetId="9" hidden="1">{"'Consu_Mundial'!$B$2:$H$33"}</definedName>
    <definedName name="porqueria" localSheetId="10" hidden="1">{"'Consu_Mundial'!$B$2:$H$33"}</definedName>
    <definedName name="porqueria" localSheetId="11" hidden="1">{"'Consu_Mundial'!$B$2:$H$33"}</definedName>
    <definedName name="porqueria" localSheetId="0" hidden="1">{"'Consu_Mundial'!$B$2:$H$33"}</definedName>
    <definedName name="porqueria" hidden="1">{"'Consu_Mundial'!$B$2:$H$33"}</definedName>
    <definedName name="porterio" localSheetId="7" hidden="1">{"'Consu_Mundial'!$B$2:$H$33"}</definedName>
    <definedName name="porterio" localSheetId="8" hidden="1">{"'Consu_Mundial'!$B$2:$H$33"}</definedName>
    <definedName name="porterio" localSheetId="9" hidden="1">{"'Consu_Mundial'!$B$2:$H$33"}</definedName>
    <definedName name="porterio" localSheetId="10" hidden="1">{"'Consu_Mundial'!$B$2:$H$33"}</definedName>
    <definedName name="porterio" localSheetId="11" hidden="1">{"'Consu_Mundial'!$B$2:$H$33"}</definedName>
    <definedName name="porterio" localSheetId="0" hidden="1">{"'Consu_Mundial'!$B$2:$H$33"}</definedName>
    <definedName name="porterio" hidden="1">{"'Consu_Mundial'!$B$2:$H$33"}</definedName>
    <definedName name="portero" localSheetId="7" hidden="1">{"'Consu_Mundial'!$B$2:$H$33"}</definedName>
    <definedName name="portero" localSheetId="8" hidden="1">{"'Consu_Mundial'!$B$2:$H$33"}</definedName>
    <definedName name="portero" localSheetId="9" hidden="1">{"'Consu_Mundial'!$B$2:$H$33"}</definedName>
    <definedName name="portero" localSheetId="10" hidden="1">{"'Consu_Mundial'!$B$2:$H$33"}</definedName>
    <definedName name="portero" localSheetId="11" hidden="1">{"'Consu_Mundial'!$B$2:$H$33"}</definedName>
    <definedName name="portero" localSheetId="0" hidden="1">{"'Consu_Mundial'!$B$2:$H$33"}</definedName>
    <definedName name="portero" hidden="1">{"'Consu_Mundial'!$B$2:$H$33"}</definedName>
    <definedName name="portert" localSheetId="7" hidden="1">{"'Consu_Mundial'!$B$2:$H$33"}</definedName>
    <definedName name="portert" localSheetId="8" hidden="1">{"'Consu_Mundial'!$B$2:$H$33"}</definedName>
    <definedName name="portert" localSheetId="9" hidden="1">{"'Consu_Mundial'!$B$2:$H$33"}</definedName>
    <definedName name="portert" localSheetId="10" hidden="1">{"'Consu_Mundial'!$B$2:$H$33"}</definedName>
    <definedName name="portert" localSheetId="11" hidden="1">{"'Consu_Mundial'!$B$2:$H$33"}</definedName>
    <definedName name="portert" localSheetId="0" hidden="1">{"'Consu_Mundial'!$B$2:$H$33"}</definedName>
    <definedName name="portert" hidden="1">{"'Consu_Mundial'!$B$2:$H$33"}</definedName>
    <definedName name="povbaset" localSheetId="7" hidden="1">{"'Consu_Mundial'!$B$2:$H$33"}</definedName>
    <definedName name="povbaset" localSheetId="8" hidden="1">{"'Consu_Mundial'!$B$2:$H$33"}</definedName>
    <definedName name="povbaset" localSheetId="9" hidden="1">{"'Consu_Mundial'!$B$2:$H$33"}</definedName>
    <definedName name="povbaset" localSheetId="10" hidden="1">{"'Consu_Mundial'!$B$2:$H$33"}</definedName>
    <definedName name="povbaset" localSheetId="11" hidden="1">{"'Consu_Mundial'!$B$2:$H$33"}</definedName>
    <definedName name="povbaset" localSheetId="0" hidden="1">{"'Consu_Mundial'!$B$2:$H$33"}</definedName>
    <definedName name="povbaset" hidden="1">{"'Consu_Mundial'!$B$2:$H$33"}</definedName>
    <definedName name="ppppppppp" localSheetId="7" hidden="1">{"'Consu_Mundial'!$B$2:$H$33"}</definedName>
    <definedName name="ppppppppp" localSheetId="8" hidden="1">{"'Consu_Mundial'!$B$2:$H$33"}</definedName>
    <definedName name="ppppppppp" localSheetId="9" hidden="1">{"'Consu_Mundial'!$B$2:$H$33"}</definedName>
    <definedName name="ppppppppp" localSheetId="10" hidden="1">{"'Consu_Mundial'!$B$2:$H$33"}</definedName>
    <definedName name="ppppppppp" localSheetId="11" hidden="1">{"'Consu_Mundial'!$B$2:$H$33"}</definedName>
    <definedName name="ppppppppp" localSheetId="0" hidden="1">{"'Consu_Mundial'!$B$2:$H$33"}</definedName>
    <definedName name="ppppppppp" hidden="1">{"'Consu_Mundial'!$B$2:$H$33"}</definedName>
    <definedName name="pppppppppd" localSheetId="7" hidden="1">{"'Consu_Mundial'!$B$2:$H$33"}</definedName>
    <definedName name="pppppppppd" localSheetId="8" hidden="1">{"'Consu_Mundial'!$B$2:$H$33"}</definedName>
    <definedName name="pppppppppd" localSheetId="9" hidden="1">{"'Consu_Mundial'!$B$2:$H$33"}</definedName>
    <definedName name="pppppppppd" localSheetId="10" hidden="1">{"'Consu_Mundial'!$B$2:$H$33"}</definedName>
    <definedName name="pppppppppd" localSheetId="11" hidden="1">{"'Consu_Mundial'!$B$2:$H$33"}</definedName>
    <definedName name="pppppppppd" localSheetId="0" hidden="1">{"'Consu_Mundial'!$B$2:$H$33"}</definedName>
    <definedName name="pppppppppd" hidden="1">{"'Consu_Mundial'!$B$2:$H$33"}</definedName>
    <definedName name="ppppppppppppppppk" localSheetId="7" hidden="1">{"'Consu_Mundial'!$B$2:$H$33"}</definedName>
    <definedName name="ppppppppppppppppk" localSheetId="8" hidden="1">{"'Consu_Mundial'!$B$2:$H$33"}</definedName>
    <definedName name="ppppppppppppppppk" localSheetId="9" hidden="1">{"'Consu_Mundial'!$B$2:$H$33"}</definedName>
    <definedName name="ppppppppppppppppk" localSheetId="10" hidden="1">{"'Consu_Mundial'!$B$2:$H$33"}</definedName>
    <definedName name="ppppppppppppppppk" localSheetId="11" hidden="1">{"'Consu_Mundial'!$B$2:$H$33"}</definedName>
    <definedName name="ppppppppppppppppk" localSheetId="0" hidden="1">{"'Consu_Mundial'!$B$2:$H$33"}</definedName>
    <definedName name="ppppppppppppppppk" hidden="1">{"'Consu_Mundial'!$B$2:$H$33"}</definedName>
    <definedName name="pq" localSheetId="7" hidden="1">{"'Consu_Mundial'!$B$2:$H$33"}</definedName>
    <definedName name="pq" localSheetId="8" hidden="1">{"'Consu_Mundial'!$B$2:$H$33"}</definedName>
    <definedName name="pq" localSheetId="9" hidden="1">{"'Consu_Mundial'!$B$2:$H$33"}</definedName>
    <definedName name="pq" localSheetId="10" hidden="1">{"'Consu_Mundial'!$B$2:$H$33"}</definedName>
    <definedName name="pq" localSheetId="11" hidden="1">{"'Consu_Mundial'!$B$2:$H$33"}</definedName>
    <definedName name="pq" localSheetId="0" hidden="1">{"'Consu_Mundial'!$B$2:$H$33"}</definedName>
    <definedName name="pq" hidden="1">{"'Consu_Mundial'!$B$2:$H$33"}</definedName>
    <definedName name="ptinio" localSheetId="7" hidden="1">{"'Consu_Mundial'!$B$2:$H$33"}</definedName>
    <definedName name="ptinio" localSheetId="8" hidden="1">{"'Consu_Mundial'!$B$2:$H$33"}</definedName>
    <definedName name="ptinio" localSheetId="9" hidden="1">{"'Consu_Mundial'!$B$2:$H$33"}</definedName>
    <definedName name="ptinio" localSheetId="10" hidden="1">{"'Consu_Mundial'!$B$2:$H$33"}</definedName>
    <definedName name="ptinio" localSheetId="11" hidden="1">{"'Consu_Mundial'!$B$2:$H$33"}</definedName>
    <definedName name="ptinio" localSheetId="0" hidden="1">{"'Consu_Mundial'!$B$2:$H$33"}</definedName>
    <definedName name="ptinio" hidden="1">{"'Consu_Mundial'!$B$2:$H$33"}</definedName>
    <definedName name="pyu" localSheetId="7" hidden="1">{"'Consu_Mundial'!$B$2:$H$33"}</definedName>
    <definedName name="pyu" localSheetId="8" hidden="1">{"'Consu_Mundial'!$B$2:$H$33"}</definedName>
    <definedName name="pyu" localSheetId="9" hidden="1">{"'Consu_Mundial'!$B$2:$H$33"}</definedName>
    <definedName name="pyu" localSheetId="10" hidden="1">{"'Consu_Mundial'!$B$2:$H$33"}</definedName>
    <definedName name="pyu" localSheetId="11" hidden="1">{"'Consu_Mundial'!$B$2:$H$33"}</definedName>
    <definedName name="pyu" localSheetId="0" hidden="1">{"'Consu_Mundial'!$B$2:$H$33"}</definedName>
    <definedName name="pyu" hidden="1">{"'Consu_Mundial'!$B$2:$H$33"}</definedName>
    <definedName name="q" localSheetId="7" hidden="1">{"'Consu_Mundial'!$B$2:$H$33"}</definedName>
    <definedName name="q" localSheetId="8" hidden="1">{"'Consu_Mundial'!$B$2:$H$33"}</definedName>
    <definedName name="q" localSheetId="9" hidden="1">{"'Consu_Mundial'!$B$2:$H$33"}</definedName>
    <definedName name="q" localSheetId="10" hidden="1">{"'Consu_Mundial'!$B$2:$H$33"}</definedName>
    <definedName name="q" localSheetId="11" hidden="1">{"'Consu_Mundial'!$B$2:$H$33"}</definedName>
    <definedName name="q" localSheetId="0" hidden="1">{"'Consu_Mundial'!$B$2:$H$33"}</definedName>
    <definedName name="q" hidden="1">{"'Consu_Mundial'!$B$2:$H$33"}</definedName>
    <definedName name="q34ptyw" localSheetId="7" hidden="1">{"'Consu_Mundial'!$B$2:$H$33"}</definedName>
    <definedName name="q34ptyw" localSheetId="8" hidden="1">{"'Consu_Mundial'!$B$2:$H$33"}</definedName>
    <definedName name="q34ptyw" localSheetId="9" hidden="1">{"'Consu_Mundial'!$B$2:$H$33"}</definedName>
    <definedName name="q34ptyw" localSheetId="10" hidden="1">{"'Consu_Mundial'!$B$2:$H$33"}</definedName>
    <definedName name="q34ptyw" localSheetId="11" hidden="1">{"'Consu_Mundial'!$B$2:$H$33"}</definedName>
    <definedName name="q34ptyw" localSheetId="0" hidden="1">{"'Consu_Mundial'!$B$2:$H$33"}</definedName>
    <definedName name="q34ptyw" hidden="1">{"'Consu_Mundial'!$B$2:$H$33"}</definedName>
    <definedName name="qepriuy" localSheetId="7" hidden="1">{"'Consu_Mundial'!$B$2:$H$33"}</definedName>
    <definedName name="qepriuy" localSheetId="8" hidden="1">{"'Consu_Mundial'!$B$2:$H$33"}</definedName>
    <definedName name="qepriuy" localSheetId="9" hidden="1">{"'Consu_Mundial'!$B$2:$H$33"}</definedName>
    <definedName name="qepriuy" localSheetId="10" hidden="1">{"'Consu_Mundial'!$B$2:$H$33"}</definedName>
    <definedName name="qepriuy" localSheetId="11" hidden="1">{"'Consu_Mundial'!$B$2:$H$33"}</definedName>
    <definedName name="qepriuy" localSheetId="0" hidden="1">{"'Consu_Mundial'!$B$2:$H$33"}</definedName>
    <definedName name="qepriuy" hidden="1">{"'Consu_Mundial'!$B$2:$H$33"}</definedName>
    <definedName name="qeptu" localSheetId="7" hidden="1">{"'Consu_Mundial'!$B$2:$H$33"}</definedName>
    <definedName name="qeptu" localSheetId="8" hidden="1">{"'Consu_Mundial'!$B$2:$H$33"}</definedName>
    <definedName name="qeptu" localSheetId="9" hidden="1">{"'Consu_Mundial'!$B$2:$H$33"}</definedName>
    <definedName name="qeptu" localSheetId="10" hidden="1">{"'Consu_Mundial'!$B$2:$H$33"}</definedName>
    <definedName name="qeptu" localSheetId="11" hidden="1">{"'Consu_Mundial'!$B$2:$H$33"}</definedName>
    <definedName name="qeptu" localSheetId="0" hidden="1">{"'Consu_Mundial'!$B$2:$H$33"}</definedName>
    <definedName name="qeptu" hidden="1">{"'Consu_Mundial'!$B$2:$H$33"}</definedName>
    <definedName name="qergcv" localSheetId="7" hidden="1">{"'Consu_Mundial'!$B$2:$H$33"}</definedName>
    <definedName name="qergcv" localSheetId="8" hidden="1">{"'Consu_Mundial'!$B$2:$H$33"}</definedName>
    <definedName name="qergcv" localSheetId="9" hidden="1">{"'Consu_Mundial'!$B$2:$H$33"}</definedName>
    <definedName name="qergcv" localSheetId="10" hidden="1">{"'Consu_Mundial'!$B$2:$H$33"}</definedName>
    <definedName name="qergcv" localSheetId="11" hidden="1">{"'Consu_Mundial'!$B$2:$H$33"}</definedName>
    <definedName name="qergcv" localSheetId="0" hidden="1">{"'Consu_Mundial'!$B$2:$H$33"}</definedName>
    <definedName name="qergcv" hidden="1">{"'Consu_Mundial'!$B$2:$H$33"}</definedName>
    <definedName name="qertgh" localSheetId="7" hidden="1">{"'Consu_Mundial'!$B$2:$H$33"}</definedName>
    <definedName name="qertgh" localSheetId="8" hidden="1">{"'Consu_Mundial'!$B$2:$H$33"}</definedName>
    <definedName name="qertgh" localSheetId="9" hidden="1">{"'Consu_Mundial'!$B$2:$H$33"}</definedName>
    <definedName name="qertgh" localSheetId="10" hidden="1">{"'Consu_Mundial'!$B$2:$H$33"}</definedName>
    <definedName name="qertgh" localSheetId="11" hidden="1">{"'Consu_Mundial'!$B$2:$H$33"}</definedName>
    <definedName name="qertgh" localSheetId="0" hidden="1">{"'Consu_Mundial'!$B$2:$H$33"}</definedName>
    <definedName name="qertgh" hidden="1">{"'Consu_Mundial'!$B$2:$H$33"}</definedName>
    <definedName name="qertgrf" localSheetId="7" hidden="1">{"'Consu_Mundial'!$B$2:$H$33"}</definedName>
    <definedName name="qertgrf" localSheetId="8" hidden="1">{"'Consu_Mundial'!$B$2:$H$33"}</definedName>
    <definedName name="qertgrf" localSheetId="9" hidden="1">{"'Consu_Mundial'!$B$2:$H$33"}</definedName>
    <definedName name="qertgrf" localSheetId="10" hidden="1">{"'Consu_Mundial'!$B$2:$H$33"}</definedName>
    <definedName name="qertgrf" localSheetId="11" hidden="1">{"'Consu_Mundial'!$B$2:$H$33"}</definedName>
    <definedName name="qertgrf" localSheetId="0" hidden="1">{"'Consu_Mundial'!$B$2:$H$33"}</definedName>
    <definedName name="qertgrf" hidden="1">{"'Consu_Mundial'!$B$2:$H$33"}</definedName>
    <definedName name="qertqwrt" localSheetId="7" hidden="1">{"'Consu_Mundial'!$B$2:$H$33"}</definedName>
    <definedName name="qertqwrt" localSheetId="8" hidden="1">{"'Consu_Mundial'!$B$2:$H$33"}</definedName>
    <definedName name="qertqwrt" localSheetId="9" hidden="1">{"'Consu_Mundial'!$B$2:$H$33"}</definedName>
    <definedName name="qertqwrt" localSheetId="10" hidden="1">{"'Consu_Mundial'!$B$2:$H$33"}</definedName>
    <definedName name="qertqwrt" localSheetId="11" hidden="1">{"'Consu_Mundial'!$B$2:$H$33"}</definedName>
    <definedName name="qertqwrt" localSheetId="0" hidden="1">{"'Consu_Mundial'!$B$2:$H$33"}</definedName>
    <definedName name="qertqwrt" hidden="1">{"'Consu_Mundial'!$B$2:$H$33"}</definedName>
    <definedName name="qertzfbm" localSheetId="7" hidden="1">{"'Consu_Mundial'!$B$2:$H$33"}</definedName>
    <definedName name="qertzfbm" localSheetId="8" hidden="1">{"'Consu_Mundial'!$B$2:$H$33"}</definedName>
    <definedName name="qertzfbm" localSheetId="9" hidden="1">{"'Consu_Mundial'!$B$2:$H$33"}</definedName>
    <definedName name="qertzfbm" localSheetId="10" hidden="1">{"'Consu_Mundial'!$B$2:$H$33"}</definedName>
    <definedName name="qertzfbm" localSheetId="11" hidden="1">{"'Consu_Mundial'!$B$2:$H$33"}</definedName>
    <definedName name="qertzfbm" localSheetId="0" hidden="1">{"'Consu_Mundial'!$B$2:$H$33"}</definedName>
    <definedName name="qertzfbm" hidden="1">{"'Consu_Mundial'!$B$2:$H$33"}</definedName>
    <definedName name="qety" localSheetId="7" hidden="1">{"'Consu_Mundial'!$B$2:$H$33"}</definedName>
    <definedName name="qety" localSheetId="8" hidden="1">{"'Consu_Mundial'!$B$2:$H$33"}</definedName>
    <definedName name="qety" localSheetId="9" hidden="1">{"'Consu_Mundial'!$B$2:$H$33"}</definedName>
    <definedName name="qety" localSheetId="10" hidden="1">{"'Consu_Mundial'!$B$2:$H$33"}</definedName>
    <definedName name="qety" localSheetId="11" hidden="1">{"'Consu_Mundial'!$B$2:$H$33"}</definedName>
    <definedName name="qety" localSheetId="0" hidden="1">{"'Consu_Mundial'!$B$2:$H$33"}</definedName>
    <definedName name="qety" hidden="1">{"'Consu_Mundial'!$B$2:$H$33"}</definedName>
    <definedName name="qewpyt" localSheetId="7" hidden="1">{"'Consu_Mundial'!$B$2:$H$33"}</definedName>
    <definedName name="qewpyt" localSheetId="8" hidden="1">{"'Consu_Mundial'!$B$2:$H$33"}</definedName>
    <definedName name="qewpyt" localSheetId="9" hidden="1">{"'Consu_Mundial'!$B$2:$H$33"}</definedName>
    <definedName name="qewpyt" localSheetId="10" hidden="1">{"'Consu_Mundial'!$B$2:$H$33"}</definedName>
    <definedName name="qewpyt" localSheetId="11" hidden="1">{"'Consu_Mundial'!$B$2:$H$33"}</definedName>
    <definedName name="qewpyt" localSheetId="0" hidden="1">{"'Consu_Mundial'!$B$2:$H$33"}</definedName>
    <definedName name="qewpyt" hidden="1">{"'Consu_Mundial'!$B$2:$H$33"}</definedName>
    <definedName name="qeyfgadfg" localSheetId="7" hidden="1">{"'Consu_Mundial'!$B$2:$H$33"}</definedName>
    <definedName name="qeyfgadfg" localSheetId="8" hidden="1">{"'Consu_Mundial'!$B$2:$H$33"}</definedName>
    <definedName name="qeyfgadfg" localSheetId="9" hidden="1">{"'Consu_Mundial'!$B$2:$H$33"}</definedName>
    <definedName name="qeyfgadfg" localSheetId="10" hidden="1">{"'Consu_Mundial'!$B$2:$H$33"}</definedName>
    <definedName name="qeyfgadfg" localSheetId="11" hidden="1">{"'Consu_Mundial'!$B$2:$H$33"}</definedName>
    <definedName name="qeyfgadfg" localSheetId="0" hidden="1">{"'Consu_Mundial'!$B$2:$H$33"}</definedName>
    <definedName name="qeyfgadfg" hidden="1">{"'Consu_Mundial'!$B$2:$H$33"}</definedName>
    <definedName name="qeyfgadfgb" localSheetId="7" hidden="1">{"'Consu_Mundial'!$B$2:$H$33"}</definedName>
    <definedName name="qeyfgadfgb" localSheetId="8" hidden="1">{"'Consu_Mundial'!$B$2:$H$33"}</definedName>
    <definedName name="qeyfgadfgb" localSheetId="9" hidden="1">{"'Consu_Mundial'!$B$2:$H$33"}</definedName>
    <definedName name="qeyfgadfgb" localSheetId="10" hidden="1">{"'Consu_Mundial'!$B$2:$H$33"}</definedName>
    <definedName name="qeyfgadfgb" localSheetId="11" hidden="1">{"'Consu_Mundial'!$B$2:$H$33"}</definedName>
    <definedName name="qeyfgadfgb" localSheetId="0" hidden="1">{"'Consu_Mundial'!$B$2:$H$33"}</definedName>
    <definedName name="qeyfgadfgb" hidden="1">{"'Consu_Mundial'!$B$2:$H$33"}</definedName>
    <definedName name="qeyfgadfgbnjy" localSheetId="7" hidden="1">{"'Consu_Mundial'!$B$2:$H$33"}</definedName>
    <definedName name="qeyfgadfgbnjy" localSheetId="8" hidden="1">{"'Consu_Mundial'!$B$2:$H$33"}</definedName>
    <definedName name="qeyfgadfgbnjy" localSheetId="9" hidden="1">{"'Consu_Mundial'!$B$2:$H$33"}</definedName>
    <definedName name="qeyfgadfgbnjy" localSheetId="10" hidden="1">{"'Consu_Mundial'!$B$2:$H$33"}</definedName>
    <definedName name="qeyfgadfgbnjy" localSheetId="11" hidden="1">{"'Consu_Mundial'!$B$2:$H$33"}</definedName>
    <definedName name="qeyfgadfgbnjy" localSheetId="0" hidden="1">{"'Consu_Mundial'!$B$2:$H$33"}</definedName>
    <definedName name="qeyfgadfgbnjy" hidden="1">{"'Consu_Mundial'!$B$2:$H$33"}</definedName>
    <definedName name="qeyfgadfgc" localSheetId="7" hidden="1">{"'Consu_Mundial'!$B$2:$H$33"}</definedName>
    <definedName name="qeyfgadfgc" localSheetId="8" hidden="1">{"'Consu_Mundial'!$B$2:$H$33"}</definedName>
    <definedName name="qeyfgadfgc" localSheetId="9" hidden="1">{"'Consu_Mundial'!$B$2:$H$33"}</definedName>
    <definedName name="qeyfgadfgc" localSheetId="10" hidden="1">{"'Consu_Mundial'!$B$2:$H$33"}</definedName>
    <definedName name="qeyfgadfgc" localSheetId="11" hidden="1">{"'Consu_Mundial'!$B$2:$H$33"}</definedName>
    <definedName name="qeyfgadfgc" localSheetId="0" hidden="1">{"'Consu_Mundial'!$B$2:$H$33"}</definedName>
    <definedName name="qeyfgadfgc" hidden="1">{"'Consu_Mundial'!$B$2:$H$33"}</definedName>
    <definedName name="qeyfgadfgd" localSheetId="7" hidden="1">{"'Consu_Mundial'!$B$2:$H$33"}</definedName>
    <definedName name="qeyfgadfgd" localSheetId="8" hidden="1">{"'Consu_Mundial'!$B$2:$H$33"}</definedName>
    <definedName name="qeyfgadfgd" localSheetId="9" hidden="1">{"'Consu_Mundial'!$B$2:$H$33"}</definedName>
    <definedName name="qeyfgadfgd" localSheetId="10" hidden="1">{"'Consu_Mundial'!$B$2:$H$33"}</definedName>
    <definedName name="qeyfgadfgd" localSheetId="11" hidden="1">{"'Consu_Mundial'!$B$2:$H$33"}</definedName>
    <definedName name="qeyfgadfgd" localSheetId="0" hidden="1">{"'Consu_Mundial'!$B$2:$H$33"}</definedName>
    <definedName name="qeyfgadfgd" hidden="1">{"'Consu_Mundial'!$B$2:$H$33"}</definedName>
    <definedName name="qeyfgadfgdfgh" localSheetId="7" hidden="1">{"'Consu_Mundial'!$B$2:$H$33"}</definedName>
    <definedName name="qeyfgadfgdfgh" localSheetId="8" hidden="1">{"'Consu_Mundial'!$B$2:$H$33"}</definedName>
    <definedName name="qeyfgadfgdfgh" localSheetId="9" hidden="1">{"'Consu_Mundial'!$B$2:$H$33"}</definedName>
    <definedName name="qeyfgadfgdfgh" localSheetId="10" hidden="1">{"'Consu_Mundial'!$B$2:$H$33"}</definedName>
    <definedName name="qeyfgadfgdfgh" localSheetId="11" hidden="1">{"'Consu_Mundial'!$B$2:$H$33"}</definedName>
    <definedName name="qeyfgadfgdfgh" localSheetId="0" hidden="1">{"'Consu_Mundial'!$B$2:$H$33"}</definedName>
    <definedName name="qeyfgadfgdfgh" hidden="1">{"'Consu_Mundial'!$B$2:$H$33"}</definedName>
    <definedName name="qeyfgadfggtr" localSheetId="7" hidden="1">{"'Consu_Mundial'!$B$2:$H$33"}</definedName>
    <definedName name="qeyfgadfggtr" localSheetId="8" hidden="1">{"'Consu_Mundial'!$B$2:$H$33"}</definedName>
    <definedName name="qeyfgadfggtr" localSheetId="9" hidden="1">{"'Consu_Mundial'!$B$2:$H$33"}</definedName>
    <definedName name="qeyfgadfggtr" localSheetId="10" hidden="1">{"'Consu_Mundial'!$B$2:$H$33"}</definedName>
    <definedName name="qeyfgadfggtr" localSheetId="11" hidden="1">{"'Consu_Mundial'!$B$2:$H$33"}</definedName>
    <definedName name="qeyfgadfggtr" localSheetId="0" hidden="1">{"'Consu_Mundial'!$B$2:$H$33"}</definedName>
    <definedName name="qeyfgadfggtr" hidden="1">{"'Consu_Mundial'!$B$2:$H$33"}</definedName>
    <definedName name="qeyfgadfgnm" localSheetId="7" hidden="1">{"'Consu_Mundial'!$B$2:$H$33"}</definedName>
    <definedName name="qeyfgadfgnm" localSheetId="8" hidden="1">{"'Consu_Mundial'!$B$2:$H$33"}</definedName>
    <definedName name="qeyfgadfgnm" localSheetId="9" hidden="1">{"'Consu_Mundial'!$B$2:$H$33"}</definedName>
    <definedName name="qeyfgadfgnm" localSheetId="10" hidden="1">{"'Consu_Mundial'!$B$2:$H$33"}</definedName>
    <definedName name="qeyfgadfgnm" localSheetId="11" hidden="1">{"'Consu_Mundial'!$B$2:$H$33"}</definedName>
    <definedName name="qeyfgadfgnm" localSheetId="0" hidden="1">{"'Consu_Mundial'!$B$2:$H$33"}</definedName>
    <definedName name="qeyfgadfgnm" hidden="1">{"'Consu_Mundial'!$B$2:$H$33"}</definedName>
    <definedName name="qeyfgadfgpo" localSheetId="7" hidden="1">{"'Consu_Mundial'!$B$2:$H$33"}</definedName>
    <definedName name="qeyfgadfgpo" localSheetId="8" hidden="1">{"'Consu_Mundial'!$B$2:$H$33"}</definedName>
    <definedName name="qeyfgadfgpo" localSheetId="9" hidden="1">{"'Consu_Mundial'!$B$2:$H$33"}</definedName>
    <definedName name="qeyfgadfgpo" localSheetId="10" hidden="1">{"'Consu_Mundial'!$B$2:$H$33"}</definedName>
    <definedName name="qeyfgadfgpo" localSheetId="11" hidden="1">{"'Consu_Mundial'!$B$2:$H$33"}</definedName>
    <definedName name="qeyfgadfgpo" localSheetId="0" hidden="1">{"'Consu_Mundial'!$B$2:$H$33"}</definedName>
    <definedName name="qeyfgadfgpo" hidden="1">{"'Consu_Mundial'!$B$2:$H$33"}</definedName>
    <definedName name="qeyfgadfgq" localSheetId="7" hidden="1">{"'Consu_Mundial'!$B$2:$H$33"}</definedName>
    <definedName name="qeyfgadfgq" localSheetId="8" hidden="1">{"'Consu_Mundial'!$B$2:$H$33"}</definedName>
    <definedName name="qeyfgadfgq" localSheetId="9" hidden="1">{"'Consu_Mundial'!$B$2:$H$33"}</definedName>
    <definedName name="qeyfgadfgq" localSheetId="10" hidden="1">{"'Consu_Mundial'!$B$2:$H$33"}</definedName>
    <definedName name="qeyfgadfgq" localSheetId="11" hidden="1">{"'Consu_Mundial'!$B$2:$H$33"}</definedName>
    <definedName name="qeyfgadfgq" localSheetId="0" hidden="1">{"'Consu_Mundial'!$B$2:$H$33"}</definedName>
    <definedName name="qeyfgadfgq" hidden="1">{"'Consu_Mundial'!$B$2:$H$33"}</definedName>
    <definedName name="qeyfgadfgty" localSheetId="7" hidden="1">{"'Consu_Mundial'!$B$2:$H$33"}</definedName>
    <definedName name="qeyfgadfgty" localSheetId="8" hidden="1">{"'Consu_Mundial'!$B$2:$H$33"}</definedName>
    <definedName name="qeyfgadfgty" localSheetId="9" hidden="1">{"'Consu_Mundial'!$B$2:$H$33"}</definedName>
    <definedName name="qeyfgadfgty" localSheetId="10" hidden="1">{"'Consu_Mundial'!$B$2:$H$33"}</definedName>
    <definedName name="qeyfgadfgty" localSheetId="11" hidden="1">{"'Consu_Mundial'!$B$2:$H$33"}</definedName>
    <definedName name="qeyfgadfgty" localSheetId="0" hidden="1">{"'Consu_Mundial'!$B$2:$H$33"}</definedName>
    <definedName name="qeyfgadfgty" hidden="1">{"'Consu_Mundial'!$B$2:$H$33"}</definedName>
    <definedName name="qeyfgadfgw" localSheetId="7" hidden="1">{"'Consu_Mundial'!$B$2:$H$33"}</definedName>
    <definedName name="qeyfgadfgw" localSheetId="8" hidden="1">{"'Consu_Mundial'!$B$2:$H$33"}</definedName>
    <definedName name="qeyfgadfgw" localSheetId="9" hidden="1">{"'Consu_Mundial'!$B$2:$H$33"}</definedName>
    <definedName name="qeyfgadfgw" localSheetId="10" hidden="1">{"'Consu_Mundial'!$B$2:$H$33"}</definedName>
    <definedName name="qeyfgadfgw" localSheetId="11" hidden="1">{"'Consu_Mundial'!$B$2:$H$33"}</definedName>
    <definedName name="qeyfgadfgw" localSheetId="0" hidden="1">{"'Consu_Mundial'!$B$2:$H$33"}</definedName>
    <definedName name="qeyfgadfgw" hidden="1">{"'Consu_Mundial'!$B$2:$H$33"}</definedName>
    <definedName name="qeyfgadfgx" localSheetId="7" hidden="1">{"'Consu_Mundial'!$B$2:$H$33"}</definedName>
    <definedName name="qeyfgadfgx" localSheetId="8" hidden="1">{"'Consu_Mundial'!$B$2:$H$33"}</definedName>
    <definedName name="qeyfgadfgx" localSheetId="9" hidden="1">{"'Consu_Mundial'!$B$2:$H$33"}</definedName>
    <definedName name="qeyfgadfgx" localSheetId="10" hidden="1">{"'Consu_Mundial'!$B$2:$H$33"}</definedName>
    <definedName name="qeyfgadfgx" localSheetId="11" hidden="1">{"'Consu_Mundial'!$B$2:$H$33"}</definedName>
    <definedName name="qeyfgadfgx" localSheetId="0" hidden="1">{"'Consu_Mundial'!$B$2:$H$33"}</definedName>
    <definedName name="qeyfgadfgx" hidden="1">{"'Consu_Mundial'!$B$2:$H$33"}</definedName>
    <definedName name="qeyfgadfgz" localSheetId="7" hidden="1">{"'Consu_Mundial'!$B$2:$H$33"}</definedName>
    <definedName name="qeyfgadfgz" localSheetId="8" hidden="1">{"'Consu_Mundial'!$B$2:$H$33"}</definedName>
    <definedName name="qeyfgadfgz" localSheetId="9" hidden="1">{"'Consu_Mundial'!$B$2:$H$33"}</definedName>
    <definedName name="qeyfgadfgz" localSheetId="10" hidden="1">{"'Consu_Mundial'!$B$2:$H$33"}</definedName>
    <definedName name="qeyfgadfgz" localSheetId="11" hidden="1">{"'Consu_Mundial'!$B$2:$H$33"}</definedName>
    <definedName name="qeyfgadfgz" localSheetId="0" hidden="1">{"'Consu_Mundial'!$B$2:$H$33"}</definedName>
    <definedName name="qeyfgadfgz" hidden="1">{"'Consu_Mundial'!$B$2:$H$33"}</definedName>
    <definedName name="qowuet" localSheetId="7" hidden="1">{"'Consu_Mundial'!$B$2:$H$33"}</definedName>
    <definedName name="qowuet" localSheetId="8" hidden="1">{"'Consu_Mundial'!$B$2:$H$33"}</definedName>
    <definedName name="qowuet" localSheetId="9" hidden="1">{"'Consu_Mundial'!$B$2:$H$33"}</definedName>
    <definedName name="qowuet" localSheetId="10" hidden="1">{"'Consu_Mundial'!$B$2:$H$33"}</definedName>
    <definedName name="qowuet" localSheetId="11" hidden="1">{"'Consu_Mundial'!$B$2:$H$33"}</definedName>
    <definedName name="qowuet" localSheetId="0" hidden="1">{"'Consu_Mundial'!$B$2:$H$33"}</definedName>
    <definedName name="qowuet" hidden="1">{"'Consu_Mundial'!$B$2:$H$33"}</definedName>
    <definedName name="qpeiyw" localSheetId="7" hidden="1">{"'Consu_Mundial'!$B$2:$H$33"}</definedName>
    <definedName name="qpeiyw" localSheetId="8" hidden="1">{"'Consu_Mundial'!$B$2:$H$33"}</definedName>
    <definedName name="qpeiyw" localSheetId="9" hidden="1">{"'Consu_Mundial'!$B$2:$H$33"}</definedName>
    <definedName name="qpeiyw" localSheetId="10" hidden="1">{"'Consu_Mundial'!$B$2:$H$33"}</definedName>
    <definedName name="qpeiyw" localSheetId="11" hidden="1">{"'Consu_Mundial'!$B$2:$H$33"}</definedName>
    <definedName name="qpeiyw" localSheetId="0" hidden="1">{"'Consu_Mundial'!$B$2:$H$33"}</definedName>
    <definedName name="qpeiyw" hidden="1">{"'Consu_Mundial'!$B$2:$H$33"}</definedName>
    <definedName name="qpeu" localSheetId="7" hidden="1">{"'Consu_Mundial'!$B$2:$H$33"}</definedName>
    <definedName name="qpeu" localSheetId="8" hidden="1">{"'Consu_Mundial'!$B$2:$H$33"}</definedName>
    <definedName name="qpeu" localSheetId="9" hidden="1">{"'Consu_Mundial'!$B$2:$H$33"}</definedName>
    <definedName name="qpeu" localSheetId="10" hidden="1">{"'Consu_Mundial'!$B$2:$H$33"}</definedName>
    <definedName name="qpeu" localSheetId="11" hidden="1">{"'Consu_Mundial'!$B$2:$H$33"}</definedName>
    <definedName name="qpeu" localSheetId="0" hidden="1">{"'Consu_Mundial'!$B$2:$H$33"}</definedName>
    <definedName name="qpeu" hidden="1">{"'Consu_Mundial'!$B$2:$H$33"}</definedName>
    <definedName name="qphes" localSheetId="7" hidden="1">{"'Consu_Mundial'!$B$2:$H$33"}</definedName>
    <definedName name="qphes" localSheetId="8" hidden="1">{"'Consu_Mundial'!$B$2:$H$33"}</definedName>
    <definedName name="qphes" localSheetId="9" hidden="1">{"'Consu_Mundial'!$B$2:$H$33"}</definedName>
    <definedName name="qphes" localSheetId="10" hidden="1">{"'Consu_Mundial'!$B$2:$H$33"}</definedName>
    <definedName name="qphes" localSheetId="11" hidden="1">{"'Consu_Mundial'!$B$2:$H$33"}</definedName>
    <definedName name="qphes" localSheetId="0" hidden="1">{"'Consu_Mundial'!$B$2:$H$33"}</definedName>
    <definedName name="qphes" hidden="1">{"'Consu_Mundial'!$B$2:$H$33"}</definedName>
    <definedName name="qpou" localSheetId="7" hidden="1">{"'Consu_Mundial'!$B$2:$H$33"}</definedName>
    <definedName name="qpou" localSheetId="8" hidden="1">{"'Consu_Mundial'!$B$2:$H$33"}</definedName>
    <definedName name="qpou" localSheetId="9" hidden="1">{"'Consu_Mundial'!$B$2:$H$33"}</definedName>
    <definedName name="qpou" localSheetId="10" hidden="1">{"'Consu_Mundial'!$B$2:$H$33"}</definedName>
    <definedName name="qpou" localSheetId="11" hidden="1">{"'Consu_Mundial'!$B$2:$H$33"}</definedName>
    <definedName name="qpou" localSheetId="0" hidden="1">{"'Consu_Mundial'!$B$2:$H$33"}</definedName>
    <definedName name="qpou" hidden="1">{"'Consu_Mundial'!$B$2:$H$33"}</definedName>
    <definedName name="qpweyut" localSheetId="7" hidden="1">{"'Consu_Mundial'!$B$2:$H$33"}</definedName>
    <definedName name="qpweyut" localSheetId="8" hidden="1">{"'Consu_Mundial'!$B$2:$H$33"}</definedName>
    <definedName name="qpweyut" localSheetId="9" hidden="1">{"'Consu_Mundial'!$B$2:$H$33"}</definedName>
    <definedName name="qpweyut" localSheetId="10" hidden="1">{"'Consu_Mundial'!$B$2:$H$33"}</definedName>
    <definedName name="qpweyut" localSheetId="11" hidden="1">{"'Consu_Mundial'!$B$2:$H$33"}</definedName>
    <definedName name="qpweyut" localSheetId="0" hidden="1">{"'Consu_Mundial'!$B$2:$H$33"}</definedName>
    <definedName name="qpweyut" hidden="1">{"'Consu_Mundial'!$B$2:$H$33"}</definedName>
    <definedName name="qq" localSheetId="7" hidden="1">{"'Consu_Mundial'!$B$2:$H$33"}</definedName>
    <definedName name="qq" localSheetId="8" hidden="1">{"'Consu_Mundial'!$B$2:$H$33"}</definedName>
    <definedName name="qq" localSheetId="9" hidden="1">{"'Consu_Mundial'!$B$2:$H$33"}</definedName>
    <definedName name="qq" localSheetId="10" hidden="1">{"'Consu_Mundial'!$B$2:$H$33"}</definedName>
    <definedName name="qq" localSheetId="11" hidden="1">{"'Consu_Mundial'!$B$2:$H$33"}</definedName>
    <definedName name="qq" localSheetId="0" hidden="1">{"'Consu_Mundial'!$B$2:$H$33"}</definedName>
    <definedName name="qq" hidden="1">{"'Consu_Mundial'!$B$2:$H$33"}</definedName>
    <definedName name="qqfhkfk" localSheetId="7" hidden="1">{"'Consu_Mundial'!$B$2:$H$33"}</definedName>
    <definedName name="qqfhkfk" localSheetId="8" hidden="1">{"'Consu_Mundial'!$B$2:$H$33"}</definedName>
    <definedName name="qqfhkfk" localSheetId="9" hidden="1">{"'Consu_Mundial'!$B$2:$H$33"}</definedName>
    <definedName name="qqfhkfk" localSheetId="10" hidden="1">{"'Consu_Mundial'!$B$2:$H$33"}</definedName>
    <definedName name="qqfhkfk" localSheetId="11" hidden="1">{"'Consu_Mundial'!$B$2:$H$33"}</definedName>
    <definedName name="qqfhkfk" localSheetId="0" hidden="1">{"'Consu_Mundial'!$B$2:$H$33"}</definedName>
    <definedName name="qqfhkfk" hidden="1">{"'Consu_Mundial'!$B$2:$H$33"}</definedName>
    <definedName name="qqq" localSheetId="7" hidden="1">{"'Consu_Mundial'!$B$2:$H$33"}</definedName>
    <definedName name="qqq" localSheetId="8" hidden="1">{"'Consu_Mundial'!$B$2:$H$33"}</definedName>
    <definedName name="qqq" localSheetId="9" hidden="1">{"'Consu_Mundial'!$B$2:$H$33"}</definedName>
    <definedName name="qqq" localSheetId="10" hidden="1">{"'Consu_Mundial'!$B$2:$H$33"}</definedName>
    <definedName name="qqq" localSheetId="11" hidden="1">{"'Consu_Mundial'!$B$2:$H$33"}</definedName>
    <definedName name="qqq" localSheetId="0" hidden="1">{"'Consu_Mundial'!$B$2:$H$33"}</definedName>
    <definedName name="qqq" hidden="1">{"'Consu_Mundial'!$B$2:$H$33"}</definedName>
    <definedName name="qqqqq" localSheetId="7" hidden="1">{"'Consu_Mundial'!$B$2:$H$33"}</definedName>
    <definedName name="qqqqq" localSheetId="8" hidden="1">{"'Consu_Mundial'!$B$2:$H$33"}</definedName>
    <definedName name="qqqqq" localSheetId="9" hidden="1">{"'Consu_Mundial'!$B$2:$H$33"}</definedName>
    <definedName name="qqqqq" localSheetId="10" hidden="1">{"'Consu_Mundial'!$B$2:$H$33"}</definedName>
    <definedName name="qqqqq" localSheetId="11" hidden="1">{"'Consu_Mundial'!$B$2:$H$33"}</definedName>
    <definedName name="qqqqq" localSheetId="0" hidden="1">{"'Consu_Mundial'!$B$2:$H$33"}</definedName>
    <definedName name="qqqqq" hidden="1">{"'Consu_Mundial'!$B$2:$H$33"}</definedName>
    <definedName name="qqqqqqqqqqq" localSheetId="7" hidden="1">{"'Consu_Mundial'!$B$2:$H$33"}</definedName>
    <definedName name="qqqqqqqqqqq" localSheetId="8" hidden="1">{"'Consu_Mundial'!$B$2:$H$33"}</definedName>
    <definedName name="qqqqqqqqqqq" localSheetId="9" hidden="1">{"'Consu_Mundial'!$B$2:$H$33"}</definedName>
    <definedName name="qqqqqqqqqqq" localSheetId="10" hidden="1">{"'Consu_Mundial'!$B$2:$H$33"}</definedName>
    <definedName name="qqqqqqqqqqq" localSheetId="11" hidden="1">{"'Consu_Mundial'!$B$2:$H$33"}</definedName>
    <definedName name="qqqqqqqqqqq" localSheetId="0" hidden="1">{"'Consu_Mundial'!$B$2:$H$33"}</definedName>
    <definedName name="qqqqqqqqqqq" hidden="1">{"'Consu_Mundial'!$B$2:$H$33"}</definedName>
    <definedName name="qqqqqqqqqqqqqf" localSheetId="7" hidden="1">{"'Consu_Mundial'!$B$2:$H$33"}</definedName>
    <definedName name="qqqqqqqqqqqqqf" localSheetId="8" hidden="1">{"'Consu_Mundial'!$B$2:$H$33"}</definedName>
    <definedName name="qqqqqqqqqqqqqf" localSheetId="9" hidden="1">{"'Consu_Mundial'!$B$2:$H$33"}</definedName>
    <definedName name="qqqqqqqqqqqqqf" localSheetId="10" hidden="1">{"'Consu_Mundial'!$B$2:$H$33"}</definedName>
    <definedName name="qqqqqqqqqqqqqf" localSheetId="11" hidden="1">{"'Consu_Mundial'!$B$2:$H$33"}</definedName>
    <definedName name="qqqqqqqqqqqqqf" localSheetId="0" hidden="1">{"'Consu_Mundial'!$B$2:$H$33"}</definedName>
    <definedName name="qqqqqqqqqqqqqf" hidden="1">{"'Consu_Mundial'!$B$2:$H$33"}</definedName>
    <definedName name="qqqqqqqqqqqqqqqqqqqqqqqqe" localSheetId="7" hidden="1">{"'Consu_Mundial'!$B$2:$H$33"}</definedName>
    <definedName name="qqqqqqqqqqqqqqqqqqqqqqqqe" localSheetId="8" hidden="1">{"'Consu_Mundial'!$B$2:$H$33"}</definedName>
    <definedName name="qqqqqqqqqqqqqqqqqqqqqqqqe" localSheetId="9" hidden="1">{"'Consu_Mundial'!$B$2:$H$33"}</definedName>
    <definedName name="qqqqqqqqqqqqqqqqqqqqqqqqe" localSheetId="10" hidden="1">{"'Consu_Mundial'!$B$2:$H$33"}</definedName>
    <definedName name="qqqqqqqqqqqqqqqqqqqqqqqqe" localSheetId="11" hidden="1">{"'Consu_Mundial'!$B$2:$H$33"}</definedName>
    <definedName name="qqqqqqqqqqqqqqqqqqqqqqqqe" localSheetId="0" hidden="1">{"'Consu_Mundial'!$B$2:$H$33"}</definedName>
    <definedName name="qqqqqqqqqqqqqqqqqqqqqqqqe" hidden="1">{"'Consu_Mundial'!$B$2:$H$33"}</definedName>
    <definedName name="qqqqqqqqqqqqqqqqqqw" localSheetId="7" hidden="1">{"'Consu_Mundial'!$B$2:$H$33"}</definedName>
    <definedName name="qqqqqqqqqqqqqqqqqqw" localSheetId="8" hidden="1">{"'Consu_Mundial'!$B$2:$H$33"}</definedName>
    <definedName name="qqqqqqqqqqqqqqqqqqw" localSheetId="9" hidden="1">{"'Consu_Mundial'!$B$2:$H$33"}</definedName>
    <definedName name="qqqqqqqqqqqqqqqqqqw" localSheetId="10" hidden="1">{"'Consu_Mundial'!$B$2:$H$33"}</definedName>
    <definedName name="qqqqqqqqqqqqqqqqqqw" localSheetId="11" hidden="1">{"'Consu_Mundial'!$B$2:$H$33"}</definedName>
    <definedName name="qqqqqqqqqqqqqqqqqqw" localSheetId="0" hidden="1">{"'Consu_Mundial'!$B$2:$H$33"}</definedName>
    <definedName name="qqqqqqqqqqqqqqqqqqw" hidden="1">{"'Consu_Mundial'!$B$2:$H$33"}</definedName>
    <definedName name="qqqqqqqqqqqqqqw" localSheetId="7" hidden="1">{"'Consu_Mundial'!$B$2:$H$33"}</definedName>
    <definedName name="qqqqqqqqqqqqqqw" localSheetId="8" hidden="1">{"'Consu_Mundial'!$B$2:$H$33"}</definedName>
    <definedName name="qqqqqqqqqqqqqqw" localSheetId="9" hidden="1">{"'Consu_Mundial'!$B$2:$H$33"}</definedName>
    <definedName name="qqqqqqqqqqqqqqw" localSheetId="10" hidden="1">{"'Consu_Mundial'!$B$2:$H$33"}</definedName>
    <definedName name="qqqqqqqqqqqqqqw" localSheetId="11" hidden="1">{"'Consu_Mundial'!$B$2:$H$33"}</definedName>
    <definedName name="qqqqqqqqqqqqqqw" localSheetId="0" hidden="1">{"'Consu_Mundial'!$B$2:$H$33"}</definedName>
    <definedName name="qqqqqqqqqqqqqqw" hidden="1">{"'Consu_Mundial'!$B$2:$H$33"}</definedName>
    <definedName name="qqqqqqqqqqqqqt" localSheetId="7" hidden="1">{"'Consu_Mundial'!$B$2:$H$33"}</definedName>
    <definedName name="qqqqqqqqqqqqqt" localSheetId="8" hidden="1">{"'Consu_Mundial'!$B$2:$H$33"}</definedName>
    <definedName name="qqqqqqqqqqqqqt" localSheetId="9" hidden="1">{"'Consu_Mundial'!$B$2:$H$33"}</definedName>
    <definedName name="qqqqqqqqqqqqqt" localSheetId="10" hidden="1">{"'Consu_Mundial'!$B$2:$H$33"}</definedName>
    <definedName name="qqqqqqqqqqqqqt" localSheetId="11" hidden="1">{"'Consu_Mundial'!$B$2:$H$33"}</definedName>
    <definedName name="qqqqqqqqqqqqqt" localSheetId="0" hidden="1">{"'Consu_Mundial'!$B$2:$H$33"}</definedName>
    <definedName name="qqqqqqqqqqqqqt" hidden="1">{"'Consu_Mundial'!$B$2:$H$33"}</definedName>
    <definedName name="qqqqqqqqqqqqqtf" localSheetId="7" hidden="1">{"'Consu_Mundial'!$B$2:$H$33"}</definedName>
    <definedName name="qqqqqqqqqqqqqtf" localSheetId="8" hidden="1">{"'Consu_Mundial'!$B$2:$H$33"}</definedName>
    <definedName name="qqqqqqqqqqqqqtf" localSheetId="9" hidden="1">{"'Consu_Mundial'!$B$2:$H$33"}</definedName>
    <definedName name="qqqqqqqqqqqqqtf" localSheetId="10" hidden="1">{"'Consu_Mundial'!$B$2:$H$33"}</definedName>
    <definedName name="qqqqqqqqqqqqqtf" localSheetId="11" hidden="1">{"'Consu_Mundial'!$B$2:$H$33"}</definedName>
    <definedName name="qqqqqqqqqqqqqtf" localSheetId="0" hidden="1">{"'Consu_Mundial'!$B$2:$H$33"}</definedName>
    <definedName name="qqqqqqqqqqqqqtf" hidden="1">{"'Consu_Mundial'!$B$2:$H$33"}</definedName>
    <definedName name="qqqqqqqqqqqrt" localSheetId="7" hidden="1">{"'Consu_Mundial'!$B$2:$H$33"}</definedName>
    <definedName name="qqqqqqqqqqqrt" localSheetId="8" hidden="1">{"'Consu_Mundial'!$B$2:$H$33"}</definedName>
    <definedName name="qqqqqqqqqqqrt" localSheetId="9" hidden="1">{"'Consu_Mundial'!$B$2:$H$33"}</definedName>
    <definedName name="qqqqqqqqqqqrt" localSheetId="10" hidden="1">{"'Consu_Mundial'!$B$2:$H$33"}</definedName>
    <definedName name="qqqqqqqqqqqrt" localSheetId="11" hidden="1">{"'Consu_Mundial'!$B$2:$H$33"}</definedName>
    <definedName name="qqqqqqqqqqqrt" localSheetId="0" hidden="1">{"'Consu_Mundial'!$B$2:$H$33"}</definedName>
    <definedName name="qqqqqqqqqqqrt" hidden="1">{"'Consu_Mundial'!$B$2:$H$33"}</definedName>
    <definedName name="qqqqqqqqqqqtr" localSheetId="7" hidden="1">{"'Consu_Mundial'!$B$2:$H$33"}</definedName>
    <definedName name="qqqqqqqqqqqtr" localSheetId="8" hidden="1">{"'Consu_Mundial'!$B$2:$H$33"}</definedName>
    <definedName name="qqqqqqqqqqqtr" localSheetId="9" hidden="1">{"'Consu_Mundial'!$B$2:$H$33"}</definedName>
    <definedName name="qqqqqqqqqqqtr" localSheetId="10" hidden="1">{"'Consu_Mundial'!$B$2:$H$33"}</definedName>
    <definedName name="qqqqqqqqqqqtr" localSheetId="11" hidden="1">{"'Consu_Mundial'!$B$2:$H$33"}</definedName>
    <definedName name="qqqqqqqqqqqtr" localSheetId="0" hidden="1">{"'Consu_Mundial'!$B$2:$H$33"}</definedName>
    <definedName name="qqqqqqqqqqqtr" hidden="1">{"'Consu_Mundial'!$B$2:$H$33"}</definedName>
    <definedName name="qr" localSheetId="7" hidden="1">{"'Consu_Mundial'!$B$2:$H$33"}</definedName>
    <definedName name="qr" localSheetId="8" hidden="1">{"'Consu_Mundial'!$B$2:$H$33"}</definedName>
    <definedName name="qr" localSheetId="9" hidden="1">{"'Consu_Mundial'!$B$2:$H$33"}</definedName>
    <definedName name="qr" localSheetId="10" hidden="1">{"'Consu_Mundial'!$B$2:$H$33"}</definedName>
    <definedName name="qr" localSheetId="11" hidden="1">{"'Consu_Mundial'!$B$2:$H$33"}</definedName>
    <definedName name="qr" localSheetId="0" hidden="1">{"'Consu_Mundial'!$B$2:$H$33"}</definedName>
    <definedName name="qr" hidden="1">{"'Consu_Mundial'!$B$2:$H$33"}</definedName>
    <definedName name="qretfvf" localSheetId="7" hidden="1">{"'Consu_Mundial'!$B$2:$H$33"}</definedName>
    <definedName name="qretfvf" localSheetId="8" hidden="1">{"'Consu_Mundial'!$B$2:$H$33"}</definedName>
    <definedName name="qretfvf" localSheetId="9" hidden="1">{"'Consu_Mundial'!$B$2:$H$33"}</definedName>
    <definedName name="qretfvf" localSheetId="10" hidden="1">{"'Consu_Mundial'!$B$2:$H$33"}</definedName>
    <definedName name="qretfvf" localSheetId="11" hidden="1">{"'Consu_Mundial'!$B$2:$H$33"}</definedName>
    <definedName name="qretfvf" localSheetId="0" hidden="1">{"'Consu_Mundial'!$B$2:$H$33"}</definedName>
    <definedName name="qretfvf" hidden="1">{"'Consu_Mundial'!$B$2:$H$33"}</definedName>
    <definedName name="qrtrgv" localSheetId="7" hidden="1">{"'Consu_Mundial'!$B$2:$H$33"}</definedName>
    <definedName name="qrtrgv" localSheetId="8" hidden="1">{"'Consu_Mundial'!$B$2:$H$33"}</definedName>
    <definedName name="qrtrgv" localSheetId="9" hidden="1">{"'Consu_Mundial'!$B$2:$H$33"}</definedName>
    <definedName name="qrtrgv" localSheetId="10" hidden="1">{"'Consu_Mundial'!$B$2:$H$33"}</definedName>
    <definedName name="qrtrgv" localSheetId="11" hidden="1">{"'Consu_Mundial'!$B$2:$H$33"}</definedName>
    <definedName name="qrtrgv" localSheetId="0" hidden="1">{"'Consu_Mundial'!$B$2:$H$33"}</definedName>
    <definedName name="qrtrgv" hidden="1">{"'Consu_Mundial'!$B$2:$H$33"}</definedName>
    <definedName name="qrttryiip" localSheetId="7" hidden="1">{"'Consu_Mundial'!$B$2:$H$33"}</definedName>
    <definedName name="qrttryiip" localSheetId="8" hidden="1">{"'Consu_Mundial'!$B$2:$H$33"}</definedName>
    <definedName name="qrttryiip" localSheetId="9" hidden="1">{"'Consu_Mundial'!$B$2:$H$33"}</definedName>
    <definedName name="qrttryiip" localSheetId="10" hidden="1">{"'Consu_Mundial'!$B$2:$H$33"}</definedName>
    <definedName name="qrttryiip" localSheetId="11" hidden="1">{"'Consu_Mundial'!$B$2:$H$33"}</definedName>
    <definedName name="qrttryiip" localSheetId="0" hidden="1">{"'Consu_Mundial'!$B$2:$H$33"}</definedName>
    <definedName name="qrttryiip" hidden="1">{"'Consu_Mundial'!$B$2:$H$33"}</definedName>
    <definedName name="qteq" localSheetId="7" hidden="1">{"'Consu_Mundial'!$B$2:$H$33"}</definedName>
    <definedName name="qteq" localSheetId="8" hidden="1">{"'Consu_Mundial'!$B$2:$H$33"}</definedName>
    <definedName name="qteq" localSheetId="9" hidden="1">{"'Consu_Mundial'!$B$2:$H$33"}</definedName>
    <definedName name="qteq" localSheetId="10" hidden="1">{"'Consu_Mundial'!$B$2:$H$33"}</definedName>
    <definedName name="qteq" localSheetId="11" hidden="1">{"'Consu_Mundial'!$B$2:$H$33"}</definedName>
    <definedName name="qteq" localSheetId="0" hidden="1">{"'Consu_Mundial'!$B$2:$H$33"}</definedName>
    <definedName name="qteq" hidden="1">{"'Consu_Mundial'!$B$2:$H$33"}</definedName>
    <definedName name="qtpyew" localSheetId="7" hidden="1">{"'Consu_Mundial'!$B$2:$H$33"}</definedName>
    <definedName name="qtpyew" localSheetId="8" hidden="1">{"'Consu_Mundial'!$B$2:$H$33"}</definedName>
    <definedName name="qtpyew" localSheetId="9" hidden="1">{"'Consu_Mundial'!$B$2:$H$33"}</definedName>
    <definedName name="qtpyew" localSheetId="10" hidden="1">{"'Consu_Mundial'!$B$2:$H$33"}</definedName>
    <definedName name="qtpyew" localSheetId="11" hidden="1">{"'Consu_Mundial'!$B$2:$H$33"}</definedName>
    <definedName name="qtpyew" localSheetId="0" hidden="1">{"'Consu_Mundial'!$B$2:$H$33"}</definedName>
    <definedName name="qtpyew" hidden="1">{"'Consu_Mundial'!$B$2:$H$33"}</definedName>
    <definedName name="qtyre" localSheetId="7" hidden="1">{"'Consu_Mundial'!$B$2:$H$33"}</definedName>
    <definedName name="qtyre" localSheetId="8" hidden="1">{"'Consu_Mundial'!$B$2:$H$33"}</definedName>
    <definedName name="qtyre" localSheetId="9" hidden="1">{"'Consu_Mundial'!$B$2:$H$33"}</definedName>
    <definedName name="qtyre" localSheetId="10" hidden="1">{"'Consu_Mundial'!$B$2:$H$33"}</definedName>
    <definedName name="qtyre" localSheetId="11" hidden="1">{"'Consu_Mundial'!$B$2:$H$33"}</definedName>
    <definedName name="qtyre" localSheetId="0" hidden="1">{"'Consu_Mundial'!$B$2:$H$33"}</definedName>
    <definedName name="qtyre" hidden="1">{"'Consu_Mundial'!$B$2:$H$33"}</definedName>
    <definedName name="quehacemo" localSheetId="7" hidden="1">{"'Consu_Mundial'!$B$2:$H$33"}</definedName>
    <definedName name="quehacemo" localSheetId="8" hidden="1">{"'Consu_Mundial'!$B$2:$H$33"}</definedName>
    <definedName name="quehacemo" localSheetId="9" hidden="1">{"'Consu_Mundial'!$B$2:$H$33"}</definedName>
    <definedName name="quehacemo" localSheetId="10" hidden="1">{"'Consu_Mundial'!$B$2:$H$33"}</definedName>
    <definedName name="quehacemo" localSheetId="11" hidden="1">{"'Consu_Mundial'!$B$2:$H$33"}</definedName>
    <definedName name="quehacemo" localSheetId="0" hidden="1">{"'Consu_Mundial'!$B$2:$H$33"}</definedName>
    <definedName name="quehacemo" hidden="1">{"'Consu_Mundial'!$B$2:$H$33"}</definedName>
    <definedName name="quelecueste" localSheetId="7" hidden="1">{"'Consu_Mundial'!$B$2:$H$33"}</definedName>
    <definedName name="quelecueste" localSheetId="8" hidden="1">{"'Consu_Mundial'!$B$2:$H$33"}</definedName>
    <definedName name="quelecueste" localSheetId="9" hidden="1">{"'Consu_Mundial'!$B$2:$H$33"}</definedName>
    <definedName name="quelecueste" localSheetId="10" hidden="1">{"'Consu_Mundial'!$B$2:$H$33"}</definedName>
    <definedName name="quelecueste" localSheetId="11" hidden="1">{"'Consu_Mundial'!$B$2:$H$33"}</definedName>
    <definedName name="quelecueste" localSheetId="0" hidden="1">{"'Consu_Mundial'!$B$2:$H$33"}</definedName>
    <definedName name="quelecueste" hidden="1">{"'Consu_Mundial'!$B$2:$H$33"}</definedName>
    <definedName name="queserita" localSheetId="7" hidden="1">{"'Consu_Mundial'!$B$2:$H$33"}</definedName>
    <definedName name="queserita" localSheetId="8" hidden="1">{"'Consu_Mundial'!$B$2:$H$33"}</definedName>
    <definedName name="queserita" localSheetId="9" hidden="1">{"'Consu_Mundial'!$B$2:$H$33"}</definedName>
    <definedName name="queserita" localSheetId="10" hidden="1">{"'Consu_Mundial'!$B$2:$H$33"}</definedName>
    <definedName name="queserita" localSheetId="11" hidden="1">{"'Consu_Mundial'!$B$2:$H$33"}</definedName>
    <definedName name="queserita" localSheetId="0" hidden="1">{"'Consu_Mundial'!$B$2:$H$33"}</definedName>
    <definedName name="queserita" hidden="1">{"'Consu_Mundial'!$B$2:$H$33"}</definedName>
    <definedName name="quince" localSheetId="7" hidden="1">{"'Consu_Mundial'!$B$2:$H$33"}</definedName>
    <definedName name="quince" localSheetId="8" hidden="1">{"'Consu_Mundial'!$B$2:$H$33"}</definedName>
    <definedName name="quince" localSheetId="9" hidden="1">{"'Consu_Mundial'!$B$2:$H$33"}</definedName>
    <definedName name="quince" localSheetId="10" hidden="1">{"'Consu_Mundial'!$B$2:$H$33"}</definedName>
    <definedName name="quince" localSheetId="11" hidden="1">{"'Consu_Mundial'!$B$2:$H$33"}</definedName>
    <definedName name="quince" localSheetId="0" hidden="1">{"'Consu_Mundial'!$B$2:$H$33"}</definedName>
    <definedName name="quince" hidden="1">{"'Consu_Mundial'!$B$2:$H$33"}</definedName>
    <definedName name="qw" localSheetId="7" hidden="1">{"'Consu_Mundial'!$B$2:$H$33"}</definedName>
    <definedName name="qw" localSheetId="8" hidden="1">{"'Consu_Mundial'!$B$2:$H$33"}</definedName>
    <definedName name="qw" localSheetId="9" hidden="1">{"'Consu_Mundial'!$B$2:$H$33"}</definedName>
    <definedName name="qw" localSheetId="10" hidden="1">{"'Consu_Mundial'!$B$2:$H$33"}</definedName>
    <definedName name="qw" localSheetId="11" hidden="1">{"'Consu_Mundial'!$B$2:$H$33"}</definedName>
    <definedName name="qw" localSheetId="0" hidden="1">{"'Consu_Mundial'!$B$2:$H$33"}</definedName>
    <definedName name="qw" hidden="1">{"'Consu_Mundial'!$B$2:$H$33"}</definedName>
    <definedName name="qwent" localSheetId="7" hidden="1">{"'Consu_Mundial'!$B$2:$H$33"}</definedName>
    <definedName name="qwent" localSheetId="8" hidden="1">{"'Consu_Mundial'!$B$2:$H$33"}</definedName>
    <definedName name="qwent" localSheetId="9" hidden="1">{"'Consu_Mundial'!$B$2:$H$33"}</definedName>
    <definedName name="qwent" localSheetId="10" hidden="1">{"'Consu_Mundial'!$B$2:$H$33"}</definedName>
    <definedName name="qwent" localSheetId="11" hidden="1">{"'Consu_Mundial'!$B$2:$H$33"}</definedName>
    <definedName name="qwent" localSheetId="0" hidden="1">{"'Consu_Mundial'!$B$2:$H$33"}</definedName>
    <definedName name="qwent" hidden="1">{"'Consu_Mundial'!$B$2:$H$33"}</definedName>
    <definedName name="qweptu" localSheetId="7" hidden="1">{"'Consu_Mundial'!$B$2:$H$33"}</definedName>
    <definedName name="qweptu" localSheetId="8" hidden="1">{"'Consu_Mundial'!$B$2:$H$33"}</definedName>
    <definedName name="qweptu" localSheetId="9" hidden="1">{"'Consu_Mundial'!$B$2:$H$33"}</definedName>
    <definedName name="qweptu" localSheetId="10" hidden="1">{"'Consu_Mundial'!$B$2:$H$33"}</definedName>
    <definedName name="qweptu" localSheetId="11" hidden="1">{"'Consu_Mundial'!$B$2:$H$33"}</definedName>
    <definedName name="qweptu" localSheetId="0" hidden="1">{"'Consu_Mundial'!$B$2:$H$33"}</definedName>
    <definedName name="qweptu" hidden="1">{"'Consu_Mundial'!$B$2:$H$33"}</definedName>
    <definedName name="qwepyt" localSheetId="7" hidden="1">{"'Consu_Mundial'!$B$2:$H$33"}</definedName>
    <definedName name="qwepyt" localSheetId="8" hidden="1">{"'Consu_Mundial'!$B$2:$H$33"}</definedName>
    <definedName name="qwepyt" localSheetId="9" hidden="1">{"'Consu_Mundial'!$B$2:$H$33"}</definedName>
    <definedName name="qwepyt" localSheetId="10" hidden="1">{"'Consu_Mundial'!$B$2:$H$33"}</definedName>
    <definedName name="qwepyt" localSheetId="11" hidden="1">{"'Consu_Mundial'!$B$2:$H$33"}</definedName>
    <definedName name="qwepyt" localSheetId="0" hidden="1">{"'Consu_Mundial'!$B$2:$H$33"}</definedName>
    <definedName name="qwepyt" hidden="1">{"'Consu_Mundial'!$B$2:$H$33"}</definedName>
    <definedName name="qweqrt" localSheetId="7" hidden="1">{"'Consu_Mundial'!$B$2:$H$33"}</definedName>
    <definedName name="qweqrt" localSheetId="8" hidden="1">{"'Consu_Mundial'!$B$2:$H$33"}</definedName>
    <definedName name="qweqrt" localSheetId="9" hidden="1">{"'Consu_Mundial'!$B$2:$H$33"}</definedName>
    <definedName name="qweqrt" localSheetId="10" hidden="1">{"'Consu_Mundial'!$B$2:$H$33"}</definedName>
    <definedName name="qweqrt" localSheetId="11" hidden="1">{"'Consu_Mundial'!$B$2:$H$33"}</definedName>
    <definedName name="qweqrt" localSheetId="0" hidden="1">{"'Consu_Mundial'!$B$2:$H$33"}</definedName>
    <definedName name="qweqrt" hidden="1">{"'Consu_Mundial'!$B$2:$H$33"}</definedName>
    <definedName name="qwerq" localSheetId="7" hidden="1">{"'Consu_Mundial'!$B$2:$H$33"}</definedName>
    <definedName name="qwerq" localSheetId="8" hidden="1">{"'Consu_Mundial'!$B$2:$H$33"}</definedName>
    <definedName name="qwerq" localSheetId="9" hidden="1">{"'Consu_Mundial'!$B$2:$H$33"}</definedName>
    <definedName name="qwerq" localSheetId="10" hidden="1">{"'Consu_Mundial'!$B$2:$H$33"}</definedName>
    <definedName name="qwerq" localSheetId="11" hidden="1">{"'Consu_Mundial'!$B$2:$H$33"}</definedName>
    <definedName name="qwerq" localSheetId="0" hidden="1">{"'Consu_Mundial'!$B$2:$H$33"}</definedName>
    <definedName name="qwerq" hidden="1">{"'Consu_Mundial'!$B$2:$H$33"}</definedName>
    <definedName name="qwertyui" localSheetId="7" hidden="1">{"'Consu_Mundial'!$B$2:$H$33"}</definedName>
    <definedName name="qwertyui" localSheetId="8" hidden="1">{"'Consu_Mundial'!$B$2:$H$33"}</definedName>
    <definedName name="qwertyui" localSheetId="9" hidden="1">{"'Consu_Mundial'!$B$2:$H$33"}</definedName>
    <definedName name="qwertyui" localSheetId="10" hidden="1">{"'Consu_Mundial'!$B$2:$H$33"}</definedName>
    <definedName name="qwertyui" localSheetId="11" hidden="1">{"'Consu_Mundial'!$B$2:$H$33"}</definedName>
    <definedName name="qwertyui" localSheetId="0" hidden="1">{"'Consu_Mundial'!$B$2:$H$33"}</definedName>
    <definedName name="qwertyui" hidden="1">{"'Consu_Mundial'!$B$2:$H$33"}</definedName>
    <definedName name="qwet" localSheetId="7" hidden="1">{"'Consu_Mundial'!$B$2:$H$33"}</definedName>
    <definedName name="qwet" localSheetId="8" hidden="1">{"'Consu_Mundial'!$B$2:$H$33"}</definedName>
    <definedName name="qwet" localSheetId="9" hidden="1">{"'Consu_Mundial'!$B$2:$H$33"}</definedName>
    <definedName name="qwet" localSheetId="10" hidden="1">{"'Consu_Mundial'!$B$2:$H$33"}</definedName>
    <definedName name="qwet" localSheetId="11" hidden="1">{"'Consu_Mundial'!$B$2:$H$33"}</definedName>
    <definedName name="qwet" localSheetId="0" hidden="1">{"'Consu_Mundial'!$B$2:$H$33"}</definedName>
    <definedName name="qwet" hidden="1">{"'Consu_Mundial'!$B$2:$H$33"}</definedName>
    <definedName name="qwety" localSheetId="7" hidden="1">{"'Consu_Mundial'!$B$2:$H$33"}</definedName>
    <definedName name="qwety" localSheetId="8" hidden="1">{"'Consu_Mundial'!$B$2:$H$33"}</definedName>
    <definedName name="qwety" localSheetId="9" hidden="1">{"'Consu_Mundial'!$B$2:$H$33"}</definedName>
    <definedName name="qwety" localSheetId="10" hidden="1">{"'Consu_Mundial'!$B$2:$H$33"}</definedName>
    <definedName name="qwety" localSheetId="11" hidden="1">{"'Consu_Mundial'!$B$2:$H$33"}</definedName>
    <definedName name="qwety" localSheetId="0" hidden="1">{"'Consu_Mundial'!$B$2:$H$33"}</definedName>
    <definedName name="qwety" hidden="1">{"'Consu_Mundial'!$B$2:$H$33"}</definedName>
    <definedName name="qwetyu" localSheetId="7" hidden="1">{"'Consu_Mundial'!$B$2:$H$33"}</definedName>
    <definedName name="qwetyu" localSheetId="8" hidden="1">{"'Consu_Mundial'!$B$2:$H$33"}</definedName>
    <definedName name="qwetyu" localSheetId="9" hidden="1">{"'Consu_Mundial'!$B$2:$H$33"}</definedName>
    <definedName name="qwetyu" localSheetId="10" hidden="1">{"'Consu_Mundial'!$B$2:$H$33"}</definedName>
    <definedName name="qwetyu" localSheetId="11" hidden="1">{"'Consu_Mundial'!$B$2:$H$33"}</definedName>
    <definedName name="qwetyu" localSheetId="0" hidden="1">{"'Consu_Mundial'!$B$2:$H$33"}</definedName>
    <definedName name="qwetyu" hidden="1">{"'Consu_Mundial'!$B$2:$H$33"}</definedName>
    <definedName name="qwqwqw" localSheetId="7" hidden="1">{"'Consu_Mundial'!$B$2:$H$33"}</definedName>
    <definedName name="qwqwqw" localSheetId="8" hidden="1">{"'Consu_Mundial'!$B$2:$H$33"}</definedName>
    <definedName name="qwqwqw" localSheetId="9" hidden="1">{"'Consu_Mundial'!$B$2:$H$33"}</definedName>
    <definedName name="qwqwqw" localSheetId="10" hidden="1">{"'Consu_Mundial'!$B$2:$H$33"}</definedName>
    <definedName name="qwqwqw" localSheetId="11" hidden="1">{"'Consu_Mundial'!$B$2:$H$33"}</definedName>
    <definedName name="qwqwqw" localSheetId="0" hidden="1">{"'Consu_Mundial'!$B$2:$H$33"}</definedName>
    <definedName name="qwqwqw" hidden="1">{"'Consu_Mundial'!$B$2:$H$33"}</definedName>
    <definedName name="qwrq" localSheetId="7" hidden="1">{"'Consu_Mundial'!$B$2:$H$33"}</definedName>
    <definedName name="qwrq" localSheetId="8" hidden="1">{"'Consu_Mundial'!$B$2:$H$33"}</definedName>
    <definedName name="qwrq" localSheetId="9" hidden="1">{"'Consu_Mundial'!$B$2:$H$33"}</definedName>
    <definedName name="qwrq" localSheetId="10" hidden="1">{"'Consu_Mundial'!$B$2:$H$33"}</definedName>
    <definedName name="qwrq" localSheetId="11" hidden="1">{"'Consu_Mundial'!$B$2:$H$33"}</definedName>
    <definedName name="qwrq" localSheetId="0" hidden="1">{"'Consu_Mundial'!$B$2:$H$33"}</definedName>
    <definedName name="qwrq" hidden="1">{"'Consu_Mundial'!$B$2:$H$33"}</definedName>
    <definedName name="qwrtgb" localSheetId="7" hidden="1">{"'Consu_Mundial'!$B$2:$H$33"}</definedName>
    <definedName name="qwrtgb" localSheetId="8" hidden="1">{"'Consu_Mundial'!$B$2:$H$33"}</definedName>
    <definedName name="qwrtgb" localSheetId="9" hidden="1">{"'Consu_Mundial'!$B$2:$H$33"}</definedName>
    <definedName name="qwrtgb" localSheetId="10" hidden="1">{"'Consu_Mundial'!$B$2:$H$33"}</definedName>
    <definedName name="qwrtgb" localSheetId="11" hidden="1">{"'Consu_Mundial'!$B$2:$H$33"}</definedName>
    <definedName name="qwrtgb" localSheetId="0" hidden="1">{"'Consu_Mundial'!$B$2:$H$33"}</definedName>
    <definedName name="qwrtgb" hidden="1">{"'Consu_Mundial'!$B$2:$H$33"}</definedName>
    <definedName name="qwtuew" localSheetId="7" hidden="1">{"'Consu_Mundial'!$B$2:$H$33"}</definedName>
    <definedName name="qwtuew" localSheetId="8" hidden="1">{"'Consu_Mundial'!$B$2:$H$33"}</definedName>
    <definedName name="qwtuew" localSheetId="9" hidden="1">{"'Consu_Mundial'!$B$2:$H$33"}</definedName>
    <definedName name="qwtuew" localSheetId="10" hidden="1">{"'Consu_Mundial'!$B$2:$H$33"}</definedName>
    <definedName name="qwtuew" localSheetId="11" hidden="1">{"'Consu_Mundial'!$B$2:$H$33"}</definedName>
    <definedName name="qwtuew" localSheetId="0" hidden="1">{"'Consu_Mundial'!$B$2:$H$33"}</definedName>
    <definedName name="qwtuew" hidden="1">{"'Consu_Mundial'!$B$2:$H$33"}</definedName>
    <definedName name="qzmñj" localSheetId="7" hidden="1">{"'Consu_Mundial'!$B$2:$H$33"}</definedName>
    <definedName name="qzmñj" localSheetId="8" hidden="1">{"'Consu_Mundial'!$B$2:$H$33"}</definedName>
    <definedName name="qzmñj" localSheetId="9" hidden="1">{"'Consu_Mundial'!$B$2:$H$33"}</definedName>
    <definedName name="qzmñj" localSheetId="10" hidden="1">{"'Consu_Mundial'!$B$2:$H$33"}</definedName>
    <definedName name="qzmñj" localSheetId="11" hidden="1">{"'Consu_Mundial'!$B$2:$H$33"}</definedName>
    <definedName name="qzmñj" localSheetId="0" hidden="1">{"'Consu_Mundial'!$B$2:$H$33"}</definedName>
    <definedName name="qzmñj" hidden="1">{"'Consu_Mundial'!$B$2:$H$33"}</definedName>
    <definedName name="ranchito" localSheetId="7" hidden="1">{"'Consu_Mundial'!$B$2:$H$33"}</definedName>
    <definedName name="ranchito" localSheetId="8" hidden="1">{"'Consu_Mundial'!$B$2:$H$33"}</definedName>
    <definedName name="ranchito" localSheetId="9" hidden="1">{"'Consu_Mundial'!$B$2:$H$33"}</definedName>
    <definedName name="ranchito" localSheetId="10" hidden="1">{"'Consu_Mundial'!$B$2:$H$33"}</definedName>
    <definedName name="ranchito" localSheetId="11" hidden="1">{"'Consu_Mundial'!$B$2:$H$33"}</definedName>
    <definedName name="ranchito" localSheetId="0" hidden="1">{"'Consu_Mundial'!$B$2:$H$33"}</definedName>
    <definedName name="ranchito" hidden="1">{"'Consu_Mundial'!$B$2:$H$33"}</definedName>
    <definedName name="rancho" localSheetId="7" hidden="1">{"'Consu_Mundial'!$B$2:$H$33"}</definedName>
    <definedName name="rancho" localSheetId="8" hidden="1">{"'Consu_Mundial'!$B$2:$H$33"}</definedName>
    <definedName name="rancho" localSheetId="9" hidden="1">{"'Consu_Mundial'!$B$2:$H$33"}</definedName>
    <definedName name="rancho" localSheetId="10" hidden="1">{"'Consu_Mundial'!$B$2:$H$33"}</definedName>
    <definedName name="rancho" localSheetId="11" hidden="1">{"'Consu_Mundial'!$B$2:$H$33"}</definedName>
    <definedName name="rancho" localSheetId="0" hidden="1">{"'Consu_Mundial'!$B$2:$H$33"}</definedName>
    <definedName name="rancho" hidden="1">{"'Consu_Mundial'!$B$2:$H$33"}</definedName>
    <definedName name="rapido" localSheetId="7" hidden="1">{"'Consu_Mundial'!$B$2:$H$33"}</definedName>
    <definedName name="rapido" localSheetId="8" hidden="1">{"'Consu_Mundial'!$B$2:$H$33"}</definedName>
    <definedName name="rapido" localSheetId="9" hidden="1">{"'Consu_Mundial'!$B$2:$H$33"}</definedName>
    <definedName name="rapido" localSheetId="10" hidden="1">{"'Consu_Mundial'!$B$2:$H$33"}</definedName>
    <definedName name="rapido" localSheetId="11" hidden="1">{"'Consu_Mundial'!$B$2:$H$33"}</definedName>
    <definedName name="rapido" localSheetId="0" hidden="1">{"'Consu_Mundial'!$B$2:$H$33"}</definedName>
    <definedName name="rapido" hidden="1">{"'Consu_Mundial'!$B$2:$H$33"}</definedName>
    <definedName name="ravb" localSheetId="7" hidden="1">{"'Consu_Mundial'!$B$2:$H$33"}</definedName>
    <definedName name="ravb" localSheetId="8" hidden="1">{"'Consu_Mundial'!$B$2:$H$33"}</definedName>
    <definedName name="ravb" localSheetId="9" hidden="1">{"'Consu_Mundial'!$B$2:$H$33"}</definedName>
    <definedName name="ravb" localSheetId="10" hidden="1">{"'Consu_Mundial'!$B$2:$H$33"}</definedName>
    <definedName name="ravb" localSheetId="11" hidden="1">{"'Consu_Mundial'!$B$2:$H$33"}</definedName>
    <definedName name="ravb" localSheetId="0" hidden="1">{"'Consu_Mundial'!$B$2:$H$33"}</definedName>
    <definedName name="ravb" hidden="1">{"'Consu_Mundial'!$B$2:$H$33"}</definedName>
    <definedName name="rdgf" localSheetId="7" hidden="1">{"'Consu_Mundial'!$B$2:$H$33"}</definedName>
    <definedName name="rdgf" localSheetId="8" hidden="1">{"'Consu_Mundial'!$B$2:$H$33"}</definedName>
    <definedName name="rdgf" localSheetId="9" hidden="1">{"'Consu_Mundial'!$B$2:$H$33"}</definedName>
    <definedName name="rdgf" localSheetId="10" hidden="1">{"'Consu_Mundial'!$B$2:$H$33"}</definedName>
    <definedName name="rdgf" localSheetId="11" hidden="1">{"'Consu_Mundial'!$B$2:$H$33"}</definedName>
    <definedName name="rdgf" localSheetId="0" hidden="1">{"'Consu_Mundial'!$B$2:$H$33"}</definedName>
    <definedName name="rdgf" hidden="1">{"'Consu_Mundial'!$B$2:$H$33"}</definedName>
    <definedName name="retfgb" localSheetId="7" hidden="1">{"'Consu_Mundial'!$B$2:$H$33"}</definedName>
    <definedName name="retfgb" localSheetId="8" hidden="1">{"'Consu_Mundial'!$B$2:$H$33"}</definedName>
    <definedName name="retfgb" localSheetId="9" hidden="1">{"'Consu_Mundial'!$B$2:$H$33"}</definedName>
    <definedName name="retfgb" localSheetId="10" hidden="1">{"'Consu_Mundial'!$B$2:$H$33"}</definedName>
    <definedName name="retfgb" localSheetId="11" hidden="1">{"'Consu_Mundial'!$B$2:$H$33"}</definedName>
    <definedName name="retfgb" localSheetId="0" hidden="1">{"'Consu_Mundial'!$B$2:$H$33"}</definedName>
    <definedName name="retfgb" hidden="1">{"'Consu_Mundial'!$B$2:$H$33"}</definedName>
    <definedName name="rfg" localSheetId="7" hidden="1">{"'Consu_Mundial'!$B$2:$H$33"}</definedName>
    <definedName name="rfg" localSheetId="8" hidden="1">{"'Consu_Mundial'!$B$2:$H$33"}</definedName>
    <definedName name="rfg" localSheetId="9" hidden="1">{"'Consu_Mundial'!$B$2:$H$33"}</definedName>
    <definedName name="rfg" localSheetId="10" hidden="1">{"'Consu_Mundial'!$B$2:$H$33"}</definedName>
    <definedName name="rfg" localSheetId="11" hidden="1">{"'Consu_Mundial'!$B$2:$H$33"}</definedName>
    <definedName name="rfg" localSheetId="0" hidden="1">{"'Consu_Mundial'!$B$2:$H$33"}</definedName>
    <definedName name="rfg" hidden="1">{"'Consu_Mundial'!$B$2:$H$33"}</definedName>
    <definedName name="rgfv" localSheetId="7" hidden="1">{"'Consu_Mundial'!$B$2:$H$33"}</definedName>
    <definedName name="rgfv" localSheetId="8" hidden="1">{"'Consu_Mundial'!$B$2:$H$33"}</definedName>
    <definedName name="rgfv" localSheetId="9" hidden="1">{"'Consu_Mundial'!$B$2:$H$33"}</definedName>
    <definedName name="rgfv" localSheetId="10" hidden="1">{"'Consu_Mundial'!$B$2:$H$33"}</definedName>
    <definedName name="rgfv" localSheetId="11" hidden="1">{"'Consu_Mundial'!$B$2:$H$33"}</definedName>
    <definedName name="rgfv" localSheetId="0" hidden="1">{"'Consu_Mundial'!$B$2:$H$33"}</definedName>
    <definedName name="rgfv" hidden="1">{"'Consu_Mundial'!$B$2:$H$33"}</definedName>
    <definedName name="roja" localSheetId="7" hidden="1">{"'Consu_Mundial'!$B$2:$H$33"}</definedName>
    <definedName name="roja" localSheetId="8" hidden="1">{"'Consu_Mundial'!$B$2:$H$33"}</definedName>
    <definedName name="roja" localSheetId="9" hidden="1">{"'Consu_Mundial'!$B$2:$H$33"}</definedName>
    <definedName name="roja" localSheetId="10" hidden="1">{"'Consu_Mundial'!$B$2:$H$33"}</definedName>
    <definedName name="roja" localSheetId="11" hidden="1">{"'Consu_Mundial'!$B$2:$H$33"}</definedName>
    <definedName name="roja" localSheetId="0" hidden="1">{"'Consu_Mundial'!$B$2:$H$33"}</definedName>
    <definedName name="roja" hidden="1">{"'Consu_Mundial'!$B$2:$H$33"}</definedName>
    <definedName name="rop" localSheetId="7" hidden="1">{"'Consu_Mundial'!$B$2:$H$33"}</definedName>
    <definedName name="rop" localSheetId="8" hidden="1">{"'Consu_Mundial'!$B$2:$H$33"}</definedName>
    <definedName name="rop" localSheetId="9" hidden="1">{"'Consu_Mundial'!$B$2:$H$33"}</definedName>
    <definedName name="rop" localSheetId="10" hidden="1">{"'Consu_Mundial'!$B$2:$H$33"}</definedName>
    <definedName name="rop" localSheetId="11" hidden="1">{"'Consu_Mundial'!$B$2:$H$33"}</definedName>
    <definedName name="rop" localSheetId="0" hidden="1">{"'Consu_Mundial'!$B$2:$H$33"}</definedName>
    <definedName name="rop" hidden="1">{"'Consu_Mundial'!$B$2:$H$33"}</definedName>
    <definedName name="rqgfc" localSheetId="7" hidden="1">{"'Consu_Mundial'!$B$2:$H$33"}</definedName>
    <definedName name="rqgfc" localSheetId="8" hidden="1">{"'Consu_Mundial'!$B$2:$H$33"}</definedName>
    <definedName name="rqgfc" localSheetId="9" hidden="1">{"'Consu_Mundial'!$B$2:$H$33"}</definedName>
    <definedName name="rqgfc" localSheetId="10" hidden="1">{"'Consu_Mundial'!$B$2:$H$33"}</definedName>
    <definedName name="rqgfc" localSheetId="11" hidden="1">{"'Consu_Mundial'!$B$2:$H$33"}</definedName>
    <definedName name="rqgfc" localSheetId="0" hidden="1">{"'Consu_Mundial'!$B$2:$H$33"}</definedName>
    <definedName name="rqgfc" hidden="1">{"'Consu_Mundial'!$B$2:$H$33"}</definedName>
    <definedName name="rqtghs" localSheetId="7" hidden="1">{"'Consu_Mundial'!$B$2:$H$33"}</definedName>
    <definedName name="rqtghs" localSheetId="8" hidden="1">{"'Consu_Mundial'!$B$2:$H$33"}</definedName>
    <definedName name="rqtghs" localSheetId="9" hidden="1">{"'Consu_Mundial'!$B$2:$H$33"}</definedName>
    <definedName name="rqtghs" localSheetId="10" hidden="1">{"'Consu_Mundial'!$B$2:$H$33"}</definedName>
    <definedName name="rqtghs" localSheetId="11" hidden="1">{"'Consu_Mundial'!$B$2:$H$33"}</definedName>
    <definedName name="rqtghs" localSheetId="0" hidden="1">{"'Consu_Mundial'!$B$2:$H$33"}</definedName>
    <definedName name="rqtghs" hidden="1">{"'Consu_Mundial'!$B$2:$H$33"}</definedName>
    <definedName name="rr" localSheetId="7" hidden="1">{"'Consu_Mundial'!$B$2:$H$33"}</definedName>
    <definedName name="rr" localSheetId="8" hidden="1">{"'Consu_Mundial'!$B$2:$H$33"}</definedName>
    <definedName name="rr" localSheetId="9" hidden="1">{"'Consu_Mundial'!$B$2:$H$33"}</definedName>
    <definedName name="rr" localSheetId="10" hidden="1">{"'Consu_Mundial'!$B$2:$H$33"}</definedName>
    <definedName name="rr" localSheetId="11" hidden="1">{"'Consu_Mundial'!$B$2:$H$33"}</definedName>
    <definedName name="rr" localSheetId="0" hidden="1">{"'Consu_Mundial'!$B$2:$H$33"}</definedName>
    <definedName name="rr" hidden="1">{"'Consu_Mundial'!$B$2:$H$33"}</definedName>
    <definedName name="rrrf" localSheetId="7" hidden="1">{"'Consu_Mundial'!$B$2:$H$33"}</definedName>
    <definedName name="rrrf" localSheetId="8" hidden="1">{"'Consu_Mundial'!$B$2:$H$33"}</definedName>
    <definedName name="rrrf" localSheetId="9" hidden="1">{"'Consu_Mundial'!$B$2:$H$33"}</definedName>
    <definedName name="rrrf" localSheetId="10" hidden="1">{"'Consu_Mundial'!$B$2:$H$33"}</definedName>
    <definedName name="rrrf" localSheetId="11" hidden="1">{"'Consu_Mundial'!$B$2:$H$33"}</definedName>
    <definedName name="rrrf" localSheetId="0" hidden="1">{"'Consu_Mundial'!$B$2:$H$33"}</definedName>
    <definedName name="rrrf" hidden="1">{"'Consu_Mundial'!$B$2:$H$33"}</definedName>
    <definedName name="rrrrç" localSheetId="7" hidden="1">{"'Consu_Mundial'!$B$2:$H$33"}</definedName>
    <definedName name="rrrrç" localSheetId="8" hidden="1">{"'Consu_Mundial'!$B$2:$H$33"}</definedName>
    <definedName name="rrrrç" localSheetId="9" hidden="1">{"'Consu_Mundial'!$B$2:$H$33"}</definedName>
    <definedName name="rrrrç" localSheetId="10" hidden="1">{"'Consu_Mundial'!$B$2:$H$33"}</definedName>
    <definedName name="rrrrç" localSheetId="11" hidden="1">{"'Consu_Mundial'!$B$2:$H$33"}</definedName>
    <definedName name="rrrrç" localSheetId="0" hidden="1">{"'Consu_Mundial'!$B$2:$H$33"}</definedName>
    <definedName name="rrrrç" hidden="1">{"'Consu_Mundial'!$B$2:$H$33"}</definedName>
    <definedName name="rrrrr" localSheetId="7" hidden="1">{"'Consu_Mundial'!$B$2:$H$33"}</definedName>
    <definedName name="rrrrr" localSheetId="8" hidden="1">{"'Consu_Mundial'!$B$2:$H$33"}</definedName>
    <definedName name="rrrrr" localSheetId="9" hidden="1">{"'Consu_Mundial'!$B$2:$H$33"}</definedName>
    <definedName name="rrrrr" localSheetId="10" hidden="1">{"'Consu_Mundial'!$B$2:$H$33"}</definedName>
    <definedName name="rrrrr" localSheetId="11" hidden="1">{"'Consu_Mundial'!$B$2:$H$33"}</definedName>
    <definedName name="rrrrr" localSheetId="0" hidden="1">{"'Consu_Mundial'!$B$2:$H$33"}</definedName>
    <definedName name="rrrrr" hidden="1">{"'Consu_Mundial'!$B$2:$H$33"}</definedName>
    <definedName name="rrrrrrrrr" localSheetId="7" hidden="1">{"'Consu_Mundial'!$B$2:$H$33"}</definedName>
    <definedName name="rrrrrrrrr" localSheetId="8" hidden="1">{"'Consu_Mundial'!$B$2:$H$33"}</definedName>
    <definedName name="rrrrrrrrr" localSheetId="9" hidden="1">{"'Consu_Mundial'!$B$2:$H$33"}</definedName>
    <definedName name="rrrrrrrrr" localSheetId="10" hidden="1">{"'Consu_Mundial'!$B$2:$H$33"}</definedName>
    <definedName name="rrrrrrrrr" localSheetId="11" hidden="1">{"'Consu_Mundial'!$B$2:$H$33"}</definedName>
    <definedName name="rrrrrrrrr" localSheetId="0" hidden="1">{"'Consu_Mundial'!$B$2:$H$33"}</definedName>
    <definedName name="rrrrrrrrr" hidden="1">{"'Consu_Mundial'!$B$2:$H$33"}</definedName>
    <definedName name="rrrrrrrrrrrr" localSheetId="7" hidden="1">{"'Consu_Mundial'!$B$2:$H$33"}</definedName>
    <definedName name="rrrrrrrrrrrr" localSheetId="8" hidden="1">{"'Consu_Mundial'!$B$2:$H$33"}</definedName>
    <definedName name="rrrrrrrrrrrr" localSheetId="9" hidden="1">{"'Consu_Mundial'!$B$2:$H$33"}</definedName>
    <definedName name="rrrrrrrrrrrr" localSheetId="10" hidden="1">{"'Consu_Mundial'!$B$2:$H$33"}</definedName>
    <definedName name="rrrrrrrrrrrr" localSheetId="11" hidden="1">{"'Consu_Mundial'!$B$2:$H$33"}</definedName>
    <definedName name="rrrrrrrrrrrr" localSheetId="0" hidden="1">{"'Consu_Mundial'!$B$2:$H$33"}</definedName>
    <definedName name="rrrrrrrrrrrr" hidden="1">{"'Consu_Mundial'!$B$2:$H$33"}</definedName>
    <definedName name="rrrrrrrrrrrrrrrrrrrrrrg" localSheetId="7" hidden="1">{"'Consu_Mundial'!$B$2:$H$33"}</definedName>
    <definedName name="rrrrrrrrrrrrrrrrrrrrrrg" localSheetId="8" hidden="1">{"'Consu_Mundial'!$B$2:$H$33"}</definedName>
    <definedName name="rrrrrrrrrrrrrrrrrrrrrrg" localSheetId="9" hidden="1">{"'Consu_Mundial'!$B$2:$H$33"}</definedName>
    <definedName name="rrrrrrrrrrrrrrrrrrrrrrg" localSheetId="10" hidden="1">{"'Consu_Mundial'!$B$2:$H$33"}</definedName>
    <definedName name="rrrrrrrrrrrrrrrrrrrrrrg" localSheetId="11" hidden="1">{"'Consu_Mundial'!$B$2:$H$33"}</definedName>
    <definedName name="rrrrrrrrrrrrrrrrrrrrrrg" localSheetId="0" hidden="1">{"'Consu_Mundial'!$B$2:$H$33"}</definedName>
    <definedName name="rrrrrrrrrrrrrrrrrrrrrrg" hidden="1">{"'Consu_Mundial'!$B$2:$H$33"}</definedName>
    <definedName name="rs" localSheetId="7" hidden="1">{"'Consu_Mundial'!$B$2:$H$33"}</definedName>
    <definedName name="rs" localSheetId="8" hidden="1">{"'Consu_Mundial'!$B$2:$H$33"}</definedName>
    <definedName name="rs" localSheetId="9" hidden="1">{"'Consu_Mundial'!$B$2:$H$33"}</definedName>
    <definedName name="rs" localSheetId="10" hidden="1">{"'Consu_Mundial'!$B$2:$H$33"}</definedName>
    <definedName name="rs" localSheetId="11" hidden="1">{"'Consu_Mundial'!$B$2:$H$33"}</definedName>
    <definedName name="rs" localSheetId="0" hidden="1">{"'Consu_Mundial'!$B$2:$H$33"}</definedName>
    <definedName name="rs" hidden="1">{"'Consu_Mundial'!$B$2:$H$33"}</definedName>
    <definedName name="rtgfxhs" localSheetId="7" hidden="1">{"'Consu_Mundial'!$B$2:$H$33"}</definedName>
    <definedName name="rtgfxhs" localSheetId="8" hidden="1">{"'Consu_Mundial'!$B$2:$H$33"}</definedName>
    <definedName name="rtgfxhs" localSheetId="9" hidden="1">{"'Consu_Mundial'!$B$2:$H$33"}</definedName>
    <definedName name="rtgfxhs" localSheetId="10" hidden="1">{"'Consu_Mundial'!$B$2:$H$33"}</definedName>
    <definedName name="rtgfxhs" localSheetId="11" hidden="1">{"'Consu_Mundial'!$B$2:$H$33"}</definedName>
    <definedName name="rtgfxhs" localSheetId="0" hidden="1">{"'Consu_Mundial'!$B$2:$H$33"}</definedName>
    <definedName name="rtgfxhs" hidden="1">{"'Consu_Mundial'!$B$2:$H$33"}</definedName>
    <definedName name="rtrtrt" localSheetId="7" hidden="1">{"'Consu_Mundial'!$B$2:$H$33"}</definedName>
    <definedName name="rtrtrt" localSheetId="8" hidden="1">{"'Consu_Mundial'!$B$2:$H$33"}</definedName>
    <definedName name="rtrtrt" localSheetId="9" hidden="1">{"'Consu_Mundial'!$B$2:$H$33"}</definedName>
    <definedName name="rtrtrt" localSheetId="10" hidden="1">{"'Consu_Mundial'!$B$2:$H$33"}</definedName>
    <definedName name="rtrtrt" localSheetId="11" hidden="1">{"'Consu_Mundial'!$B$2:$H$33"}</definedName>
    <definedName name="rtrtrt" localSheetId="0" hidden="1">{"'Consu_Mundial'!$B$2:$H$33"}</definedName>
    <definedName name="rtrtrt" hidden="1">{"'Consu_Mundial'!$B$2:$H$33"}</definedName>
    <definedName name="rtygthdghdgh" localSheetId="7" hidden="1">{"'Consu_Mundial'!$B$2:$H$33"}</definedName>
    <definedName name="rtygthdghdgh" localSheetId="8" hidden="1">{"'Consu_Mundial'!$B$2:$H$33"}</definedName>
    <definedName name="rtygthdghdgh" localSheetId="9" hidden="1">{"'Consu_Mundial'!$B$2:$H$33"}</definedName>
    <definedName name="rtygthdghdgh" localSheetId="10" hidden="1">{"'Consu_Mundial'!$B$2:$H$33"}</definedName>
    <definedName name="rtygthdghdgh" localSheetId="11" hidden="1">{"'Consu_Mundial'!$B$2:$H$33"}</definedName>
    <definedName name="rtygthdghdgh" localSheetId="0" hidden="1">{"'Consu_Mundial'!$B$2:$H$33"}</definedName>
    <definedName name="rtygthdghdgh" hidden="1">{"'Consu_Mundial'!$B$2:$H$33"}</definedName>
    <definedName name="ruo" localSheetId="7" hidden="1">{"'Consu_Mundial'!$B$2:$H$33"}</definedName>
    <definedName name="ruo" localSheetId="8" hidden="1">{"'Consu_Mundial'!$B$2:$H$33"}</definedName>
    <definedName name="ruo" localSheetId="9" hidden="1">{"'Consu_Mundial'!$B$2:$H$33"}</definedName>
    <definedName name="ruo" localSheetId="10" hidden="1">{"'Consu_Mundial'!$B$2:$H$33"}</definedName>
    <definedName name="ruo" localSheetId="11" hidden="1">{"'Consu_Mundial'!$B$2:$H$33"}</definedName>
    <definedName name="ruo" localSheetId="0" hidden="1">{"'Consu_Mundial'!$B$2:$H$33"}</definedName>
    <definedName name="ruo" hidden="1">{"'Consu_Mundial'!$B$2:$H$33"}</definedName>
    <definedName name="rwgfvc" localSheetId="7" hidden="1">{"'Consu_Mundial'!$B$2:$H$33"}</definedName>
    <definedName name="rwgfvc" localSheetId="8" hidden="1">{"'Consu_Mundial'!$B$2:$H$33"}</definedName>
    <definedName name="rwgfvc" localSheetId="9" hidden="1">{"'Consu_Mundial'!$B$2:$H$33"}</definedName>
    <definedName name="rwgfvc" localSheetId="10" hidden="1">{"'Consu_Mundial'!$B$2:$H$33"}</definedName>
    <definedName name="rwgfvc" localSheetId="11" hidden="1">{"'Consu_Mundial'!$B$2:$H$33"}</definedName>
    <definedName name="rwgfvc" localSheetId="0" hidden="1">{"'Consu_Mundial'!$B$2:$H$33"}</definedName>
    <definedName name="rwgfvc" hidden="1">{"'Consu_Mundial'!$B$2:$H$33"}</definedName>
    <definedName name="Rwvu.PLA2." localSheetId="9" hidden="1">'[3]COP FED'!#REF!</definedName>
    <definedName name="Rwvu.PLA2." hidden="1">'[3]COP FED'!#REF!</definedName>
    <definedName name="rwyhbsgf" localSheetId="7" hidden="1">{"'Consu_Mundial'!$B$2:$H$33"}</definedName>
    <definedName name="rwyhbsgf" localSheetId="8" hidden="1">{"'Consu_Mundial'!$B$2:$H$33"}</definedName>
    <definedName name="rwyhbsgf" localSheetId="9" hidden="1">{"'Consu_Mundial'!$B$2:$H$33"}</definedName>
    <definedName name="rwyhbsgf" localSheetId="10" hidden="1">{"'Consu_Mundial'!$B$2:$H$33"}</definedName>
    <definedName name="rwyhbsgf" localSheetId="11" hidden="1">{"'Consu_Mundial'!$B$2:$H$33"}</definedName>
    <definedName name="rwyhbsgf" localSheetId="0" hidden="1">{"'Consu_Mundial'!$B$2:$H$33"}</definedName>
    <definedName name="rwyhbsgf" hidden="1">{"'Consu_Mundial'!$B$2:$H$33"}</definedName>
    <definedName name="ryurtyu" localSheetId="7" hidden="1">{"'Consu_Mundial'!$B$2:$H$33"}</definedName>
    <definedName name="ryurtyu" localSheetId="8" hidden="1">{"'Consu_Mundial'!$B$2:$H$33"}</definedName>
    <definedName name="ryurtyu" localSheetId="9" hidden="1">{"'Consu_Mundial'!$B$2:$H$33"}</definedName>
    <definedName name="ryurtyu" localSheetId="10" hidden="1">{"'Consu_Mundial'!$B$2:$H$33"}</definedName>
    <definedName name="ryurtyu" localSheetId="11" hidden="1">{"'Consu_Mundial'!$B$2:$H$33"}</definedName>
    <definedName name="ryurtyu" localSheetId="0" hidden="1">{"'Consu_Mundial'!$B$2:$H$33"}</definedName>
    <definedName name="ryurtyu" hidden="1">{"'Consu_Mundial'!$B$2:$H$33"}</definedName>
    <definedName name="rywtyy" localSheetId="7" hidden="1">{"'Consu_Mundial'!$B$2:$H$33"}</definedName>
    <definedName name="rywtyy" localSheetId="8" hidden="1">{"'Consu_Mundial'!$B$2:$H$33"}</definedName>
    <definedName name="rywtyy" localSheetId="9" hidden="1">{"'Consu_Mundial'!$B$2:$H$33"}</definedName>
    <definedName name="rywtyy" localSheetId="10" hidden="1">{"'Consu_Mundial'!$B$2:$H$33"}</definedName>
    <definedName name="rywtyy" localSheetId="11" hidden="1">{"'Consu_Mundial'!$B$2:$H$33"}</definedName>
    <definedName name="rywtyy" localSheetId="0" hidden="1">{"'Consu_Mundial'!$B$2:$H$33"}</definedName>
    <definedName name="rywtyy" hidden="1">{"'Consu_Mundial'!$B$2:$H$33"}</definedName>
    <definedName name="s" localSheetId="7" hidden="1">{"'Consu_Mundial'!$B$2:$H$33"}</definedName>
    <definedName name="s" localSheetId="8" hidden="1">{"'Consu_Mundial'!$B$2:$H$33"}</definedName>
    <definedName name="s" localSheetId="9" hidden="1">{"'Consu_Mundial'!$B$2:$H$33"}</definedName>
    <definedName name="s" localSheetId="10" hidden="1">{"'Consu_Mundial'!$B$2:$H$33"}</definedName>
    <definedName name="s" localSheetId="11" hidden="1">{"'Consu_Mundial'!$B$2:$H$33"}</definedName>
    <definedName name="s" localSheetId="0" hidden="1">{"'Consu_Mundial'!$B$2:$H$33"}</definedName>
    <definedName name="s" hidden="1">{"'Consu_Mundial'!$B$2:$H$33"}</definedName>
    <definedName name="sa" localSheetId="7" hidden="1">{"'Consu_Mundial'!$B$2:$H$33"}</definedName>
    <definedName name="sa" localSheetId="8" hidden="1">{"'Consu_Mundial'!$B$2:$H$33"}</definedName>
    <definedName name="sa" localSheetId="9" hidden="1">{"'Consu_Mundial'!$B$2:$H$33"}</definedName>
    <definedName name="sa" localSheetId="10" hidden="1">{"'Consu_Mundial'!$B$2:$H$33"}</definedName>
    <definedName name="sa" localSheetId="11" hidden="1">{"'Consu_Mundial'!$B$2:$H$33"}</definedName>
    <definedName name="sa" localSheetId="0" hidden="1">{"'Consu_Mundial'!$B$2:$H$33"}</definedName>
    <definedName name="sa" hidden="1">{"'Consu_Mundial'!$B$2:$H$33"}</definedName>
    <definedName name="sabado" localSheetId="7" hidden="1">{"'Consu_Mundial'!$B$2:$H$33"}</definedName>
    <definedName name="sabado" localSheetId="8" hidden="1">{"'Consu_Mundial'!$B$2:$H$33"}</definedName>
    <definedName name="sabado" localSheetId="9" hidden="1">{"'Consu_Mundial'!$B$2:$H$33"}</definedName>
    <definedName name="sabado" localSheetId="10" hidden="1">{"'Consu_Mundial'!$B$2:$H$33"}</definedName>
    <definedName name="sabado" localSheetId="11" hidden="1">{"'Consu_Mundial'!$B$2:$H$33"}</definedName>
    <definedName name="sabado" localSheetId="0" hidden="1">{"'Consu_Mundial'!$B$2:$H$33"}</definedName>
    <definedName name="sabado" hidden="1">{"'Consu_Mundial'!$B$2:$H$33"}</definedName>
    <definedName name="sadrjh" localSheetId="7" hidden="1">{"'Consu_Mundial'!$B$2:$H$33"}</definedName>
    <definedName name="sadrjh" localSheetId="8" hidden="1">{"'Consu_Mundial'!$B$2:$H$33"}</definedName>
    <definedName name="sadrjh" localSheetId="9" hidden="1">{"'Consu_Mundial'!$B$2:$H$33"}</definedName>
    <definedName name="sadrjh" localSheetId="10" hidden="1">{"'Consu_Mundial'!$B$2:$H$33"}</definedName>
    <definedName name="sadrjh" localSheetId="11" hidden="1">{"'Consu_Mundial'!$B$2:$H$33"}</definedName>
    <definedName name="sadrjh" localSheetId="0" hidden="1">{"'Consu_Mundial'!$B$2:$H$33"}</definedName>
    <definedName name="sadrjh" hidden="1">{"'Consu_Mundial'!$B$2:$H$33"}</definedName>
    <definedName name="santiago" localSheetId="7" hidden="1">{"'cua 42'!$A$1:$O$40"}</definedName>
    <definedName name="santiago" localSheetId="8" hidden="1">{"'cua 42'!$A$1:$O$40"}</definedName>
    <definedName name="santiago" localSheetId="9" hidden="1">{"'cua 42'!$A$1:$O$40"}</definedName>
    <definedName name="santiago" localSheetId="10" hidden="1">{"'cua 42'!$A$1:$O$40"}</definedName>
    <definedName name="santiago" localSheetId="11" hidden="1">{"'cua 42'!$A$1:$O$40"}</definedName>
    <definedName name="santiago" localSheetId="0" hidden="1">{"'cua 42'!$A$1:$O$40"}</definedName>
    <definedName name="santiago" hidden="1">{"'cua 42'!$A$1:$O$40"}</definedName>
    <definedName name="satisfecho" localSheetId="7" hidden="1">{"'Consu_Mundial'!$B$2:$H$33"}</definedName>
    <definedName name="satisfecho" localSheetId="8" hidden="1">{"'Consu_Mundial'!$B$2:$H$33"}</definedName>
    <definedName name="satisfecho" localSheetId="9" hidden="1">{"'Consu_Mundial'!$B$2:$H$33"}</definedName>
    <definedName name="satisfecho" localSheetId="10" hidden="1">{"'Consu_Mundial'!$B$2:$H$33"}</definedName>
    <definedName name="satisfecho" localSheetId="11" hidden="1">{"'Consu_Mundial'!$B$2:$H$33"}</definedName>
    <definedName name="satisfecho" localSheetId="0" hidden="1">{"'Consu_Mundial'!$B$2:$H$33"}</definedName>
    <definedName name="satisfecho" hidden="1">{"'Consu_Mundial'!$B$2:$H$33"}</definedName>
    <definedName name="sbvftr" localSheetId="7" hidden="1">{"'Consu_Mundial'!$B$2:$H$33"}</definedName>
    <definedName name="sbvftr" localSheetId="8" hidden="1">{"'Consu_Mundial'!$B$2:$H$33"}</definedName>
    <definedName name="sbvftr" localSheetId="9" hidden="1">{"'Consu_Mundial'!$B$2:$H$33"}</definedName>
    <definedName name="sbvftr" localSheetId="10" hidden="1">{"'Consu_Mundial'!$B$2:$H$33"}</definedName>
    <definedName name="sbvftr" localSheetId="11" hidden="1">{"'Consu_Mundial'!$B$2:$H$33"}</definedName>
    <definedName name="sbvftr" localSheetId="0" hidden="1">{"'Consu_Mundial'!$B$2:$H$33"}</definedName>
    <definedName name="sbvftr" hidden="1">{"'Consu_Mundial'!$B$2:$H$33"}</definedName>
    <definedName name="sd" localSheetId="7" hidden="1">{"'Consu_Mundial'!$B$2:$H$33"}</definedName>
    <definedName name="sd" localSheetId="8" hidden="1">{"'Consu_Mundial'!$B$2:$H$33"}</definedName>
    <definedName name="sd" localSheetId="9" hidden="1">{"'Consu_Mundial'!$B$2:$H$33"}</definedName>
    <definedName name="sd" localSheetId="10" hidden="1">{"'Consu_Mundial'!$B$2:$H$33"}</definedName>
    <definedName name="sd" localSheetId="11" hidden="1">{"'Consu_Mundial'!$B$2:$H$33"}</definedName>
    <definedName name="sd" localSheetId="0" hidden="1">{"'Consu_Mundial'!$B$2:$H$33"}</definedName>
    <definedName name="sd" hidden="1">{"'Consu_Mundial'!$B$2:$H$33"}</definedName>
    <definedName name="sdasd" localSheetId="7" hidden="1">{"'Consu_Mundial'!$B$2:$H$33"}</definedName>
    <definedName name="sdasd" localSheetId="8" hidden="1">{"'Consu_Mundial'!$B$2:$H$33"}</definedName>
    <definedName name="sdasd" localSheetId="9" hidden="1">{"'Consu_Mundial'!$B$2:$H$33"}</definedName>
    <definedName name="sdasd" localSheetId="10" hidden="1">{"'Consu_Mundial'!$B$2:$H$33"}</definedName>
    <definedName name="sdasd" localSheetId="11" hidden="1">{"'Consu_Mundial'!$B$2:$H$33"}</definedName>
    <definedName name="sdasd" localSheetId="0" hidden="1">{"'Consu_Mundial'!$B$2:$H$33"}</definedName>
    <definedName name="sdasd" hidden="1">{"'Consu_Mundial'!$B$2:$H$33"}</definedName>
    <definedName name="sdfg" localSheetId="7" hidden="1">{"'Consu_Mundial'!$B$2:$H$33"}</definedName>
    <definedName name="sdfg" localSheetId="8" hidden="1">{"'Consu_Mundial'!$B$2:$H$33"}</definedName>
    <definedName name="sdfg" localSheetId="9" hidden="1">{"'Consu_Mundial'!$B$2:$H$33"}</definedName>
    <definedName name="sdfg" localSheetId="10" hidden="1">{"'Consu_Mundial'!$B$2:$H$33"}</definedName>
    <definedName name="sdfg" localSheetId="11" hidden="1">{"'Consu_Mundial'!$B$2:$H$33"}</definedName>
    <definedName name="sdfg" localSheetId="0" hidden="1">{"'Consu_Mundial'!$B$2:$H$33"}</definedName>
    <definedName name="sdfg" hidden="1">{"'Consu_Mundial'!$B$2:$H$33"}</definedName>
    <definedName name="sdfgetr" localSheetId="7" hidden="1">{"'Consu_Mundial'!$B$2:$H$33"}</definedName>
    <definedName name="sdfgetr" localSheetId="8" hidden="1">{"'Consu_Mundial'!$B$2:$H$33"}</definedName>
    <definedName name="sdfgetr" localSheetId="9" hidden="1">{"'Consu_Mundial'!$B$2:$H$33"}</definedName>
    <definedName name="sdfgetr" localSheetId="10" hidden="1">{"'Consu_Mundial'!$B$2:$H$33"}</definedName>
    <definedName name="sdfgetr" localSheetId="11" hidden="1">{"'Consu_Mundial'!$B$2:$H$33"}</definedName>
    <definedName name="sdfgetr" localSheetId="0" hidden="1">{"'Consu_Mundial'!$B$2:$H$33"}</definedName>
    <definedName name="sdfgetr" hidden="1">{"'Consu_Mundial'!$B$2:$H$33"}</definedName>
    <definedName name="sdfgjdgj" localSheetId="7" hidden="1">{"'Consu_Mundial'!$B$2:$H$33"}</definedName>
    <definedName name="sdfgjdgj" localSheetId="8" hidden="1">{"'Consu_Mundial'!$B$2:$H$33"}</definedName>
    <definedName name="sdfgjdgj" localSheetId="9" hidden="1">{"'Consu_Mundial'!$B$2:$H$33"}</definedName>
    <definedName name="sdfgjdgj" localSheetId="10" hidden="1">{"'Consu_Mundial'!$B$2:$H$33"}</definedName>
    <definedName name="sdfgjdgj" localSheetId="11" hidden="1">{"'Consu_Mundial'!$B$2:$H$33"}</definedName>
    <definedName name="sdfgjdgj" localSheetId="0" hidden="1">{"'Consu_Mundial'!$B$2:$H$33"}</definedName>
    <definedName name="sdfgjdgj" hidden="1">{"'Consu_Mundial'!$B$2:$H$33"}</definedName>
    <definedName name="sdfgtgnbv" localSheetId="7" hidden="1">{"'Consu_Mundial'!$B$2:$H$33"}</definedName>
    <definedName name="sdfgtgnbv" localSheetId="8" hidden="1">{"'Consu_Mundial'!$B$2:$H$33"}</definedName>
    <definedName name="sdfgtgnbv" localSheetId="9" hidden="1">{"'Consu_Mundial'!$B$2:$H$33"}</definedName>
    <definedName name="sdfgtgnbv" localSheetId="10" hidden="1">{"'Consu_Mundial'!$B$2:$H$33"}</definedName>
    <definedName name="sdfgtgnbv" localSheetId="11" hidden="1">{"'Consu_Mundial'!$B$2:$H$33"}</definedName>
    <definedName name="sdfgtgnbv" localSheetId="0" hidden="1">{"'Consu_Mundial'!$B$2:$H$33"}</definedName>
    <definedName name="sdfgtgnbv" hidden="1">{"'Consu_Mundial'!$B$2:$H$33"}</definedName>
    <definedName name="sdfhgswty" localSheetId="7" hidden="1">{"'Consu_Mundial'!$B$2:$H$33"}</definedName>
    <definedName name="sdfhgswty" localSheetId="8" hidden="1">{"'Consu_Mundial'!$B$2:$H$33"}</definedName>
    <definedName name="sdfhgswty" localSheetId="9" hidden="1">{"'Consu_Mundial'!$B$2:$H$33"}</definedName>
    <definedName name="sdfhgswty" localSheetId="10" hidden="1">{"'Consu_Mundial'!$B$2:$H$33"}</definedName>
    <definedName name="sdfhgswty" localSheetId="11" hidden="1">{"'Consu_Mundial'!$B$2:$H$33"}</definedName>
    <definedName name="sdfhgswty" localSheetId="0" hidden="1">{"'Consu_Mundial'!$B$2:$H$33"}</definedName>
    <definedName name="sdfhgswty" hidden="1">{"'Consu_Mundial'!$B$2:$H$33"}</definedName>
    <definedName name="sdfhtu" localSheetId="7" hidden="1">{"'Consu_Mundial'!$B$2:$H$33"}</definedName>
    <definedName name="sdfhtu" localSheetId="8" hidden="1">{"'Consu_Mundial'!$B$2:$H$33"}</definedName>
    <definedName name="sdfhtu" localSheetId="9" hidden="1">{"'Consu_Mundial'!$B$2:$H$33"}</definedName>
    <definedName name="sdfhtu" localSheetId="10" hidden="1">{"'Consu_Mundial'!$B$2:$H$33"}</definedName>
    <definedName name="sdfhtu" localSheetId="11" hidden="1">{"'Consu_Mundial'!$B$2:$H$33"}</definedName>
    <definedName name="sdfhtu" localSheetId="0" hidden="1">{"'Consu_Mundial'!$B$2:$H$33"}</definedName>
    <definedName name="sdfhtu" hidden="1">{"'Consu_Mundial'!$B$2:$H$33"}</definedName>
    <definedName name="sdgas" localSheetId="7" hidden="1">{"'Consu_Mundial'!$B$2:$H$33"}</definedName>
    <definedName name="sdgas" localSheetId="8" hidden="1">{"'Consu_Mundial'!$B$2:$H$33"}</definedName>
    <definedName name="sdgas" localSheetId="9" hidden="1">{"'Consu_Mundial'!$B$2:$H$33"}</definedName>
    <definedName name="sdgas" localSheetId="10" hidden="1">{"'Consu_Mundial'!$B$2:$H$33"}</definedName>
    <definedName name="sdgas" localSheetId="11" hidden="1">{"'Consu_Mundial'!$B$2:$H$33"}</definedName>
    <definedName name="sdgas" localSheetId="0" hidden="1">{"'Consu_Mundial'!$B$2:$H$33"}</definedName>
    <definedName name="sdgas" hidden="1">{"'Consu_Mundial'!$B$2:$H$33"}</definedName>
    <definedName name="sdgjdjdhjd" localSheetId="7" hidden="1">{"'Consu_Mundial'!$B$2:$H$33"}</definedName>
    <definedName name="sdgjdjdhjd" localSheetId="8" hidden="1">{"'Consu_Mundial'!$B$2:$H$33"}</definedName>
    <definedName name="sdgjdjdhjd" localSheetId="9" hidden="1">{"'Consu_Mundial'!$B$2:$H$33"}</definedName>
    <definedName name="sdgjdjdhjd" localSheetId="10" hidden="1">{"'Consu_Mundial'!$B$2:$H$33"}</definedName>
    <definedName name="sdgjdjdhjd" localSheetId="11" hidden="1">{"'Consu_Mundial'!$B$2:$H$33"}</definedName>
    <definedName name="sdgjdjdhjd" localSheetId="0" hidden="1">{"'Consu_Mundial'!$B$2:$H$33"}</definedName>
    <definedName name="sdgjdjdhjd" hidden="1">{"'Consu_Mundial'!$B$2:$H$33"}</definedName>
    <definedName name="sdhtyi" localSheetId="7" hidden="1">{"'Consu_Mundial'!$B$2:$H$33"}</definedName>
    <definedName name="sdhtyi" localSheetId="8" hidden="1">{"'Consu_Mundial'!$B$2:$H$33"}</definedName>
    <definedName name="sdhtyi" localSheetId="9" hidden="1">{"'Consu_Mundial'!$B$2:$H$33"}</definedName>
    <definedName name="sdhtyi" localSheetId="10" hidden="1">{"'Consu_Mundial'!$B$2:$H$33"}</definedName>
    <definedName name="sdhtyi" localSheetId="11" hidden="1">{"'Consu_Mundial'!$B$2:$H$33"}</definedName>
    <definedName name="sdhtyi" localSheetId="0" hidden="1">{"'Consu_Mundial'!$B$2:$H$33"}</definedName>
    <definedName name="sdhtyi" hidden="1">{"'Consu_Mundial'!$B$2:$H$33"}</definedName>
    <definedName name="sdklpfjsdm" localSheetId="7" hidden="1">{"'Consu_Mundial'!$B$2:$H$33"}</definedName>
    <definedName name="sdklpfjsdm" localSheetId="8" hidden="1">{"'Consu_Mundial'!$B$2:$H$33"}</definedName>
    <definedName name="sdklpfjsdm" localSheetId="9" hidden="1">{"'Consu_Mundial'!$B$2:$H$33"}</definedName>
    <definedName name="sdklpfjsdm" localSheetId="10" hidden="1">{"'Consu_Mundial'!$B$2:$H$33"}</definedName>
    <definedName name="sdklpfjsdm" localSheetId="11" hidden="1">{"'Consu_Mundial'!$B$2:$H$33"}</definedName>
    <definedName name="sdklpfjsdm" localSheetId="0" hidden="1">{"'Consu_Mundial'!$B$2:$H$33"}</definedName>
    <definedName name="sdklpfjsdm" hidden="1">{"'Consu_Mundial'!$B$2:$H$33"}</definedName>
    <definedName name="sdlfmsdlvk" localSheetId="7" hidden="1">{"'Consu_Mundial'!$B$2:$H$33"}</definedName>
    <definedName name="sdlfmsdlvk" localSheetId="8" hidden="1">{"'Consu_Mundial'!$B$2:$H$33"}</definedName>
    <definedName name="sdlfmsdlvk" localSheetId="9" hidden="1">{"'Consu_Mundial'!$B$2:$H$33"}</definedName>
    <definedName name="sdlfmsdlvk" localSheetId="10" hidden="1">{"'Consu_Mundial'!$B$2:$H$33"}</definedName>
    <definedName name="sdlfmsdlvk" localSheetId="11" hidden="1">{"'Consu_Mundial'!$B$2:$H$33"}</definedName>
    <definedName name="sdlfmsdlvk" localSheetId="0" hidden="1">{"'Consu_Mundial'!$B$2:$H$33"}</definedName>
    <definedName name="sdlfmsdlvk" hidden="1">{"'Consu_Mundial'!$B$2:$H$33"}</definedName>
    <definedName name="sdrhzb" localSheetId="7" hidden="1">{"'Consu_Mundial'!$B$2:$H$33"}</definedName>
    <definedName name="sdrhzb" localSheetId="8" hidden="1">{"'Consu_Mundial'!$B$2:$H$33"}</definedName>
    <definedName name="sdrhzb" localSheetId="9" hidden="1">{"'Consu_Mundial'!$B$2:$H$33"}</definedName>
    <definedName name="sdrhzb" localSheetId="10" hidden="1">{"'Consu_Mundial'!$B$2:$H$33"}</definedName>
    <definedName name="sdrhzb" localSheetId="11" hidden="1">{"'Consu_Mundial'!$B$2:$H$33"}</definedName>
    <definedName name="sdrhzb" localSheetId="0" hidden="1">{"'Consu_Mundial'!$B$2:$H$33"}</definedName>
    <definedName name="sdrhzb" hidden="1">{"'Consu_Mundial'!$B$2:$H$33"}</definedName>
    <definedName name="sdsdddddddddddg" localSheetId="7" hidden="1">{"'Consu_Mundial'!$B$2:$H$33"}</definedName>
    <definedName name="sdsdddddddddddg" localSheetId="8" hidden="1">{"'Consu_Mundial'!$B$2:$H$33"}</definedName>
    <definedName name="sdsdddddddddddg" localSheetId="9" hidden="1">{"'Consu_Mundial'!$B$2:$H$33"}</definedName>
    <definedName name="sdsdddddddddddg" localSheetId="10" hidden="1">{"'Consu_Mundial'!$B$2:$H$33"}</definedName>
    <definedName name="sdsdddddddddddg" localSheetId="11" hidden="1">{"'Consu_Mundial'!$B$2:$H$33"}</definedName>
    <definedName name="sdsdddddddddddg" localSheetId="0" hidden="1">{"'Consu_Mundial'!$B$2:$H$33"}</definedName>
    <definedName name="sdsdddddddddddg" hidden="1">{"'Consu_Mundial'!$B$2:$H$33"}</definedName>
    <definedName name="sdtghgh" localSheetId="7" hidden="1">{"'Consu_Mundial'!$B$2:$H$33"}</definedName>
    <definedName name="sdtghgh" localSheetId="8" hidden="1">{"'Consu_Mundial'!$B$2:$H$33"}</definedName>
    <definedName name="sdtghgh" localSheetId="9" hidden="1">{"'Consu_Mundial'!$B$2:$H$33"}</definedName>
    <definedName name="sdtghgh" localSheetId="10" hidden="1">{"'Consu_Mundial'!$B$2:$H$33"}</definedName>
    <definedName name="sdtghgh" localSheetId="11" hidden="1">{"'Consu_Mundial'!$B$2:$H$33"}</definedName>
    <definedName name="sdtghgh" localSheetId="0" hidden="1">{"'Consu_Mundial'!$B$2:$H$33"}</definedName>
    <definedName name="sdtghgh" hidden="1">{"'Consu_Mundial'!$B$2:$H$33"}</definedName>
    <definedName name="sdtht" localSheetId="7" hidden="1">{"'Consu_Mundial'!$B$2:$H$33"}</definedName>
    <definedName name="sdtht" localSheetId="8" hidden="1">{"'Consu_Mundial'!$B$2:$H$33"}</definedName>
    <definedName name="sdtht" localSheetId="9" hidden="1">{"'Consu_Mundial'!$B$2:$H$33"}</definedName>
    <definedName name="sdtht" localSheetId="10" hidden="1">{"'Consu_Mundial'!$B$2:$H$33"}</definedName>
    <definedName name="sdtht" localSheetId="11" hidden="1">{"'Consu_Mundial'!$B$2:$H$33"}</definedName>
    <definedName name="sdtht" localSheetId="0" hidden="1">{"'Consu_Mundial'!$B$2:$H$33"}</definedName>
    <definedName name="sdtht" hidden="1">{"'Consu_Mundial'!$B$2:$H$33"}</definedName>
    <definedName name="sdtsth" localSheetId="7" hidden="1">{"'Consu_Mundial'!$B$2:$H$33"}</definedName>
    <definedName name="sdtsth" localSheetId="8" hidden="1">{"'Consu_Mundial'!$B$2:$H$33"}</definedName>
    <definedName name="sdtsth" localSheetId="9" hidden="1">{"'Consu_Mundial'!$B$2:$H$33"}</definedName>
    <definedName name="sdtsth" localSheetId="10" hidden="1">{"'Consu_Mundial'!$B$2:$H$33"}</definedName>
    <definedName name="sdtsth" localSheetId="11" hidden="1">{"'Consu_Mundial'!$B$2:$H$33"}</definedName>
    <definedName name="sdtsth" localSheetId="0" hidden="1">{"'Consu_Mundial'!$B$2:$H$33"}</definedName>
    <definedName name="sdtsth" hidden="1">{"'Consu_Mundial'!$B$2:$H$33"}</definedName>
    <definedName name="sef" localSheetId="7" hidden="1">{"'Consu_Mundial'!$B$2:$H$33"}</definedName>
    <definedName name="sef" localSheetId="8" hidden="1">{"'Consu_Mundial'!$B$2:$H$33"}</definedName>
    <definedName name="sef" localSheetId="9" hidden="1">{"'Consu_Mundial'!$B$2:$H$33"}</definedName>
    <definedName name="sef" localSheetId="10" hidden="1">{"'Consu_Mundial'!$B$2:$H$33"}</definedName>
    <definedName name="sef" localSheetId="11" hidden="1">{"'Consu_Mundial'!$B$2:$H$33"}</definedName>
    <definedName name="sef" localSheetId="0" hidden="1">{"'Consu_Mundial'!$B$2:$H$33"}</definedName>
    <definedName name="sef" hidden="1">{"'Consu_Mundial'!$B$2:$H$33"}</definedName>
    <definedName name="seies" localSheetId="7" hidden="1">{"'Consu_Mundial'!$B$2:$H$33"}</definedName>
    <definedName name="seies" localSheetId="8" hidden="1">{"'Consu_Mundial'!$B$2:$H$33"}</definedName>
    <definedName name="seies" localSheetId="9" hidden="1">{"'Consu_Mundial'!$B$2:$H$33"}</definedName>
    <definedName name="seies" localSheetId="10" hidden="1">{"'Consu_Mundial'!$B$2:$H$33"}</definedName>
    <definedName name="seies" localSheetId="11" hidden="1">{"'Consu_Mundial'!$B$2:$H$33"}</definedName>
    <definedName name="seies" localSheetId="0" hidden="1">{"'Consu_Mundial'!$B$2:$H$33"}</definedName>
    <definedName name="seies" hidden="1">{"'Consu_Mundial'!$B$2:$H$33"}</definedName>
    <definedName name="seismesina" localSheetId="7" hidden="1">{"'Consu_Mundial'!$B$2:$H$33"}</definedName>
    <definedName name="seismesina" localSheetId="8" hidden="1">{"'Consu_Mundial'!$B$2:$H$33"}</definedName>
    <definedName name="seismesina" localSheetId="9" hidden="1">{"'Consu_Mundial'!$B$2:$H$33"}</definedName>
    <definedName name="seismesina" localSheetId="10" hidden="1">{"'Consu_Mundial'!$B$2:$H$33"}</definedName>
    <definedName name="seismesina" localSheetId="11" hidden="1">{"'Consu_Mundial'!$B$2:$H$33"}</definedName>
    <definedName name="seismesina" localSheetId="0" hidden="1">{"'Consu_Mundial'!$B$2:$H$33"}</definedName>
    <definedName name="seismesina" hidden="1">{"'Consu_Mundial'!$B$2:$H$33"}</definedName>
    <definedName name="senado" localSheetId="7" hidden="1">{"'Consu_Mundial'!$B$2:$H$33"}</definedName>
    <definedName name="senado" localSheetId="8" hidden="1">{"'Consu_Mundial'!$B$2:$H$33"}</definedName>
    <definedName name="senado" localSheetId="9" hidden="1">{"'Consu_Mundial'!$B$2:$H$33"}</definedName>
    <definedName name="senado" localSheetId="10" hidden="1">{"'Consu_Mundial'!$B$2:$H$33"}</definedName>
    <definedName name="senado" localSheetId="11" hidden="1">{"'Consu_Mundial'!$B$2:$H$33"}</definedName>
    <definedName name="senado" localSheetId="0" hidden="1">{"'Consu_Mundial'!$B$2:$H$33"}</definedName>
    <definedName name="senado" hidden="1">{"'Consu_Mundial'!$B$2:$H$33"}</definedName>
    <definedName name="septiembre" localSheetId="7" hidden="1">{"'Consu_Mundial'!$B$2:$H$33"}</definedName>
    <definedName name="septiembre" localSheetId="8" hidden="1">{"'Consu_Mundial'!$B$2:$H$33"}</definedName>
    <definedName name="septiembre" localSheetId="9" hidden="1">{"'Consu_Mundial'!$B$2:$H$33"}</definedName>
    <definedName name="septiembre" localSheetId="10" hidden="1">{"'Consu_Mundial'!$B$2:$H$33"}</definedName>
    <definedName name="septiembre" localSheetId="11" hidden="1">{"'Consu_Mundial'!$B$2:$H$33"}</definedName>
    <definedName name="septiembre" localSheetId="0" hidden="1">{"'Consu_Mundial'!$B$2:$H$33"}</definedName>
    <definedName name="septiembre" hidden="1">{"'Consu_Mundial'!$B$2:$H$33"}</definedName>
    <definedName name="sertes" localSheetId="7" hidden="1">{"'cua 42'!$A$1:$O$40"}</definedName>
    <definedName name="sertes" localSheetId="8" hidden="1">{"'cua 42'!$A$1:$O$40"}</definedName>
    <definedName name="sertes" localSheetId="9" hidden="1">{"'cua 42'!$A$1:$O$40"}</definedName>
    <definedName name="sertes" localSheetId="10" hidden="1">{"'cua 42'!$A$1:$O$40"}</definedName>
    <definedName name="sertes" localSheetId="11" hidden="1">{"'cua 42'!$A$1:$O$40"}</definedName>
    <definedName name="sertes" localSheetId="0" hidden="1">{"'cua 42'!$A$1:$O$40"}</definedName>
    <definedName name="sertes" hidden="1">{"'cua 42'!$A$1:$O$40"}</definedName>
    <definedName name="sesenta" localSheetId="7" hidden="1">{"'Consu_Mundial'!$B$2:$H$33"}</definedName>
    <definedName name="sesenta" localSheetId="8" hidden="1">{"'Consu_Mundial'!$B$2:$H$33"}</definedName>
    <definedName name="sesenta" localSheetId="9" hidden="1">{"'Consu_Mundial'!$B$2:$H$33"}</definedName>
    <definedName name="sesenta" localSheetId="10" hidden="1">{"'Consu_Mundial'!$B$2:$H$33"}</definedName>
    <definedName name="sesenta" localSheetId="11" hidden="1">{"'Consu_Mundial'!$B$2:$H$33"}</definedName>
    <definedName name="sesenta" localSheetId="0" hidden="1">{"'Consu_Mundial'!$B$2:$H$33"}</definedName>
    <definedName name="sesenta" hidden="1">{"'Consu_Mundial'!$B$2:$H$33"}</definedName>
    <definedName name="setenta" localSheetId="7" hidden="1">{"'Consu_Mundial'!$B$2:$H$33"}</definedName>
    <definedName name="setenta" localSheetId="8" hidden="1">{"'Consu_Mundial'!$B$2:$H$33"}</definedName>
    <definedName name="setenta" localSheetId="9" hidden="1">{"'Consu_Mundial'!$B$2:$H$33"}</definedName>
    <definedName name="setenta" localSheetId="10" hidden="1">{"'Consu_Mundial'!$B$2:$H$33"}</definedName>
    <definedName name="setenta" localSheetId="11" hidden="1">{"'Consu_Mundial'!$B$2:$H$33"}</definedName>
    <definedName name="setenta" localSheetId="0" hidden="1">{"'Consu_Mundial'!$B$2:$H$33"}</definedName>
    <definedName name="setenta" hidden="1">{"'Consu_Mundial'!$B$2:$H$33"}</definedName>
    <definedName name="sfg" localSheetId="9" hidden="1">'[6]dep pre'!#REF!</definedName>
    <definedName name="sfg" hidden="1">'[6]dep pre'!#REF!</definedName>
    <definedName name="sfghsty" localSheetId="7" hidden="1">{"'Consu_Mundial'!$B$2:$H$33"}</definedName>
    <definedName name="sfghsty" localSheetId="8" hidden="1">{"'Consu_Mundial'!$B$2:$H$33"}</definedName>
    <definedName name="sfghsty" localSheetId="9" hidden="1">{"'Consu_Mundial'!$B$2:$H$33"}</definedName>
    <definedName name="sfghsty" localSheetId="10" hidden="1">{"'Consu_Mundial'!$B$2:$H$33"}</definedName>
    <definedName name="sfghsty" localSheetId="11" hidden="1">{"'Consu_Mundial'!$B$2:$H$33"}</definedName>
    <definedName name="sfghsty" localSheetId="0" hidden="1">{"'Consu_Mundial'!$B$2:$H$33"}</definedName>
    <definedName name="sfghsty" hidden="1">{"'Consu_Mundial'!$B$2:$H$33"}</definedName>
    <definedName name="sfgjcvhn" localSheetId="7" hidden="1">{"'Consu_Mundial'!$B$2:$H$33"}</definedName>
    <definedName name="sfgjcvhn" localSheetId="8" hidden="1">{"'Consu_Mundial'!$B$2:$H$33"}</definedName>
    <definedName name="sfgjcvhn" localSheetId="9" hidden="1">{"'Consu_Mundial'!$B$2:$H$33"}</definedName>
    <definedName name="sfgjcvhn" localSheetId="10" hidden="1">{"'Consu_Mundial'!$B$2:$H$33"}</definedName>
    <definedName name="sfgjcvhn" localSheetId="11" hidden="1">{"'Consu_Mundial'!$B$2:$H$33"}</definedName>
    <definedName name="sfgjcvhn" localSheetId="0" hidden="1">{"'Consu_Mundial'!$B$2:$H$33"}</definedName>
    <definedName name="sfgjcvhn" hidden="1">{"'Consu_Mundial'!$B$2:$H$33"}</definedName>
    <definedName name="sfgn" localSheetId="7" hidden="1">{"'Consu_Mundial'!$B$2:$H$33"}</definedName>
    <definedName name="sfgn" localSheetId="8" hidden="1">{"'Consu_Mundial'!$B$2:$H$33"}</definedName>
    <definedName name="sfgn" localSheetId="9" hidden="1">{"'Consu_Mundial'!$B$2:$H$33"}</definedName>
    <definedName name="sfgn" localSheetId="10" hidden="1">{"'Consu_Mundial'!$B$2:$H$33"}</definedName>
    <definedName name="sfgn" localSheetId="11" hidden="1">{"'Consu_Mundial'!$B$2:$H$33"}</definedName>
    <definedName name="sfgn" localSheetId="0" hidden="1">{"'Consu_Mundial'!$B$2:$H$33"}</definedName>
    <definedName name="sfgn" hidden="1">{"'Consu_Mundial'!$B$2:$H$33"}</definedName>
    <definedName name="sfhstrysgh" localSheetId="7" hidden="1">{"'Consu_Mundial'!$B$2:$H$33"}</definedName>
    <definedName name="sfhstrysgh" localSheetId="8" hidden="1">{"'Consu_Mundial'!$B$2:$H$33"}</definedName>
    <definedName name="sfhstrysgh" localSheetId="9" hidden="1">{"'Consu_Mundial'!$B$2:$H$33"}</definedName>
    <definedName name="sfhstrysgh" localSheetId="10" hidden="1">{"'Consu_Mundial'!$B$2:$H$33"}</definedName>
    <definedName name="sfhstrysgh" localSheetId="11" hidden="1">{"'Consu_Mundial'!$B$2:$H$33"}</definedName>
    <definedName name="sfhstrysgh" localSheetId="0" hidden="1">{"'Consu_Mundial'!$B$2:$H$33"}</definedName>
    <definedName name="sfhstrysgh" hidden="1">{"'Consu_Mundial'!$B$2:$H$33"}</definedName>
    <definedName name="sfnnnnnnnnnn" localSheetId="7" hidden="1">{"'Consu_Mundial'!$B$2:$H$33"}</definedName>
    <definedName name="sfnnnnnnnnnn" localSheetId="8" hidden="1">{"'Consu_Mundial'!$B$2:$H$33"}</definedName>
    <definedName name="sfnnnnnnnnnn" localSheetId="9" hidden="1">{"'Consu_Mundial'!$B$2:$H$33"}</definedName>
    <definedName name="sfnnnnnnnnnn" localSheetId="10" hidden="1">{"'Consu_Mundial'!$B$2:$H$33"}</definedName>
    <definedName name="sfnnnnnnnnnn" localSheetId="11" hidden="1">{"'Consu_Mundial'!$B$2:$H$33"}</definedName>
    <definedName name="sfnnnnnnnnnn" localSheetId="0" hidden="1">{"'Consu_Mundial'!$B$2:$H$33"}</definedName>
    <definedName name="sfnnnnnnnnnn" hidden="1">{"'Consu_Mundial'!$B$2:$H$33"}</definedName>
    <definedName name="sgfjb" localSheetId="7" hidden="1">{"'Consu_Mundial'!$B$2:$H$33"}</definedName>
    <definedName name="sgfjb" localSheetId="8" hidden="1">{"'Consu_Mundial'!$B$2:$H$33"}</definedName>
    <definedName name="sgfjb" localSheetId="9" hidden="1">{"'Consu_Mundial'!$B$2:$H$33"}</definedName>
    <definedName name="sgfjb" localSheetId="10" hidden="1">{"'Consu_Mundial'!$B$2:$H$33"}</definedName>
    <definedName name="sgfjb" localSheetId="11" hidden="1">{"'Consu_Mundial'!$B$2:$H$33"}</definedName>
    <definedName name="sgfjb" localSheetId="0" hidden="1">{"'Consu_Mundial'!$B$2:$H$33"}</definedName>
    <definedName name="sgfjb" hidden="1">{"'Consu_Mundial'!$B$2:$H$33"}</definedName>
    <definedName name="sgh" localSheetId="7" hidden="1">{"'Consu_Mundial'!$B$2:$H$33"}</definedName>
    <definedName name="sgh" localSheetId="8" hidden="1">{"'Consu_Mundial'!$B$2:$H$33"}</definedName>
    <definedName name="sgh" localSheetId="9" hidden="1">{"'Consu_Mundial'!$B$2:$H$33"}</definedName>
    <definedName name="sgh" localSheetId="10" hidden="1">{"'Consu_Mundial'!$B$2:$H$33"}</definedName>
    <definedName name="sgh" localSheetId="11" hidden="1">{"'Consu_Mundial'!$B$2:$H$33"}</definedName>
    <definedName name="sgh" localSheetId="0" hidden="1">{"'Consu_Mundial'!$B$2:$H$33"}</definedName>
    <definedName name="sgh" hidden="1">{"'Consu_Mundial'!$B$2:$H$33"}</definedName>
    <definedName name="sghdgjfhk" localSheetId="7" hidden="1">{"'Consu_Mundial'!$B$2:$H$33"}</definedName>
    <definedName name="sghdgjfhk" localSheetId="8" hidden="1">{"'Consu_Mundial'!$B$2:$H$33"}</definedName>
    <definedName name="sghdgjfhk" localSheetId="9" hidden="1">{"'Consu_Mundial'!$B$2:$H$33"}</definedName>
    <definedName name="sghdgjfhk" localSheetId="10" hidden="1">{"'Consu_Mundial'!$B$2:$H$33"}</definedName>
    <definedName name="sghdgjfhk" localSheetId="11" hidden="1">{"'Consu_Mundial'!$B$2:$H$33"}</definedName>
    <definedName name="sghdgjfhk" localSheetId="0" hidden="1">{"'Consu_Mundial'!$B$2:$H$33"}</definedName>
    <definedName name="sghdgjfhk" hidden="1">{"'Consu_Mundial'!$B$2:$H$33"}</definedName>
    <definedName name="sghdjnb" localSheetId="7" hidden="1">{"'Consu_Mundial'!$B$2:$H$33"}</definedName>
    <definedName name="sghdjnb" localSheetId="8" hidden="1">{"'Consu_Mundial'!$B$2:$H$33"}</definedName>
    <definedName name="sghdjnb" localSheetId="9" hidden="1">{"'Consu_Mundial'!$B$2:$H$33"}</definedName>
    <definedName name="sghdjnb" localSheetId="10" hidden="1">{"'Consu_Mundial'!$B$2:$H$33"}</definedName>
    <definedName name="sghdjnb" localSheetId="11" hidden="1">{"'Consu_Mundial'!$B$2:$H$33"}</definedName>
    <definedName name="sghdjnb" localSheetId="0" hidden="1">{"'Consu_Mundial'!$B$2:$H$33"}</definedName>
    <definedName name="sghdjnb" hidden="1">{"'Consu_Mundial'!$B$2:$H$33"}</definedName>
    <definedName name="sghgbn" localSheetId="7" hidden="1">{"'Consu_Mundial'!$B$2:$H$33"}</definedName>
    <definedName name="sghgbn" localSheetId="8" hidden="1">{"'Consu_Mundial'!$B$2:$H$33"}</definedName>
    <definedName name="sghgbn" localSheetId="9" hidden="1">{"'Consu_Mundial'!$B$2:$H$33"}</definedName>
    <definedName name="sghgbn" localSheetId="10" hidden="1">{"'Consu_Mundial'!$B$2:$H$33"}</definedName>
    <definedName name="sghgbn" localSheetId="11" hidden="1">{"'Consu_Mundial'!$B$2:$H$33"}</definedName>
    <definedName name="sghgbn" localSheetId="0" hidden="1">{"'Consu_Mundial'!$B$2:$H$33"}</definedName>
    <definedName name="sghgbn" hidden="1">{"'Consu_Mundial'!$B$2:$H$33"}</definedName>
    <definedName name="sghh" localSheetId="7" hidden="1">{"'Consu_Mundial'!$B$2:$H$33"}</definedName>
    <definedName name="sghh" localSheetId="8" hidden="1">{"'Consu_Mundial'!$B$2:$H$33"}</definedName>
    <definedName name="sghh" localSheetId="9" hidden="1">{"'Consu_Mundial'!$B$2:$H$33"}</definedName>
    <definedName name="sghh" localSheetId="10" hidden="1">{"'Consu_Mundial'!$B$2:$H$33"}</definedName>
    <definedName name="sghh" localSheetId="11" hidden="1">{"'Consu_Mundial'!$B$2:$H$33"}</definedName>
    <definedName name="sghh" localSheetId="0" hidden="1">{"'Consu_Mundial'!$B$2:$H$33"}</definedName>
    <definedName name="sghh" hidden="1">{"'Consu_Mundial'!$B$2:$H$33"}</definedName>
    <definedName name="sghsdgh" localSheetId="7" hidden="1">{"'Consu_Mundial'!$B$2:$H$33"}</definedName>
    <definedName name="sghsdgh" localSheetId="8" hidden="1">{"'Consu_Mundial'!$B$2:$H$33"}</definedName>
    <definedName name="sghsdgh" localSheetId="9" hidden="1">{"'Consu_Mundial'!$B$2:$H$33"}</definedName>
    <definedName name="sghsdgh" localSheetId="10" hidden="1">{"'Consu_Mundial'!$B$2:$H$33"}</definedName>
    <definedName name="sghsdgh" localSheetId="11" hidden="1">{"'Consu_Mundial'!$B$2:$H$33"}</definedName>
    <definedName name="sghsdgh" localSheetId="0" hidden="1">{"'Consu_Mundial'!$B$2:$H$33"}</definedName>
    <definedName name="sghsdgh" hidden="1">{"'Consu_Mundial'!$B$2:$H$33"}</definedName>
    <definedName name="sghstrxbn" localSheetId="7" hidden="1">{"'Consu_Mundial'!$B$2:$H$33"}</definedName>
    <definedName name="sghstrxbn" localSheetId="8" hidden="1">{"'Consu_Mundial'!$B$2:$H$33"}</definedName>
    <definedName name="sghstrxbn" localSheetId="9" hidden="1">{"'Consu_Mundial'!$B$2:$H$33"}</definedName>
    <definedName name="sghstrxbn" localSheetId="10" hidden="1">{"'Consu_Mundial'!$B$2:$H$33"}</definedName>
    <definedName name="sghstrxbn" localSheetId="11" hidden="1">{"'Consu_Mundial'!$B$2:$H$33"}</definedName>
    <definedName name="sghstrxbn" localSheetId="0" hidden="1">{"'Consu_Mundial'!$B$2:$H$33"}</definedName>
    <definedName name="sghstrxbn" hidden="1">{"'Consu_Mundial'!$B$2:$H$33"}</definedName>
    <definedName name="sghtrwrwr" localSheetId="7" hidden="1">{"'Consu_Mundial'!$B$2:$H$33"}</definedName>
    <definedName name="sghtrwrwr" localSheetId="8" hidden="1">{"'Consu_Mundial'!$B$2:$H$33"}</definedName>
    <definedName name="sghtrwrwr" localSheetId="9" hidden="1">{"'Consu_Mundial'!$B$2:$H$33"}</definedName>
    <definedName name="sghtrwrwr" localSheetId="10" hidden="1">{"'Consu_Mundial'!$B$2:$H$33"}</definedName>
    <definedName name="sghtrwrwr" localSheetId="11" hidden="1">{"'Consu_Mundial'!$B$2:$H$33"}</definedName>
    <definedName name="sghtrwrwr" localSheetId="0" hidden="1">{"'Consu_Mundial'!$B$2:$H$33"}</definedName>
    <definedName name="sghtrwrwr" hidden="1">{"'Consu_Mundial'!$B$2:$H$33"}</definedName>
    <definedName name="sghxbv" localSheetId="7" hidden="1">{"'Consu_Mundial'!$B$2:$H$33"}</definedName>
    <definedName name="sghxbv" localSheetId="8" hidden="1">{"'Consu_Mundial'!$B$2:$H$33"}</definedName>
    <definedName name="sghxbv" localSheetId="9" hidden="1">{"'Consu_Mundial'!$B$2:$H$33"}</definedName>
    <definedName name="sghxbv" localSheetId="10" hidden="1">{"'Consu_Mundial'!$B$2:$H$33"}</definedName>
    <definedName name="sghxbv" localSheetId="11" hidden="1">{"'Consu_Mundial'!$B$2:$H$33"}</definedName>
    <definedName name="sghxbv" localSheetId="0" hidden="1">{"'Consu_Mundial'!$B$2:$H$33"}</definedName>
    <definedName name="sghxbv" hidden="1">{"'Consu_Mundial'!$B$2:$H$33"}</definedName>
    <definedName name="sgna" localSheetId="7" hidden="1">{"'Consu_Mundial'!$B$2:$H$33"}</definedName>
    <definedName name="sgna" localSheetId="8" hidden="1">{"'Consu_Mundial'!$B$2:$H$33"}</definedName>
    <definedName name="sgna" localSheetId="9" hidden="1">{"'Consu_Mundial'!$B$2:$H$33"}</definedName>
    <definedName name="sgna" localSheetId="10" hidden="1">{"'Consu_Mundial'!$B$2:$H$33"}</definedName>
    <definedName name="sgna" localSheetId="11" hidden="1">{"'Consu_Mundial'!$B$2:$H$33"}</definedName>
    <definedName name="sgna" localSheetId="0" hidden="1">{"'Consu_Mundial'!$B$2:$H$33"}</definedName>
    <definedName name="sgna" hidden="1">{"'Consu_Mundial'!$B$2:$H$33"}</definedName>
    <definedName name="sgnmse" localSheetId="7" hidden="1">{"'Consu_Mundial'!$B$2:$H$33"}</definedName>
    <definedName name="sgnmse" localSheetId="8" hidden="1">{"'Consu_Mundial'!$B$2:$H$33"}</definedName>
    <definedName name="sgnmse" localSheetId="9" hidden="1">{"'Consu_Mundial'!$B$2:$H$33"}</definedName>
    <definedName name="sgnmse" localSheetId="10" hidden="1">{"'Consu_Mundial'!$B$2:$H$33"}</definedName>
    <definedName name="sgnmse" localSheetId="11" hidden="1">{"'Consu_Mundial'!$B$2:$H$33"}</definedName>
    <definedName name="sgnmse" localSheetId="0" hidden="1">{"'Consu_Mundial'!$B$2:$H$33"}</definedName>
    <definedName name="sgnmse" hidden="1">{"'Consu_Mundial'!$B$2:$H$33"}</definedName>
    <definedName name="shgbvn" localSheetId="7" hidden="1">{"'Consu_Mundial'!$B$2:$H$33"}</definedName>
    <definedName name="shgbvn" localSheetId="8" hidden="1">{"'Consu_Mundial'!$B$2:$H$33"}</definedName>
    <definedName name="shgbvn" localSheetId="9" hidden="1">{"'Consu_Mundial'!$B$2:$H$33"}</definedName>
    <definedName name="shgbvn" localSheetId="10" hidden="1">{"'Consu_Mundial'!$B$2:$H$33"}</definedName>
    <definedName name="shgbvn" localSheetId="11" hidden="1">{"'Consu_Mundial'!$B$2:$H$33"}</definedName>
    <definedName name="shgbvn" localSheetId="0" hidden="1">{"'Consu_Mundial'!$B$2:$H$33"}</definedName>
    <definedName name="shgbvn" hidden="1">{"'Consu_Mundial'!$B$2:$H$33"}</definedName>
    <definedName name="shit" localSheetId="7" hidden="1">{"'cua 42'!$A$1:$O$40"}</definedName>
    <definedName name="shit" localSheetId="8" hidden="1">{"'cua 42'!$A$1:$O$40"}</definedName>
    <definedName name="shit" localSheetId="9" hidden="1">{"'cua 42'!$A$1:$O$40"}</definedName>
    <definedName name="shit" localSheetId="10" hidden="1">{"'cua 42'!$A$1:$O$40"}</definedName>
    <definedName name="shit" localSheetId="11" hidden="1">{"'cua 42'!$A$1:$O$40"}</definedName>
    <definedName name="shit" localSheetId="0" hidden="1">{"'cua 42'!$A$1:$O$40"}</definedName>
    <definedName name="shit" hidden="1">{"'cua 42'!$A$1:$O$40"}</definedName>
    <definedName name="shstrudhbvn" localSheetId="7" hidden="1">{"'Consu_Mundial'!$B$2:$H$33"}</definedName>
    <definedName name="shstrudhbvn" localSheetId="8" hidden="1">{"'Consu_Mundial'!$B$2:$H$33"}</definedName>
    <definedName name="shstrudhbvn" localSheetId="9" hidden="1">{"'Consu_Mundial'!$B$2:$H$33"}</definedName>
    <definedName name="shstrudhbvn" localSheetId="10" hidden="1">{"'Consu_Mundial'!$B$2:$H$33"}</definedName>
    <definedName name="shstrudhbvn" localSheetId="11" hidden="1">{"'Consu_Mundial'!$B$2:$H$33"}</definedName>
    <definedName name="shstrudhbvn" localSheetId="0" hidden="1">{"'Consu_Mundial'!$B$2:$H$33"}</definedName>
    <definedName name="shstrudhbvn" hidden="1">{"'Consu_Mundial'!$B$2:$H$33"}</definedName>
    <definedName name="si" localSheetId="7" hidden="1">{"'Consu_Mundial'!$B$2:$H$33"}</definedName>
    <definedName name="si" localSheetId="8" hidden="1">{"'Consu_Mundial'!$B$2:$H$33"}</definedName>
    <definedName name="si" localSheetId="9" hidden="1">{"'Consu_Mundial'!$B$2:$H$33"}</definedName>
    <definedName name="si" localSheetId="10" hidden="1">{"'Consu_Mundial'!$B$2:$H$33"}</definedName>
    <definedName name="si" localSheetId="11" hidden="1">{"'Consu_Mundial'!$B$2:$H$33"}</definedName>
    <definedName name="si" localSheetId="0" hidden="1">{"'Consu_Mundial'!$B$2:$H$33"}</definedName>
    <definedName name="si" hidden="1">{"'Consu_Mundial'!$B$2:$H$33"}</definedName>
    <definedName name="siete" localSheetId="7" hidden="1">{"'Consu_Mundial'!$B$2:$H$33"}</definedName>
    <definedName name="siete" localSheetId="8" hidden="1">{"'Consu_Mundial'!$B$2:$H$33"}</definedName>
    <definedName name="siete" localSheetId="9" hidden="1">{"'Consu_Mundial'!$B$2:$H$33"}</definedName>
    <definedName name="siete" localSheetId="10" hidden="1">{"'Consu_Mundial'!$B$2:$H$33"}</definedName>
    <definedName name="siete" localSheetId="11" hidden="1">{"'Consu_Mundial'!$B$2:$H$33"}</definedName>
    <definedName name="siete" localSheetId="0" hidden="1">{"'Consu_Mundial'!$B$2:$H$33"}</definedName>
    <definedName name="siete" hidden="1">{"'Consu_Mundial'!$B$2:$H$33"}</definedName>
    <definedName name="sin" localSheetId="7" hidden="1">{"'Consu_Mundial'!$B$2:$H$33"}</definedName>
    <definedName name="sin" localSheetId="8" hidden="1">{"'Consu_Mundial'!$B$2:$H$33"}</definedName>
    <definedName name="sin" localSheetId="9" hidden="1">{"'Consu_Mundial'!$B$2:$H$33"}</definedName>
    <definedName name="sin" localSheetId="10" hidden="1">{"'Consu_Mundial'!$B$2:$H$33"}</definedName>
    <definedName name="sin" localSheetId="11" hidden="1">{"'Consu_Mundial'!$B$2:$H$33"}</definedName>
    <definedName name="sin" localSheetId="0" hidden="1">{"'Consu_Mundial'!$B$2:$H$33"}</definedName>
    <definedName name="sin" hidden="1">{"'Consu_Mundial'!$B$2:$H$33"}</definedName>
    <definedName name="sinnumero" localSheetId="7" hidden="1">{"'Consu_Mundial'!$B$2:$H$33"}</definedName>
    <definedName name="sinnumero" localSheetId="8" hidden="1">{"'Consu_Mundial'!$B$2:$H$33"}</definedName>
    <definedName name="sinnumero" localSheetId="9" hidden="1">{"'Consu_Mundial'!$B$2:$H$33"}</definedName>
    <definedName name="sinnumero" localSheetId="10" hidden="1">{"'Consu_Mundial'!$B$2:$H$33"}</definedName>
    <definedName name="sinnumero" localSheetId="11" hidden="1">{"'Consu_Mundial'!$B$2:$H$33"}</definedName>
    <definedName name="sinnumero" localSheetId="0" hidden="1">{"'Consu_Mundial'!$B$2:$H$33"}</definedName>
    <definedName name="sinnumero" hidden="1">{"'Consu_Mundial'!$B$2:$H$33"}</definedName>
    <definedName name="so" localSheetId="7" hidden="1">{"'Consu_Mundial'!$B$2:$H$33"}</definedName>
    <definedName name="so" localSheetId="8" hidden="1">{"'Consu_Mundial'!$B$2:$H$33"}</definedName>
    <definedName name="so" localSheetId="9" hidden="1">{"'Consu_Mundial'!$B$2:$H$33"}</definedName>
    <definedName name="so" localSheetId="10" hidden="1">{"'Consu_Mundial'!$B$2:$H$33"}</definedName>
    <definedName name="so" localSheetId="11" hidden="1">{"'Consu_Mundial'!$B$2:$H$33"}</definedName>
    <definedName name="so" localSheetId="0" hidden="1">{"'Consu_Mundial'!$B$2:$H$33"}</definedName>
    <definedName name="so" hidden="1">{"'Consu_Mundial'!$B$2:$H$33"}</definedName>
    <definedName name="sobre" localSheetId="7" hidden="1">{"'Consu_Mundial'!$B$2:$H$33"}</definedName>
    <definedName name="sobre" localSheetId="8" hidden="1">{"'Consu_Mundial'!$B$2:$H$33"}</definedName>
    <definedName name="sobre" localSheetId="9" hidden="1">{"'Consu_Mundial'!$B$2:$H$33"}</definedName>
    <definedName name="sobre" localSheetId="10" hidden="1">{"'Consu_Mundial'!$B$2:$H$33"}</definedName>
    <definedName name="sobre" localSheetId="11" hidden="1">{"'Consu_Mundial'!$B$2:$H$33"}</definedName>
    <definedName name="sobre" localSheetId="0" hidden="1">{"'Consu_Mundial'!$B$2:$H$33"}</definedName>
    <definedName name="sobre" hidden="1">{"'Consu_Mundial'!$B$2:$H$33"}</definedName>
    <definedName name="soy" localSheetId="7" hidden="1">{"'Consu_Mundial'!$B$2:$H$33"}</definedName>
    <definedName name="soy" localSheetId="8" hidden="1">{"'Consu_Mundial'!$B$2:$H$33"}</definedName>
    <definedName name="soy" localSheetId="9" hidden="1">{"'Consu_Mundial'!$B$2:$H$33"}</definedName>
    <definedName name="soy" localSheetId="10" hidden="1">{"'Consu_Mundial'!$B$2:$H$33"}</definedName>
    <definedName name="soy" localSheetId="11" hidden="1">{"'Consu_Mundial'!$B$2:$H$33"}</definedName>
    <definedName name="soy" localSheetId="0" hidden="1">{"'Consu_Mundial'!$B$2:$H$33"}</definedName>
    <definedName name="soy" hidden="1">{"'Consu_Mundial'!$B$2:$H$33"}</definedName>
    <definedName name="srygb" localSheetId="7" hidden="1">{"'Consu_Mundial'!$B$2:$H$33"}</definedName>
    <definedName name="srygb" localSheetId="8" hidden="1">{"'Consu_Mundial'!$B$2:$H$33"}</definedName>
    <definedName name="srygb" localSheetId="9" hidden="1">{"'Consu_Mundial'!$B$2:$H$33"}</definedName>
    <definedName name="srygb" localSheetId="10" hidden="1">{"'Consu_Mundial'!$B$2:$H$33"}</definedName>
    <definedName name="srygb" localSheetId="11" hidden="1">{"'Consu_Mundial'!$B$2:$H$33"}</definedName>
    <definedName name="srygb" localSheetId="0" hidden="1">{"'Consu_Mundial'!$B$2:$H$33"}</definedName>
    <definedName name="srygb" hidden="1">{"'Consu_Mundial'!$B$2:$H$33"}</definedName>
    <definedName name="ssssss" localSheetId="7" hidden="1">{"'tasa de salida'!$A$1:$G$48"}</definedName>
    <definedName name="ssssss" localSheetId="8" hidden="1">{"'tasa de salida'!$A$1:$G$48"}</definedName>
    <definedName name="ssssss" localSheetId="9" hidden="1">{"'tasa de salida'!$A$1:$G$48"}</definedName>
    <definedName name="ssssss" localSheetId="10" hidden="1">{"'tasa de salida'!$A$1:$G$48"}</definedName>
    <definedName name="ssssss" localSheetId="11" hidden="1">{"'tasa de salida'!$A$1:$G$48"}</definedName>
    <definedName name="ssssss" localSheetId="0" hidden="1">{"'tasa de salida'!$A$1:$G$48"}</definedName>
    <definedName name="ssssss" hidden="1">{"'tasa de salida'!$A$1:$G$48"}</definedName>
    <definedName name="sssssssssssssssssssssssssss" localSheetId="7" hidden="1">{"'Consu_Mundial'!$B$2:$H$33"}</definedName>
    <definedName name="sssssssssssssssssssssssssss" localSheetId="8" hidden="1">{"'Consu_Mundial'!$B$2:$H$33"}</definedName>
    <definedName name="sssssssssssssssssssssssssss" localSheetId="9" hidden="1">{"'Consu_Mundial'!$B$2:$H$33"}</definedName>
    <definedName name="sssssssssssssssssssssssssss" localSheetId="10" hidden="1">{"'Consu_Mundial'!$B$2:$H$33"}</definedName>
    <definedName name="sssssssssssssssssssssssssss" localSheetId="11" hidden="1">{"'Consu_Mundial'!$B$2:$H$33"}</definedName>
    <definedName name="sssssssssssssssssssssssssss" localSheetId="0" hidden="1">{"'Consu_Mundial'!$B$2:$H$33"}</definedName>
    <definedName name="sssssssssssssssssssssssssss" hidden="1">{"'Consu_Mundial'!$B$2:$H$33"}</definedName>
    <definedName name="st" localSheetId="7" hidden="1">{"'Consu_Mundial'!$B$2:$H$33"}</definedName>
    <definedName name="st" localSheetId="8" hidden="1">{"'Consu_Mundial'!$B$2:$H$33"}</definedName>
    <definedName name="st" localSheetId="9" hidden="1">{"'Consu_Mundial'!$B$2:$H$33"}</definedName>
    <definedName name="st" localSheetId="10" hidden="1">{"'Consu_Mundial'!$B$2:$H$33"}</definedName>
    <definedName name="st" localSheetId="11" hidden="1">{"'Consu_Mundial'!$B$2:$H$33"}</definedName>
    <definedName name="st" localSheetId="0" hidden="1">{"'Consu_Mundial'!$B$2:$H$33"}</definedName>
    <definedName name="st" hidden="1">{"'Consu_Mundial'!$B$2:$H$33"}</definedName>
    <definedName name="sth" localSheetId="7" hidden="1">{"'Consu_Mundial'!$B$2:$H$33"}</definedName>
    <definedName name="sth" localSheetId="8" hidden="1">{"'Consu_Mundial'!$B$2:$H$33"}</definedName>
    <definedName name="sth" localSheetId="9" hidden="1">{"'Consu_Mundial'!$B$2:$H$33"}</definedName>
    <definedName name="sth" localSheetId="10" hidden="1">{"'Consu_Mundial'!$B$2:$H$33"}</definedName>
    <definedName name="sth" localSheetId="11" hidden="1">{"'Consu_Mundial'!$B$2:$H$33"}</definedName>
    <definedName name="sth" localSheetId="0" hidden="1">{"'Consu_Mundial'!$B$2:$H$33"}</definedName>
    <definedName name="sth" hidden="1">{"'Consu_Mundial'!$B$2:$H$33"}</definedName>
    <definedName name="sthukfnsfgws" localSheetId="7" hidden="1">{"'Consu_Mundial'!$B$2:$H$33"}</definedName>
    <definedName name="sthukfnsfgws" localSheetId="8" hidden="1">{"'Consu_Mundial'!$B$2:$H$33"}</definedName>
    <definedName name="sthukfnsfgws" localSheetId="9" hidden="1">{"'Consu_Mundial'!$B$2:$H$33"}</definedName>
    <definedName name="sthukfnsfgws" localSheetId="10" hidden="1">{"'Consu_Mundial'!$B$2:$H$33"}</definedName>
    <definedName name="sthukfnsfgws" localSheetId="11" hidden="1">{"'Consu_Mundial'!$B$2:$H$33"}</definedName>
    <definedName name="sthukfnsfgws" localSheetId="0" hidden="1">{"'Consu_Mundial'!$B$2:$H$33"}</definedName>
    <definedName name="sthukfnsfgws" hidden="1">{"'Consu_Mundial'!$B$2:$H$33"}</definedName>
    <definedName name="strb" localSheetId="7" hidden="1">{"'Consu_Mundial'!$B$2:$H$33"}</definedName>
    <definedName name="strb" localSheetId="8" hidden="1">{"'Consu_Mundial'!$B$2:$H$33"}</definedName>
    <definedName name="strb" localSheetId="9" hidden="1">{"'Consu_Mundial'!$B$2:$H$33"}</definedName>
    <definedName name="strb" localSheetId="10" hidden="1">{"'Consu_Mundial'!$B$2:$H$33"}</definedName>
    <definedName name="strb" localSheetId="11" hidden="1">{"'Consu_Mundial'!$B$2:$H$33"}</definedName>
    <definedName name="strb" localSheetId="0" hidden="1">{"'Consu_Mundial'!$B$2:$H$33"}</definedName>
    <definedName name="strb" hidden="1">{"'Consu_Mundial'!$B$2:$H$33"}</definedName>
    <definedName name="strhgbf" localSheetId="7" hidden="1">{"'Consu_Mundial'!$B$2:$H$33"}</definedName>
    <definedName name="strhgbf" localSheetId="8" hidden="1">{"'Consu_Mundial'!$B$2:$H$33"}</definedName>
    <definedName name="strhgbf" localSheetId="9" hidden="1">{"'Consu_Mundial'!$B$2:$H$33"}</definedName>
    <definedName name="strhgbf" localSheetId="10" hidden="1">{"'Consu_Mundial'!$B$2:$H$33"}</definedName>
    <definedName name="strhgbf" localSheetId="11" hidden="1">{"'Consu_Mundial'!$B$2:$H$33"}</definedName>
    <definedName name="strhgbf" localSheetId="0" hidden="1">{"'Consu_Mundial'!$B$2:$H$33"}</definedName>
    <definedName name="strhgbf" hidden="1">{"'Consu_Mundial'!$B$2:$H$33"}</definedName>
    <definedName name="strhsb" localSheetId="7" hidden="1">{"'Consu_Mundial'!$B$2:$H$33"}</definedName>
    <definedName name="strhsb" localSheetId="8" hidden="1">{"'Consu_Mundial'!$B$2:$H$33"}</definedName>
    <definedName name="strhsb" localSheetId="9" hidden="1">{"'Consu_Mundial'!$B$2:$H$33"}</definedName>
    <definedName name="strhsb" localSheetId="10" hidden="1">{"'Consu_Mundial'!$B$2:$H$33"}</definedName>
    <definedName name="strhsb" localSheetId="11" hidden="1">{"'Consu_Mundial'!$B$2:$H$33"}</definedName>
    <definedName name="strhsb" localSheetId="0" hidden="1">{"'Consu_Mundial'!$B$2:$H$33"}</definedName>
    <definedName name="strhsb" hidden="1">{"'Consu_Mundial'!$B$2:$H$33"}</definedName>
    <definedName name="struhcfgw" localSheetId="7" hidden="1">{"'Consu_Mundial'!$B$2:$H$33"}</definedName>
    <definedName name="struhcfgw" localSheetId="8" hidden="1">{"'Consu_Mundial'!$B$2:$H$33"}</definedName>
    <definedName name="struhcfgw" localSheetId="9" hidden="1">{"'Consu_Mundial'!$B$2:$H$33"}</definedName>
    <definedName name="struhcfgw" localSheetId="10" hidden="1">{"'Consu_Mundial'!$B$2:$H$33"}</definedName>
    <definedName name="struhcfgw" localSheetId="11" hidden="1">{"'Consu_Mundial'!$B$2:$H$33"}</definedName>
    <definedName name="struhcfgw" localSheetId="0" hidden="1">{"'Consu_Mundial'!$B$2:$H$33"}</definedName>
    <definedName name="struhcfgw" hidden="1">{"'Consu_Mundial'!$B$2:$H$33"}</definedName>
    <definedName name="strysgfjyd" localSheetId="7" hidden="1">{"'Consu_Mundial'!$B$2:$H$33"}</definedName>
    <definedName name="strysgfjyd" localSheetId="8" hidden="1">{"'Consu_Mundial'!$B$2:$H$33"}</definedName>
    <definedName name="strysgfjyd" localSheetId="9" hidden="1">{"'Consu_Mundial'!$B$2:$H$33"}</definedName>
    <definedName name="strysgfjyd" localSheetId="10" hidden="1">{"'Consu_Mundial'!$B$2:$H$33"}</definedName>
    <definedName name="strysgfjyd" localSheetId="11" hidden="1">{"'Consu_Mundial'!$B$2:$H$33"}</definedName>
    <definedName name="strysgfjyd" localSheetId="0" hidden="1">{"'Consu_Mundial'!$B$2:$H$33"}</definedName>
    <definedName name="strysgfjyd" hidden="1">{"'Consu_Mundial'!$B$2:$H$33"}</definedName>
    <definedName name="styn" localSheetId="7" hidden="1">{"'Consu_Mundial'!$B$2:$H$33"}</definedName>
    <definedName name="styn" localSheetId="8" hidden="1">{"'Consu_Mundial'!$B$2:$H$33"}</definedName>
    <definedName name="styn" localSheetId="9" hidden="1">{"'Consu_Mundial'!$B$2:$H$33"}</definedName>
    <definedName name="styn" localSheetId="10" hidden="1">{"'Consu_Mundial'!$B$2:$H$33"}</definedName>
    <definedName name="styn" localSheetId="11" hidden="1">{"'Consu_Mundial'!$B$2:$H$33"}</definedName>
    <definedName name="styn" localSheetId="0" hidden="1">{"'Consu_Mundial'!$B$2:$H$33"}</definedName>
    <definedName name="styn" hidden="1">{"'Consu_Mundial'!$B$2:$H$33"}</definedName>
    <definedName name="susana" localSheetId="7" hidden="1">{"'Consu_Mundial'!$B$2:$H$33"}</definedName>
    <definedName name="susana" localSheetId="8" hidden="1">{"'Consu_Mundial'!$B$2:$H$33"}</definedName>
    <definedName name="susana" localSheetId="9" hidden="1">{"'Consu_Mundial'!$B$2:$H$33"}</definedName>
    <definedName name="susana" localSheetId="10" hidden="1">{"'Consu_Mundial'!$B$2:$H$33"}</definedName>
    <definedName name="susana" localSheetId="11" hidden="1">{"'Consu_Mundial'!$B$2:$H$33"}</definedName>
    <definedName name="susana" localSheetId="0" hidden="1">{"'Consu_Mundial'!$B$2:$H$33"}</definedName>
    <definedName name="susana" hidden="1">{"'Consu_Mundial'!$B$2:$H$33"}</definedName>
    <definedName name="Swvu.PLA1." localSheetId="9" hidden="1">'[3]COP FED'!#REF!</definedName>
    <definedName name="Swvu.PLA1." hidden="1">'[3]COP FED'!#REF!</definedName>
    <definedName name="Swvu.PLA2." hidden="1">'[3]COP FED'!$A$1:$N$49</definedName>
    <definedName name="t" localSheetId="7" hidden="1">{"'Consu_Mundial'!$B$2:$H$33"}</definedName>
    <definedName name="t" localSheetId="8" hidden="1">{"'Consu_Mundial'!$B$2:$H$33"}</definedName>
    <definedName name="t" localSheetId="9" hidden="1">{"'Consu_Mundial'!$B$2:$H$33"}</definedName>
    <definedName name="t" localSheetId="10" hidden="1">{"'Consu_Mundial'!$B$2:$H$33"}</definedName>
    <definedName name="t" localSheetId="11" hidden="1">{"'Consu_Mundial'!$B$2:$H$33"}</definedName>
    <definedName name="t" localSheetId="0" hidden="1">{"'Consu_Mundial'!$B$2:$H$33"}</definedName>
    <definedName name="t" hidden="1">{"'Consu_Mundial'!$B$2:$H$33"}</definedName>
    <definedName name="tabla" localSheetId="7" hidden="1">{"'Hoja1'!$C$8:$F$32"}</definedName>
    <definedName name="tabla" localSheetId="8" hidden="1">{"'Hoja1'!$C$8:$F$32"}</definedName>
    <definedName name="tabla" localSheetId="9" hidden="1">{"'Hoja1'!$C$8:$F$32"}</definedName>
    <definedName name="tabla" localSheetId="10" hidden="1">{"'Hoja1'!$C$8:$F$32"}</definedName>
    <definedName name="tabla" localSheetId="11" hidden="1">{"'Hoja1'!$C$8:$F$32"}</definedName>
    <definedName name="tabla" localSheetId="0" hidden="1">{"'Hoja1'!$C$8:$F$32"}</definedName>
    <definedName name="tabla" hidden="1">{"'Hoja1'!$C$8:$F$32"}</definedName>
    <definedName name="tabla2" localSheetId="7" hidden="1">{"'Hoja1'!$C$8:$F$32"}</definedName>
    <definedName name="tabla2" localSheetId="8" hidden="1">{"'Hoja1'!$C$8:$F$32"}</definedName>
    <definedName name="tabla2" localSheetId="9" hidden="1">{"'Hoja1'!$C$8:$F$32"}</definedName>
    <definedName name="tabla2" localSheetId="10" hidden="1">{"'Hoja1'!$C$8:$F$32"}</definedName>
    <definedName name="tabla2" localSheetId="11" hidden="1">{"'Hoja1'!$C$8:$F$32"}</definedName>
    <definedName name="tabla2" localSheetId="0" hidden="1">{"'Hoja1'!$C$8:$F$32"}</definedName>
    <definedName name="tabla2" hidden="1">{"'Hoja1'!$C$8:$F$32"}</definedName>
    <definedName name="tarzan" localSheetId="7" hidden="1">{"'Consu_Mundial'!$B$2:$H$33"}</definedName>
    <definedName name="tarzan" localSheetId="8" hidden="1">{"'Consu_Mundial'!$B$2:$H$33"}</definedName>
    <definedName name="tarzan" localSheetId="9" hidden="1">{"'Consu_Mundial'!$B$2:$H$33"}</definedName>
    <definedName name="tarzan" localSheetId="10" hidden="1">{"'Consu_Mundial'!$B$2:$H$33"}</definedName>
    <definedName name="tarzan" localSheetId="11" hidden="1">{"'Consu_Mundial'!$B$2:$H$33"}</definedName>
    <definedName name="tarzan" localSheetId="0" hidden="1">{"'Consu_Mundial'!$B$2:$H$33"}</definedName>
    <definedName name="tarzan" hidden="1">{"'Consu_Mundial'!$B$2:$H$33"}</definedName>
    <definedName name="teikirisi" localSheetId="7" hidden="1">{"'Consu_Mundial'!$B$2:$H$33"}</definedName>
    <definedName name="teikirisi" localSheetId="8" hidden="1">{"'Consu_Mundial'!$B$2:$H$33"}</definedName>
    <definedName name="teikirisi" localSheetId="9" hidden="1">{"'Consu_Mundial'!$B$2:$H$33"}</definedName>
    <definedName name="teikirisi" localSheetId="10" hidden="1">{"'Consu_Mundial'!$B$2:$H$33"}</definedName>
    <definedName name="teikirisi" localSheetId="11" hidden="1">{"'Consu_Mundial'!$B$2:$H$33"}</definedName>
    <definedName name="teikirisi" localSheetId="0" hidden="1">{"'Consu_Mundial'!$B$2:$H$33"}</definedName>
    <definedName name="teikirisi" hidden="1">{"'Consu_Mundial'!$B$2:$H$33"}</definedName>
    <definedName name="tele" localSheetId="7" hidden="1">{"'Consu_Mundial'!$B$2:$H$33"}</definedName>
    <definedName name="tele" localSheetId="8" hidden="1">{"'Consu_Mundial'!$B$2:$H$33"}</definedName>
    <definedName name="tele" localSheetId="9" hidden="1">{"'Consu_Mundial'!$B$2:$H$33"}</definedName>
    <definedName name="tele" localSheetId="10" hidden="1">{"'Consu_Mundial'!$B$2:$H$33"}</definedName>
    <definedName name="tele" localSheetId="11" hidden="1">{"'Consu_Mundial'!$B$2:$H$33"}</definedName>
    <definedName name="tele" localSheetId="0" hidden="1">{"'Consu_Mundial'!$B$2:$H$33"}</definedName>
    <definedName name="tele" hidden="1">{"'Consu_Mundial'!$B$2:$H$33"}</definedName>
    <definedName name="terillon" localSheetId="7" hidden="1">{"'Consu_Mundial'!$B$2:$H$33"}</definedName>
    <definedName name="terillon" localSheetId="8" hidden="1">{"'Consu_Mundial'!$B$2:$H$33"}</definedName>
    <definedName name="terillon" localSheetId="9" hidden="1">{"'Consu_Mundial'!$B$2:$H$33"}</definedName>
    <definedName name="terillon" localSheetId="10" hidden="1">{"'Consu_Mundial'!$B$2:$H$33"}</definedName>
    <definedName name="terillon" localSheetId="11" hidden="1">{"'Consu_Mundial'!$B$2:$H$33"}</definedName>
    <definedName name="terillon" localSheetId="0" hidden="1">{"'Consu_Mundial'!$B$2:$H$33"}</definedName>
    <definedName name="terillon" hidden="1">{"'Consu_Mundial'!$B$2:$H$33"}</definedName>
    <definedName name="teriyaki" localSheetId="7" hidden="1">{"'Consu_Mundial'!$B$2:$H$33"}</definedName>
    <definedName name="teriyaki" localSheetId="8" hidden="1">{"'Consu_Mundial'!$B$2:$H$33"}</definedName>
    <definedName name="teriyaki" localSheetId="9" hidden="1">{"'Consu_Mundial'!$B$2:$H$33"}</definedName>
    <definedName name="teriyaki" localSheetId="10" hidden="1">{"'Consu_Mundial'!$B$2:$H$33"}</definedName>
    <definedName name="teriyaki" localSheetId="11" hidden="1">{"'Consu_Mundial'!$B$2:$H$33"}</definedName>
    <definedName name="teriyaki" localSheetId="0" hidden="1">{"'Consu_Mundial'!$B$2:$H$33"}</definedName>
    <definedName name="teriyaki" hidden="1">{"'Consu_Mundial'!$B$2:$H$33"}</definedName>
    <definedName name="tewqtaset" localSheetId="7" hidden="1">{"'Consu_Mundial'!$B$2:$H$33"}</definedName>
    <definedName name="tewqtaset" localSheetId="8" hidden="1">{"'Consu_Mundial'!$B$2:$H$33"}</definedName>
    <definedName name="tewqtaset" localSheetId="9" hidden="1">{"'Consu_Mundial'!$B$2:$H$33"}</definedName>
    <definedName name="tewqtaset" localSheetId="10" hidden="1">{"'Consu_Mundial'!$B$2:$H$33"}</definedName>
    <definedName name="tewqtaset" localSheetId="11" hidden="1">{"'Consu_Mundial'!$B$2:$H$33"}</definedName>
    <definedName name="tewqtaset" localSheetId="0" hidden="1">{"'Consu_Mundial'!$B$2:$H$33"}</definedName>
    <definedName name="tewqtaset" hidden="1">{"'Consu_Mundial'!$B$2:$H$33"}</definedName>
    <definedName name="tg" localSheetId="7" hidden="1">{"'Consu_Mundial'!$B$2:$H$33"}</definedName>
    <definedName name="tg" localSheetId="8" hidden="1">{"'Consu_Mundial'!$B$2:$H$33"}</definedName>
    <definedName name="tg" localSheetId="9" hidden="1">{"'Consu_Mundial'!$B$2:$H$33"}</definedName>
    <definedName name="tg" localSheetId="10" hidden="1">{"'Consu_Mundial'!$B$2:$H$33"}</definedName>
    <definedName name="tg" localSheetId="11" hidden="1">{"'Consu_Mundial'!$B$2:$H$33"}</definedName>
    <definedName name="tg" localSheetId="0" hidden="1">{"'Consu_Mundial'!$B$2:$H$33"}</definedName>
    <definedName name="tg" hidden="1">{"'Consu_Mundial'!$B$2:$H$33"}</definedName>
    <definedName name="thb" localSheetId="7" hidden="1">{"'Consu_Mundial'!$B$2:$H$33"}</definedName>
    <definedName name="thb" localSheetId="8" hidden="1">{"'Consu_Mundial'!$B$2:$H$33"}</definedName>
    <definedName name="thb" localSheetId="9" hidden="1">{"'Consu_Mundial'!$B$2:$H$33"}</definedName>
    <definedName name="thb" localSheetId="10" hidden="1">{"'Consu_Mundial'!$B$2:$H$33"}</definedName>
    <definedName name="thb" localSheetId="11" hidden="1">{"'Consu_Mundial'!$B$2:$H$33"}</definedName>
    <definedName name="thb" localSheetId="0" hidden="1">{"'Consu_Mundial'!$B$2:$H$33"}</definedName>
    <definedName name="thb" hidden="1">{"'Consu_Mundial'!$B$2:$H$33"}</definedName>
    <definedName name="thbg" localSheetId="7" hidden="1">{"'Consu_Mundial'!$B$2:$H$33"}</definedName>
    <definedName name="thbg" localSheetId="8" hidden="1">{"'Consu_Mundial'!$B$2:$H$33"}</definedName>
    <definedName name="thbg" localSheetId="9" hidden="1">{"'Consu_Mundial'!$B$2:$H$33"}</definedName>
    <definedName name="thbg" localSheetId="10" hidden="1">{"'Consu_Mundial'!$B$2:$H$33"}</definedName>
    <definedName name="thbg" localSheetId="11" hidden="1">{"'Consu_Mundial'!$B$2:$H$33"}</definedName>
    <definedName name="thbg" localSheetId="0" hidden="1">{"'Consu_Mundial'!$B$2:$H$33"}</definedName>
    <definedName name="thbg" hidden="1">{"'Consu_Mundial'!$B$2:$H$33"}</definedName>
    <definedName name="tigre" localSheetId="7" hidden="1">{"'Consu_Mundial'!$B$2:$H$33"}</definedName>
    <definedName name="tigre" localSheetId="8" hidden="1">{"'Consu_Mundial'!$B$2:$H$33"}</definedName>
    <definedName name="tigre" localSheetId="9" hidden="1">{"'Consu_Mundial'!$B$2:$H$33"}</definedName>
    <definedName name="tigre" localSheetId="10" hidden="1">{"'Consu_Mundial'!$B$2:$H$33"}</definedName>
    <definedName name="tigre" localSheetId="11" hidden="1">{"'Consu_Mundial'!$B$2:$H$33"}</definedName>
    <definedName name="tigre" localSheetId="0" hidden="1">{"'Consu_Mundial'!$B$2:$H$33"}</definedName>
    <definedName name="tigre" hidden="1">{"'Consu_Mundial'!$B$2:$H$33"}</definedName>
    <definedName name="tigresa" localSheetId="7" hidden="1">{"'Consu_Mundial'!$B$2:$H$33"}</definedName>
    <definedName name="tigresa" localSheetId="8" hidden="1">{"'Consu_Mundial'!$B$2:$H$33"}</definedName>
    <definedName name="tigresa" localSheetId="9" hidden="1">{"'Consu_Mundial'!$B$2:$H$33"}</definedName>
    <definedName name="tigresa" localSheetId="10" hidden="1">{"'Consu_Mundial'!$B$2:$H$33"}</definedName>
    <definedName name="tigresa" localSheetId="11" hidden="1">{"'Consu_Mundial'!$B$2:$H$33"}</definedName>
    <definedName name="tigresa" localSheetId="0" hidden="1">{"'Consu_Mundial'!$B$2:$H$33"}</definedName>
    <definedName name="tigresa" hidden="1">{"'Consu_Mundial'!$B$2:$H$33"}</definedName>
    <definedName name="tigresita" localSheetId="7" hidden="1">{"'Consu_Mundial'!$B$2:$H$33"}</definedName>
    <definedName name="tigresita" localSheetId="8" hidden="1">{"'Consu_Mundial'!$B$2:$H$33"}</definedName>
    <definedName name="tigresita" localSheetId="9" hidden="1">{"'Consu_Mundial'!$B$2:$H$33"}</definedName>
    <definedName name="tigresita" localSheetId="10" hidden="1">{"'Consu_Mundial'!$B$2:$H$33"}</definedName>
    <definedName name="tigresita" localSheetId="11" hidden="1">{"'Consu_Mundial'!$B$2:$H$33"}</definedName>
    <definedName name="tigresita" localSheetId="0" hidden="1">{"'Consu_Mundial'!$B$2:$H$33"}</definedName>
    <definedName name="tigresita" hidden="1">{"'Consu_Mundial'!$B$2:$H$33"}</definedName>
    <definedName name="tiotuioti" localSheetId="7" hidden="1">{"'Consu_Mundial'!$B$2:$H$33"}</definedName>
    <definedName name="tiotuioti" localSheetId="8" hidden="1">{"'Consu_Mundial'!$B$2:$H$33"}</definedName>
    <definedName name="tiotuioti" localSheetId="9" hidden="1">{"'Consu_Mundial'!$B$2:$H$33"}</definedName>
    <definedName name="tiotuioti" localSheetId="10" hidden="1">{"'Consu_Mundial'!$B$2:$H$33"}</definedName>
    <definedName name="tiotuioti" localSheetId="11" hidden="1">{"'Consu_Mundial'!$B$2:$H$33"}</definedName>
    <definedName name="tiotuioti" localSheetId="0" hidden="1">{"'Consu_Mundial'!$B$2:$H$33"}</definedName>
    <definedName name="tiotuioti" hidden="1">{"'Consu_Mundial'!$B$2:$H$33"}</definedName>
    <definedName name="tito" localSheetId="7" hidden="1">{"'Consu_Mundial'!$B$2:$H$33"}</definedName>
    <definedName name="tito" localSheetId="8" hidden="1">{"'Consu_Mundial'!$B$2:$H$33"}</definedName>
    <definedName name="tito" localSheetId="9" hidden="1">{"'Consu_Mundial'!$B$2:$H$33"}</definedName>
    <definedName name="tito" localSheetId="10" hidden="1">{"'Consu_Mundial'!$B$2:$H$33"}</definedName>
    <definedName name="tito" localSheetId="11" hidden="1">{"'Consu_Mundial'!$B$2:$H$33"}</definedName>
    <definedName name="tito" localSheetId="0" hidden="1">{"'Consu_Mundial'!$B$2:$H$33"}</definedName>
    <definedName name="tito" hidden="1">{"'Consu_Mundial'!$B$2:$H$33"}</definedName>
    <definedName name="toro" localSheetId="7" hidden="1">{"'Consu_Mundial'!$B$2:$H$33"}</definedName>
    <definedName name="toro" localSheetId="8" hidden="1">{"'Consu_Mundial'!$B$2:$H$33"}</definedName>
    <definedName name="toro" localSheetId="9" hidden="1">{"'Consu_Mundial'!$B$2:$H$33"}</definedName>
    <definedName name="toro" localSheetId="10" hidden="1">{"'Consu_Mundial'!$B$2:$H$33"}</definedName>
    <definedName name="toro" localSheetId="11" hidden="1">{"'Consu_Mundial'!$B$2:$H$33"}</definedName>
    <definedName name="toro" localSheetId="0" hidden="1">{"'Consu_Mundial'!$B$2:$H$33"}</definedName>
    <definedName name="toro" hidden="1">{"'Consu_Mundial'!$B$2:$H$33"}</definedName>
    <definedName name="tqwepyt" localSheetId="7" hidden="1">{"'Consu_Mundial'!$B$2:$H$33"}</definedName>
    <definedName name="tqwepyt" localSheetId="8" hidden="1">{"'Consu_Mundial'!$B$2:$H$33"}</definedName>
    <definedName name="tqwepyt" localSheetId="9" hidden="1">{"'Consu_Mundial'!$B$2:$H$33"}</definedName>
    <definedName name="tqwepyt" localSheetId="10" hidden="1">{"'Consu_Mundial'!$B$2:$H$33"}</definedName>
    <definedName name="tqwepyt" localSheetId="11" hidden="1">{"'Consu_Mundial'!$B$2:$H$33"}</definedName>
    <definedName name="tqwepyt" localSheetId="0" hidden="1">{"'Consu_Mundial'!$B$2:$H$33"}</definedName>
    <definedName name="tqwepyt" hidden="1">{"'Consu_Mundial'!$B$2:$H$33"}</definedName>
    <definedName name="tqwp7t" localSheetId="7" hidden="1">{"'Consu_Mundial'!$B$2:$H$33"}</definedName>
    <definedName name="tqwp7t" localSheetId="8" hidden="1">{"'Consu_Mundial'!$B$2:$H$33"}</definedName>
    <definedName name="tqwp7t" localSheetId="9" hidden="1">{"'Consu_Mundial'!$B$2:$H$33"}</definedName>
    <definedName name="tqwp7t" localSheetId="10" hidden="1">{"'Consu_Mundial'!$B$2:$H$33"}</definedName>
    <definedName name="tqwp7t" localSheetId="11" hidden="1">{"'Consu_Mundial'!$B$2:$H$33"}</definedName>
    <definedName name="tqwp7t" localSheetId="0" hidden="1">{"'Consu_Mundial'!$B$2:$H$33"}</definedName>
    <definedName name="tqwp7t" hidden="1">{"'Consu_Mundial'!$B$2:$H$33"}</definedName>
    <definedName name="tqwpeute" localSheetId="7" hidden="1">{"'Consu_Mundial'!$B$2:$H$33"}</definedName>
    <definedName name="tqwpeute" localSheetId="8" hidden="1">{"'Consu_Mundial'!$B$2:$H$33"}</definedName>
    <definedName name="tqwpeute" localSheetId="9" hidden="1">{"'Consu_Mundial'!$B$2:$H$33"}</definedName>
    <definedName name="tqwpeute" localSheetId="10" hidden="1">{"'Consu_Mundial'!$B$2:$H$33"}</definedName>
    <definedName name="tqwpeute" localSheetId="11" hidden="1">{"'Consu_Mundial'!$B$2:$H$33"}</definedName>
    <definedName name="tqwpeute" localSheetId="0" hidden="1">{"'Consu_Mundial'!$B$2:$H$33"}</definedName>
    <definedName name="tqwpeute" hidden="1">{"'Consu_Mundial'!$B$2:$H$33"}</definedName>
    <definedName name="tqwpeuy" localSheetId="7" hidden="1">{"'Consu_Mundial'!$B$2:$H$33"}</definedName>
    <definedName name="tqwpeuy" localSheetId="8" hidden="1">{"'Consu_Mundial'!$B$2:$H$33"}</definedName>
    <definedName name="tqwpeuy" localSheetId="9" hidden="1">{"'Consu_Mundial'!$B$2:$H$33"}</definedName>
    <definedName name="tqwpeuy" localSheetId="10" hidden="1">{"'Consu_Mundial'!$B$2:$H$33"}</definedName>
    <definedName name="tqwpeuy" localSheetId="11" hidden="1">{"'Consu_Mundial'!$B$2:$H$33"}</definedName>
    <definedName name="tqwpeuy" localSheetId="0" hidden="1">{"'Consu_Mundial'!$B$2:$H$33"}</definedName>
    <definedName name="tqwpeuy" hidden="1">{"'Consu_Mundial'!$B$2:$H$33"}</definedName>
    <definedName name="tqwpeyt" localSheetId="7" hidden="1">{"'Consu_Mundial'!$B$2:$H$33"}</definedName>
    <definedName name="tqwpeyt" localSheetId="8" hidden="1">{"'Consu_Mundial'!$B$2:$H$33"}</definedName>
    <definedName name="tqwpeyt" localSheetId="9" hidden="1">{"'Consu_Mundial'!$B$2:$H$33"}</definedName>
    <definedName name="tqwpeyt" localSheetId="10" hidden="1">{"'Consu_Mundial'!$B$2:$H$33"}</definedName>
    <definedName name="tqwpeyt" localSheetId="11" hidden="1">{"'Consu_Mundial'!$B$2:$H$33"}</definedName>
    <definedName name="tqwpeyt" localSheetId="0" hidden="1">{"'Consu_Mundial'!$B$2:$H$33"}</definedName>
    <definedName name="tqwpeyt" hidden="1">{"'Consu_Mundial'!$B$2:$H$33"}</definedName>
    <definedName name="tqwpty" localSheetId="7" hidden="1">{"'Consu_Mundial'!$B$2:$H$33"}</definedName>
    <definedName name="tqwpty" localSheetId="8" hidden="1">{"'Consu_Mundial'!$B$2:$H$33"}</definedName>
    <definedName name="tqwpty" localSheetId="9" hidden="1">{"'Consu_Mundial'!$B$2:$H$33"}</definedName>
    <definedName name="tqwpty" localSheetId="10" hidden="1">{"'Consu_Mundial'!$B$2:$H$33"}</definedName>
    <definedName name="tqwpty" localSheetId="11" hidden="1">{"'Consu_Mundial'!$B$2:$H$33"}</definedName>
    <definedName name="tqwpty" localSheetId="0" hidden="1">{"'Consu_Mundial'!$B$2:$H$33"}</definedName>
    <definedName name="tqwpty" hidden="1">{"'Consu_Mundial'!$B$2:$H$33"}</definedName>
    <definedName name="tqwput" localSheetId="7" hidden="1">{"'Consu_Mundial'!$B$2:$H$33"}</definedName>
    <definedName name="tqwput" localSheetId="8" hidden="1">{"'Consu_Mundial'!$B$2:$H$33"}</definedName>
    <definedName name="tqwput" localSheetId="9" hidden="1">{"'Consu_Mundial'!$B$2:$H$33"}</definedName>
    <definedName name="tqwput" localSheetId="10" hidden="1">{"'Consu_Mundial'!$B$2:$H$33"}</definedName>
    <definedName name="tqwput" localSheetId="11" hidden="1">{"'Consu_Mundial'!$B$2:$H$33"}</definedName>
    <definedName name="tqwput" localSheetId="0" hidden="1">{"'Consu_Mundial'!$B$2:$H$33"}</definedName>
    <definedName name="tqwput" hidden="1">{"'Consu_Mundial'!$B$2:$H$33"}</definedName>
    <definedName name="tqwpyt" localSheetId="7" hidden="1">{"'Consu_Mundial'!$B$2:$H$33"}</definedName>
    <definedName name="tqwpyt" localSheetId="8" hidden="1">{"'Consu_Mundial'!$B$2:$H$33"}</definedName>
    <definedName name="tqwpyt" localSheetId="9" hidden="1">{"'Consu_Mundial'!$B$2:$H$33"}</definedName>
    <definedName name="tqwpyt" localSheetId="10" hidden="1">{"'Consu_Mundial'!$B$2:$H$33"}</definedName>
    <definedName name="tqwpyt" localSheetId="11" hidden="1">{"'Consu_Mundial'!$B$2:$H$33"}</definedName>
    <definedName name="tqwpyt" localSheetId="0" hidden="1">{"'Consu_Mundial'!$B$2:$H$33"}</definedName>
    <definedName name="tqwpyt" hidden="1">{"'Consu_Mundial'!$B$2:$H$33"}</definedName>
    <definedName name="tr" localSheetId="7" hidden="1">{"'Consu_Mundial'!$B$2:$H$33"}</definedName>
    <definedName name="tr" localSheetId="8" hidden="1">{"'Consu_Mundial'!$B$2:$H$33"}</definedName>
    <definedName name="tr" localSheetId="9" hidden="1">{"'Consu_Mundial'!$B$2:$H$33"}</definedName>
    <definedName name="tr" localSheetId="10" hidden="1">{"'Consu_Mundial'!$B$2:$H$33"}</definedName>
    <definedName name="tr" localSheetId="11" hidden="1">{"'Consu_Mundial'!$B$2:$H$33"}</definedName>
    <definedName name="tr" localSheetId="0" hidden="1">{"'Consu_Mundial'!$B$2:$H$33"}</definedName>
    <definedName name="tr" hidden="1">{"'Consu_Mundial'!$B$2:$H$33"}</definedName>
    <definedName name="tras" localSheetId="7" hidden="1">{"'Consu_Mundial'!$B$2:$H$33"}</definedName>
    <definedName name="tras" localSheetId="8" hidden="1">{"'Consu_Mundial'!$B$2:$H$33"}</definedName>
    <definedName name="tras" localSheetId="9" hidden="1">{"'Consu_Mundial'!$B$2:$H$33"}</definedName>
    <definedName name="tras" localSheetId="10" hidden="1">{"'Consu_Mundial'!$B$2:$H$33"}</definedName>
    <definedName name="tras" localSheetId="11" hidden="1">{"'Consu_Mundial'!$B$2:$H$33"}</definedName>
    <definedName name="tras" localSheetId="0" hidden="1">{"'Consu_Mundial'!$B$2:$H$33"}</definedName>
    <definedName name="tras" hidden="1">{"'Consu_Mundial'!$B$2:$H$33"}</definedName>
    <definedName name="trece" localSheetId="7" hidden="1">{"'Consu_Mundial'!$B$2:$H$33"}</definedName>
    <definedName name="trece" localSheetId="8" hidden="1">{"'Consu_Mundial'!$B$2:$H$33"}</definedName>
    <definedName name="trece" localSheetId="9" hidden="1">{"'Consu_Mundial'!$B$2:$H$33"}</definedName>
    <definedName name="trece" localSheetId="10" hidden="1">{"'Consu_Mundial'!$B$2:$H$33"}</definedName>
    <definedName name="trece" localSheetId="11" hidden="1">{"'Consu_Mundial'!$B$2:$H$33"}</definedName>
    <definedName name="trece" localSheetId="0" hidden="1">{"'Consu_Mundial'!$B$2:$H$33"}</definedName>
    <definedName name="trece" hidden="1">{"'Consu_Mundial'!$B$2:$H$33"}</definedName>
    <definedName name="tres" localSheetId="7" hidden="1">{"'Consu_Mundial'!$B$2:$H$33"}</definedName>
    <definedName name="tres" localSheetId="8" hidden="1">{"'Consu_Mundial'!$B$2:$H$33"}</definedName>
    <definedName name="tres" localSheetId="9" hidden="1">{"'Consu_Mundial'!$B$2:$H$33"}</definedName>
    <definedName name="tres" localSheetId="10" hidden="1">{"'Consu_Mundial'!$B$2:$H$33"}</definedName>
    <definedName name="tres" localSheetId="11" hidden="1">{"'Consu_Mundial'!$B$2:$H$33"}</definedName>
    <definedName name="tres" localSheetId="0" hidden="1">{"'Consu_Mundial'!$B$2:$H$33"}</definedName>
    <definedName name="tres" hidden="1">{"'Consu_Mundial'!$B$2:$H$33"}</definedName>
    <definedName name="trhbgf" localSheetId="7" hidden="1">{"'Consu_Mundial'!$B$2:$H$33"}</definedName>
    <definedName name="trhbgf" localSheetId="8" hidden="1">{"'Consu_Mundial'!$B$2:$H$33"}</definedName>
    <definedName name="trhbgf" localSheetId="9" hidden="1">{"'Consu_Mundial'!$B$2:$H$33"}</definedName>
    <definedName name="trhbgf" localSheetId="10" hidden="1">{"'Consu_Mundial'!$B$2:$H$33"}</definedName>
    <definedName name="trhbgf" localSheetId="11" hidden="1">{"'Consu_Mundial'!$B$2:$H$33"}</definedName>
    <definedName name="trhbgf" localSheetId="0" hidden="1">{"'Consu_Mundial'!$B$2:$H$33"}</definedName>
    <definedName name="trhbgf" hidden="1">{"'Consu_Mundial'!$B$2:$H$33"}</definedName>
    <definedName name="trhx" localSheetId="7" hidden="1">{"'Consu_Mundial'!$B$2:$H$33"}</definedName>
    <definedName name="trhx" localSheetId="8" hidden="1">{"'Consu_Mundial'!$B$2:$H$33"}</definedName>
    <definedName name="trhx" localSheetId="9" hidden="1">{"'Consu_Mundial'!$B$2:$H$33"}</definedName>
    <definedName name="trhx" localSheetId="10" hidden="1">{"'Consu_Mundial'!$B$2:$H$33"}</definedName>
    <definedName name="trhx" localSheetId="11" hidden="1">{"'Consu_Mundial'!$B$2:$H$33"}</definedName>
    <definedName name="trhx" localSheetId="0" hidden="1">{"'Consu_Mundial'!$B$2:$H$33"}</definedName>
    <definedName name="trhx" hidden="1">{"'Consu_Mundial'!$B$2:$H$33"}</definedName>
    <definedName name="triente" localSheetId="7" hidden="1">{"'Consu_Mundial'!$B$2:$H$33"}</definedName>
    <definedName name="triente" localSheetId="8" hidden="1">{"'Consu_Mundial'!$B$2:$H$33"}</definedName>
    <definedName name="triente" localSheetId="9" hidden="1">{"'Consu_Mundial'!$B$2:$H$33"}</definedName>
    <definedName name="triente" localSheetId="10" hidden="1">{"'Consu_Mundial'!$B$2:$H$33"}</definedName>
    <definedName name="triente" localSheetId="11" hidden="1">{"'Consu_Mundial'!$B$2:$H$33"}</definedName>
    <definedName name="triente" localSheetId="0" hidden="1">{"'Consu_Mundial'!$B$2:$H$33"}</definedName>
    <definedName name="triente" hidden="1">{"'Consu_Mundial'!$B$2:$H$33"}</definedName>
    <definedName name="tt" localSheetId="7" hidden="1">{"'Consu_Mundial'!$B$2:$H$33"}</definedName>
    <definedName name="tt" localSheetId="8" hidden="1">{"'Consu_Mundial'!$B$2:$H$33"}</definedName>
    <definedName name="tt" localSheetId="9" hidden="1">{"'Consu_Mundial'!$B$2:$H$33"}</definedName>
    <definedName name="tt" localSheetId="10" hidden="1">{"'Consu_Mundial'!$B$2:$H$33"}</definedName>
    <definedName name="tt" localSheetId="11" hidden="1">{"'Consu_Mundial'!$B$2:$H$33"}</definedName>
    <definedName name="tt" localSheetId="0" hidden="1">{"'Consu_Mundial'!$B$2:$H$33"}</definedName>
    <definedName name="tt" hidden="1">{"'Consu_Mundial'!$B$2:$H$33"}</definedName>
    <definedName name="ttt" localSheetId="7" hidden="1">{"'Consu_Mundial'!$B$2:$H$33"}</definedName>
    <definedName name="ttt" localSheetId="8" hidden="1">{"'Consu_Mundial'!$B$2:$H$33"}</definedName>
    <definedName name="ttt" localSheetId="9" hidden="1">{"'Consu_Mundial'!$B$2:$H$33"}</definedName>
    <definedName name="ttt" localSheetId="10" hidden="1">{"'Consu_Mundial'!$B$2:$H$33"}</definedName>
    <definedName name="ttt" localSheetId="11" hidden="1">{"'Consu_Mundial'!$B$2:$H$33"}</definedName>
    <definedName name="ttt" localSheetId="0" hidden="1">{"'Consu_Mundial'!$B$2:$H$33"}</definedName>
    <definedName name="ttt" hidden="1">{"'Consu_Mundial'!$B$2:$H$33"}</definedName>
    <definedName name="ttttt" localSheetId="7" hidden="1">{"'Consu_Mundial'!$B$2:$H$33"}</definedName>
    <definedName name="ttttt" localSheetId="8" hidden="1">{"'Consu_Mundial'!$B$2:$H$33"}</definedName>
    <definedName name="ttttt" localSheetId="9" hidden="1">{"'Consu_Mundial'!$B$2:$H$33"}</definedName>
    <definedName name="ttttt" localSheetId="10" hidden="1">{"'Consu_Mundial'!$B$2:$H$33"}</definedName>
    <definedName name="ttttt" localSheetId="11" hidden="1">{"'Consu_Mundial'!$B$2:$H$33"}</definedName>
    <definedName name="ttttt" localSheetId="0" hidden="1">{"'Consu_Mundial'!$B$2:$H$33"}</definedName>
    <definedName name="ttttt" hidden="1">{"'Consu_Mundial'!$B$2:$H$33"}</definedName>
    <definedName name="tttttttttt" localSheetId="7" hidden="1">{"'Consu_Mundial'!$B$2:$H$33"}</definedName>
    <definedName name="tttttttttt" localSheetId="8" hidden="1">{"'Consu_Mundial'!$B$2:$H$33"}</definedName>
    <definedName name="tttttttttt" localSheetId="9" hidden="1">{"'Consu_Mundial'!$B$2:$H$33"}</definedName>
    <definedName name="tttttttttt" localSheetId="10" hidden="1">{"'Consu_Mundial'!$B$2:$H$33"}</definedName>
    <definedName name="tttttttttt" localSheetId="11" hidden="1">{"'Consu_Mundial'!$B$2:$H$33"}</definedName>
    <definedName name="tttttttttt" localSheetId="0" hidden="1">{"'Consu_Mundial'!$B$2:$H$33"}</definedName>
    <definedName name="tttttttttt" hidden="1">{"'Consu_Mundial'!$B$2:$H$33"}</definedName>
    <definedName name="ttttttttttttt" localSheetId="7" hidden="1">{"'Consu_Mundial'!$B$2:$H$33"}</definedName>
    <definedName name="ttttttttttttt" localSheetId="8" hidden="1">{"'Consu_Mundial'!$B$2:$H$33"}</definedName>
    <definedName name="ttttttttttttt" localSheetId="9" hidden="1">{"'Consu_Mundial'!$B$2:$H$33"}</definedName>
    <definedName name="ttttttttttttt" localSheetId="10" hidden="1">{"'Consu_Mundial'!$B$2:$H$33"}</definedName>
    <definedName name="ttttttttttttt" localSheetId="11" hidden="1">{"'Consu_Mundial'!$B$2:$H$33"}</definedName>
    <definedName name="ttttttttttttt" localSheetId="0" hidden="1">{"'Consu_Mundial'!$B$2:$H$33"}</definedName>
    <definedName name="ttttttttttttt" hidden="1">{"'Consu_Mundial'!$B$2:$H$33"}</definedName>
    <definedName name="tu" localSheetId="7" hidden="1">{"'Consu_Mundial'!$B$2:$H$33"}</definedName>
    <definedName name="tu" localSheetId="8" hidden="1">{"'Consu_Mundial'!$B$2:$H$33"}</definedName>
    <definedName name="tu" localSheetId="9" hidden="1">{"'Consu_Mundial'!$B$2:$H$33"}</definedName>
    <definedName name="tu" localSheetId="10" hidden="1">{"'Consu_Mundial'!$B$2:$H$33"}</definedName>
    <definedName name="tu" localSheetId="11" hidden="1">{"'Consu_Mundial'!$B$2:$H$33"}</definedName>
    <definedName name="tu" localSheetId="0" hidden="1">{"'Consu_Mundial'!$B$2:$H$33"}</definedName>
    <definedName name="tu" hidden="1">{"'Consu_Mundial'!$B$2:$H$33"}</definedName>
    <definedName name="tugnh" localSheetId="7" hidden="1">{"'Consu_Mundial'!$B$2:$H$33"}</definedName>
    <definedName name="tugnh" localSheetId="8" hidden="1">{"'Consu_Mundial'!$B$2:$H$33"}</definedName>
    <definedName name="tugnh" localSheetId="9" hidden="1">{"'Consu_Mundial'!$B$2:$H$33"}</definedName>
    <definedName name="tugnh" localSheetId="10" hidden="1">{"'Consu_Mundial'!$B$2:$H$33"}</definedName>
    <definedName name="tugnh" localSheetId="11" hidden="1">{"'Consu_Mundial'!$B$2:$H$33"}</definedName>
    <definedName name="tugnh" localSheetId="0" hidden="1">{"'Consu_Mundial'!$B$2:$H$33"}</definedName>
    <definedName name="tugnh" hidden="1">{"'Consu_Mundial'!$B$2:$H$33"}</definedName>
    <definedName name="tuioti" localSheetId="7" hidden="1">{"'Consu_Mundial'!$B$2:$H$33"}</definedName>
    <definedName name="tuioti" localSheetId="8" hidden="1">{"'Consu_Mundial'!$B$2:$H$33"}</definedName>
    <definedName name="tuioti" localSheetId="9" hidden="1">{"'Consu_Mundial'!$B$2:$H$33"}</definedName>
    <definedName name="tuioti" localSheetId="10" hidden="1">{"'Consu_Mundial'!$B$2:$H$33"}</definedName>
    <definedName name="tuioti" localSheetId="11" hidden="1">{"'Consu_Mundial'!$B$2:$H$33"}</definedName>
    <definedName name="tuioti" localSheetId="0" hidden="1">{"'Consu_Mundial'!$B$2:$H$33"}</definedName>
    <definedName name="tuioti" hidden="1">{"'Consu_Mundial'!$B$2:$H$33"}</definedName>
    <definedName name="twyueyjn" localSheetId="7" hidden="1">{"'Consu_Mundial'!$B$2:$H$33"}</definedName>
    <definedName name="twyueyjn" localSheetId="8" hidden="1">{"'Consu_Mundial'!$B$2:$H$33"}</definedName>
    <definedName name="twyueyjn" localSheetId="9" hidden="1">{"'Consu_Mundial'!$B$2:$H$33"}</definedName>
    <definedName name="twyueyjn" localSheetId="10" hidden="1">{"'Consu_Mundial'!$B$2:$H$33"}</definedName>
    <definedName name="twyueyjn" localSheetId="11" hidden="1">{"'Consu_Mundial'!$B$2:$H$33"}</definedName>
    <definedName name="twyueyjn" localSheetId="0" hidden="1">{"'Consu_Mundial'!$B$2:$H$33"}</definedName>
    <definedName name="twyueyjn" hidden="1">{"'Consu_Mundial'!$B$2:$H$33"}</definedName>
    <definedName name="ty" localSheetId="7" hidden="1">{"'Consu_Mundial'!$B$2:$H$33"}</definedName>
    <definedName name="ty" localSheetId="8" hidden="1">{"'Consu_Mundial'!$B$2:$H$33"}</definedName>
    <definedName name="ty" localSheetId="9" hidden="1">{"'Consu_Mundial'!$B$2:$H$33"}</definedName>
    <definedName name="ty" localSheetId="10" hidden="1">{"'Consu_Mundial'!$B$2:$H$33"}</definedName>
    <definedName name="ty" localSheetId="11" hidden="1">{"'Consu_Mundial'!$B$2:$H$33"}</definedName>
    <definedName name="ty" localSheetId="0" hidden="1">{"'Consu_Mundial'!$B$2:$H$33"}</definedName>
    <definedName name="ty" hidden="1">{"'Consu_Mundial'!$B$2:$H$33"}</definedName>
    <definedName name="tyhghbvndfyh" localSheetId="7" hidden="1">{"'Consu_Mundial'!$B$2:$H$33"}</definedName>
    <definedName name="tyhghbvndfyh" localSheetId="8" hidden="1">{"'Consu_Mundial'!$B$2:$H$33"}</definedName>
    <definedName name="tyhghbvndfyh" localSheetId="9" hidden="1">{"'Consu_Mundial'!$B$2:$H$33"}</definedName>
    <definedName name="tyhghbvndfyh" localSheetId="10" hidden="1">{"'Consu_Mundial'!$B$2:$H$33"}</definedName>
    <definedName name="tyhghbvndfyh" localSheetId="11" hidden="1">{"'Consu_Mundial'!$B$2:$H$33"}</definedName>
    <definedName name="tyhghbvndfyh" localSheetId="0" hidden="1">{"'Consu_Mundial'!$B$2:$H$33"}</definedName>
    <definedName name="tyhghbvndfyh" hidden="1">{"'Consu_Mundial'!$B$2:$H$33"}</definedName>
    <definedName name="tytyty" localSheetId="7" hidden="1">{"'Consu_Mundial'!$B$2:$H$33"}</definedName>
    <definedName name="tytyty" localSheetId="8" hidden="1">{"'Consu_Mundial'!$B$2:$H$33"}</definedName>
    <definedName name="tytyty" localSheetId="9" hidden="1">{"'Consu_Mundial'!$B$2:$H$33"}</definedName>
    <definedName name="tytyty" localSheetId="10" hidden="1">{"'Consu_Mundial'!$B$2:$H$33"}</definedName>
    <definedName name="tytyty" localSheetId="11" hidden="1">{"'Consu_Mundial'!$B$2:$H$33"}</definedName>
    <definedName name="tytyty" localSheetId="0" hidden="1">{"'Consu_Mundial'!$B$2:$H$33"}</definedName>
    <definedName name="tytyty" hidden="1">{"'Consu_Mundial'!$B$2:$H$33"}</definedName>
    <definedName name="tytytytyty" localSheetId="7" hidden="1">{"'Consu_Mundial'!$B$2:$H$33"}</definedName>
    <definedName name="tytytytyty" localSheetId="8" hidden="1">{"'Consu_Mundial'!$B$2:$H$33"}</definedName>
    <definedName name="tytytytyty" localSheetId="9" hidden="1">{"'Consu_Mundial'!$B$2:$H$33"}</definedName>
    <definedName name="tytytytyty" localSheetId="10" hidden="1">{"'Consu_Mundial'!$B$2:$H$33"}</definedName>
    <definedName name="tytytytyty" localSheetId="11" hidden="1">{"'Consu_Mundial'!$B$2:$H$33"}</definedName>
    <definedName name="tytytytyty" localSheetId="0" hidden="1">{"'Consu_Mundial'!$B$2:$H$33"}</definedName>
    <definedName name="tytytytyty" hidden="1">{"'Consu_Mundial'!$B$2:$H$33"}</definedName>
    <definedName name="tyurt" localSheetId="7" hidden="1">{"'cua 42'!$A$1:$O$40"}</definedName>
    <definedName name="tyurt" localSheetId="8" hidden="1">{"'cua 42'!$A$1:$O$40"}</definedName>
    <definedName name="tyurt" localSheetId="9" hidden="1">{"'cua 42'!$A$1:$O$40"}</definedName>
    <definedName name="tyurt" localSheetId="10" hidden="1">{"'cua 42'!$A$1:$O$40"}</definedName>
    <definedName name="tyurt" localSheetId="11" hidden="1">{"'cua 42'!$A$1:$O$40"}</definedName>
    <definedName name="tyurt" localSheetId="0" hidden="1">{"'cua 42'!$A$1:$O$40"}</definedName>
    <definedName name="tyurt" hidden="1">{"'cua 42'!$A$1:$O$40"}</definedName>
    <definedName name="ui" localSheetId="7" hidden="1">{"'Consu_Mundial'!$B$2:$H$33"}</definedName>
    <definedName name="ui" localSheetId="8" hidden="1">{"'Consu_Mundial'!$B$2:$H$33"}</definedName>
    <definedName name="ui" localSheetId="9" hidden="1">{"'Consu_Mundial'!$B$2:$H$33"}</definedName>
    <definedName name="ui" localSheetId="10" hidden="1">{"'Consu_Mundial'!$B$2:$H$33"}</definedName>
    <definedName name="ui" localSheetId="11" hidden="1">{"'Consu_Mundial'!$B$2:$H$33"}</definedName>
    <definedName name="ui" localSheetId="0" hidden="1">{"'Consu_Mundial'!$B$2:$H$33"}</definedName>
    <definedName name="ui" hidden="1">{"'Consu_Mundial'!$B$2:$H$33"}</definedName>
    <definedName name="uiojkm" localSheetId="7" hidden="1">{"'Consu_Mundial'!$B$2:$H$33"}</definedName>
    <definedName name="uiojkm" localSheetId="8" hidden="1">{"'Consu_Mundial'!$B$2:$H$33"}</definedName>
    <definedName name="uiojkm" localSheetId="9" hidden="1">{"'Consu_Mundial'!$B$2:$H$33"}</definedName>
    <definedName name="uiojkm" localSheetId="10" hidden="1">{"'Consu_Mundial'!$B$2:$H$33"}</definedName>
    <definedName name="uiojkm" localSheetId="11" hidden="1">{"'Consu_Mundial'!$B$2:$H$33"}</definedName>
    <definedName name="uiojkm" localSheetId="0" hidden="1">{"'Consu_Mundial'!$B$2:$H$33"}</definedName>
    <definedName name="uiojkm" hidden="1">{"'Consu_Mundial'!$B$2:$H$33"}</definedName>
    <definedName name="uj" localSheetId="7" hidden="1">{"'Consu_Mundial'!$B$2:$H$33"}</definedName>
    <definedName name="uj" localSheetId="8" hidden="1">{"'Consu_Mundial'!$B$2:$H$33"}</definedName>
    <definedName name="uj" localSheetId="9" hidden="1">{"'Consu_Mundial'!$B$2:$H$33"}</definedName>
    <definedName name="uj" localSheetId="10" hidden="1">{"'Consu_Mundial'!$B$2:$H$33"}</definedName>
    <definedName name="uj" localSheetId="11" hidden="1">{"'Consu_Mundial'!$B$2:$H$33"}</definedName>
    <definedName name="uj" localSheetId="0" hidden="1">{"'Consu_Mundial'!$B$2:$H$33"}</definedName>
    <definedName name="uj" hidden="1">{"'Consu_Mundial'!$B$2:$H$33"}</definedName>
    <definedName name="ujhn" localSheetId="7" hidden="1">{"'Consu_Mundial'!$B$2:$H$33"}</definedName>
    <definedName name="ujhn" localSheetId="8" hidden="1">{"'Consu_Mundial'!$B$2:$H$33"}</definedName>
    <definedName name="ujhn" localSheetId="9" hidden="1">{"'Consu_Mundial'!$B$2:$H$33"}</definedName>
    <definedName name="ujhn" localSheetId="10" hidden="1">{"'Consu_Mundial'!$B$2:$H$33"}</definedName>
    <definedName name="ujhn" localSheetId="11" hidden="1">{"'Consu_Mundial'!$B$2:$H$33"}</definedName>
    <definedName name="ujhn" localSheetId="0" hidden="1">{"'Consu_Mundial'!$B$2:$H$33"}</definedName>
    <definedName name="ujhn" hidden="1">{"'Consu_Mundial'!$B$2:$H$33"}</definedName>
    <definedName name="uno" localSheetId="7" hidden="1">{"'Consu_Mundial'!$B$2:$H$33"}</definedName>
    <definedName name="uno" localSheetId="8" hidden="1">{"'Consu_Mundial'!$B$2:$H$33"}</definedName>
    <definedName name="uno" localSheetId="9" hidden="1">{"'Consu_Mundial'!$B$2:$H$33"}</definedName>
    <definedName name="uno" localSheetId="10" hidden="1">{"'Consu_Mundial'!$B$2:$H$33"}</definedName>
    <definedName name="uno" localSheetId="11" hidden="1">{"'Consu_Mundial'!$B$2:$H$33"}</definedName>
    <definedName name="uno" localSheetId="0" hidden="1">{"'Consu_Mundial'!$B$2:$H$33"}</definedName>
    <definedName name="uno" hidden="1">{"'Consu_Mundial'!$B$2:$H$33"}</definedName>
    <definedName name="uoop" localSheetId="7" hidden="1">{"'Consu_Mundial'!$B$2:$H$33"}</definedName>
    <definedName name="uoop" localSheetId="8" hidden="1">{"'Consu_Mundial'!$B$2:$H$33"}</definedName>
    <definedName name="uoop" localSheetId="9" hidden="1">{"'Consu_Mundial'!$B$2:$H$33"}</definedName>
    <definedName name="uoop" localSheetId="10" hidden="1">{"'Consu_Mundial'!$B$2:$H$33"}</definedName>
    <definedName name="uoop" localSheetId="11" hidden="1">{"'Consu_Mundial'!$B$2:$H$33"}</definedName>
    <definedName name="uoop" localSheetId="0" hidden="1">{"'Consu_Mundial'!$B$2:$H$33"}</definedName>
    <definedName name="uoop" hidden="1">{"'Consu_Mundial'!$B$2:$H$33"}</definedName>
    <definedName name="uuuu" localSheetId="7" hidden="1">{"'Consu_Mundial'!$B$2:$H$33"}</definedName>
    <definedName name="uuuu" localSheetId="8" hidden="1">{"'Consu_Mundial'!$B$2:$H$33"}</definedName>
    <definedName name="uuuu" localSheetId="9" hidden="1">{"'Consu_Mundial'!$B$2:$H$33"}</definedName>
    <definedName name="uuuu" localSheetId="10" hidden="1">{"'Consu_Mundial'!$B$2:$H$33"}</definedName>
    <definedName name="uuuu" localSheetId="11" hidden="1">{"'Consu_Mundial'!$B$2:$H$33"}</definedName>
    <definedName name="uuuu" localSheetId="0" hidden="1">{"'Consu_Mundial'!$B$2:$H$33"}</definedName>
    <definedName name="uuuu" hidden="1">{"'Consu_Mundial'!$B$2:$H$33"}</definedName>
    <definedName name="uuuuu" localSheetId="7" hidden="1">{"'Consu_Mundial'!$B$2:$H$33"}</definedName>
    <definedName name="uuuuu" localSheetId="8" hidden="1">{"'Consu_Mundial'!$B$2:$H$33"}</definedName>
    <definedName name="uuuuu" localSheetId="9" hidden="1">{"'Consu_Mundial'!$B$2:$H$33"}</definedName>
    <definedName name="uuuuu" localSheetId="10" hidden="1">{"'Consu_Mundial'!$B$2:$H$33"}</definedName>
    <definedName name="uuuuu" localSheetId="11" hidden="1">{"'Consu_Mundial'!$B$2:$H$33"}</definedName>
    <definedName name="uuuuu" localSheetId="0" hidden="1">{"'Consu_Mundial'!$B$2:$H$33"}</definedName>
    <definedName name="uuuuu" hidden="1">{"'Consu_Mundial'!$B$2:$H$33"}</definedName>
    <definedName name="uuuy" localSheetId="7" hidden="1">{"'Consu_Mundial'!$B$2:$H$33"}</definedName>
    <definedName name="uuuy" localSheetId="8" hidden="1">{"'Consu_Mundial'!$B$2:$H$33"}</definedName>
    <definedName name="uuuy" localSheetId="9" hidden="1">{"'Consu_Mundial'!$B$2:$H$33"}</definedName>
    <definedName name="uuuy" localSheetId="10" hidden="1">{"'Consu_Mundial'!$B$2:$H$33"}</definedName>
    <definedName name="uuuy" localSheetId="11" hidden="1">{"'Consu_Mundial'!$B$2:$H$33"}</definedName>
    <definedName name="uuuy" localSheetId="0" hidden="1">{"'Consu_Mundial'!$B$2:$H$33"}</definedName>
    <definedName name="uuuy" hidden="1">{"'Consu_Mundial'!$B$2:$H$33"}</definedName>
    <definedName name="uv" localSheetId="7" hidden="1">{"'Consu_Mundial'!$B$2:$H$33"}</definedName>
    <definedName name="uv" localSheetId="8" hidden="1">{"'Consu_Mundial'!$B$2:$H$33"}</definedName>
    <definedName name="uv" localSheetId="9" hidden="1">{"'Consu_Mundial'!$B$2:$H$33"}</definedName>
    <definedName name="uv" localSheetId="10" hidden="1">{"'Consu_Mundial'!$B$2:$H$33"}</definedName>
    <definedName name="uv" localSheetId="11" hidden="1">{"'Consu_Mundial'!$B$2:$H$33"}</definedName>
    <definedName name="uv" localSheetId="0" hidden="1">{"'Consu_Mundial'!$B$2:$H$33"}</definedName>
    <definedName name="uv" hidden="1">{"'Consu_Mundial'!$B$2:$H$33"}</definedName>
    <definedName name="uy" localSheetId="7" hidden="1">{"'Consu_Mundial'!$B$2:$H$33"}</definedName>
    <definedName name="uy" localSheetId="8" hidden="1">{"'Consu_Mundial'!$B$2:$H$33"}</definedName>
    <definedName name="uy" localSheetId="9" hidden="1">{"'Consu_Mundial'!$B$2:$H$33"}</definedName>
    <definedName name="uy" localSheetId="10" hidden="1">{"'Consu_Mundial'!$B$2:$H$33"}</definedName>
    <definedName name="uy" localSheetId="11" hidden="1">{"'Consu_Mundial'!$B$2:$H$33"}</definedName>
    <definedName name="uy" localSheetId="0" hidden="1">{"'Consu_Mundial'!$B$2:$H$33"}</definedName>
    <definedName name="uy" hidden="1">{"'Consu_Mundial'!$B$2:$H$33"}</definedName>
    <definedName name="uyjmh" localSheetId="7" hidden="1">{"'Consu_Mundial'!$B$2:$H$33"}</definedName>
    <definedName name="uyjmh" localSheetId="8" hidden="1">{"'Consu_Mundial'!$B$2:$H$33"}</definedName>
    <definedName name="uyjmh" localSheetId="9" hidden="1">{"'Consu_Mundial'!$B$2:$H$33"}</definedName>
    <definedName name="uyjmh" localSheetId="10" hidden="1">{"'Consu_Mundial'!$B$2:$H$33"}</definedName>
    <definedName name="uyjmh" localSheetId="11" hidden="1">{"'Consu_Mundial'!$B$2:$H$33"}</definedName>
    <definedName name="uyjmh" localSheetId="0" hidden="1">{"'Consu_Mundial'!$B$2:$H$33"}</definedName>
    <definedName name="uyjmh" hidden="1">{"'Consu_Mundial'!$B$2:$H$33"}</definedName>
    <definedName name="v"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ca" localSheetId="7" hidden="1">{"'Consu_Mundial'!$B$2:$H$33"}</definedName>
    <definedName name="vaca" localSheetId="8" hidden="1">{"'Consu_Mundial'!$B$2:$H$33"}</definedName>
    <definedName name="vaca" localSheetId="9" hidden="1">{"'Consu_Mundial'!$B$2:$H$33"}</definedName>
    <definedName name="vaca" localSheetId="10" hidden="1">{"'Consu_Mundial'!$B$2:$H$33"}</definedName>
    <definedName name="vaca" localSheetId="11" hidden="1">{"'Consu_Mundial'!$B$2:$H$33"}</definedName>
    <definedName name="vaca" localSheetId="0" hidden="1">{"'Consu_Mundial'!$B$2:$H$33"}</definedName>
    <definedName name="vaca" hidden="1">{"'Consu_Mundial'!$B$2:$H$33"}</definedName>
    <definedName name="vb" localSheetId="7" hidden="1">{"'Consu_Mundial'!$B$2:$H$33"}</definedName>
    <definedName name="vb" localSheetId="8" hidden="1">{"'Consu_Mundial'!$B$2:$H$33"}</definedName>
    <definedName name="vb" localSheetId="9" hidden="1">{"'Consu_Mundial'!$B$2:$H$33"}</definedName>
    <definedName name="vb" localSheetId="10" hidden="1">{"'Consu_Mundial'!$B$2:$H$33"}</definedName>
    <definedName name="vb" localSheetId="11" hidden="1">{"'Consu_Mundial'!$B$2:$H$33"}</definedName>
    <definedName name="vb" localSheetId="0" hidden="1">{"'Consu_Mundial'!$B$2:$H$33"}</definedName>
    <definedName name="vb" hidden="1">{"'Consu_Mundial'!$B$2:$H$33"}</definedName>
    <definedName name="vc" localSheetId="7" hidden="1">{"'Consu_Mundial'!$B$2:$H$33"}</definedName>
    <definedName name="vc" localSheetId="8" hidden="1">{"'Consu_Mundial'!$B$2:$H$33"}</definedName>
    <definedName name="vc" localSheetId="9" hidden="1">{"'Consu_Mundial'!$B$2:$H$33"}</definedName>
    <definedName name="vc" localSheetId="10" hidden="1">{"'Consu_Mundial'!$B$2:$H$33"}</definedName>
    <definedName name="vc" localSheetId="11" hidden="1">{"'Consu_Mundial'!$B$2:$H$33"}</definedName>
    <definedName name="vc" localSheetId="0" hidden="1">{"'Consu_Mundial'!$B$2:$H$33"}</definedName>
    <definedName name="vc" hidden="1">{"'Consu_Mundial'!$B$2:$H$33"}</definedName>
    <definedName name="veinte" localSheetId="7" hidden="1">{"'Consu_Mundial'!$B$2:$H$33"}</definedName>
    <definedName name="veinte" localSheetId="8" hidden="1">{"'Consu_Mundial'!$B$2:$H$33"}</definedName>
    <definedName name="veinte" localSheetId="9" hidden="1">{"'Consu_Mundial'!$B$2:$H$33"}</definedName>
    <definedName name="veinte" localSheetId="10" hidden="1">{"'Consu_Mundial'!$B$2:$H$33"}</definedName>
    <definedName name="veinte" localSheetId="11" hidden="1">{"'Consu_Mundial'!$B$2:$H$33"}</definedName>
    <definedName name="veinte" localSheetId="0" hidden="1">{"'Consu_Mundial'!$B$2:$H$33"}</definedName>
    <definedName name="veinte" hidden="1">{"'Consu_Mundial'!$B$2:$H$33"}</definedName>
    <definedName name="veintidos" localSheetId="7" hidden="1">{"'Consu_Mundial'!$B$2:$H$33"}</definedName>
    <definedName name="veintidos" localSheetId="8" hidden="1">{"'Consu_Mundial'!$B$2:$H$33"}</definedName>
    <definedName name="veintidos" localSheetId="9" hidden="1">{"'Consu_Mundial'!$B$2:$H$33"}</definedName>
    <definedName name="veintidos" localSheetId="10" hidden="1">{"'Consu_Mundial'!$B$2:$H$33"}</definedName>
    <definedName name="veintidos" localSheetId="11" hidden="1">{"'Consu_Mundial'!$B$2:$H$33"}</definedName>
    <definedName name="veintidos" localSheetId="0" hidden="1">{"'Consu_Mundial'!$B$2:$H$33"}</definedName>
    <definedName name="veintidos" hidden="1">{"'Consu_Mundial'!$B$2:$H$33"}</definedName>
    <definedName name="veintitres" localSheetId="7" hidden="1">{"'Consu_Mundial'!$B$2:$H$33"}</definedName>
    <definedName name="veintitres" localSheetId="8" hidden="1">{"'Consu_Mundial'!$B$2:$H$33"}</definedName>
    <definedName name="veintitres" localSheetId="9" hidden="1">{"'Consu_Mundial'!$B$2:$H$33"}</definedName>
    <definedName name="veintitres" localSheetId="10" hidden="1">{"'Consu_Mundial'!$B$2:$H$33"}</definedName>
    <definedName name="veintitres" localSheetId="11" hidden="1">{"'Consu_Mundial'!$B$2:$H$33"}</definedName>
    <definedName name="veintitres" localSheetId="0" hidden="1">{"'Consu_Mundial'!$B$2:$H$33"}</definedName>
    <definedName name="veintitres" hidden="1">{"'Consu_Mundial'!$B$2:$H$33"}</definedName>
    <definedName name="veintiuno" localSheetId="7" hidden="1">{"'Consu_Mundial'!$B$2:$H$33"}</definedName>
    <definedName name="veintiuno" localSheetId="8" hidden="1">{"'Consu_Mundial'!$B$2:$H$33"}</definedName>
    <definedName name="veintiuno" localSheetId="9" hidden="1">{"'Consu_Mundial'!$B$2:$H$33"}</definedName>
    <definedName name="veintiuno" localSheetId="10" hidden="1">{"'Consu_Mundial'!$B$2:$H$33"}</definedName>
    <definedName name="veintiuno" localSheetId="11" hidden="1">{"'Consu_Mundial'!$B$2:$H$33"}</definedName>
    <definedName name="veintiuno" localSheetId="0" hidden="1">{"'Consu_Mundial'!$B$2:$H$33"}</definedName>
    <definedName name="veintiuno" hidden="1">{"'Consu_Mundial'!$B$2:$H$33"}</definedName>
    <definedName name="veitnicicno" localSheetId="7" hidden="1">{"'Consu_Mundial'!$B$2:$H$33"}</definedName>
    <definedName name="veitnicicno" localSheetId="8" hidden="1">{"'Consu_Mundial'!$B$2:$H$33"}</definedName>
    <definedName name="veitnicicno" localSheetId="9" hidden="1">{"'Consu_Mundial'!$B$2:$H$33"}</definedName>
    <definedName name="veitnicicno" localSheetId="10" hidden="1">{"'Consu_Mundial'!$B$2:$H$33"}</definedName>
    <definedName name="veitnicicno" localSheetId="11" hidden="1">{"'Consu_Mundial'!$B$2:$H$33"}</definedName>
    <definedName name="veitnicicno" localSheetId="0" hidden="1">{"'Consu_Mundial'!$B$2:$H$33"}</definedName>
    <definedName name="veitnicicno" hidden="1">{"'Consu_Mundial'!$B$2:$H$33"}</definedName>
    <definedName name="vieinticuatro" localSheetId="7" hidden="1">{"'Consu_Mundial'!$B$2:$H$33"}</definedName>
    <definedName name="vieinticuatro" localSheetId="8" hidden="1">{"'Consu_Mundial'!$B$2:$H$33"}</definedName>
    <definedName name="vieinticuatro" localSheetId="9" hidden="1">{"'Consu_Mundial'!$B$2:$H$33"}</definedName>
    <definedName name="vieinticuatro" localSheetId="10" hidden="1">{"'Consu_Mundial'!$B$2:$H$33"}</definedName>
    <definedName name="vieinticuatro" localSheetId="11" hidden="1">{"'Consu_Mundial'!$B$2:$H$33"}</definedName>
    <definedName name="vieinticuatro" localSheetId="0" hidden="1">{"'Consu_Mundial'!$B$2:$H$33"}</definedName>
    <definedName name="vieinticuatro" hidden="1">{"'Consu_Mundial'!$B$2:$H$33"}</definedName>
    <definedName name="viernes" localSheetId="7" hidden="1">{"'Consu_Mundial'!$B$2:$H$33"}</definedName>
    <definedName name="viernes" localSheetId="8" hidden="1">{"'Consu_Mundial'!$B$2:$H$33"}</definedName>
    <definedName name="viernes" localSheetId="9" hidden="1">{"'Consu_Mundial'!$B$2:$H$33"}</definedName>
    <definedName name="viernes" localSheetId="10" hidden="1">{"'Consu_Mundial'!$B$2:$H$33"}</definedName>
    <definedName name="viernes" localSheetId="11" hidden="1">{"'Consu_Mundial'!$B$2:$H$33"}</definedName>
    <definedName name="viernes" localSheetId="0" hidden="1">{"'Consu_Mundial'!$B$2:$H$33"}</definedName>
    <definedName name="viernes" hidden="1">{"'Consu_Mundial'!$B$2:$H$33"}</definedName>
    <definedName name="visión" localSheetId="7" hidden="1">{"'RELATÓRIO'!$A$1:$E$20","'RELATÓRIO'!$A$22:$D$34","'INTERNET'!$A$31:$G$58","'INTERNET'!$A$1:$G$28","'SÉRIE HISTÓRICA'!$A$167:$H$212","'SÉRIE HISTÓRICA'!$A$56:$H$101"}</definedName>
    <definedName name="visión" localSheetId="8" hidden="1">{"'RELATÓRIO'!$A$1:$E$20","'RELATÓRIO'!$A$22:$D$34","'INTERNET'!$A$31:$G$58","'INTERNET'!$A$1:$G$28","'SÉRIE HISTÓRICA'!$A$167:$H$212","'SÉRIE HISTÓRICA'!$A$56:$H$101"}</definedName>
    <definedName name="visión" localSheetId="9" hidden="1">{"'RELATÓRIO'!$A$1:$E$20","'RELATÓRIO'!$A$22:$D$34","'INTERNET'!$A$31:$G$58","'INTERNET'!$A$1:$G$28","'SÉRIE HISTÓRICA'!$A$167:$H$212","'SÉRIE HISTÓRICA'!$A$56:$H$101"}</definedName>
    <definedName name="visión" localSheetId="10" hidden="1">{"'RELATÓRIO'!$A$1:$E$20","'RELATÓRIO'!$A$22:$D$34","'INTERNET'!$A$31:$G$58","'INTERNET'!$A$1:$G$28","'SÉRIE HISTÓRICA'!$A$167:$H$212","'SÉRIE HISTÓRICA'!$A$56:$H$101"}</definedName>
    <definedName name="visión" localSheetId="11" hidden="1">{"'RELATÓRIO'!$A$1:$E$20","'RELATÓRIO'!$A$22:$D$34","'INTERNET'!$A$31:$G$58","'INTERNET'!$A$1:$G$28","'SÉRIE HISTÓRICA'!$A$167:$H$212","'SÉRIE HISTÓRICA'!$A$56:$H$101"}</definedName>
    <definedName name="visión" localSheetId="0" hidden="1">{"'RELATÓRIO'!$A$1:$E$20","'RELATÓRIO'!$A$22:$D$34","'INTERNET'!$A$31:$G$58","'INTERNET'!$A$1:$G$28","'SÉRIE HISTÓRICA'!$A$167:$H$212","'SÉRIE HISTÓRICA'!$A$56:$H$101"}</definedName>
    <definedName name="visión" hidden="1">{"'RELATÓRIO'!$A$1:$E$20","'RELATÓRIO'!$A$22:$D$34","'INTERNET'!$A$31:$G$58","'INTERNET'!$A$1:$G$28","'SÉRIE HISTÓRICA'!$A$167:$H$212","'SÉRIE HISTÓRICA'!$A$56:$H$101"}</definedName>
    <definedName name="vnmvnmkfhk" localSheetId="7" hidden="1">{"'Consu_Mundial'!$B$2:$H$33"}</definedName>
    <definedName name="vnmvnmkfhk" localSheetId="8" hidden="1">{"'Consu_Mundial'!$B$2:$H$33"}</definedName>
    <definedName name="vnmvnmkfhk" localSheetId="9" hidden="1">{"'Consu_Mundial'!$B$2:$H$33"}</definedName>
    <definedName name="vnmvnmkfhk" localSheetId="10" hidden="1">{"'Consu_Mundial'!$B$2:$H$33"}</definedName>
    <definedName name="vnmvnmkfhk" localSheetId="11" hidden="1">{"'Consu_Mundial'!$B$2:$H$33"}</definedName>
    <definedName name="vnmvnmkfhk" localSheetId="0" hidden="1">{"'Consu_Mundial'!$B$2:$H$33"}</definedName>
    <definedName name="vnmvnmkfhk" hidden="1">{"'Consu_Mundial'!$B$2:$H$33"}</definedName>
    <definedName name="vw" localSheetId="7" hidden="1">{"'Consu_Mundial'!$B$2:$H$33"}</definedName>
    <definedName name="vw" localSheetId="8" hidden="1">{"'Consu_Mundial'!$B$2:$H$33"}</definedName>
    <definedName name="vw" localSheetId="9" hidden="1">{"'Consu_Mundial'!$B$2:$H$33"}</definedName>
    <definedName name="vw" localSheetId="10" hidden="1">{"'Consu_Mundial'!$B$2:$H$33"}</definedName>
    <definedName name="vw" localSheetId="11" hidden="1">{"'Consu_Mundial'!$B$2:$H$33"}</definedName>
    <definedName name="vw" localSheetId="0" hidden="1">{"'Consu_Mundial'!$B$2:$H$33"}</definedName>
    <definedName name="vw" hidden="1">{"'Consu_Mundial'!$B$2:$H$33"}</definedName>
    <definedName name="w" localSheetId="7" hidden="1">{"'Consu_Mundial'!$B$2:$H$33"}</definedName>
    <definedName name="w" localSheetId="8" hidden="1">{"'Consu_Mundial'!$B$2:$H$33"}</definedName>
    <definedName name="w" localSheetId="9" hidden="1">{"'Consu_Mundial'!$B$2:$H$33"}</definedName>
    <definedName name="w" localSheetId="10" hidden="1">{"'Consu_Mundial'!$B$2:$H$33"}</definedName>
    <definedName name="w" localSheetId="11" hidden="1">{"'Consu_Mundial'!$B$2:$H$33"}</definedName>
    <definedName name="w" localSheetId="0" hidden="1">{"'Consu_Mundial'!$B$2:$H$33"}</definedName>
    <definedName name="w" hidden="1">{"'Consu_Mundial'!$B$2:$H$33"}</definedName>
    <definedName name="we" localSheetId="7" hidden="1">{"'Consu_Mundial'!$B$2:$H$33"}</definedName>
    <definedName name="we" localSheetId="8" hidden="1">{"'Consu_Mundial'!$B$2:$H$33"}</definedName>
    <definedName name="we" localSheetId="9" hidden="1">{"'Consu_Mundial'!$B$2:$H$33"}</definedName>
    <definedName name="we" localSheetId="10" hidden="1">{"'Consu_Mundial'!$B$2:$H$33"}</definedName>
    <definedName name="we" localSheetId="11" hidden="1">{"'Consu_Mundial'!$B$2:$H$33"}</definedName>
    <definedName name="we" localSheetId="0" hidden="1">{"'Consu_Mundial'!$B$2:$H$33"}</definedName>
    <definedName name="we" hidden="1">{"'Consu_Mundial'!$B$2:$H$33"}</definedName>
    <definedName name="werhwthg" localSheetId="7" hidden="1">{"'Consu_Mundial'!$B$2:$H$33"}</definedName>
    <definedName name="werhwthg" localSheetId="8" hidden="1">{"'Consu_Mundial'!$B$2:$H$33"}</definedName>
    <definedName name="werhwthg" localSheetId="9" hidden="1">{"'Consu_Mundial'!$B$2:$H$33"}</definedName>
    <definedName name="werhwthg" localSheetId="10" hidden="1">{"'Consu_Mundial'!$B$2:$H$33"}</definedName>
    <definedName name="werhwthg" localSheetId="11" hidden="1">{"'Consu_Mundial'!$B$2:$H$33"}</definedName>
    <definedName name="werhwthg" localSheetId="0" hidden="1">{"'Consu_Mundial'!$B$2:$H$33"}</definedName>
    <definedName name="werhwthg" hidden="1">{"'Consu_Mundial'!$B$2:$H$33"}</definedName>
    <definedName name="wery" localSheetId="7" hidden="1">{"'Consu_Mundial'!$B$2:$H$33"}</definedName>
    <definedName name="wery" localSheetId="8" hidden="1">{"'Consu_Mundial'!$B$2:$H$33"}</definedName>
    <definedName name="wery" localSheetId="9" hidden="1">{"'Consu_Mundial'!$B$2:$H$33"}</definedName>
    <definedName name="wery" localSheetId="10" hidden="1">{"'Consu_Mundial'!$B$2:$H$33"}</definedName>
    <definedName name="wery" localSheetId="11" hidden="1">{"'Consu_Mundial'!$B$2:$H$33"}</definedName>
    <definedName name="wery" localSheetId="0" hidden="1">{"'Consu_Mundial'!$B$2:$H$33"}</definedName>
    <definedName name="wery" hidden="1">{"'Consu_Mundial'!$B$2:$H$33"}</definedName>
    <definedName name="weryethus" localSheetId="7" hidden="1">{"'Consu_Mundial'!$B$2:$H$33"}</definedName>
    <definedName name="weryethus" localSheetId="8" hidden="1">{"'Consu_Mundial'!$B$2:$H$33"}</definedName>
    <definedName name="weryethus" localSheetId="9" hidden="1">{"'Consu_Mundial'!$B$2:$H$33"}</definedName>
    <definedName name="weryethus" localSheetId="10" hidden="1">{"'Consu_Mundial'!$B$2:$H$33"}</definedName>
    <definedName name="weryethus" localSheetId="11" hidden="1">{"'Consu_Mundial'!$B$2:$H$33"}</definedName>
    <definedName name="weryethus" localSheetId="0" hidden="1">{"'Consu_Mundial'!$B$2:$H$33"}</definedName>
    <definedName name="weryethus" hidden="1">{"'Consu_Mundial'!$B$2:$H$33"}</definedName>
    <definedName name="werywytj" localSheetId="7" hidden="1">{"'Consu_Mundial'!$B$2:$H$33"}</definedName>
    <definedName name="werywytj" localSheetId="8" hidden="1">{"'Consu_Mundial'!$B$2:$H$33"}</definedName>
    <definedName name="werywytj" localSheetId="9" hidden="1">{"'Consu_Mundial'!$B$2:$H$33"}</definedName>
    <definedName name="werywytj" localSheetId="10" hidden="1">{"'Consu_Mundial'!$B$2:$H$33"}</definedName>
    <definedName name="werywytj" localSheetId="11" hidden="1">{"'Consu_Mundial'!$B$2:$H$33"}</definedName>
    <definedName name="werywytj" localSheetId="0" hidden="1">{"'Consu_Mundial'!$B$2:$H$33"}</definedName>
    <definedName name="werywytj" hidden="1">{"'Consu_Mundial'!$B$2:$H$33"}</definedName>
    <definedName name="wethhgxshg" localSheetId="7" hidden="1">{"'Consu_Mundial'!$B$2:$H$33"}</definedName>
    <definedName name="wethhgxshg" localSheetId="8" hidden="1">{"'Consu_Mundial'!$B$2:$H$33"}</definedName>
    <definedName name="wethhgxshg" localSheetId="9" hidden="1">{"'Consu_Mundial'!$B$2:$H$33"}</definedName>
    <definedName name="wethhgxshg" localSheetId="10" hidden="1">{"'Consu_Mundial'!$B$2:$H$33"}</definedName>
    <definedName name="wethhgxshg" localSheetId="11" hidden="1">{"'Consu_Mundial'!$B$2:$H$33"}</definedName>
    <definedName name="wethhgxshg" localSheetId="0" hidden="1">{"'Consu_Mundial'!$B$2:$H$33"}</definedName>
    <definedName name="wethhgxshg" hidden="1">{"'Consu_Mundial'!$B$2:$H$33"}</definedName>
    <definedName name="wf" localSheetId="7" hidden="1">{"'Consu_Mundial'!$B$2:$H$33"}</definedName>
    <definedName name="wf" localSheetId="8" hidden="1">{"'Consu_Mundial'!$B$2:$H$33"}</definedName>
    <definedName name="wf" localSheetId="9" hidden="1">{"'Consu_Mundial'!$B$2:$H$33"}</definedName>
    <definedName name="wf" localSheetId="10" hidden="1">{"'Consu_Mundial'!$B$2:$H$33"}</definedName>
    <definedName name="wf" localSheetId="11" hidden="1">{"'Consu_Mundial'!$B$2:$H$33"}</definedName>
    <definedName name="wf" localSheetId="0" hidden="1">{"'Consu_Mundial'!$B$2:$H$33"}</definedName>
    <definedName name="wf" hidden="1">{"'Consu_Mundial'!$B$2:$H$33"}</definedName>
    <definedName name="willy" localSheetId="7" hidden="1">{"'Consu_Mundial'!$B$2:$H$33"}</definedName>
    <definedName name="willy" localSheetId="8" hidden="1">{"'Consu_Mundial'!$B$2:$H$33"}</definedName>
    <definedName name="willy" localSheetId="9" hidden="1">{"'Consu_Mundial'!$B$2:$H$33"}</definedName>
    <definedName name="willy" localSheetId="10" hidden="1">{"'Consu_Mundial'!$B$2:$H$33"}</definedName>
    <definedName name="willy" localSheetId="11" hidden="1">{"'Consu_Mundial'!$B$2:$H$33"}</definedName>
    <definedName name="willy" localSheetId="0" hidden="1">{"'Consu_Mundial'!$B$2:$H$33"}</definedName>
    <definedName name="willy" hidden="1">{"'Consu_Mundial'!$B$2:$H$33"}</definedName>
    <definedName name="wq" localSheetId="7" hidden="1">{"'Consu_Mundial'!$B$2:$H$33"}</definedName>
    <definedName name="wq" localSheetId="8" hidden="1">{"'Consu_Mundial'!$B$2:$H$33"}</definedName>
    <definedName name="wq" localSheetId="9" hidden="1">{"'Consu_Mundial'!$B$2:$H$33"}</definedName>
    <definedName name="wq" localSheetId="10" hidden="1">{"'Consu_Mundial'!$B$2:$H$33"}</definedName>
    <definedName name="wq" localSheetId="11" hidden="1">{"'Consu_Mundial'!$B$2:$H$33"}</definedName>
    <definedName name="wq" localSheetId="0" hidden="1">{"'Consu_Mundial'!$B$2:$H$33"}</definedName>
    <definedName name="wq" hidden="1">{"'Consu_Mundial'!$B$2:$H$33"}</definedName>
    <definedName name="wret" localSheetId="7" hidden="1">{"'Consu_Mundial'!$B$2:$H$33"}</definedName>
    <definedName name="wret" localSheetId="8" hidden="1">{"'Consu_Mundial'!$B$2:$H$33"}</definedName>
    <definedName name="wret" localSheetId="9" hidden="1">{"'Consu_Mundial'!$B$2:$H$33"}</definedName>
    <definedName name="wret" localSheetId="10" hidden="1">{"'Consu_Mundial'!$B$2:$H$33"}</definedName>
    <definedName name="wret" localSheetId="11" hidden="1">{"'Consu_Mundial'!$B$2:$H$33"}</definedName>
    <definedName name="wret" localSheetId="0" hidden="1">{"'Consu_Mundial'!$B$2:$H$33"}</definedName>
    <definedName name="wret" hidden="1">{"'Consu_Mundial'!$B$2:$H$33"}</definedName>
    <definedName name="wrn.96y97_anual_98y99_trim."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BMA." localSheetId="7" hidden="1">{"3",#N/A,FALSE,"BASE MONETARIA";"4",#N/A,FALSE,"BASE MONETARIA"}</definedName>
    <definedName name="wrn.BMA." localSheetId="8" hidden="1">{"3",#N/A,FALSE,"BASE MONETARIA";"4",#N/A,FALSE,"BASE MONETARIA"}</definedName>
    <definedName name="wrn.BMA." localSheetId="9" hidden="1">{"3",#N/A,FALSE,"BASE MONETARIA";"4",#N/A,FALSE,"BASE MONETARIA"}</definedName>
    <definedName name="wrn.BMA." localSheetId="10" hidden="1">{"3",#N/A,FALSE,"BASE MONETARIA";"4",#N/A,FALSE,"BASE MONETARIA"}</definedName>
    <definedName name="wrn.BMA." localSheetId="11" hidden="1">{"3",#N/A,FALSE,"BASE MONETARIA";"4",#N/A,FALSE,"BASE MONETARIA"}</definedName>
    <definedName name="wrn.BMA." localSheetId="0" hidden="1">{"3",#N/A,FALSE,"BASE MONETARIA";"4",#N/A,FALSE,"BASE MONETARIA"}</definedName>
    <definedName name="wrn.BMA." hidden="1">{"3",#N/A,FALSE,"BASE MONETARIA";"4",#N/A,FALSE,"BASE MONETARIA"}</definedName>
    <definedName name="wrn.PASMON." localSheetId="7" hidden="1">{"1",#N/A,FALSE,"Pasivos Mon";"2",#N/A,FALSE,"Pasivos Mon"}</definedName>
    <definedName name="wrn.PASMON." localSheetId="8" hidden="1">{"1",#N/A,FALSE,"Pasivos Mon";"2",#N/A,FALSE,"Pasivos Mon"}</definedName>
    <definedName name="wrn.PASMON." localSheetId="9" hidden="1">{"1",#N/A,FALSE,"Pasivos Mon";"2",#N/A,FALSE,"Pasivos Mon"}</definedName>
    <definedName name="wrn.PASMON." localSheetId="10" hidden="1">{"1",#N/A,FALSE,"Pasivos Mon";"2",#N/A,FALSE,"Pasivos Mon"}</definedName>
    <definedName name="wrn.PASMON." localSheetId="11" hidden="1">{"1",#N/A,FALSE,"Pasivos Mon";"2",#N/A,FALSE,"Pasivos Mon"}</definedName>
    <definedName name="wrn.PASMON." localSheetId="0" hidden="1">{"1",#N/A,FALSE,"Pasivos Mon";"2",#N/A,FALSE,"Pasivos Mon"}</definedName>
    <definedName name="wrn.PASMON." hidden="1">{"1",#N/A,FALSE,"Pasivos Mon";"2",#N/A,FALSE,"Pasivos Mon"}</definedName>
    <definedName name="wrt" localSheetId="7" hidden="1">{"'Consu_Mundial'!$B$2:$H$33"}</definedName>
    <definedName name="wrt" localSheetId="8" hidden="1">{"'Consu_Mundial'!$B$2:$H$33"}</definedName>
    <definedName name="wrt" localSheetId="9" hidden="1">{"'Consu_Mundial'!$B$2:$H$33"}</definedName>
    <definedName name="wrt" localSheetId="10" hidden="1">{"'Consu_Mundial'!$B$2:$H$33"}</definedName>
    <definedName name="wrt" localSheetId="11" hidden="1">{"'Consu_Mundial'!$B$2:$H$33"}</definedName>
    <definedName name="wrt" localSheetId="0" hidden="1">{"'Consu_Mundial'!$B$2:$H$33"}</definedName>
    <definedName name="wrt" hidden="1">{"'Consu_Mundial'!$B$2:$H$33"}</definedName>
    <definedName name="wthgfbxgfh" localSheetId="7" hidden="1">{"'Consu_Mundial'!$B$2:$H$33"}</definedName>
    <definedName name="wthgfbxgfh" localSheetId="8" hidden="1">{"'Consu_Mundial'!$B$2:$H$33"}</definedName>
    <definedName name="wthgfbxgfh" localSheetId="9" hidden="1">{"'Consu_Mundial'!$B$2:$H$33"}</definedName>
    <definedName name="wthgfbxgfh" localSheetId="10" hidden="1">{"'Consu_Mundial'!$B$2:$H$33"}</definedName>
    <definedName name="wthgfbxgfh" localSheetId="11" hidden="1">{"'Consu_Mundial'!$B$2:$H$33"}</definedName>
    <definedName name="wthgfbxgfh" localSheetId="0" hidden="1">{"'Consu_Mundial'!$B$2:$H$33"}</definedName>
    <definedName name="wthgfbxgfh" hidden="1">{"'Consu_Mundial'!$B$2:$H$33"}</definedName>
    <definedName name="wtm" localSheetId="7" hidden="1">{"'Consu_Mundial'!$B$2:$H$33"}</definedName>
    <definedName name="wtm" localSheetId="8" hidden="1">{"'Consu_Mundial'!$B$2:$H$33"}</definedName>
    <definedName name="wtm" localSheetId="9" hidden="1">{"'Consu_Mundial'!$B$2:$H$33"}</definedName>
    <definedName name="wtm" localSheetId="10" hidden="1">{"'Consu_Mundial'!$B$2:$H$33"}</definedName>
    <definedName name="wtm" localSheetId="11" hidden="1">{"'Consu_Mundial'!$B$2:$H$33"}</definedName>
    <definedName name="wtm" localSheetId="0" hidden="1">{"'Consu_Mundial'!$B$2:$H$33"}</definedName>
    <definedName name="wtm" hidden="1">{"'Consu_Mundial'!$B$2:$H$33"}</definedName>
    <definedName name="wtrhbgv" localSheetId="7" hidden="1">{"'Consu_Mundial'!$B$2:$H$33"}</definedName>
    <definedName name="wtrhbgv" localSheetId="8" hidden="1">{"'Consu_Mundial'!$B$2:$H$33"}</definedName>
    <definedName name="wtrhbgv" localSheetId="9" hidden="1">{"'Consu_Mundial'!$B$2:$H$33"}</definedName>
    <definedName name="wtrhbgv" localSheetId="10" hidden="1">{"'Consu_Mundial'!$B$2:$H$33"}</definedName>
    <definedName name="wtrhbgv" localSheetId="11" hidden="1">{"'Consu_Mundial'!$B$2:$H$33"}</definedName>
    <definedName name="wtrhbgv" localSheetId="0" hidden="1">{"'Consu_Mundial'!$B$2:$H$33"}</definedName>
    <definedName name="wtrhbgv" hidden="1">{"'Consu_Mundial'!$B$2:$H$33"}</definedName>
    <definedName name="wty" localSheetId="7" hidden="1">{"'Consu_Mundial'!$B$2:$H$33"}</definedName>
    <definedName name="wty" localSheetId="8" hidden="1">{"'Consu_Mundial'!$B$2:$H$33"}</definedName>
    <definedName name="wty" localSheetId="9" hidden="1">{"'Consu_Mundial'!$B$2:$H$33"}</definedName>
    <definedName name="wty" localSheetId="10" hidden="1">{"'Consu_Mundial'!$B$2:$H$33"}</definedName>
    <definedName name="wty" localSheetId="11" hidden="1">{"'Consu_Mundial'!$B$2:$H$33"}</definedName>
    <definedName name="wty" localSheetId="0" hidden="1">{"'Consu_Mundial'!$B$2:$H$33"}</definedName>
    <definedName name="wty" hidden="1">{"'Consu_Mundial'!$B$2:$H$33"}</definedName>
    <definedName name="wtyer" localSheetId="7" hidden="1">{"'Consu_Mundial'!$B$2:$H$33"}</definedName>
    <definedName name="wtyer" localSheetId="8" hidden="1">{"'Consu_Mundial'!$B$2:$H$33"}</definedName>
    <definedName name="wtyer" localSheetId="9" hidden="1">{"'Consu_Mundial'!$B$2:$H$33"}</definedName>
    <definedName name="wtyer" localSheetId="10" hidden="1">{"'Consu_Mundial'!$B$2:$H$33"}</definedName>
    <definedName name="wtyer" localSheetId="11" hidden="1">{"'Consu_Mundial'!$B$2:$H$33"}</definedName>
    <definedName name="wtyer" localSheetId="0" hidden="1">{"'Consu_Mundial'!$B$2:$H$33"}</definedName>
    <definedName name="wtyer" hidden="1">{"'Consu_Mundial'!$B$2:$H$33"}</definedName>
    <definedName name="wtyf" localSheetId="7" hidden="1">{"'Consu_Mundial'!$B$2:$H$33"}</definedName>
    <definedName name="wtyf" localSheetId="8" hidden="1">{"'Consu_Mundial'!$B$2:$H$33"}</definedName>
    <definedName name="wtyf" localSheetId="9" hidden="1">{"'Consu_Mundial'!$B$2:$H$33"}</definedName>
    <definedName name="wtyf" localSheetId="10" hidden="1">{"'Consu_Mundial'!$B$2:$H$33"}</definedName>
    <definedName name="wtyf" localSheetId="11" hidden="1">{"'Consu_Mundial'!$B$2:$H$33"}</definedName>
    <definedName name="wtyf" localSheetId="0" hidden="1">{"'Consu_Mundial'!$B$2:$H$33"}</definedName>
    <definedName name="wtyf" hidden="1">{"'Consu_Mundial'!$B$2:$H$33"}</definedName>
    <definedName name="wtygxn" localSheetId="7" hidden="1">{"'Consu_Mundial'!$B$2:$H$33"}</definedName>
    <definedName name="wtygxn" localSheetId="8" hidden="1">{"'Consu_Mundial'!$B$2:$H$33"}</definedName>
    <definedName name="wtygxn" localSheetId="9" hidden="1">{"'Consu_Mundial'!$B$2:$H$33"}</definedName>
    <definedName name="wtygxn" localSheetId="10" hidden="1">{"'Consu_Mundial'!$B$2:$H$33"}</definedName>
    <definedName name="wtygxn" localSheetId="11" hidden="1">{"'Consu_Mundial'!$B$2:$H$33"}</definedName>
    <definedName name="wtygxn" localSheetId="0" hidden="1">{"'Consu_Mundial'!$B$2:$H$33"}</definedName>
    <definedName name="wtygxn" hidden="1">{"'Consu_Mundial'!$B$2:$H$33"}</definedName>
    <definedName name="wvu.PLA1." localSheetId="7" hidden="1">{FALSE,FALSE,-1.25,-15.5,484.5,276.75,FALSE,FALSE,TRUE,TRUE,0,12,#N/A,46,#N/A,2.93460490463215,15.35,1,FALSE,FALSE,3,TRUE,1,FALSE,100,"Swvu.PLA1.","ACwvu.PLA1.",#N/A,FALSE,FALSE,0,0,0,0,2,"","",TRUE,TRUE,FALSE,FALSE,1,60,#N/A,#N/A,FALSE,FALSE,FALSE,FALSE,FALSE,FALSE,FALSE,9,65532,65532,FALSE,FALSE,TRUE,TRUE,TRUE}</definedName>
    <definedName name="wvu.PLA1." localSheetId="8" hidden="1">{FALSE,FALSE,-1.25,-15.5,484.5,276.75,FALSE,FALSE,TRUE,TRUE,0,12,#N/A,46,#N/A,2.93460490463215,15.35,1,FALSE,FALSE,3,TRUE,1,FALSE,100,"Swvu.PLA1.","ACwvu.PLA1.",#N/A,FALSE,FALSE,0,0,0,0,2,"","",TRUE,TRUE,FALSE,FALSE,1,60,#N/A,#N/A,FALSE,FALSE,FALSE,FALSE,FALSE,FALSE,FALSE,9,65532,65532,FALSE,FALSE,TRUE,TRUE,TRUE}</definedName>
    <definedName name="wvu.PLA1." localSheetId="9"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0"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1" hidden="1">{FALSE,FALSE,-1.25,-15.5,484.5,276.75,FALSE,FALSE,TRUE,TRUE,0,12,#N/A,46,#N/A,2.93460490463215,15.35,1,FALSE,FALSE,3,TRUE,1,FALSE,100,"Swvu.PLA1.","ACwvu.PLA1.",#N/A,FALSE,FALSE,0,0,0,0,2,"","",TRUE,TRUE,FALSE,FALSE,1,60,#N/A,#N/A,FALSE,FALSE,FALSE,FALSE,FALSE,FALSE,FALSE,9,65532,65532,FALSE,FALSE,TRUE,TRUE,TRUE}</definedName>
    <definedName name="wvu.PLA1." localSheetId="0" hidden="1">{FALSE,FALSE,-1.25,-15.5,484.5,276.75,FALSE,FALSE,TRUE,TRUE,0,12,#N/A,46,#N/A,2.93460490463215,15.35,1,FALSE,FALSE,3,TRUE,1,FALSE,100,"Swvu.PLA1.","ACwvu.PLA1.",#N/A,FALSE,FALSE,0,0,0,0,2,"","",TRUE,TRUE,FALSE,FALSE,1,60,#N/A,#N/A,FALSE,FALSE,FALSE,FALSE,FALSE,FALSE,FALSE,9,65532,65532,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localSheetId="7" hidden="1">{TRUE,TRUE,-1.25,-15.5,484.5,276.75,FALSE,FALSE,TRUE,TRUE,0,15,#N/A,56,#N/A,4.88636363636364,15.35,1,FALSE,FALSE,3,TRUE,1,FALSE,100,"Swvu.PLA2.","ACwvu.PLA2.",#N/A,FALSE,FALSE,0,0,0,0,2,"","",TRUE,TRUE,FALSE,FALSE,1,60,#N/A,#N/A,FALSE,FALSE,"Rwvu.PLA2.",#N/A,FALSE,FALSE,FALSE,9,65532,65532,FALSE,FALSE,TRUE,TRUE,TRUE}</definedName>
    <definedName name="wvu.PLA2." localSheetId="8" hidden="1">{TRUE,TRUE,-1.25,-15.5,484.5,276.75,FALSE,FALSE,TRUE,TRUE,0,15,#N/A,56,#N/A,4.88636363636364,15.35,1,FALSE,FALSE,3,TRUE,1,FALSE,100,"Swvu.PLA2.","ACwvu.PLA2.",#N/A,FALSE,FALSE,0,0,0,0,2,"","",TRUE,TRUE,FALSE,FALSE,1,60,#N/A,#N/A,FALSE,FALSE,"Rwvu.PLA2.",#N/A,FALSE,FALSE,FALSE,9,65532,65532,FALSE,FALSE,TRUE,TRUE,TRUE}</definedName>
    <definedName name="wvu.PLA2." localSheetId="9" hidden="1">{TRUE,TRUE,-1.25,-15.5,484.5,276.75,FALSE,FALSE,TRUE,TRUE,0,15,#N/A,56,#N/A,4.88636363636364,15.35,1,FALSE,FALSE,3,TRUE,1,FALSE,100,"Swvu.PLA2.","ACwvu.PLA2.",#N/A,FALSE,FALSE,0,0,0,0,2,"","",TRUE,TRUE,FALSE,FALSE,1,60,#N/A,#N/A,FALSE,FALSE,"Rwvu.PLA2.",#N/A,FALSE,FALSE,FALSE,9,65532,65532,FALSE,FALSE,TRUE,TRUE,TRUE}</definedName>
    <definedName name="wvu.PLA2." localSheetId="10" hidden="1">{TRUE,TRUE,-1.25,-15.5,484.5,276.75,FALSE,FALSE,TRUE,TRUE,0,15,#N/A,56,#N/A,4.88636363636364,15.35,1,FALSE,FALSE,3,TRUE,1,FALSE,100,"Swvu.PLA2.","ACwvu.PLA2.",#N/A,FALSE,FALSE,0,0,0,0,2,"","",TRUE,TRUE,FALSE,FALSE,1,60,#N/A,#N/A,FALSE,FALSE,"Rwvu.PLA2.",#N/A,FALSE,FALSE,FALSE,9,65532,65532,FALSE,FALSE,TRUE,TRUE,TRUE}</definedName>
    <definedName name="wvu.PLA2." localSheetId="11" hidden="1">{TRUE,TRUE,-1.25,-15.5,484.5,276.75,FALSE,FALSE,TRUE,TRUE,0,15,#N/A,56,#N/A,4.88636363636364,15.35,1,FALSE,FALSE,3,TRUE,1,FALSE,100,"Swvu.PLA2.","ACwvu.PLA2.",#N/A,FALSE,FALSE,0,0,0,0,2,"","",TRUE,TRUE,FALSE,FALSE,1,60,#N/A,#N/A,FALSE,FALSE,"Rwvu.PLA2.",#N/A,FALSE,FALSE,FALSE,9,65532,65532,FALSE,FALSE,TRUE,TRUE,TRUE}</definedName>
    <definedName name="wvu.PLA2." localSheetId="0" hidden="1">{TRUE,TRUE,-1.25,-15.5,484.5,276.75,FALSE,FALSE,TRUE,TRUE,0,15,#N/A,56,#N/A,4.88636363636364,15.35,1,FALSE,FALSE,3,TRUE,1,FALSE,100,"Swvu.PLA2.","ACwvu.PLA2.",#N/A,FALSE,FALSE,0,0,0,0,2,"","",TRUE,TRUE,FALSE,FALSE,1,60,#N/A,#N/A,FALSE,FALSE,"Rwvu.PLA2.",#N/A,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wwwwwwwwww" localSheetId="7" hidden="1">{"'Consu_Mundial'!$B$2:$H$33"}</definedName>
    <definedName name="wwwwwwwwwww" localSheetId="8" hidden="1">{"'Consu_Mundial'!$B$2:$H$33"}</definedName>
    <definedName name="wwwwwwwwwww" localSheetId="9" hidden="1">{"'Consu_Mundial'!$B$2:$H$33"}</definedName>
    <definedName name="wwwwwwwwwww" localSheetId="10" hidden="1">{"'Consu_Mundial'!$B$2:$H$33"}</definedName>
    <definedName name="wwwwwwwwwww" localSheetId="11" hidden="1">{"'Consu_Mundial'!$B$2:$H$33"}</definedName>
    <definedName name="wwwwwwwwwww" localSheetId="0" hidden="1">{"'Consu_Mundial'!$B$2:$H$33"}</definedName>
    <definedName name="wwwwwwwwwww" hidden="1">{"'Consu_Mundial'!$B$2:$H$33"}</definedName>
    <definedName name="wwwwwwwwwwwr" localSheetId="7" hidden="1">{"'Consu_Mundial'!$B$2:$H$33"}</definedName>
    <definedName name="wwwwwwwwwwwr" localSheetId="8" hidden="1">{"'Consu_Mundial'!$B$2:$H$33"}</definedName>
    <definedName name="wwwwwwwwwwwr" localSheetId="9" hidden="1">{"'Consu_Mundial'!$B$2:$H$33"}</definedName>
    <definedName name="wwwwwwwwwwwr" localSheetId="10" hidden="1">{"'Consu_Mundial'!$B$2:$H$33"}</definedName>
    <definedName name="wwwwwwwwwwwr" localSheetId="11" hidden="1">{"'Consu_Mundial'!$B$2:$H$33"}</definedName>
    <definedName name="wwwwwwwwwwwr" localSheetId="0" hidden="1">{"'Consu_Mundial'!$B$2:$H$33"}</definedName>
    <definedName name="wwwwwwwwwwwr" hidden="1">{"'Consu_Mundial'!$B$2:$H$33"}</definedName>
    <definedName name="wwwwwwwwwwww" localSheetId="7" hidden="1">{"'Consu_Mundial'!$B$2:$H$33"}</definedName>
    <definedName name="wwwwwwwwwwww" localSheetId="8" hidden="1">{"'Consu_Mundial'!$B$2:$H$33"}</definedName>
    <definedName name="wwwwwwwwwwww" localSheetId="9" hidden="1">{"'Consu_Mundial'!$B$2:$H$33"}</definedName>
    <definedName name="wwwwwwwwwwww" localSheetId="10" hidden="1">{"'Consu_Mundial'!$B$2:$H$33"}</definedName>
    <definedName name="wwwwwwwwwwww" localSheetId="11" hidden="1">{"'Consu_Mundial'!$B$2:$H$33"}</definedName>
    <definedName name="wwwwwwwwwwww" localSheetId="0" hidden="1">{"'Consu_Mundial'!$B$2:$H$33"}</definedName>
    <definedName name="wwwwwwwwwwww" hidden="1">{"'Consu_Mundial'!$B$2:$H$33"}</definedName>
    <definedName name="wwwwwwwwwwwww" localSheetId="7" hidden="1">{"'Consu_Mundial'!$B$2:$H$33"}</definedName>
    <definedName name="wwwwwwwwwwwww" localSheetId="8" hidden="1">{"'Consu_Mundial'!$B$2:$H$33"}</definedName>
    <definedName name="wwwwwwwwwwwww" localSheetId="9" hidden="1">{"'Consu_Mundial'!$B$2:$H$33"}</definedName>
    <definedName name="wwwwwwwwwwwww" localSheetId="10" hidden="1">{"'Consu_Mundial'!$B$2:$H$33"}</definedName>
    <definedName name="wwwwwwwwwwwww" localSheetId="11" hidden="1">{"'Consu_Mundial'!$B$2:$H$33"}</definedName>
    <definedName name="wwwwwwwwwwwww" localSheetId="0" hidden="1">{"'Consu_Mundial'!$B$2:$H$33"}</definedName>
    <definedName name="wwwwwwwwwwwww" hidden="1">{"'Consu_Mundial'!$B$2:$H$33"}</definedName>
    <definedName name="wx" localSheetId="7" hidden="1">{"'Consu_Mundial'!$B$2:$H$33"}</definedName>
    <definedName name="wx" localSheetId="8" hidden="1">{"'Consu_Mundial'!$B$2:$H$33"}</definedName>
    <definedName name="wx" localSheetId="9" hidden="1">{"'Consu_Mundial'!$B$2:$H$33"}</definedName>
    <definedName name="wx" localSheetId="10" hidden="1">{"'Consu_Mundial'!$B$2:$H$33"}</definedName>
    <definedName name="wx" localSheetId="11" hidden="1">{"'Consu_Mundial'!$B$2:$H$33"}</definedName>
    <definedName name="wx" localSheetId="0" hidden="1">{"'Consu_Mundial'!$B$2:$H$33"}</definedName>
    <definedName name="wx" hidden="1">{"'Consu_Mundial'!$B$2:$H$33"}</definedName>
    <definedName name="wythvc" localSheetId="7" hidden="1">{"'Consu_Mundial'!$B$2:$H$33"}</definedName>
    <definedName name="wythvc" localSheetId="8" hidden="1">{"'Consu_Mundial'!$B$2:$H$33"}</definedName>
    <definedName name="wythvc" localSheetId="9" hidden="1">{"'Consu_Mundial'!$B$2:$H$33"}</definedName>
    <definedName name="wythvc" localSheetId="10" hidden="1">{"'Consu_Mundial'!$B$2:$H$33"}</definedName>
    <definedName name="wythvc" localSheetId="11" hidden="1">{"'Consu_Mundial'!$B$2:$H$33"}</definedName>
    <definedName name="wythvc" localSheetId="0" hidden="1">{"'Consu_Mundial'!$B$2:$H$33"}</definedName>
    <definedName name="wythvc" hidden="1">{"'Consu_Mundial'!$B$2:$H$33"}</definedName>
    <definedName name="wyttxbg" localSheetId="7" hidden="1">{"'Consu_Mundial'!$B$2:$H$33"}</definedName>
    <definedName name="wyttxbg" localSheetId="8" hidden="1">{"'Consu_Mundial'!$B$2:$H$33"}</definedName>
    <definedName name="wyttxbg" localSheetId="9" hidden="1">{"'Consu_Mundial'!$B$2:$H$33"}</definedName>
    <definedName name="wyttxbg" localSheetId="10" hidden="1">{"'Consu_Mundial'!$B$2:$H$33"}</definedName>
    <definedName name="wyttxbg" localSheetId="11" hidden="1">{"'Consu_Mundial'!$B$2:$H$33"}</definedName>
    <definedName name="wyttxbg" localSheetId="0" hidden="1">{"'Consu_Mundial'!$B$2:$H$33"}</definedName>
    <definedName name="wyttxbg" hidden="1">{"'Consu_Mundial'!$B$2:$H$33"}</definedName>
    <definedName name="XA" localSheetId="7" hidden="1">{"'Consu_Mundial'!$B$2:$H$33"}</definedName>
    <definedName name="XA" localSheetId="8" hidden="1">{"'Consu_Mundial'!$B$2:$H$33"}</definedName>
    <definedName name="XA" localSheetId="9" hidden="1">{"'Consu_Mundial'!$B$2:$H$33"}</definedName>
    <definedName name="XA" localSheetId="10" hidden="1">{"'Consu_Mundial'!$B$2:$H$33"}</definedName>
    <definedName name="XA" localSheetId="11" hidden="1">{"'Consu_Mundial'!$B$2:$H$33"}</definedName>
    <definedName name="XA" localSheetId="0" hidden="1">{"'Consu_Mundial'!$B$2:$H$33"}</definedName>
    <definedName name="XA" hidden="1">{"'Consu_Mundial'!$B$2:$H$33"}</definedName>
    <definedName name="xc" localSheetId="7" hidden="1">{"'Consu_Mundial'!$B$2:$H$33"}</definedName>
    <definedName name="xc" localSheetId="8" hidden="1">{"'Consu_Mundial'!$B$2:$H$33"}</definedName>
    <definedName name="xc" localSheetId="9" hidden="1">{"'Consu_Mundial'!$B$2:$H$33"}</definedName>
    <definedName name="xc" localSheetId="10" hidden="1">{"'Consu_Mundial'!$B$2:$H$33"}</definedName>
    <definedName name="xc" localSheetId="11" hidden="1">{"'Consu_Mundial'!$B$2:$H$33"}</definedName>
    <definedName name="xc" localSheetId="0" hidden="1">{"'Consu_Mundial'!$B$2:$H$33"}</definedName>
    <definedName name="xc" hidden="1">{"'Consu_Mundial'!$B$2:$H$33"}</definedName>
    <definedName name="xcbxdhb" localSheetId="7" hidden="1">{"'Consu_Mundial'!$B$2:$H$33"}</definedName>
    <definedName name="xcbxdhb" localSheetId="8" hidden="1">{"'Consu_Mundial'!$B$2:$H$33"}</definedName>
    <definedName name="xcbxdhb" localSheetId="9" hidden="1">{"'Consu_Mundial'!$B$2:$H$33"}</definedName>
    <definedName name="xcbxdhb" localSheetId="10" hidden="1">{"'Consu_Mundial'!$B$2:$H$33"}</definedName>
    <definedName name="xcbxdhb" localSheetId="11" hidden="1">{"'Consu_Mundial'!$B$2:$H$33"}</definedName>
    <definedName name="xcbxdhb" localSheetId="0" hidden="1">{"'Consu_Mundial'!$B$2:$H$33"}</definedName>
    <definedName name="xcbxdhb" hidden="1">{"'Consu_Mundial'!$B$2:$H$33"}</definedName>
    <definedName name="xcmbi" localSheetId="7" hidden="1">{"'Consu_Mundial'!$B$2:$H$33"}</definedName>
    <definedName name="xcmbi" localSheetId="8" hidden="1">{"'Consu_Mundial'!$B$2:$H$33"}</definedName>
    <definedName name="xcmbi" localSheetId="9" hidden="1">{"'Consu_Mundial'!$B$2:$H$33"}</definedName>
    <definedName name="xcmbi" localSheetId="10" hidden="1">{"'Consu_Mundial'!$B$2:$H$33"}</definedName>
    <definedName name="xcmbi" localSheetId="11" hidden="1">{"'Consu_Mundial'!$B$2:$H$33"}</definedName>
    <definedName name="xcmbi" localSheetId="0" hidden="1">{"'Consu_Mundial'!$B$2:$H$33"}</definedName>
    <definedName name="xcmbi" hidden="1">{"'Consu_Mundial'!$B$2:$H$33"}</definedName>
    <definedName name="xdfjdyhj" localSheetId="7" hidden="1">{"'Consu_Mundial'!$B$2:$H$33"}</definedName>
    <definedName name="xdfjdyhj" localSheetId="8" hidden="1">{"'Consu_Mundial'!$B$2:$H$33"}</definedName>
    <definedName name="xdfjdyhj" localSheetId="9" hidden="1">{"'Consu_Mundial'!$B$2:$H$33"}</definedName>
    <definedName name="xdfjdyhj" localSheetId="10" hidden="1">{"'Consu_Mundial'!$B$2:$H$33"}</definedName>
    <definedName name="xdfjdyhj" localSheetId="11" hidden="1">{"'Consu_Mundial'!$B$2:$H$33"}</definedName>
    <definedName name="xdfjdyhj" localSheetId="0" hidden="1">{"'Consu_Mundial'!$B$2:$H$33"}</definedName>
    <definedName name="xdfjdyhj" hidden="1">{"'Consu_Mundial'!$B$2:$H$33"}</definedName>
    <definedName name="xdryhn" localSheetId="7" hidden="1">{"'Consu_Mundial'!$B$2:$H$33"}</definedName>
    <definedName name="xdryhn" localSheetId="8" hidden="1">{"'Consu_Mundial'!$B$2:$H$33"}</definedName>
    <definedName name="xdryhn" localSheetId="9" hidden="1">{"'Consu_Mundial'!$B$2:$H$33"}</definedName>
    <definedName name="xdryhn" localSheetId="10" hidden="1">{"'Consu_Mundial'!$B$2:$H$33"}</definedName>
    <definedName name="xdryhn" localSheetId="11" hidden="1">{"'Consu_Mundial'!$B$2:$H$33"}</definedName>
    <definedName name="xdryhn" localSheetId="0" hidden="1">{"'Consu_Mundial'!$B$2:$H$33"}</definedName>
    <definedName name="xdryhn" hidden="1">{"'Consu_Mundial'!$B$2:$H$33"}</definedName>
    <definedName name="xfdfa" localSheetId="7" hidden="1">{"'Consu_Mundial'!$B$2:$H$33"}</definedName>
    <definedName name="xfdfa" localSheetId="8" hidden="1">{"'Consu_Mundial'!$B$2:$H$33"}</definedName>
    <definedName name="xfdfa" localSheetId="9" hidden="1">{"'Consu_Mundial'!$B$2:$H$33"}</definedName>
    <definedName name="xfdfa" localSheetId="10" hidden="1">{"'Consu_Mundial'!$B$2:$H$33"}</definedName>
    <definedName name="xfdfa" localSheetId="11" hidden="1">{"'Consu_Mundial'!$B$2:$H$33"}</definedName>
    <definedName name="xfdfa" localSheetId="0" hidden="1">{"'Consu_Mundial'!$B$2:$H$33"}</definedName>
    <definedName name="xfdfa" hidden="1">{"'Consu_Mundial'!$B$2:$H$33"}</definedName>
    <definedName name="xs" localSheetId="7" hidden="1">{"'RELATÓRIO'!$A$1:$E$20","'RELATÓRIO'!$A$22:$D$34","'INTERNET'!$A$31:$G$58","'INTERNET'!$A$1:$G$28","'SÉRIE HISTÓRICA'!$A$167:$H$212","'SÉRIE HISTÓRICA'!$A$56:$H$101"}</definedName>
    <definedName name="xs" localSheetId="8" hidden="1">{"'RELATÓRIO'!$A$1:$E$20","'RELATÓRIO'!$A$22:$D$34","'INTERNET'!$A$31:$G$58","'INTERNET'!$A$1:$G$28","'SÉRIE HISTÓRICA'!$A$167:$H$212","'SÉRIE HISTÓRICA'!$A$56:$H$101"}</definedName>
    <definedName name="xs" localSheetId="9" hidden="1">{"'RELATÓRIO'!$A$1:$E$20","'RELATÓRIO'!$A$22:$D$34","'INTERNET'!$A$31:$G$58","'INTERNET'!$A$1:$G$28","'SÉRIE HISTÓRICA'!$A$167:$H$212","'SÉRIE HISTÓRICA'!$A$56:$H$101"}</definedName>
    <definedName name="xs" localSheetId="10" hidden="1">{"'RELATÓRIO'!$A$1:$E$20","'RELATÓRIO'!$A$22:$D$34","'INTERNET'!$A$31:$G$58","'INTERNET'!$A$1:$G$28","'SÉRIE HISTÓRICA'!$A$167:$H$212","'SÉRIE HISTÓRICA'!$A$56:$H$101"}</definedName>
    <definedName name="xs" localSheetId="11" hidden="1">{"'RELATÓRIO'!$A$1:$E$20","'RELATÓRIO'!$A$22:$D$34","'INTERNET'!$A$31:$G$58","'INTERNET'!$A$1:$G$28","'SÉRIE HISTÓRICA'!$A$167:$H$212","'SÉRIE HISTÓRICA'!$A$56:$H$101"}</definedName>
    <definedName name="xs" localSheetId="0" hidden="1">{"'RELATÓRIO'!$A$1:$E$20","'RELATÓRIO'!$A$22:$D$34","'INTERNET'!$A$31:$G$58","'INTERNET'!$A$1:$G$28","'SÉRIE HISTÓRICA'!$A$167:$H$212","'SÉRIE HISTÓRICA'!$A$56:$H$101"}</definedName>
    <definedName name="xs" hidden="1">{"'RELATÓRIO'!$A$1:$E$20","'RELATÓRIO'!$A$22:$D$34","'INTERNET'!$A$31:$G$58","'INTERNET'!$A$1:$G$28","'SÉRIE HISTÓRICA'!$A$167:$H$212","'SÉRIE HISTÓRICA'!$A$56:$H$101"}</definedName>
    <definedName name="xu" localSheetId="7" hidden="1">{"'Consu_Mundial'!$B$2:$H$33"}</definedName>
    <definedName name="xu" localSheetId="8" hidden="1">{"'Consu_Mundial'!$B$2:$H$33"}</definedName>
    <definedName name="xu" localSheetId="9" hidden="1">{"'Consu_Mundial'!$B$2:$H$33"}</definedName>
    <definedName name="xu" localSheetId="10" hidden="1">{"'Consu_Mundial'!$B$2:$H$33"}</definedName>
    <definedName name="xu" localSheetId="11" hidden="1">{"'Consu_Mundial'!$B$2:$H$33"}</definedName>
    <definedName name="xu" localSheetId="0" hidden="1">{"'Consu_Mundial'!$B$2:$H$33"}</definedName>
    <definedName name="xu" hidden="1">{"'Consu_Mundial'!$B$2:$H$33"}</definedName>
    <definedName name="xw" localSheetId="7" hidden="1">{"'Consu_Mundial'!$B$2:$H$33"}</definedName>
    <definedName name="xw" localSheetId="8" hidden="1">{"'Consu_Mundial'!$B$2:$H$33"}</definedName>
    <definedName name="xw" localSheetId="9" hidden="1">{"'Consu_Mundial'!$B$2:$H$33"}</definedName>
    <definedName name="xw" localSheetId="10" hidden="1">{"'Consu_Mundial'!$B$2:$H$33"}</definedName>
    <definedName name="xw" localSheetId="11" hidden="1">{"'Consu_Mundial'!$B$2:$H$33"}</definedName>
    <definedName name="xw" localSheetId="0" hidden="1">{"'Consu_Mundial'!$B$2:$H$33"}</definedName>
    <definedName name="xw" hidden="1">{"'Consu_Mundial'!$B$2:$H$33"}</definedName>
    <definedName name="xz" localSheetId="7" hidden="1">{"'Consu_Mundial'!$B$2:$H$33"}</definedName>
    <definedName name="xz" localSheetId="8" hidden="1">{"'Consu_Mundial'!$B$2:$H$33"}</definedName>
    <definedName name="xz" localSheetId="9" hidden="1">{"'Consu_Mundial'!$B$2:$H$33"}</definedName>
    <definedName name="xz" localSheetId="10" hidden="1">{"'Consu_Mundial'!$B$2:$H$33"}</definedName>
    <definedName name="xz" localSheetId="11" hidden="1">{"'Consu_Mundial'!$B$2:$H$33"}</definedName>
    <definedName name="xz" localSheetId="0" hidden="1">{"'Consu_Mundial'!$B$2:$H$33"}</definedName>
    <definedName name="xz" hidden="1">{"'Consu_Mundial'!$B$2:$H$33"}</definedName>
    <definedName name="ya" localSheetId="7" hidden="1">{"'Consu_Mundial'!$B$2:$H$33"}</definedName>
    <definedName name="ya" localSheetId="8" hidden="1">{"'Consu_Mundial'!$B$2:$H$33"}</definedName>
    <definedName name="ya" localSheetId="9" hidden="1">{"'Consu_Mundial'!$B$2:$H$33"}</definedName>
    <definedName name="ya" localSheetId="10" hidden="1">{"'Consu_Mundial'!$B$2:$H$33"}</definedName>
    <definedName name="ya" localSheetId="11" hidden="1">{"'Consu_Mundial'!$B$2:$H$33"}</definedName>
    <definedName name="ya" localSheetId="0" hidden="1">{"'Consu_Mundial'!$B$2:$H$33"}</definedName>
    <definedName name="ya" hidden="1">{"'Consu_Mundial'!$B$2:$H$33"}</definedName>
    <definedName name="yallego" localSheetId="7" hidden="1">{"'Consu_Mundial'!$B$2:$H$33"}</definedName>
    <definedName name="yallego" localSheetId="8" hidden="1">{"'Consu_Mundial'!$B$2:$H$33"}</definedName>
    <definedName name="yallego" localSheetId="9" hidden="1">{"'Consu_Mundial'!$B$2:$H$33"}</definedName>
    <definedName name="yallego" localSheetId="10" hidden="1">{"'Consu_Mundial'!$B$2:$H$33"}</definedName>
    <definedName name="yallego" localSheetId="11" hidden="1">{"'Consu_Mundial'!$B$2:$H$33"}</definedName>
    <definedName name="yallego" localSheetId="0" hidden="1">{"'Consu_Mundial'!$B$2:$H$33"}</definedName>
    <definedName name="yallego" hidden="1">{"'Consu_Mundial'!$B$2:$H$33"}</definedName>
    <definedName name="ydb" localSheetId="7" hidden="1">{"'Consu_Mundial'!$B$2:$H$33"}</definedName>
    <definedName name="ydb" localSheetId="8" hidden="1">{"'Consu_Mundial'!$B$2:$H$33"}</definedName>
    <definedName name="ydb" localSheetId="9" hidden="1">{"'Consu_Mundial'!$B$2:$H$33"}</definedName>
    <definedName name="ydb" localSheetId="10" hidden="1">{"'Consu_Mundial'!$B$2:$H$33"}</definedName>
    <definedName name="ydb" localSheetId="11" hidden="1">{"'Consu_Mundial'!$B$2:$H$33"}</definedName>
    <definedName name="ydb" localSheetId="0" hidden="1">{"'Consu_Mundial'!$B$2:$H$33"}</definedName>
    <definedName name="ydb" hidden="1">{"'Consu_Mundial'!$B$2:$H$33"}</definedName>
    <definedName name="ydgh" localSheetId="7" hidden="1">{"'Consu_Mundial'!$B$2:$H$33"}</definedName>
    <definedName name="ydgh" localSheetId="8" hidden="1">{"'Consu_Mundial'!$B$2:$H$33"}</definedName>
    <definedName name="ydgh" localSheetId="9" hidden="1">{"'Consu_Mundial'!$B$2:$H$33"}</definedName>
    <definedName name="ydgh" localSheetId="10" hidden="1">{"'Consu_Mundial'!$B$2:$H$33"}</definedName>
    <definedName name="ydgh" localSheetId="11" hidden="1">{"'Consu_Mundial'!$B$2:$H$33"}</definedName>
    <definedName name="ydgh" localSheetId="0" hidden="1">{"'Consu_Mundial'!$B$2:$H$33"}</definedName>
    <definedName name="ydgh" hidden="1">{"'Consu_Mundial'!$B$2:$H$33"}</definedName>
    <definedName name="ydjnh" localSheetId="7" hidden="1">{"'Consu_Mundial'!$B$2:$H$33"}</definedName>
    <definedName name="ydjnh" localSheetId="8" hidden="1">{"'Consu_Mundial'!$B$2:$H$33"}</definedName>
    <definedName name="ydjnh" localSheetId="9" hidden="1">{"'Consu_Mundial'!$B$2:$H$33"}</definedName>
    <definedName name="ydjnh" localSheetId="10" hidden="1">{"'Consu_Mundial'!$B$2:$H$33"}</definedName>
    <definedName name="ydjnh" localSheetId="11" hidden="1">{"'Consu_Mundial'!$B$2:$H$33"}</definedName>
    <definedName name="ydjnh" localSheetId="0" hidden="1">{"'Consu_Mundial'!$B$2:$H$33"}</definedName>
    <definedName name="ydjnh" hidden="1">{"'Consu_Mundial'!$B$2:$H$33"}</definedName>
    <definedName name="yehg" localSheetId="7" hidden="1">{"'Consu_Mundial'!$B$2:$H$33"}</definedName>
    <definedName name="yehg" localSheetId="8" hidden="1">{"'Consu_Mundial'!$B$2:$H$33"}</definedName>
    <definedName name="yehg" localSheetId="9" hidden="1">{"'Consu_Mundial'!$B$2:$H$33"}</definedName>
    <definedName name="yehg" localSheetId="10" hidden="1">{"'Consu_Mundial'!$B$2:$H$33"}</definedName>
    <definedName name="yehg" localSheetId="11" hidden="1">{"'Consu_Mundial'!$B$2:$H$33"}</definedName>
    <definedName name="yehg" localSheetId="0" hidden="1">{"'Consu_Mundial'!$B$2:$H$33"}</definedName>
    <definedName name="yehg" hidden="1">{"'Consu_Mundial'!$B$2:$H$33"}</definedName>
    <definedName name="yeso" localSheetId="7" hidden="1">{"'Consu_Mundial'!$B$2:$H$33"}</definedName>
    <definedName name="yeso" localSheetId="8" hidden="1">{"'Consu_Mundial'!$B$2:$H$33"}</definedName>
    <definedName name="yeso" localSheetId="9" hidden="1">{"'Consu_Mundial'!$B$2:$H$33"}</definedName>
    <definedName name="yeso" localSheetId="10" hidden="1">{"'Consu_Mundial'!$B$2:$H$33"}</definedName>
    <definedName name="yeso" localSheetId="11" hidden="1">{"'Consu_Mundial'!$B$2:$H$33"}</definedName>
    <definedName name="yeso" localSheetId="0" hidden="1">{"'Consu_Mundial'!$B$2:$H$33"}</definedName>
    <definedName name="yeso" hidden="1">{"'Consu_Mundial'!$B$2:$H$33"}</definedName>
    <definedName name="yiop" localSheetId="7" hidden="1">{"'Consu_Mundial'!$B$2:$H$33"}</definedName>
    <definedName name="yiop" localSheetId="8" hidden="1">{"'Consu_Mundial'!$B$2:$H$33"}</definedName>
    <definedName name="yiop" localSheetId="9" hidden="1">{"'Consu_Mundial'!$B$2:$H$33"}</definedName>
    <definedName name="yiop" localSheetId="10" hidden="1">{"'Consu_Mundial'!$B$2:$H$33"}</definedName>
    <definedName name="yiop" localSheetId="11" hidden="1">{"'Consu_Mundial'!$B$2:$H$33"}</definedName>
    <definedName name="yiop" localSheetId="0" hidden="1">{"'Consu_Mundial'!$B$2:$H$33"}</definedName>
    <definedName name="yiop" hidden="1">{"'Consu_Mundial'!$B$2:$H$33"}</definedName>
    <definedName name="yioppo" localSheetId="7" hidden="1">{"'Consu_Mundial'!$B$2:$H$33"}</definedName>
    <definedName name="yioppo" localSheetId="8" hidden="1">{"'Consu_Mundial'!$B$2:$H$33"}</definedName>
    <definedName name="yioppo" localSheetId="9" hidden="1">{"'Consu_Mundial'!$B$2:$H$33"}</definedName>
    <definedName name="yioppo" localSheetId="10" hidden="1">{"'Consu_Mundial'!$B$2:$H$33"}</definedName>
    <definedName name="yioppo" localSheetId="11" hidden="1">{"'Consu_Mundial'!$B$2:$H$33"}</definedName>
    <definedName name="yioppo" localSheetId="0" hidden="1">{"'Consu_Mundial'!$B$2:$H$33"}</definedName>
    <definedName name="yioppo" hidden="1">{"'Consu_Mundial'!$B$2:$H$33"}</definedName>
    <definedName name="yjunh" localSheetId="7" hidden="1">{"'Consu_Mundial'!$B$2:$H$33"}</definedName>
    <definedName name="yjunh" localSheetId="8" hidden="1">{"'Consu_Mundial'!$B$2:$H$33"}</definedName>
    <definedName name="yjunh" localSheetId="9" hidden="1">{"'Consu_Mundial'!$B$2:$H$33"}</definedName>
    <definedName name="yjunh" localSheetId="10" hidden="1">{"'Consu_Mundial'!$B$2:$H$33"}</definedName>
    <definedName name="yjunh" localSheetId="11" hidden="1">{"'Consu_Mundial'!$B$2:$H$33"}</definedName>
    <definedName name="yjunh" localSheetId="0" hidden="1">{"'Consu_Mundial'!$B$2:$H$33"}</definedName>
    <definedName name="yjunh" hidden="1">{"'Consu_Mundial'!$B$2:$H$33"}</definedName>
    <definedName name="ypyppyotrh" localSheetId="7" hidden="1">{"'Consu_Mundial'!$B$2:$H$33"}</definedName>
    <definedName name="ypyppyotrh" localSheetId="8" hidden="1">{"'Consu_Mundial'!$B$2:$H$33"}</definedName>
    <definedName name="ypyppyotrh" localSheetId="9" hidden="1">{"'Consu_Mundial'!$B$2:$H$33"}</definedName>
    <definedName name="ypyppyotrh" localSheetId="10" hidden="1">{"'Consu_Mundial'!$B$2:$H$33"}</definedName>
    <definedName name="ypyppyotrh" localSheetId="11" hidden="1">{"'Consu_Mundial'!$B$2:$H$33"}</definedName>
    <definedName name="ypyppyotrh" localSheetId="0" hidden="1">{"'Consu_Mundial'!$B$2:$H$33"}</definedName>
    <definedName name="ypyppyotrh" hidden="1">{"'Consu_Mundial'!$B$2:$H$33"}</definedName>
    <definedName name="ytjghn" localSheetId="7" hidden="1">{"'Consu_Mundial'!$B$2:$H$33"}</definedName>
    <definedName name="ytjghn" localSheetId="8" hidden="1">{"'Consu_Mundial'!$B$2:$H$33"}</definedName>
    <definedName name="ytjghn" localSheetId="9" hidden="1">{"'Consu_Mundial'!$B$2:$H$33"}</definedName>
    <definedName name="ytjghn" localSheetId="10" hidden="1">{"'Consu_Mundial'!$B$2:$H$33"}</definedName>
    <definedName name="ytjghn" localSheetId="11" hidden="1">{"'Consu_Mundial'!$B$2:$H$33"}</definedName>
    <definedName name="ytjghn" localSheetId="0" hidden="1">{"'Consu_Mundial'!$B$2:$H$33"}</definedName>
    <definedName name="ytjghn" hidden="1">{"'Consu_Mundial'!$B$2:$H$33"}</definedName>
    <definedName name="yu" localSheetId="7" hidden="1">{"'Consu_Mundial'!$B$2:$H$33"}</definedName>
    <definedName name="yu" localSheetId="8" hidden="1">{"'Consu_Mundial'!$B$2:$H$33"}</definedName>
    <definedName name="yu" localSheetId="9" hidden="1">{"'Consu_Mundial'!$B$2:$H$33"}</definedName>
    <definedName name="yu" localSheetId="10" hidden="1">{"'Consu_Mundial'!$B$2:$H$33"}</definedName>
    <definedName name="yu" localSheetId="11" hidden="1">{"'Consu_Mundial'!$B$2:$H$33"}</definedName>
    <definedName name="yu" localSheetId="0" hidden="1">{"'Consu_Mundial'!$B$2:$H$33"}</definedName>
    <definedName name="yu" hidden="1">{"'Consu_Mundial'!$B$2:$H$33"}</definedName>
    <definedName name="yue" localSheetId="7" hidden="1">{"'Consu_Mundial'!$B$2:$H$33"}</definedName>
    <definedName name="yue" localSheetId="8" hidden="1">{"'Consu_Mundial'!$B$2:$H$33"}</definedName>
    <definedName name="yue" localSheetId="9" hidden="1">{"'Consu_Mundial'!$B$2:$H$33"}</definedName>
    <definedName name="yue" localSheetId="10" hidden="1">{"'Consu_Mundial'!$B$2:$H$33"}</definedName>
    <definedName name="yue" localSheetId="11" hidden="1">{"'Consu_Mundial'!$B$2:$H$33"}</definedName>
    <definedName name="yue" localSheetId="0" hidden="1">{"'Consu_Mundial'!$B$2:$H$33"}</definedName>
    <definedName name="yue" hidden="1">{"'Consu_Mundial'!$B$2:$H$33"}</definedName>
    <definedName name="yuetyy" localSheetId="7" hidden="1">{"'cua 42'!$A$1:$O$40"}</definedName>
    <definedName name="yuetyy" localSheetId="8" hidden="1">{"'cua 42'!$A$1:$O$40"}</definedName>
    <definedName name="yuetyy" localSheetId="9" hidden="1">{"'cua 42'!$A$1:$O$40"}</definedName>
    <definedName name="yuetyy" localSheetId="10" hidden="1">{"'cua 42'!$A$1:$O$40"}</definedName>
    <definedName name="yuetyy" localSheetId="11" hidden="1">{"'cua 42'!$A$1:$O$40"}</definedName>
    <definedName name="yuetyy" localSheetId="0" hidden="1">{"'cua 42'!$A$1:$O$40"}</definedName>
    <definedName name="yuetyy" hidden="1">{"'cua 42'!$A$1:$O$40"}</definedName>
    <definedName name="yugh" localSheetId="7" hidden="1">{"'Consu_Mundial'!$B$2:$H$33"}</definedName>
    <definedName name="yugh" localSheetId="8" hidden="1">{"'Consu_Mundial'!$B$2:$H$33"}</definedName>
    <definedName name="yugh" localSheetId="9" hidden="1">{"'Consu_Mundial'!$B$2:$H$33"}</definedName>
    <definedName name="yugh" localSheetId="10" hidden="1">{"'Consu_Mundial'!$B$2:$H$33"}</definedName>
    <definedName name="yugh" localSheetId="11" hidden="1">{"'Consu_Mundial'!$B$2:$H$33"}</definedName>
    <definedName name="yugh" localSheetId="0" hidden="1">{"'Consu_Mundial'!$B$2:$H$33"}</definedName>
    <definedName name="yugh" hidden="1">{"'Consu_Mundial'!$B$2:$H$33"}</definedName>
    <definedName name="yui" localSheetId="7" hidden="1">{"'Consu_Mundial'!$B$2:$H$33"}</definedName>
    <definedName name="yui" localSheetId="8" hidden="1">{"'Consu_Mundial'!$B$2:$H$33"}</definedName>
    <definedName name="yui" localSheetId="9" hidden="1">{"'Consu_Mundial'!$B$2:$H$33"}</definedName>
    <definedName name="yui" localSheetId="10" hidden="1">{"'Consu_Mundial'!$B$2:$H$33"}</definedName>
    <definedName name="yui" localSheetId="11" hidden="1">{"'Consu_Mundial'!$B$2:$H$33"}</definedName>
    <definedName name="yui" localSheetId="0" hidden="1">{"'Consu_Mundial'!$B$2:$H$33"}</definedName>
    <definedName name="yui" hidden="1">{"'Consu_Mundial'!$B$2:$H$33"}</definedName>
    <definedName name="yujh" localSheetId="7" hidden="1">{"'Consu_Mundial'!$B$2:$H$33"}</definedName>
    <definedName name="yujh" localSheetId="8" hidden="1">{"'Consu_Mundial'!$B$2:$H$33"}</definedName>
    <definedName name="yujh" localSheetId="9" hidden="1">{"'Consu_Mundial'!$B$2:$H$33"}</definedName>
    <definedName name="yujh" localSheetId="10" hidden="1">{"'Consu_Mundial'!$B$2:$H$33"}</definedName>
    <definedName name="yujh" localSheetId="11" hidden="1">{"'Consu_Mundial'!$B$2:$H$33"}</definedName>
    <definedName name="yujh" localSheetId="0" hidden="1">{"'Consu_Mundial'!$B$2:$H$33"}</definedName>
    <definedName name="yujh" hidden="1">{"'Consu_Mundial'!$B$2:$H$33"}</definedName>
    <definedName name="yujhg" localSheetId="7" hidden="1">{"'Consu_Mundial'!$B$2:$H$33"}</definedName>
    <definedName name="yujhg" localSheetId="8" hidden="1">{"'Consu_Mundial'!$B$2:$H$33"}</definedName>
    <definedName name="yujhg" localSheetId="9" hidden="1">{"'Consu_Mundial'!$B$2:$H$33"}</definedName>
    <definedName name="yujhg" localSheetId="10" hidden="1">{"'Consu_Mundial'!$B$2:$H$33"}</definedName>
    <definedName name="yujhg" localSheetId="11" hidden="1">{"'Consu_Mundial'!$B$2:$H$33"}</definedName>
    <definedName name="yujhg" localSheetId="0" hidden="1">{"'Consu_Mundial'!$B$2:$H$33"}</definedName>
    <definedName name="yujhg" hidden="1">{"'Consu_Mundial'!$B$2:$H$33"}</definedName>
    <definedName name="yuk" localSheetId="7" hidden="1">{"'Consu_Mundial'!$B$2:$H$33"}</definedName>
    <definedName name="yuk" localSheetId="8" hidden="1">{"'Consu_Mundial'!$B$2:$H$33"}</definedName>
    <definedName name="yuk" localSheetId="9" hidden="1">{"'Consu_Mundial'!$B$2:$H$33"}</definedName>
    <definedName name="yuk" localSheetId="10" hidden="1">{"'Consu_Mundial'!$B$2:$H$33"}</definedName>
    <definedName name="yuk" localSheetId="11" hidden="1">{"'Consu_Mundial'!$B$2:$H$33"}</definedName>
    <definedName name="yuk" localSheetId="0" hidden="1">{"'Consu_Mundial'!$B$2:$H$33"}</definedName>
    <definedName name="yuk" hidden="1">{"'Consu_Mundial'!$B$2:$H$33"}</definedName>
    <definedName name="yukifkxdgfs" localSheetId="7" hidden="1">{"'Consu_Mundial'!$B$2:$H$33"}</definedName>
    <definedName name="yukifkxdgfs" localSheetId="8" hidden="1">{"'Consu_Mundial'!$B$2:$H$33"}</definedName>
    <definedName name="yukifkxdgfs" localSheetId="9" hidden="1">{"'Consu_Mundial'!$B$2:$H$33"}</definedName>
    <definedName name="yukifkxdgfs" localSheetId="10" hidden="1">{"'Consu_Mundial'!$B$2:$H$33"}</definedName>
    <definedName name="yukifkxdgfs" localSheetId="11" hidden="1">{"'Consu_Mundial'!$B$2:$H$33"}</definedName>
    <definedName name="yukifkxdgfs" localSheetId="0" hidden="1">{"'Consu_Mundial'!$B$2:$H$33"}</definedName>
    <definedName name="yukifkxdgfs" hidden="1">{"'Consu_Mundial'!$B$2:$H$33"}</definedName>
    <definedName name="yyy" localSheetId="7" hidden="1">{"'Consu_Mundial'!$B$2:$H$33"}</definedName>
    <definedName name="yyy" localSheetId="8" hidden="1">{"'Consu_Mundial'!$B$2:$H$33"}</definedName>
    <definedName name="yyy" localSheetId="9" hidden="1">{"'Consu_Mundial'!$B$2:$H$33"}</definedName>
    <definedName name="yyy" localSheetId="10" hidden="1">{"'Consu_Mundial'!$B$2:$H$33"}</definedName>
    <definedName name="yyy" localSheetId="11" hidden="1">{"'Consu_Mundial'!$B$2:$H$33"}</definedName>
    <definedName name="yyy" localSheetId="0" hidden="1">{"'Consu_Mundial'!$B$2:$H$33"}</definedName>
    <definedName name="yyy" hidden="1">{"'Consu_Mundial'!$B$2:$H$33"}</definedName>
    <definedName name="yyyyyyyyyyy" localSheetId="7" hidden="1">{"'Consu_Mundial'!$B$2:$H$33"}</definedName>
    <definedName name="yyyyyyyyyyy" localSheetId="8" hidden="1">{"'Consu_Mundial'!$B$2:$H$33"}</definedName>
    <definedName name="yyyyyyyyyyy" localSheetId="9" hidden="1">{"'Consu_Mundial'!$B$2:$H$33"}</definedName>
    <definedName name="yyyyyyyyyyy" localSheetId="10" hidden="1">{"'Consu_Mundial'!$B$2:$H$33"}</definedName>
    <definedName name="yyyyyyyyyyy" localSheetId="11" hidden="1">{"'Consu_Mundial'!$B$2:$H$33"}</definedName>
    <definedName name="yyyyyyyyyyy" localSheetId="0" hidden="1">{"'Consu_Mundial'!$B$2:$H$33"}</definedName>
    <definedName name="yyyyyyyyyyy" hidden="1">{"'Consu_Mundial'!$B$2:$H$33"}</definedName>
    <definedName name="yyyyyyyyyyyyt" localSheetId="7" hidden="1">{"'Consu_Mundial'!$B$2:$H$33"}</definedName>
    <definedName name="yyyyyyyyyyyyt" localSheetId="8" hidden="1">{"'Consu_Mundial'!$B$2:$H$33"}</definedName>
    <definedName name="yyyyyyyyyyyyt" localSheetId="9" hidden="1">{"'Consu_Mundial'!$B$2:$H$33"}</definedName>
    <definedName name="yyyyyyyyyyyyt" localSheetId="10" hidden="1">{"'Consu_Mundial'!$B$2:$H$33"}</definedName>
    <definedName name="yyyyyyyyyyyyt" localSheetId="11" hidden="1">{"'Consu_Mundial'!$B$2:$H$33"}</definedName>
    <definedName name="yyyyyyyyyyyyt" localSheetId="0" hidden="1">{"'Consu_Mundial'!$B$2:$H$33"}</definedName>
    <definedName name="yyyyyyyyyyyyt" hidden="1">{"'Consu_Mundial'!$B$2:$H$33"}</definedName>
    <definedName name="yyyyyyyyyyyyyw" localSheetId="7" hidden="1">{"'Consu_Mundial'!$B$2:$H$33"}</definedName>
    <definedName name="yyyyyyyyyyyyyw" localSheetId="8" hidden="1">{"'Consu_Mundial'!$B$2:$H$33"}</definedName>
    <definedName name="yyyyyyyyyyyyyw" localSheetId="9" hidden="1">{"'Consu_Mundial'!$B$2:$H$33"}</definedName>
    <definedName name="yyyyyyyyyyyyyw" localSheetId="10" hidden="1">{"'Consu_Mundial'!$B$2:$H$33"}</definedName>
    <definedName name="yyyyyyyyyyyyyw" localSheetId="11" hidden="1">{"'Consu_Mundial'!$B$2:$H$33"}</definedName>
    <definedName name="yyyyyyyyyyyyyw" localSheetId="0" hidden="1">{"'Consu_Mundial'!$B$2:$H$33"}</definedName>
    <definedName name="yyyyyyyyyyyyyw" hidden="1">{"'Consu_Mundial'!$B$2:$H$33"}</definedName>
    <definedName name="yz" localSheetId="7" hidden="1">{"'Consu_Mundial'!$B$2:$H$33"}</definedName>
    <definedName name="yz" localSheetId="8" hidden="1">{"'Consu_Mundial'!$B$2:$H$33"}</definedName>
    <definedName name="yz" localSheetId="9" hidden="1">{"'Consu_Mundial'!$B$2:$H$33"}</definedName>
    <definedName name="yz" localSheetId="10" hidden="1">{"'Consu_Mundial'!$B$2:$H$33"}</definedName>
    <definedName name="yz" localSheetId="11" hidden="1">{"'Consu_Mundial'!$B$2:$H$33"}</definedName>
    <definedName name="yz" localSheetId="0" hidden="1">{"'Consu_Mundial'!$B$2:$H$33"}</definedName>
    <definedName name="yz" hidden="1">{"'Consu_Mundial'!$B$2:$H$33"}</definedName>
    <definedName name="Z_0C2BA18A_21C0_43A0_BA72_AEF5075BA836_.wvu.Cols" hidden="1">'[7]Prog. Fin.'!$E$1:$E$65536,'[7]Prog. Fin.'!$I$1:$J$65536,'[7]Prog. Fin.'!$N$1:$N$65536,'[7]Prog. Fin.'!$R$1:$S$65536</definedName>
    <definedName name="Z_0C2BA18A_21C0_43A0_BA72_AEF5075BA836_.wvu.Rows" hidden="1">'[7]Prog. Fin.'!$A$9:$IV$14,'[7]Prog. Fin.'!$A$17:$IV$26,'[7]Prog. Fin.'!$A$31:$IV$33,'[7]Prog. Fin.'!$A$40:$IV$41,'[7]Prog. Fin.'!$A$44:$IV$46,'[7]Prog. Fin.'!$A$81:$IV$83,'[7]Prog. Fin.'!$A$157:$IV$159</definedName>
    <definedName name="Z_AB0CFEEA_4F19_4F6A_9BEA_953016B5C36F_.wvu.Cols" hidden="1">'[7]Prog. Fin.'!$E$1:$E$65536,'[7]Prog. Fin.'!$I$1:$J$65536,'[7]Prog. Fin.'!$N$1:$N$65536,'[7]Prog. Fin.'!$R$1:$S$65536</definedName>
    <definedName name="Z_AB0CFEEA_4F19_4F6A_9BEA_953016B5C36F_.wvu.Rows" hidden="1">'[7]Prog. Fin.'!$A$9:$IV$14,'[7]Prog. Fin.'!$A$17:$IV$26,'[7]Prog. Fin.'!$A$31:$IV$33,'[7]Prog. Fin.'!$A$40:$IV$41,'[7]Prog. Fin.'!$A$44:$IV$46,'[7]Prog. Fin.'!$A$81:$IV$83,'[7]Prog. Fin.'!$A$157:$IV$159</definedName>
    <definedName name="zaza" localSheetId="7" hidden="1">{"'Consu_Mundial'!$B$2:$H$33"}</definedName>
    <definedName name="zaza" localSheetId="8" hidden="1">{"'Consu_Mundial'!$B$2:$H$33"}</definedName>
    <definedName name="zaza" localSheetId="9" hidden="1">{"'Consu_Mundial'!$B$2:$H$33"}</definedName>
    <definedName name="zaza" localSheetId="10" hidden="1">{"'Consu_Mundial'!$B$2:$H$33"}</definedName>
    <definedName name="zaza" localSheetId="11" hidden="1">{"'Consu_Mundial'!$B$2:$H$33"}</definedName>
    <definedName name="zaza" localSheetId="0" hidden="1">{"'Consu_Mundial'!$B$2:$H$33"}</definedName>
    <definedName name="zaza" hidden="1">{"'Consu_Mundial'!$B$2:$H$33"}</definedName>
    <definedName name="zazxs" localSheetId="7" hidden="1">{"'Consu_Mundial'!$B$2:$H$33"}</definedName>
    <definedName name="zazxs" localSheetId="8" hidden="1">{"'Consu_Mundial'!$B$2:$H$33"}</definedName>
    <definedName name="zazxs" localSheetId="9" hidden="1">{"'Consu_Mundial'!$B$2:$H$33"}</definedName>
    <definedName name="zazxs" localSheetId="10" hidden="1">{"'Consu_Mundial'!$B$2:$H$33"}</definedName>
    <definedName name="zazxs" localSheetId="11" hidden="1">{"'Consu_Mundial'!$B$2:$H$33"}</definedName>
    <definedName name="zazxs" localSheetId="0" hidden="1">{"'Consu_Mundial'!$B$2:$H$33"}</definedName>
    <definedName name="zazxs" hidden="1">{"'Consu_Mundial'!$B$2:$H$33"}</definedName>
    <definedName name="zx" localSheetId="7" hidden="1">{"'Consu_Mundial'!$B$2:$H$33"}</definedName>
    <definedName name="zx" localSheetId="8" hidden="1">{"'Consu_Mundial'!$B$2:$H$33"}</definedName>
    <definedName name="zx" localSheetId="9" hidden="1">{"'Consu_Mundial'!$B$2:$H$33"}</definedName>
    <definedName name="zx" localSheetId="10" hidden="1">{"'Consu_Mundial'!$B$2:$H$33"}</definedName>
    <definedName name="zx" localSheetId="11" hidden="1">{"'Consu_Mundial'!$B$2:$H$33"}</definedName>
    <definedName name="zx" localSheetId="0" hidden="1">{"'Consu_Mundial'!$B$2:$H$33"}</definedName>
    <definedName name="zx" hidden="1">{"'Consu_Mundial'!$B$2:$H$33"}</definedName>
    <definedName name="zxcvbxbmnsfgj" localSheetId="7" hidden="1">{"'Consu_Mundial'!$B$2:$H$33"}</definedName>
    <definedName name="zxcvbxbmnsfgj" localSheetId="8" hidden="1">{"'Consu_Mundial'!$B$2:$H$33"}</definedName>
    <definedName name="zxcvbxbmnsfgj" localSheetId="9" hidden="1">{"'Consu_Mundial'!$B$2:$H$33"}</definedName>
    <definedName name="zxcvbxbmnsfgj" localSheetId="10" hidden="1">{"'Consu_Mundial'!$B$2:$H$33"}</definedName>
    <definedName name="zxcvbxbmnsfgj" localSheetId="11" hidden="1">{"'Consu_Mundial'!$B$2:$H$33"}</definedName>
    <definedName name="zxcvbxbmnsfgj" localSheetId="0" hidden="1">{"'Consu_Mundial'!$B$2:$H$33"}</definedName>
    <definedName name="zxcvbxbmnsfgj" hidden="1">{"'Consu_Mundial'!$B$2:$H$33"}</definedName>
    <definedName name="zxczb" localSheetId="7" hidden="1">{"'Consu_Mundial'!$B$2:$H$33"}</definedName>
    <definedName name="zxczb" localSheetId="8" hidden="1">{"'Consu_Mundial'!$B$2:$H$33"}</definedName>
    <definedName name="zxczb" localSheetId="9" hidden="1">{"'Consu_Mundial'!$B$2:$H$33"}</definedName>
    <definedName name="zxczb" localSheetId="10" hidden="1">{"'Consu_Mundial'!$B$2:$H$33"}</definedName>
    <definedName name="zxczb" localSheetId="11" hidden="1">{"'Consu_Mundial'!$B$2:$H$33"}</definedName>
    <definedName name="zxczb" localSheetId="0" hidden="1">{"'Consu_Mundial'!$B$2:$H$33"}</definedName>
    <definedName name="zxczb" hidden="1">{"'Consu_Mundial'!$B$2:$H$33"}</definedName>
    <definedName name="zxp9d" localSheetId="7" hidden="1">{"'Consu_Mundial'!$B$2:$H$33"}</definedName>
    <definedName name="zxp9d" localSheetId="8" hidden="1">{"'Consu_Mundial'!$B$2:$H$33"}</definedName>
    <definedName name="zxp9d" localSheetId="9" hidden="1">{"'Consu_Mundial'!$B$2:$H$33"}</definedName>
    <definedName name="zxp9d" localSheetId="10" hidden="1">{"'Consu_Mundial'!$B$2:$H$33"}</definedName>
    <definedName name="zxp9d" localSheetId="11" hidden="1">{"'Consu_Mundial'!$B$2:$H$33"}</definedName>
    <definedName name="zxp9d" localSheetId="0" hidden="1">{"'Consu_Mundial'!$B$2:$H$33"}</definedName>
    <definedName name="zxp9d" hidden="1">{"'Consu_Mundial'!$B$2:$H$33"}</definedName>
    <definedName name="zy" localSheetId="7" hidden="1">{"'Consu_Mundial'!$B$2:$H$33"}</definedName>
    <definedName name="zy" localSheetId="8" hidden="1">{"'Consu_Mundial'!$B$2:$H$33"}</definedName>
    <definedName name="zy" localSheetId="9" hidden="1">{"'Consu_Mundial'!$B$2:$H$33"}</definedName>
    <definedName name="zy" localSheetId="10" hidden="1">{"'Consu_Mundial'!$B$2:$H$33"}</definedName>
    <definedName name="zy" localSheetId="11" hidden="1">{"'Consu_Mundial'!$B$2:$H$33"}</definedName>
    <definedName name="zy" localSheetId="0" hidden="1">{"'Consu_Mundial'!$B$2:$H$33"}</definedName>
    <definedName name="zy" hidden="1">{"'Consu_Mundial'!$B$2:$H$33"}</definedName>
    <definedName name="zzxa" localSheetId="7" hidden="1">{"'Consu_Mundial'!$B$2:$H$33"}</definedName>
    <definedName name="zzxa" localSheetId="8" hidden="1">{"'Consu_Mundial'!$B$2:$H$33"}</definedName>
    <definedName name="zzxa" localSheetId="9" hidden="1">{"'Consu_Mundial'!$B$2:$H$33"}</definedName>
    <definedName name="zzxa" localSheetId="10" hidden="1">{"'Consu_Mundial'!$B$2:$H$33"}</definedName>
    <definedName name="zzxa" localSheetId="11" hidden="1">{"'Consu_Mundial'!$B$2:$H$33"}</definedName>
    <definedName name="zzxa" localSheetId="0" hidden="1">{"'Consu_Mundial'!$B$2:$H$33"}</definedName>
    <definedName name="zzxa" hidden="1">{"'Consu_Mundial'!$B$2:$H$33"}</definedName>
    <definedName name="zzzzzzzzzz" localSheetId="7" hidden="1">{"'Consu_Mundial'!$B$2:$H$33"}</definedName>
    <definedName name="zzzzzzzzzz" localSheetId="8" hidden="1">{"'Consu_Mundial'!$B$2:$H$33"}</definedName>
    <definedName name="zzzzzzzzzz" localSheetId="9" hidden="1">{"'Consu_Mundial'!$B$2:$H$33"}</definedName>
    <definedName name="zzzzzzzzzz" localSheetId="10" hidden="1">{"'Consu_Mundial'!$B$2:$H$33"}</definedName>
    <definedName name="zzzzzzzzzz" localSheetId="11" hidden="1">{"'Consu_Mundial'!$B$2:$H$33"}</definedName>
    <definedName name="zzzzzzzzzz" localSheetId="0" hidden="1">{"'Consu_Mundial'!$B$2:$H$33"}</definedName>
    <definedName name="zzzzzzzzzz" hidden="1">{"'Consu_Mundial'!$B$2:$H$33"}</definedName>
    <definedName name="zzzzzzzzzzzzx" localSheetId="7" hidden="1">{"'Consu_Mundial'!$B$2:$H$33"}</definedName>
    <definedName name="zzzzzzzzzzzzx" localSheetId="8" hidden="1">{"'Consu_Mundial'!$B$2:$H$33"}</definedName>
    <definedName name="zzzzzzzzzzzzx" localSheetId="9" hidden="1">{"'Consu_Mundial'!$B$2:$H$33"}</definedName>
    <definedName name="zzzzzzzzzzzzx" localSheetId="10" hidden="1">{"'Consu_Mundial'!$B$2:$H$33"}</definedName>
    <definedName name="zzzzzzzzzzzzx" localSheetId="11" hidden="1">{"'Consu_Mundial'!$B$2:$H$33"}</definedName>
    <definedName name="zzzzzzzzzzzzx" localSheetId="0" hidden="1">{"'Consu_Mundial'!$B$2:$H$33"}</definedName>
    <definedName name="zzzzzzzzzzzzx" hidden="1">{"'Consu_Mundial'!$B$2:$H$33"}</definedName>
    <definedName name="zzzzzzzzzzzzzzx" localSheetId="7" hidden="1">{"'Consu_Mundial'!$B$2:$H$33"}</definedName>
    <definedName name="zzzzzzzzzzzzzzx" localSheetId="8" hidden="1">{"'Consu_Mundial'!$B$2:$H$33"}</definedName>
    <definedName name="zzzzzzzzzzzzzzx" localSheetId="9" hidden="1">{"'Consu_Mundial'!$B$2:$H$33"}</definedName>
    <definedName name="zzzzzzzzzzzzzzx" localSheetId="10" hidden="1">{"'Consu_Mundial'!$B$2:$H$33"}</definedName>
    <definedName name="zzzzzzzzzzzzzzx" localSheetId="11" hidden="1">{"'Consu_Mundial'!$B$2:$H$33"}</definedName>
    <definedName name="zzzzzzzzzzzzzzx" localSheetId="0" hidden="1">{"'Consu_Mundial'!$B$2:$H$33"}</definedName>
    <definedName name="zzzzzzzzzzzzzzx" hidden="1">{"'Consu_Mundial'!$B$2:$H$33"}</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11" i="105" l="1"/>
  <c r="A112" i="105" s="1"/>
  <c r="A113" i="105" s="1"/>
  <c r="A114" i="105" s="1"/>
  <c r="A115" i="105" s="1"/>
  <c r="A116" i="105" s="1"/>
  <c r="A117" i="105" s="1"/>
  <c r="A118" i="105" s="1"/>
  <c r="A119" i="105" s="1"/>
  <c r="A120" i="105" s="1"/>
  <c r="A121" i="105" s="1"/>
  <c r="A122" i="105" s="1"/>
  <c r="A123" i="105" s="1"/>
  <c r="A124" i="105" s="1"/>
  <c r="A125" i="105" s="1"/>
  <c r="A126" i="105" s="1"/>
  <c r="A127" i="105" s="1"/>
  <c r="A128" i="105" s="1"/>
  <c r="A129" i="105" s="1"/>
  <c r="A130" i="105" s="1"/>
  <c r="A131" i="105" s="1"/>
  <c r="A132" i="105" s="1"/>
  <c r="A133" i="105" s="1"/>
  <c r="A134" i="105" s="1"/>
  <c r="A135" i="105" s="1"/>
  <c r="E46" i="95"/>
  <c r="E47" i="95" s="1"/>
  <c r="E48" i="95" s="1"/>
  <c r="E49" i="95" s="1"/>
  <c r="E50" i="95" s="1"/>
  <c r="E51" i="95" s="1"/>
  <c r="E52" i="95" s="1"/>
  <c r="E53" i="95" s="1"/>
  <c r="E54" i="95" s="1"/>
  <c r="E55" i="95" s="1"/>
  <c r="E45" i="95"/>
  <c r="E33" i="95"/>
  <c r="E34" i="95" s="1"/>
  <c r="E35" i="95" s="1"/>
  <c r="E36" i="95" s="1"/>
  <c r="E37" i="95" s="1"/>
  <c r="E38" i="95" s="1"/>
  <c r="E39" i="95" s="1"/>
  <c r="E40" i="95" s="1"/>
  <c r="E41" i="95" s="1"/>
  <c r="E42" i="95" s="1"/>
  <c r="E43" i="95" s="1"/>
  <c r="C312" i="94"/>
  <c r="C313" i="94" s="1"/>
  <c r="C314" i="94" s="1"/>
  <c r="C315" i="94" s="1"/>
  <c r="C316" i="94" s="1"/>
  <c r="C317" i="94" s="1"/>
  <c r="C318" i="94" s="1"/>
  <c r="C319" i="94" s="1"/>
  <c r="C320" i="94" s="1"/>
  <c r="C321" i="94" s="1"/>
  <c r="C322" i="94" s="1"/>
  <c r="C323" i="94" s="1"/>
  <c r="C324" i="94" s="1"/>
  <c r="C325" i="94" s="1"/>
  <c r="C326" i="94" s="1"/>
  <c r="C327" i="94" s="1"/>
  <c r="C328" i="94" s="1"/>
  <c r="C329" i="94" s="1"/>
  <c r="C330" i="94" s="1"/>
  <c r="C331" i="94" s="1"/>
  <c r="C332" i="94" s="1"/>
  <c r="C333" i="94" s="1"/>
  <c r="C334" i="94" s="1"/>
  <c r="C335" i="94" s="1"/>
  <c r="C336" i="94" s="1"/>
  <c r="C337" i="94" s="1"/>
  <c r="C338" i="94" s="1"/>
  <c r="C339" i="94" s="1"/>
  <c r="C340" i="94" s="1"/>
  <c r="C341" i="94" s="1"/>
  <c r="C342" i="94" s="1"/>
  <c r="C343" i="94" s="1"/>
  <c r="C344" i="94" s="1"/>
  <c r="C345" i="94" s="1"/>
  <c r="C346" i="94" s="1"/>
  <c r="C347" i="94" s="1"/>
  <c r="C348" i="94" s="1"/>
  <c r="C349" i="94" s="1"/>
  <c r="C350" i="94" s="1"/>
  <c r="C351" i="94" s="1"/>
  <c r="C352" i="94" s="1"/>
  <c r="C353" i="94" s="1"/>
  <c r="C354" i="94" s="1"/>
  <c r="C355" i="94" s="1"/>
  <c r="C356" i="94" s="1"/>
  <c r="C357" i="94" s="1"/>
  <c r="C358" i="94" s="1"/>
  <c r="C359" i="94" s="1"/>
  <c r="C360" i="94" s="1"/>
  <c r="C361" i="94" s="1"/>
  <c r="C362" i="94" s="1"/>
  <c r="C363" i="94" s="1"/>
  <c r="C364" i="94" s="1"/>
  <c r="C365" i="94" s="1"/>
  <c r="C366" i="94" s="1"/>
  <c r="C367" i="94" s="1"/>
  <c r="C368" i="94" s="1"/>
  <c r="C369" i="94" s="1"/>
  <c r="C370" i="94" s="1"/>
  <c r="C371" i="94" s="1"/>
  <c r="C372" i="94" s="1"/>
  <c r="C373" i="94" s="1"/>
  <c r="C374" i="94" s="1"/>
  <c r="C375" i="94" s="1"/>
  <c r="C376" i="94" s="1"/>
  <c r="C377" i="94" s="1"/>
  <c r="C378" i="94" s="1"/>
  <c r="C379" i="94" s="1"/>
  <c r="C380" i="94" s="1"/>
  <c r="C381" i="94" s="1"/>
  <c r="C382" i="94" s="1"/>
  <c r="C383" i="94" s="1"/>
  <c r="C384" i="94" s="1"/>
  <c r="C385" i="94" s="1"/>
  <c r="C386" i="94" s="1"/>
  <c r="C387" i="94" s="1"/>
  <c r="C388" i="94" s="1"/>
  <c r="C389" i="94" s="1"/>
  <c r="C390" i="94" s="1"/>
  <c r="C391" i="94" s="1"/>
  <c r="C392" i="94" s="1"/>
  <c r="C393" i="94" s="1"/>
  <c r="C394" i="94" s="1"/>
  <c r="C395" i="94" s="1"/>
  <c r="C396" i="94" s="1"/>
  <c r="C397" i="94" s="1"/>
  <c r="C398" i="94" s="1"/>
  <c r="C399" i="94" s="1"/>
  <c r="C400" i="94" s="1"/>
  <c r="C401" i="94" s="1"/>
  <c r="C402" i="94" s="1"/>
  <c r="C403" i="94" s="1"/>
  <c r="C404" i="94" s="1"/>
  <c r="C405" i="94" s="1"/>
  <c r="C406" i="94" s="1"/>
  <c r="C407" i="94" s="1"/>
  <c r="C408" i="94" s="1"/>
  <c r="C409" i="94" s="1"/>
  <c r="C410" i="94" s="1"/>
  <c r="C411" i="94" s="1"/>
  <c r="C412" i="94" s="1"/>
  <c r="C413" i="94" s="1"/>
  <c r="C414" i="94" s="1"/>
  <c r="C415" i="94" s="1"/>
  <c r="C416" i="94" s="1"/>
  <c r="C417" i="94" s="1"/>
  <c r="C418" i="94" s="1"/>
  <c r="C419" i="94" s="1"/>
  <c r="C420" i="94" s="1"/>
  <c r="C421" i="94" s="1"/>
  <c r="C422" i="94" s="1"/>
  <c r="C423" i="94" s="1"/>
  <c r="C424" i="94" s="1"/>
  <c r="C425" i="94" s="1"/>
  <c r="C426" i="94" s="1"/>
  <c r="C427" i="94" s="1"/>
  <c r="C428" i="94" s="1"/>
  <c r="C429" i="94" s="1"/>
  <c r="C430" i="94" s="1"/>
  <c r="C431" i="94" s="1"/>
  <c r="C432" i="94" s="1"/>
  <c r="C433" i="94" s="1"/>
  <c r="C434" i="94" s="1"/>
  <c r="C435" i="94" s="1"/>
  <c r="C436" i="94" s="1"/>
  <c r="C437" i="94" s="1"/>
  <c r="C438" i="94" s="1"/>
  <c r="C439" i="94" s="1"/>
  <c r="C440" i="94" s="1"/>
  <c r="C441" i="94" s="1"/>
  <c r="C442" i="94" s="1"/>
  <c r="C443" i="94" s="1"/>
  <c r="C444" i="94" s="1"/>
  <c r="C445" i="94" s="1"/>
  <c r="C446" i="94" s="1"/>
  <c r="C447" i="94" s="1"/>
  <c r="C448" i="94" s="1"/>
  <c r="C449" i="94" s="1"/>
  <c r="C450" i="94" s="1"/>
  <c r="C451" i="94" s="1"/>
  <c r="C452" i="94" s="1"/>
  <c r="C453" i="94" s="1"/>
  <c r="C454" i="94" s="1"/>
  <c r="C455" i="94" s="1"/>
  <c r="C456" i="94" s="1"/>
  <c r="C457" i="94" s="1"/>
  <c r="C458" i="94" s="1"/>
  <c r="C459" i="94" s="1"/>
  <c r="C460" i="94" s="1"/>
  <c r="C461" i="94" s="1"/>
  <c r="C462" i="94" s="1"/>
  <c r="C463" i="94" s="1"/>
  <c r="C464" i="94" s="1"/>
  <c r="C465" i="94" s="1"/>
  <c r="C466" i="94" s="1"/>
  <c r="C467" i="94" s="1"/>
  <c r="C468" i="94" s="1"/>
  <c r="C469" i="94" s="1"/>
  <c r="C470" i="94" s="1"/>
  <c r="C471" i="94" s="1"/>
  <c r="C472" i="94" s="1"/>
  <c r="C473" i="94" s="1"/>
  <c r="C474" i="94" s="1"/>
  <c r="C475" i="94" s="1"/>
  <c r="C476" i="94" s="1"/>
  <c r="C477" i="94" s="1"/>
  <c r="C478" i="94" s="1"/>
  <c r="C479" i="94" s="1"/>
  <c r="C480" i="94" s="1"/>
  <c r="C481" i="94" s="1"/>
  <c r="C482" i="94" s="1"/>
  <c r="C483" i="94" s="1"/>
  <c r="C484" i="94" s="1"/>
  <c r="C485" i="94" s="1"/>
  <c r="C486" i="94" s="1"/>
  <c r="C487" i="94" s="1"/>
  <c r="C488" i="94" s="1"/>
  <c r="C489" i="94" s="1"/>
  <c r="C490" i="94" s="1"/>
  <c r="C491" i="94" s="1"/>
  <c r="C492" i="94" s="1"/>
  <c r="C493" i="94" s="1"/>
  <c r="C494" i="94" s="1"/>
  <c r="C495" i="94" s="1"/>
  <c r="C496" i="94" s="1"/>
  <c r="C497" i="94" s="1"/>
  <c r="C498" i="94" s="1"/>
  <c r="C499" i="94" s="1"/>
  <c r="C500" i="94" s="1"/>
  <c r="C501" i="94" s="1"/>
  <c r="C502" i="94" s="1"/>
  <c r="C503" i="94" s="1"/>
  <c r="C504" i="94" s="1"/>
  <c r="C505" i="94" s="1"/>
  <c r="C506" i="94" s="1"/>
  <c r="C507" i="94" s="1"/>
  <c r="C508" i="94" s="1"/>
  <c r="C509" i="94" s="1"/>
  <c r="C510" i="94" s="1"/>
  <c r="C511" i="94" s="1"/>
  <c r="C512" i="94" s="1"/>
  <c r="C513" i="94" s="1"/>
  <c r="C514" i="94" s="1"/>
  <c r="C515" i="94" s="1"/>
  <c r="C516" i="94" s="1"/>
  <c r="C517" i="94" s="1"/>
  <c r="C518" i="94" s="1"/>
  <c r="C519" i="94" s="1"/>
  <c r="C520" i="94" s="1"/>
  <c r="C521" i="94" s="1"/>
  <c r="C522" i="94" s="1"/>
  <c r="C523" i="94" s="1"/>
  <c r="C524" i="94" s="1"/>
  <c r="C525" i="94" s="1"/>
  <c r="C526" i="94" s="1"/>
  <c r="C527" i="94" s="1"/>
  <c r="C528" i="94" s="1"/>
  <c r="C529" i="94" s="1"/>
  <c r="C530" i="94" s="1"/>
  <c r="C531" i="94" s="1"/>
  <c r="C532" i="94" s="1"/>
  <c r="C533" i="94" s="1"/>
  <c r="C534" i="94" s="1"/>
  <c r="C535" i="94" s="1"/>
  <c r="C536" i="94" s="1"/>
  <c r="C537" i="94" s="1"/>
  <c r="C538" i="94" s="1"/>
  <c r="C539" i="94" s="1"/>
  <c r="C540" i="94" s="1"/>
  <c r="C541" i="94" s="1"/>
  <c r="C542" i="94" s="1"/>
  <c r="C543" i="94" s="1"/>
  <c r="C544" i="94" s="1"/>
  <c r="C545" i="94" s="1"/>
  <c r="C546" i="94" s="1"/>
  <c r="C547" i="94" s="1"/>
  <c r="C548" i="94" s="1"/>
  <c r="C549" i="94" s="1"/>
  <c r="C550" i="94" s="1"/>
  <c r="C551" i="94" s="1"/>
  <c r="C552" i="94" s="1"/>
  <c r="C553" i="94" s="1"/>
  <c r="C554" i="94" s="1"/>
  <c r="C555" i="94" s="1"/>
  <c r="C556" i="94" s="1"/>
  <c r="C557" i="94" s="1"/>
  <c r="C558" i="94" s="1"/>
  <c r="C559" i="94" s="1"/>
  <c r="C560" i="94" s="1"/>
  <c r="C561" i="94" s="1"/>
  <c r="C562" i="94" s="1"/>
  <c r="C563" i="94" s="1"/>
  <c r="C564" i="94" s="1"/>
  <c r="C565" i="94" s="1"/>
  <c r="C566" i="94" s="1"/>
  <c r="C567" i="94" s="1"/>
  <c r="C568" i="94" s="1"/>
  <c r="C569" i="94" s="1"/>
  <c r="C570" i="94" s="1"/>
  <c r="C571" i="94" s="1"/>
  <c r="C572" i="94" s="1"/>
  <c r="C573" i="94" s="1"/>
  <c r="C574" i="94" s="1"/>
  <c r="C575" i="94" s="1"/>
  <c r="C576" i="94" s="1"/>
  <c r="C577" i="94" s="1"/>
  <c r="C578" i="94" s="1"/>
  <c r="C579" i="94" s="1"/>
  <c r="C580" i="94" s="1"/>
  <c r="C581" i="94" s="1"/>
  <c r="C582" i="94" s="1"/>
  <c r="C583" i="94" s="1"/>
  <c r="C584" i="94" s="1"/>
  <c r="C585" i="94" s="1"/>
  <c r="C586" i="94" s="1"/>
  <c r="C587" i="94" s="1"/>
  <c r="C588" i="94" s="1"/>
  <c r="C589" i="94" s="1"/>
  <c r="C590" i="94" s="1"/>
  <c r="C591" i="94" s="1"/>
  <c r="C592" i="94" s="1"/>
  <c r="C593" i="94" s="1"/>
  <c r="C594" i="94" s="1"/>
  <c r="C595" i="94" s="1"/>
  <c r="C596" i="94" s="1"/>
  <c r="C597" i="94" s="1"/>
  <c r="C598" i="94" s="1"/>
  <c r="C599" i="94" s="1"/>
  <c r="C600" i="94" s="1"/>
  <c r="C601" i="94" s="1"/>
  <c r="C602" i="94" s="1"/>
  <c r="C603" i="94" s="1"/>
  <c r="C604" i="94" s="1"/>
  <c r="C605" i="94" s="1"/>
  <c r="C606" i="94" s="1"/>
  <c r="C607" i="94" s="1"/>
  <c r="C608" i="94" s="1"/>
  <c r="C609" i="94" s="1"/>
  <c r="C610" i="94" s="1"/>
  <c r="C611" i="94" s="1"/>
  <c r="C612" i="94" s="1"/>
  <c r="C613" i="94" s="1"/>
  <c r="C614" i="94" s="1"/>
  <c r="C615" i="94" s="1"/>
  <c r="C616" i="94" s="1"/>
  <c r="C617" i="94" s="1"/>
  <c r="C618" i="94" s="1"/>
  <c r="C619" i="94" s="1"/>
  <c r="C620" i="94" s="1"/>
  <c r="C621" i="94" s="1"/>
  <c r="C622" i="94" s="1"/>
  <c r="C623" i="94" s="1"/>
  <c r="C624" i="94" s="1"/>
  <c r="C625" i="94" s="1"/>
  <c r="C626" i="94" s="1"/>
  <c r="C627" i="94" s="1"/>
  <c r="C628" i="94" s="1"/>
  <c r="C629" i="94" s="1"/>
  <c r="C630" i="94" s="1"/>
  <c r="C631" i="94" s="1"/>
  <c r="C632" i="94" s="1"/>
  <c r="C633" i="94" s="1"/>
  <c r="C634" i="94" s="1"/>
  <c r="C635" i="94" s="1"/>
  <c r="C636" i="94" s="1"/>
  <c r="C637" i="94" s="1"/>
  <c r="C638" i="94" s="1"/>
  <c r="C639" i="94" s="1"/>
  <c r="C640" i="94" s="1"/>
  <c r="C641" i="94" s="1"/>
  <c r="C642" i="94" s="1"/>
  <c r="C643" i="94" s="1"/>
  <c r="C644" i="94" s="1"/>
  <c r="C645" i="94" s="1"/>
  <c r="C646" i="94" s="1"/>
  <c r="C647" i="94" s="1"/>
  <c r="C648" i="94" s="1"/>
  <c r="C649" i="94" s="1"/>
  <c r="C650" i="94" s="1"/>
  <c r="C651" i="94" s="1"/>
  <c r="C652" i="94" s="1"/>
  <c r="C653" i="94" s="1"/>
  <c r="C654" i="94" s="1"/>
  <c r="C655" i="94" s="1"/>
  <c r="C656" i="94" s="1"/>
  <c r="C657" i="94" s="1"/>
  <c r="C658" i="94" s="1"/>
  <c r="C659" i="94" s="1"/>
  <c r="C660" i="94" s="1"/>
  <c r="C661" i="94" s="1"/>
  <c r="C662" i="94" s="1"/>
  <c r="C663" i="94" s="1"/>
  <c r="C664" i="94" s="1"/>
  <c r="C665" i="94" s="1"/>
  <c r="C666" i="94" s="1"/>
  <c r="C667" i="94" s="1"/>
  <c r="C668" i="94" s="1"/>
  <c r="C669" i="94" s="1"/>
  <c r="C670" i="94" s="1"/>
  <c r="C671" i="94" s="1"/>
  <c r="C672" i="94" s="1"/>
  <c r="C673" i="94" s="1"/>
  <c r="C674" i="94" s="1"/>
  <c r="C675" i="94" s="1"/>
  <c r="C676" i="94" s="1"/>
  <c r="C677" i="94" s="1"/>
  <c r="C678" i="94" s="1"/>
  <c r="C679" i="94" s="1"/>
  <c r="C680" i="94" s="1"/>
  <c r="C681" i="94" s="1"/>
  <c r="C682" i="94" s="1"/>
  <c r="C683" i="94" s="1"/>
  <c r="C684" i="94" s="1"/>
  <c r="C685" i="94" s="1"/>
  <c r="C686" i="94" s="1"/>
  <c r="C687" i="94" s="1"/>
  <c r="C688" i="94" s="1"/>
  <c r="C689" i="94" s="1"/>
  <c r="C690" i="94" s="1"/>
  <c r="C691" i="94" s="1"/>
  <c r="C692" i="94" s="1"/>
  <c r="C693" i="94" s="1"/>
  <c r="C694" i="94" s="1"/>
  <c r="C695" i="94" s="1"/>
  <c r="C696" i="94" s="1"/>
  <c r="C697" i="94" s="1"/>
  <c r="C698" i="94" s="1"/>
  <c r="C699" i="94" s="1"/>
  <c r="C700" i="94" s="1"/>
  <c r="C701" i="94" s="1"/>
  <c r="C702" i="94" s="1"/>
  <c r="C703" i="94" s="1"/>
  <c r="C704" i="94" s="1"/>
  <c r="C705" i="94" s="1"/>
  <c r="C706" i="94" s="1"/>
  <c r="C707" i="94" s="1"/>
  <c r="C708" i="94" s="1"/>
  <c r="C709" i="94" s="1"/>
  <c r="C710" i="94" s="1"/>
  <c r="C711" i="94" s="1"/>
  <c r="C712" i="94" s="1"/>
  <c r="C713" i="94" s="1"/>
  <c r="C714" i="94" s="1"/>
  <c r="C715" i="94" s="1"/>
  <c r="C716" i="94" s="1"/>
  <c r="C717" i="94" s="1"/>
  <c r="C718" i="94" s="1"/>
  <c r="C719" i="94" s="1"/>
  <c r="C720" i="94" s="1"/>
  <c r="C721" i="94" s="1"/>
  <c r="C722" i="94" s="1"/>
  <c r="C723" i="94" s="1"/>
  <c r="C724" i="94" s="1"/>
  <c r="C725" i="94" s="1"/>
  <c r="C726" i="94" s="1"/>
  <c r="C727" i="94" s="1"/>
  <c r="C728" i="94" s="1"/>
  <c r="C729" i="94" s="1"/>
  <c r="C730" i="94" s="1"/>
  <c r="C731" i="94" s="1"/>
  <c r="C732" i="94" s="1"/>
  <c r="C733" i="94" s="1"/>
  <c r="C734" i="94" s="1"/>
  <c r="C735" i="94" s="1"/>
  <c r="C736" i="94" s="1"/>
  <c r="C737" i="94" s="1"/>
  <c r="C738" i="94" s="1"/>
  <c r="C739" i="94" s="1"/>
  <c r="C740" i="94" s="1"/>
  <c r="C741" i="94" s="1"/>
  <c r="C742" i="94" s="1"/>
  <c r="C743" i="94" s="1"/>
  <c r="C744" i="94" s="1"/>
  <c r="C745" i="94" s="1"/>
  <c r="C746" i="94" s="1"/>
  <c r="C747" i="94" s="1"/>
  <c r="C748" i="94" s="1"/>
  <c r="C749" i="94" s="1"/>
  <c r="C750" i="94" s="1"/>
  <c r="C751" i="94" s="1"/>
  <c r="C752" i="94" s="1"/>
  <c r="C753" i="94" s="1"/>
  <c r="C754" i="94" s="1"/>
  <c r="C755" i="94" s="1"/>
  <c r="C756" i="94" s="1"/>
  <c r="C757" i="94" s="1"/>
  <c r="C758" i="94" s="1"/>
  <c r="C759" i="94" s="1"/>
  <c r="C760" i="94" s="1"/>
  <c r="C761" i="94" s="1"/>
  <c r="C762" i="94" s="1"/>
  <c r="C763" i="94" s="1"/>
  <c r="C764" i="94" s="1"/>
  <c r="C765" i="94" s="1"/>
  <c r="C766" i="94" s="1"/>
  <c r="C767" i="94" s="1"/>
  <c r="C768" i="94" s="1"/>
  <c r="C769" i="94" s="1"/>
  <c r="C770" i="94" s="1"/>
  <c r="C771" i="94" s="1"/>
  <c r="C772" i="94" s="1"/>
  <c r="C773" i="94" s="1"/>
  <c r="C774" i="94" s="1"/>
  <c r="C775" i="94" s="1"/>
  <c r="C776" i="94" s="1"/>
  <c r="C777" i="94" s="1"/>
  <c r="C778" i="94" s="1"/>
  <c r="C779" i="94" s="1"/>
  <c r="C780" i="94" s="1"/>
  <c r="C781" i="94" s="1"/>
  <c r="C782" i="94" s="1"/>
  <c r="C783" i="94" s="1"/>
  <c r="C784" i="94" s="1"/>
  <c r="C785" i="94" s="1"/>
  <c r="C786" i="94" s="1"/>
  <c r="C787" i="94" s="1"/>
  <c r="C788" i="94" s="1"/>
  <c r="C789" i="94" s="1"/>
  <c r="C790" i="94" s="1"/>
  <c r="C791" i="94" s="1"/>
  <c r="C792" i="94" s="1"/>
  <c r="C793" i="94" s="1"/>
  <c r="C794" i="94" s="1"/>
  <c r="C795" i="94" s="1"/>
  <c r="C796" i="94" s="1"/>
  <c r="C797" i="94" s="1"/>
  <c r="C798" i="94" s="1"/>
  <c r="C799" i="94" s="1"/>
  <c r="C800" i="94" s="1"/>
  <c r="C801" i="94" s="1"/>
  <c r="C802" i="94" s="1"/>
  <c r="C803" i="94" s="1"/>
  <c r="C804" i="94" s="1"/>
  <c r="C805" i="94" s="1"/>
  <c r="C806" i="94" s="1"/>
  <c r="C807" i="94" s="1"/>
  <c r="C808" i="94" s="1"/>
  <c r="C809" i="94" s="1"/>
  <c r="C810" i="94" s="1"/>
  <c r="C811" i="94" s="1"/>
  <c r="C812" i="94" s="1"/>
  <c r="C813" i="94" s="1"/>
  <c r="C814" i="94" s="1"/>
  <c r="C815" i="94" s="1"/>
  <c r="C816" i="94" s="1"/>
  <c r="C817" i="94" s="1"/>
  <c r="C818" i="94" s="1"/>
  <c r="C819" i="94" s="1"/>
  <c r="C820" i="94" s="1"/>
  <c r="C821" i="94" s="1"/>
  <c r="C822" i="94" s="1"/>
  <c r="C823" i="94" s="1"/>
  <c r="C824" i="94" s="1"/>
  <c r="C825" i="94" s="1"/>
  <c r="C826" i="94" s="1"/>
  <c r="C827" i="94" s="1"/>
  <c r="C828" i="94" s="1"/>
  <c r="C829" i="94" s="1"/>
  <c r="C830" i="94" s="1"/>
  <c r="C831" i="94" s="1"/>
  <c r="C832" i="94" s="1"/>
  <c r="C833" i="94" s="1"/>
  <c r="C834" i="94" s="1"/>
  <c r="C835" i="94" s="1"/>
  <c r="C836" i="94" s="1"/>
  <c r="C837" i="94" s="1"/>
  <c r="C838" i="94" s="1"/>
  <c r="C839" i="94" s="1"/>
  <c r="C840" i="94" s="1"/>
  <c r="C841" i="94" s="1"/>
  <c r="C842" i="94" s="1"/>
  <c r="C843" i="94" s="1"/>
  <c r="C844" i="94" s="1"/>
  <c r="C845" i="94" s="1"/>
  <c r="C846" i="94" s="1"/>
  <c r="C847" i="94" s="1"/>
  <c r="C848" i="94" s="1"/>
  <c r="C849" i="94" s="1"/>
  <c r="C850" i="94" s="1"/>
  <c r="C851" i="94" s="1"/>
  <c r="C852" i="94" s="1"/>
  <c r="C853" i="94" s="1"/>
  <c r="C854" i="94" s="1"/>
  <c r="C855" i="94" s="1"/>
  <c r="C856" i="94" s="1"/>
  <c r="C857" i="94" s="1"/>
  <c r="C858" i="94" s="1"/>
  <c r="C859" i="94" s="1"/>
  <c r="C860" i="94" s="1"/>
  <c r="C861" i="94" s="1"/>
  <c r="C862" i="94" s="1"/>
  <c r="C863" i="94" s="1"/>
  <c r="C864" i="94" s="1"/>
  <c r="C865" i="94" s="1"/>
  <c r="C866" i="94" s="1"/>
  <c r="C867" i="94" s="1"/>
  <c r="C868" i="94" s="1"/>
  <c r="C869" i="94" s="1"/>
  <c r="C870" i="94" s="1"/>
  <c r="C871" i="94" s="1"/>
  <c r="C872" i="94" s="1"/>
  <c r="C873" i="94" s="1"/>
  <c r="C874" i="94" s="1"/>
  <c r="C875" i="94" s="1"/>
  <c r="C876" i="94" s="1"/>
  <c r="C877" i="94" s="1"/>
  <c r="C878" i="94" s="1"/>
  <c r="C879" i="94" s="1"/>
  <c r="C880" i="94" s="1"/>
  <c r="C881" i="94" s="1"/>
  <c r="C882" i="94" s="1"/>
  <c r="C883" i="94" s="1"/>
  <c r="C884" i="94" s="1"/>
  <c r="C885" i="94" s="1"/>
  <c r="C886" i="94" s="1"/>
  <c r="C887" i="94" s="1"/>
  <c r="C888" i="94" s="1"/>
  <c r="C889" i="94" s="1"/>
  <c r="C890" i="94" s="1"/>
  <c r="C891" i="94" s="1"/>
  <c r="C892" i="94" s="1"/>
  <c r="C893" i="94" s="1"/>
  <c r="C894" i="94" s="1"/>
  <c r="C895" i="94" s="1"/>
  <c r="C896" i="94" s="1"/>
  <c r="C897" i="94" s="1"/>
  <c r="C898" i="94" s="1"/>
  <c r="C899" i="94" s="1"/>
  <c r="C900" i="94" s="1"/>
  <c r="C901" i="94" s="1"/>
  <c r="C902" i="94" s="1"/>
  <c r="C903" i="94" s="1"/>
  <c r="C904" i="94" s="1"/>
  <c r="C905" i="94" s="1"/>
</calcChain>
</file>

<file path=xl/sharedStrings.xml><?xml version="1.0" encoding="utf-8"?>
<sst xmlns="http://schemas.openxmlformats.org/spreadsheetml/2006/main" count="2164" uniqueCount="1205">
  <si>
    <t>var. % i.a.</t>
  </si>
  <si>
    <t>Principal Argentina's trade partners growth.</t>
  </si>
  <si>
    <t>País</t>
  </si>
  <si>
    <t>Country</t>
  </si>
  <si>
    <t>Brasil</t>
  </si>
  <si>
    <t>Zona del euro</t>
  </si>
  <si>
    <t>China</t>
  </si>
  <si>
    <t>Estados Unidos</t>
  </si>
  <si>
    <t>contribución a la var. % i.a. en p.p.</t>
  </si>
  <si>
    <t>2018p</t>
  </si>
  <si>
    <t>India</t>
  </si>
  <si>
    <t>Venezuela</t>
  </si>
  <si>
    <t>Zona Euro</t>
  </si>
  <si>
    <t>Resto</t>
  </si>
  <si>
    <t>Total</t>
  </si>
  <si>
    <t>Fuente: FMI, FocusEconomics, Banco Central de Brasil e INDEC</t>
  </si>
  <si>
    <t>Source: IMF, FocusEconomics, Central Bank of Brazil and INDEC</t>
  </si>
  <si>
    <t xml:space="preserve">Índice manufacturero de gerentes de compras en las principales economías.
</t>
  </si>
  <si>
    <t>Inflación en economías avanzadas.</t>
  </si>
  <si>
    <t>Manufactured Purchasing Managers Index in main economies.</t>
  </si>
  <si>
    <t>Inflation in advanced economies.</t>
  </si>
  <si>
    <t>Fecha</t>
  </si>
  <si>
    <t>Japón</t>
  </si>
  <si>
    <t>Reino Unido</t>
  </si>
  <si>
    <t>Rusia</t>
  </si>
  <si>
    <t>Date</t>
  </si>
  <si>
    <t>Brazil</t>
  </si>
  <si>
    <t>United States</t>
  </si>
  <si>
    <t>Japan</t>
  </si>
  <si>
    <t>United Kingdom</t>
  </si>
  <si>
    <t>Russia</t>
  </si>
  <si>
    <t>Euro area</t>
  </si>
  <si>
    <t>Fuente: Datastream</t>
  </si>
  <si>
    <t>Source: Datastream</t>
  </si>
  <si>
    <t>Source: Central Bank of Brazil</t>
  </si>
  <si>
    <t>Fuente: Banco Central de Brasil</t>
  </si>
  <si>
    <t>Economic activity index (y.o.y chg.)</t>
  </si>
  <si>
    <t>Policy real interest rate</t>
  </si>
  <si>
    <t>Policy interest rate</t>
  </si>
  <si>
    <t>Inflation Rate</t>
  </si>
  <si>
    <t>Índice de actividad económica (var. i.a.)</t>
  </si>
  <si>
    <t>Tasa de interés real de referencia</t>
  </si>
  <si>
    <t>Tasa de interés de referencia</t>
  </si>
  <si>
    <t>Tasa de Inflación</t>
  </si>
  <si>
    <t>%, Economic activity index seasonally adjusted.</t>
  </si>
  <si>
    <t>%, Índice de actividad económica ajustado por estacionalidad.</t>
  </si>
  <si>
    <t>Brasil. Indicadores macroeconómicos.</t>
  </si>
  <si>
    <t>Source: Bloomberg</t>
  </si>
  <si>
    <t>Fuente: Bloomberg</t>
  </si>
  <si>
    <t>Switzerland</t>
  </si>
  <si>
    <t>France</t>
  </si>
  <si>
    <t>Canada</t>
  </si>
  <si>
    <t>Australia</t>
  </si>
  <si>
    <t>Germany</t>
  </si>
  <si>
    <t>Japan 
(Nikkei)</t>
  </si>
  <si>
    <t>Europe (EuroStoxx600)</t>
  </si>
  <si>
    <t>United States (S&amp;P500)</t>
  </si>
  <si>
    <t>Emerging stock indexes (emerging MSCI)</t>
  </si>
  <si>
    <t>Global stock indexes (Global MSCI)</t>
  </si>
  <si>
    <t>Suiza</t>
  </si>
  <si>
    <t>Francia</t>
  </si>
  <si>
    <t>Canadá</t>
  </si>
  <si>
    <t>Alemania</t>
  </si>
  <si>
    <t>Japón 
(Nikkei)</t>
  </si>
  <si>
    <t>Europa (EuroStoxx600)</t>
  </si>
  <si>
    <t>Estados Unidos (S&amp;P500)</t>
  </si>
  <si>
    <t>Bolsas emergentes (MSCI emergentes)</t>
  </si>
  <si>
    <t>Bolsas a nivel mundial
 (MSCI global)</t>
  </si>
  <si>
    <t>%.</t>
  </si>
  <si>
    <t>10 years sovereign bond yield.</t>
  </si>
  <si>
    <t>Stock indexes.</t>
  </si>
  <si>
    <t>dic-14=100.</t>
  </si>
  <si>
    <t>Índices bursátiles.</t>
  </si>
  <si>
    <t>Latin America</t>
  </si>
  <si>
    <t>Emerging Asia</t>
  </si>
  <si>
    <t>Emerging Europe</t>
  </si>
  <si>
    <t>América latina</t>
  </si>
  <si>
    <t>Asia emergente</t>
  </si>
  <si>
    <t>Europa emergente</t>
  </si>
  <si>
    <t>Sovereign risk premium.</t>
  </si>
  <si>
    <t>Prima de riesgo soberano.</t>
  </si>
  <si>
    <t>Source: Bloomberg.</t>
  </si>
  <si>
    <t>Fuente: Bloomberg.</t>
  </si>
  <si>
    <t>CEMBI+</t>
  </si>
  <si>
    <t>EMBI+</t>
  </si>
  <si>
    <t>CEMBI+ Argentina</t>
  </si>
  <si>
    <t>EMBI+ Argentina</t>
  </si>
  <si>
    <t>Rendimiento bono argentino en dólares a 10 años</t>
  </si>
  <si>
    <t>Fed Fund Rate, 10 years center corridor</t>
  </si>
  <si>
    <t>Tasa de la FED a 10 años, centro del corredor</t>
  </si>
  <si>
    <t>Source: BCRA and Federal Reserve of Saint Louis</t>
  </si>
  <si>
    <t>Fuente: BCRA y Reserva Federal de Saint Louis</t>
  </si>
  <si>
    <t>Source: Datastream and BCRA</t>
  </si>
  <si>
    <t>Fuente: Datastream y BCRA</t>
  </si>
  <si>
    <t>Deflators</t>
  </si>
  <si>
    <t>Trade partners appreciation against dollar</t>
  </si>
  <si>
    <t>NER $/US$</t>
  </si>
  <si>
    <t>REER Index</t>
  </si>
  <si>
    <t>Deflactores</t>
  </si>
  <si>
    <t>Apreciación contra el dólar de los socios comerciales</t>
  </si>
  <si>
    <t>TCN $/US$</t>
  </si>
  <si>
    <t>ITCRM</t>
  </si>
  <si>
    <t>Decomposed real effective exchange rate index variation.</t>
  </si>
  <si>
    <t>Variación del ITCRM por componentes.</t>
  </si>
  <si>
    <t>Source: BCRA</t>
  </si>
  <si>
    <t>Fuente: BCRA</t>
  </si>
  <si>
    <t>IPMP BCRA Farm</t>
  </si>
  <si>
    <t>IPMP BCRA</t>
  </si>
  <si>
    <t>IPMP BCRA Agropecuario</t>
  </si>
  <si>
    <t>Petróleo</t>
  </si>
  <si>
    <t>Oil</t>
  </si>
  <si>
    <t>Informe de Política Monetaria</t>
  </si>
  <si>
    <t>Monetary Policy Report</t>
  </si>
  <si>
    <t>Enero de 2018</t>
  </si>
  <si>
    <t>January, 2018</t>
  </si>
  <si>
    <t>CIERRE ESTADÍSTICO: enero de 2018</t>
  </si>
  <si>
    <t>DATA UP TO: January, 2018</t>
  </si>
  <si>
    <t>Crecimiento de los principales socios comerciales de Argentina.</t>
  </si>
  <si>
    <t>Costo del endeudamiento externo y tasa de interés de política monetaria de la Reserva Federal.</t>
  </si>
  <si>
    <t>External borrowing cost and FED's policy rate.</t>
  </si>
  <si>
    <t>Precios internacionales de commodities.</t>
  </si>
  <si>
    <t>dic-01=100.</t>
  </si>
  <si>
    <t>Commodity Prices.</t>
  </si>
  <si>
    <t>y.o.y. % chg.</t>
  </si>
  <si>
    <t>puntos.</t>
  </si>
  <si>
    <t>points.</t>
  </si>
  <si>
    <t>contribution to y.o.y. % chg. in pp.</t>
  </si>
  <si>
    <t xml:space="preserve"> </t>
  </si>
  <si>
    <t>Rendimiento de deuda soberana a 10 años.</t>
  </si>
  <si>
    <t>Brazil. Macroeconomic indicators.</t>
  </si>
  <si>
    <t>puntos básicos.</t>
  </si>
  <si>
    <t>basic points.</t>
  </si>
  <si>
    <t>10 years argentinian bond yield in dollars</t>
  </si>
  <si>
    <t>var. % mensual.</t>
  </si>
  <si>
    <t>Potential GDP (HP, λ = 100)</t>
  </si>
  <si>
    <t>Potential GDP (multivariate)</t>
  </si>
  <si>
    <t>Actual GDP</t>
  </si>
  <si>
    <t>PIB potencial (HP, λ = 100)</t>
  </si>
  <si>
    <t>PIB potencial (multivariado)</t>
  </si>
  <si>
    <t>PIB observado</t>
  </si>
  <si>
    <t>log GDP at base prices.</t>
  </si>
  <si>
    <t>GDP and Potential GDP.</t>
  </si>
  <si>
    <t>PIB a precios constantes en logaritmos.</t>
  </si>
  <si>
    <t>PIB y PIB potencial.</t>
  </si>
  <si>
    <t>Output Gap (multivariate)</t>
  </si>
  <si>
    <t>Brecha de PIB (multivariado)</t>
  </si>
  <si>
    <t>deviation in % against potential GDP.</t>
  </si>
  <si>
    <t>Output Gap.</t>
  </si>
  <si>
    <t>desvío % repecto del PIB potencial.</t>
  </si>
  <si>
    <t>Promedio 2013-2017</t>
  </si>
  <si>
    <t>Términos de intercambio</t>
  </si>
  <si>
    <t>Terms of trade</t>
  </si>
  <si>
    <t>2013-2017 average</t>
  </si>
  <si>
    <t>2004=100.</t>
  </si>
  <si>
    <t>Índice de términos de intercambio.</t>
  </si>
  <si>
    <t>Terms of trade index</t>
  </si>
  <si>
    <t>Fuente: INDEC</t>
  </si>
  <si>
    <t>Source: INDEC</t>
  </si>
  <si>
    <t>Israel</t>
  </si>
  <si>
    <t>Chile</t>
  </si>
  <si>
    <t>Turquía</t>
  </si>
  <si>
    <t>Perú</t>
  </si>
  <si>
    <t>México</t>
  </si>
  <si>
    <t>Source: MTEySS and CEPAL</t>
  </si>
  <si>
    <t>Fuente: MTEySS y CEPAL</t>
  </si>
  <si>
    <t>Promedio AL**</t>
  </si>
  <si>
    <t>Arg-22*</t>
  </si>
  <si>
    <t>Colombia</t>
  </si>
  <si>
    <t>Uruguay</t>
  </si>
  <si>
    <t>Arg-17</t>
  </si>
  <si>
    <t xml:space="preserve">Employers contribution </t>
  </si>
  <si>
    <t xml:space="preserve">Employees social security contribution </t>
  </si>
  <si>
    <t>Tax wedge</t>
  </si>
  <si>
    <t>Contribuciones</t>
  </si>
  <si>
    <t>Aportes</t>
  </si>
  <si>
    <t>Cuña fiscal</t>
  </si>
  <si>
    <t xml:space="preserve"> % de los costos laborales</t>
  </si>
  <si>
    <t>Cuña Fiscal Total en América Latina.</t>
  </si>
  <si>
    <t>Source: KPGM and OCDE</t>
  </si>
  <si>
    <t>Fuente: KPGM y OCDE</t>
  </si>
  <si>
    <t>Prom. OCDE</t>
  </si>
  <si>
    <t>Prom. LA</t>
  </si>
  <si>
    <t>Hungría</t>
  </si>
  <si>
    <t>Irlanda</t>
  </si>
  <si>
    <t>Letonia</t>
  </si>
  <si>
    <t>Polonia</t>
  </si>
  <si>
    <t>Rep. Checa</t>
  </si>
  <si>
    <t>Islandia</t>
  </si>
  <si>
    <t>Finlandia</t>
  </si>
  <si>
    <t>Estonia</t>
  </si>
  <si>
    <t>Eslovaquia</t>
  </si>
  <si>
    <t>Portugal</t>
  </si>
  <si>
    <t>Suecia</t>
  </si>
  <si>
    <t>Dinamarca</t>
  </si>
  <si>
    <t>Noruega</t>
  </si>
  <si>
    <t>España</t>
  </si>
  <si>
    <t>Holanda</t>
  </si>
  <si>
    <t>Corea del sur</t>
  </si>
  <si>
    <t>Austria</t>
  </si>
  <si>
    <t>Italia</t>
  </si>
  <si>
    <t>N Zelanda</t>
  </si>
  <si>
    <t>Grecia</t>
  </si>
  <si>
    <t>Luxemburgo</t>
  </si>
  <si>
    <t>Bélgica</t>
  </si>
  <si>
    <t>USA</t>
  </si>
  <si>
    <t>Paraguay</t>
  </si>
  <si>
    <t>Ecuador</t>
  </si>
  <si>
    <t>Arg-22</t>
  </si>
  <si>
    <t>Corporate fiscal wedge %</t>
  </si>
  <si>
    <t>Cuña fiscal corporativa %</t>
  </si>
  <si>
    <t>Corporate Fiscal Wedge in Latin America and OECD.</t>
  </si>
  <si>
    <t>Cuña Fiscal Corporativa en América Latina y OCDE.</t>
  </si>
  <si>
    <t>I-16</t>
  </si>
  <si>
    <t>II-16</t>
  </si>
  <si>
    <t>III-16</t>
  </si>
  <si>
    <t>IV-16</t>
  </si>
  <si>
    <t>I-17</t>
  </si>
  <si>
    <t>II-17</t>
  </si>
  <si>
    <t>III-17</t>
  </si>
  <si>
    <t>IV-17</t>
  </si>
  <si>
    <t>Condiciones iniciales</t>
  </si>
  <si>
    <t>Initial conditions</t>
  </si>
  <si>
    <t>Descripción</t>
  </si>
  <si>
    <t>Description</t>
  </si>
  <si>
    <t>Inflación Núcleo
(IV trimestre año previo anualizado)</t>
  </si>
  <si>
    <t>Core inflation
(Q4 previous year annualized)</t>
  </si>
  <si>
    <t>Inflación Nivel general
(var. % i.a. dic año previo)</t>
  </si>
  <si>
    <t>Headline inflation
(y.o.y. % chg. Dec previous year)</t>
  </si>
  <si>
    <t>Inflación Regulados
(obervado 2017 y estimado 2018)</t>
  </si>
  <si>
    <t>Regulated items inflation
(Observed 2017 and estimated 2018)</t>
  </si>
  <si>
    <t>Real Effective Exchange Rate
(observed at the end of the previous year)</t>
  </si>
  <si>
    <t>Tasa de interés real
(fin de año previo)</t>
  </si>
  <si>
    <t>Real interest rate
(end of previous year)</t>
  </si>
  <si>
    <t>var. % mens.</t>
  </si>
  <si>
    <t>Fuente: INDEC y BCRA</t>
  </si>
  <si>
    <t>Source: INDEC and BCRA</t>
  </si>
  <si>
    <t>Sendero de desinflación - IPC Núcleo</t>
  </si>
  <si>
    <t>Disinflation path - Core CPI</t>
  </si>
  <si>
    <t xml:space="preserve">m.o.m. % chg. </t>
  </si>
  <si>
    <t>Inflación compatible con la meta</t>
  </si>
  <si>
    <t>Inflación núcleo observada</t>
  </si>
  <si>
    <t>Promedio móvil anualizado</t>
  </si>
  <si>
    <t>Inflation compatible with target</t>
  </si>
  <si>
    <t>Observed core inflation</t>
  </si>
  <si>
    <t>Annualized moving average</t>
  </si>
  <si>
    <t>Evolución de la actividad económica.</t>
  </si>
  <si>
    <t>Economic activity.</t>
  </si>
  <si>
    <t>EMAE</t>
  </si>
  <si>
    <t>IGA</t>
  </si>
  <si>
    <t>PIB</t>
  </si>
  <si>
    <t>s.e.,2004=100</t>
  </si>
  <si>
    <t>tendencia-ciclo</t>
  </si>
  <si>
    <t>crec. trim. anualizado, %</t>
  </si>
  <si>
    <t>GDP</t>
  </si>
  <si>
    <t>s.a., 2004=100</t>
  </si>
  <si>
    <t>trend-cycle</t>
  </si>
  <si>
    <t>annualized quarterly growth, %</t>
  </si>
  <si>
    <t>Indicador Líder de Actividad económica (ILA).</t>
  </si>
  <si>
    <t>Leading indicator of economic activity (LIA).</t>
  </si>
  <si>
    <t>ILA</t>
  </si>
  <si>
    <t>s.e., mar-94=100</t>
  </si>
  <si>
    <t>LIA</t>
  </si>
  <si>
    <t>s.a.,mar-94=100</t>
  </si>
  <si>
    <t>Fuente: INDEC, Cámaras sectoriales, Bloomberg y UTDT.</t>
  </si>
  <si>
    <t>Source: INDEC, Sectoral associations, Bloomberg y UTDT.</t>
  </si>
  <si>
    <t>Crecimiento del PIB y contribuciones de sus componentes.</t>
  </si>
  <si>
    <t>GDP growth and contributions of its components.</t>
  </si>
  <si>
    <t>var. % trimestral desestacionalizada (s.e.)</t>
  </si>
  <si>
    <t>contribuciones  a la var. % trimestral s.e. del PIB en p.p.*</t>
  </si>
  <si>
    <t xml:space="preserve">var. % interanual </t>
  </si>
  <si>
    <t>contribuciones a la var. i.a. del PIB en p.p.*</t>
  </si>
  <si>
    <t>q.o.q. % chg. s.a.</t>
  </si>
  <si>
    <t xml:space="preserve">y.o.y. % chg. </t>
  </si>
  <si>
    <t xml:space="preserve">GDP constant prices </t>
  </si>
  <si>
    <t>PIB a precios constantes</t>
  </si>
  <si>
    <t>Domestic expenditure</t>
  </si>
  <si>
    <t>Demanda interna</t>
  </si>
  <si>
    <t>Private consumption</t>
  </si>
  <si>
    <t>Consumo privado</t>
  </si>
  <si>
    <t>Public Consumption</t>
  </si>
  <si>
    <t>Consumo público</t>
  </si>
  <si>
    <t xml:space="preserve">Gross fixed investment </t>
  </si>
  <si>
    <t>Inversión bruta</t>
  </si>
  <si>
    <t>Net exports</t>
  </si>
  <si>
    <t>Exportaciones netas</t>
  </si>
  <si>
    <t>Exports</t>
  </si>
  <si>
    <t>Exportaciones</t>
  </si>
  <si>
    <t>Imports</t>
  </si>
  <si>
    <t>Importaciones</t>
  </si>
  <si>
    <t>Statistical discrepancy and change in inventories</t>
  </si>
  <si>
    <t>Var. de stocks y discrep. estadística</t>
  </si>
  <si>
    <t>Recaudación real de IVA, Demanda Interna y PIB.</t>
  </si>
  <si>
    <t>IVA neto deflactado</t>
  </si>
  <si>
    <t>IV-15=0</t>
  </si>
  <si>
    <t>4Q-2015=0</t>
  </si>
  <si>
    <t>I-08</t>
  </si>
  <si>
    <t>II-08</t>
  </si>
  <si>
    <t>III-08</t>
  </si>
  <si>
    <t>IV-08</t>
  </si>
  <si>
    <t>I-09</t>
  </si>
  <si>
    <t>II-09</t>
  </si>
  <si>
    <t>III-09</t>
  </si>
  <si>
    <t>IV-09</t>
  </si>
  <si>
    <t>I-10</t>
  </si>
  <si>
    <t>II-10</t>
  </si>
  <si>
    <t>III-10</t>
  </si>
  <si>
    <t>IV-10</t>
  </si>
  <si>
    <t>I-11</t>
  </si>
  <si>
    <t>II-11</t>
  </si>
  <si>
    <t>III-11</t>
  </si>
  <si>
    <t>IV-11</t>
  </si>
  <si>
    <t>I-12</t>
  </si>
  <si>
    <t>II-12</t>
  </si>
  <si>
    <t>III-12</t>
  </si>
  <si>
    <t>IV-12</t>
  </si>
  <si>
    <t>I-13</t>
  </si>
  <si>
    <t>II-13</t>
  </si>
  <si>
    <t>III-13</t>
  </si>
  <si>
    <t>IV-13</t>
  </si>
  <si>
    <t>I-14</t>
  </si>
  <si>
    <t>II-14</t>
  </si>
  <si>
    <t>III-14</t>
  </si>
  <si>
    <t>IV-14</t>
  </si>
  <si>
    <t>I-15</t>
  </si>
  <si>
    <t>II-15</t>
  </si>
  <si>
    <t>III-15</t>
  </si>
  <si>
    <t>IV-15</t>
  </si>
  <si>
    <t>Comportamiento de la inversión en las últimas recuperaciones.</t>
  </si>
  <si>
    <t>Gross fixed investment. Last business cycles compared.</t>
  </si>
  <si>
    <t>pico / valle   trimestre</t>
  </si>
  <si>
    <t>Serie desestacionalizada. Pico=100</t>
  </si>
  <si>
    <t>II-08/II-09</t>
  </si>
  <si>
    <t>III-11/II-12</t>
  </si>
  <si>
    <t>III-13/III-14</t>
  </si>
  <si>
    <t>III-15/III-16</t>
  </si>
  <si>
    <t>peak / trough   quarter</t>
  </si>
  <si>
    <t>Seasonally adjusted serie. Peak=100</t>
  </si>
  <si>
    <t>2008Q2/2009Q2</t>
  </si>
  <si>
    <t>2011Q3/2012Q2</t>
  </si>
  <si>
    <t>2013Q3/2014Q3</t>
  </si>
  <si>
    <t>2015Q3/2016Q3</t>
  </si>
  <si>
    <t>Comportamiento cíclico del PIB, inversión y consumo.</t>
  </si>
  <si>
    <t>Cycles of GDP, investment and consumption.</t>
  </si>
  <si>
    <t>IBIF</t>
  </si>
  <si>
    <t>Consumo púb.</t>
  </si>
  <si>
    <t>Consumo priv. tendencia-ciclo</t>
  </si>
  <si>
    <t>Investment</t>
  </si>
  <si>
    <t>Private consumption trend-cycle</t>
  </si>
  <si>
    <t>Nota: la tendencia fue calculada utilizando un filtro de Hodrick-Prescott</t>
  </si>
  <si>
    <t>Rendimiento, tasas y precio relativo de la inversión.</t>
  </si>
  <si>
    <t>Yield, interest rates and relative price of investment.</t>
  </si>
  <si>
    <t>Ratio IPI IBIF/IPI PIB</t>
  </si>
  <si>
    <t>Promedio movil cuatro períodos</t>
  </si>
  <si>
    <t>Ratio: Gross fixed capital formation deflator/GDP deflator</t>
  </si>
  <si>
    <t>Four-quarters moving average</t>
  </si>
  <si>
    <t>Inversión y ratio entre el valor de mercado y el costo de los activos.</t>
  </si>
  <si>
    <t>Investment and ratio between market value and cost of assets.</t>
  </si>
  <si>
    <t>Inversión bruta interna fija (IBIF)</t>
  </si>
  <si>
    <t>Ratio Q</t>
  </si>
  <si>
    <t>s.e., miles de millones de pesos constantes de 2004</t>
  </si>
  <si>
    <t>2011=100</t>
  </si>
  <si>
    <t>Gross fixed investment</t>
  </si>
  <si>
    <t>Q ratio</t>
  </si>
  <si>
    <t>s.a., billions pesos, constant prices of 2004</t>
  </si>
  <si>
    <t>I-04</t>
  </si>
  <si>
    <t>II-04</t>
  </si>
  <si>
    <t>III-04</t>
  </si>
  <si>
    <t>IV-04</t>
  </si>
  <si>
    <t>I-05</t>
  </si>
  <si>
    <t>II-05</t>
  </si>
  <si>
    <t>III-05</t>
  </si>
  <si>
    <t>IV-05</t>
  </si>
  <si>
    <t>I-06</t>
  </si>
  <si>
    <t>II-06</t>
  </si>
  <si>
    <t>III-06</t>
  </si>
  <si>
    <t>IV-06</t>
  </si>
  <si>
    <t>I-07</t>
  </si>
  <si>
    <t>II-07</t>
  </si>
  <si>
    <t>III-07</t>
  </si>
  <si>
    <t>IV-07</t>
  </si>
  <si>
    <t>Evolución de los componentes de la inversión.</t>
  </si>
  <si>
    <t>Inversión bruta interna fija</t>
  </si>
  <si>
    <t>Construcción</t>
  </si>
  <si>
    <t xml:space="preserve">Equipamiento nacional </t>
  </si>
  <si>
    <t>Equipamiento importado</t>
  </si>
  <si>
    <t>s.e., 2011=100</t>
  </si>
  <si>
    <t>Construction</t>
  </si>
  <si>
    <t>National production equipment</t>
  </si>
  <si>
    <t>Imported production equipment</t>
  </si>
  <si>
    <t>s.a., 2011=100</t>
  </si>
  <si>
    <t>Evolución de la inversión.</t>
  </si>
  <si>
    <t>Gross fixed investment.</t>
  </si>
  <si>
    <t>Indicador IBIF-BCRA</t>
  </si>
  <si>
    <t>GFI Indicator-BCRA</t>
  </si>
  <si>
    <t>Fuente: INDEC y FIEL.</t>
  </si>
  <si>
    <t>Inversiones extranjeras en Argentina.</t>
  </si>
  <si>
    <t>Foreign investments in Argentina.</t>
  </si>
  <si>
    <t>Foreign portfolio investment in private sector liabilities*.</t>
  </si>
  <si>
    <t>Aportes de capital</t>
  </si>
  <si>
    <t>Reinversión de utilidades</t>
  </si>
  <si>
    <t>Deuda con matrices</t>
  </si>
  <si>
    <t>Total IED</t>
  </si>
  <si>
    <t>% del PIB</t>
  </si>
  <si>
    <t>Capital contributions</t>
  </si>
  <si>
    <t>Reinvested earnings</t>
  </si>
  <si>
    <t>Debt settlements with affiliated enterprises</t>
  </si>
  <si>
    <t>Total FDI</t>
  </si>
  <si>
    <t>% of GDP</t>
  </si>
  <si>
    <t>2015**</t>
  </si>
  <si>
    <t>Notas:</t>
  </si>
  <si>
    <t>2017***</t>
  </si>
  <si>
    <t>* Emisión neta de pasivos externos del sector privado.</t>
  </si>
  <si>
    <t>** Sin efecto del cepo.</t>
  </si>
  <si>
    <t>*** Dato anualizado de tres trimestres.</t>
  </si>
  <si>
    <t>Notes:</t>
  </si>
  <si>
    <t>** Without FX restrictions effect.</t>
  </si>
  <si>
    <t>*** Three quarters anualized.</t>
  </si>
  <si>
    <t>Consumo privado s.e.</t>
  </si>
  <si>
    <t>Consumo privado t.c.</t>
  </si>
  <si>
    <t>Índice Coincidente del Consumo privado</t>
  </si>
  <si>
    <t>miles de millones de $ constantes de 2004</t>
  </si>
  <si>
    <t>s.e., 2004=100</t>
  </si>
  <si>
    <t>Private consumption s.a.</t>
  </si>
  <si>
    <t>Private consumption coincident index</t>
  </si>
  <si>
    <t>billions pesos, constant prices of 2004</t>
  </si>
  <si>
    <t>IV-17*</t>
  </si>
  <si>
    <t xml:space="preserve">Fuente: INDEC y Ministerio de Hacienda               </t>
  </si>
  <si>
    <t>Source: INDEC and Treasury</t>
  </si>
  <si>
    <t>Tipo de cambio real multilateral.</t>
  </si>
  <si>
    <t>17 diciembre 2015 =100.</t>
  </si>
  <si>
    <t>Real Effective Exchange Rate.</t>
  </si>
  <si>
    <t>17 December 2015=100.</t>
  </si>
  <si>
    <t>Índice de Tipo de Cambio Real Multilateral</t>
  </si>
  <si>
    <t>Real Effective Exchange Rate Index</t>
  </si>
  <si>
    <t xml:space="preserve">Variation factors of the merchandise trade balance. </t>
  </si>
  <si>
    <t>million dollars.</t>
  </si>
  <si>
    <t>Mayores importaciones bienes de capital</t>
  </si>
  <si>
    <t>Caída términos de intercambio</t>
  </si>
  <si>
    <t>Sobreacumulación de stocks de soja</t>
  </si>
  <si>
    <t>Otros factores de variación</t>
  </si>
  <si>
    <t>Higher imports of capital goods</t>
  </si>
  <si>
    <t>Term of trade loss</t>
  </si>
  <si>
    <t>Over-accumulation of soybean stocks</t>
  </si>
  <si>
    <t>Other factors</t>
  </si>
  <si>
    <t>2017 vs. 2016</t>
  </si>
  <si>
    <t>Nota: 11 meses de 2017 vs. 11 meses de 2016.</t>
  </si>
  <si>
    <t>Note: 11 months of 2017 vs. 11 months of 2016.</t>
  </si>
  <si>
    <t>Exportaciones de bienes y servicios.</t>
  </si>
  <si>
    <t>Exports of goods and services.</t>
  </si>
  <si>
    <t>IV-93</t>
  </si>
  <si>
    <t>I-94</t>
  </si>
  <si>
    <t>II-94</t>
  </si>
  <si>
    <t>III-94</t>
  </si>
  <si>
    <t>IV-94</t>
  </si>
  <si>
    <t>I-95</t>
  </si>
  <si>
    <t>II-95</t>
  </si>
  <si>
    <t>III-95</t>
  </si>
  <si>
    <t>IV-95</t>
  </si>
  <si>
    <t>I-96</t>
  </si>
  <si>
    <t>II-96</t>
  </si>
  <si>
    <t>III-96</t>
  </si>
  <si>
    <t>IV-96</t>
  </si>
  <si>
    <t>I-97</t>
  </si>
  <si>
    <t>II-97</t>
  </si>
  <si>
    <t>III-97</t>
  </si>
  <si>
    <t>IV-97</t>
  </si>
  <si>
    <t>I-98</t>
  </si>
  <si>
    <t>II-98</t>
  </si>
  <si>
    <t>III-98</t>
  </si>
  <si>
    <t>IV-98</t>
  </si>
  <si>
    <t>I-99</t>
  </si>
  <si>
    <t>II-99</t>
  </si>
  <si>
    <t>III-99</t>
  </si>
  <si>
    <t>IV-99</t>
  </si>
  <si>
    <t>I-00</t>
  </si>
  <si>
    <t>II-00</t>
  </si>
  <si>
    <t>III-00</t>
  </si>
  <si>
    <t>IV-00</t>
  </si>
  <si>
    <t>I-01</t>
  </si>
  <si>
    <t>II-01</t>
  </si>
  <si>
    <t>III-01</t>
  </si>
  <si>
    <t>IV-01</t>
  </si>
  <si>
    <t>I-02</t>
  </si>
  <si>
    <t>II-02</t>
  </si>
  <si>
    <t>III-02</t>
  </si>
  <si>
    <t>IV-02</t>
  </si>
  <si>
    <t>I-03</t>
  </si>
  <si>
    <t>II-03</t>
  </si>
  <si>
    <t>III-03</t>
  </si>
  <si>
    <t>IV-03</t>
  </si>
  <si>
    <t>IV-17e</t>
  </si>
  <si>
    <t>Evolución y composición de las importaciones de bienes.</t>
  </si>
  <si>
    <t>Performance and composition of goods imports.</t>
  </si>
  <si>
    <t>Bienes intermedios</t>
  </si>
  <si>
    <t>Bienes de capital y accesorios</t>
  </si>
  <si>
    <t>Bienes de consumo y vehículos</t>
  </si>
  <si>
    <t>cantidades, tendencia-ciclo, ago 2011 = 100</t>
  </si>
  <si>
    <t>Intermediate goods</t>
  </si>
  <si>
    <t>Capital goods and accesories</t>
  </si>
  <si>
    <t>Consumption goods and vehicles</t>
  </si>
  <si>
    <t>Usos</t>
  </si>
  <si>
    <t>Uses</t>
  </si>
  <si>
    <t>quantities, trend-cycle, Aug 2011 = 100</t>
  </si>
  <si>
    <t>Bienes de capital</t>
  </si>
  <si>
    <t>Capital goods</t>
  </si>
  <si>
    <t>Combustibles y lubricantes</t>
  </si>
  <si>
    <t>Fuels</t>
  </si>
  <si>
    <t>Piezas y accesorios</t>
  </si>
  <si>
    <t>Accesories and parts of capital goods</t>
  </si>
  <si>
    <t>Bienes de consumo</t>
  </si>
  <si>
    <t>Consumption goods</t>
  </si>
  <si>
    <t>Vehículos automotores de pasajeros</t>
  </si>
  <si>
    <t>Passenger automotive vehicles</t>
  </si>
  <si>
    <t>Rest</t>
  </si>
  <si>
    <t>Importaciones totales de bienes</t>
  </si>
  <si>
    <t>Total imports of goods</t>
  </si>
  <si>
    <t>Manufacturing exports and industrial production in Brazil.</t>
  </si>
  <si>
    <t>Exportaciones de manufacturas de origen industrial</t>
  </si>
  <si>
    <t>Producción industrial de Brasil</t>
  </si>
  <si>
    <t>millones de dólares</t>
  </si>
  <si>
    <t>Manufacturing exports</t>
  </si>
  <si>
    <t>Industrial Production in Brazil</t>
  </si>
  <si>
    <t>million dollars</t>
  </si>
  <si>
    <t>2019p</t>
  </si>
  <si>
    <t>2020p</t>
  </si>
  <si>
    <t>2021p</t>
  </si>
  <si>
    <t xml:space="preserve">Fuente: Thomson Reuters, FocusEconomics e INDEC                                    </t>
  </si>
  <si>
    <t xml:space="preserve">Source: Thomson Reuters, FocusEconomics and INDEC                                    </t>
  </si>
  <si>
    <t>Crecimiento económico por sector productivo.</t>
  </si>
  <si>
    <t>Economic Growth by sectors.</t>
  </si>
  <si>
    <t>Sectores</t>
  </si>
  <si>
    <t>Sectors</t>
  </si>
  <si>
    <t>VAB oct-17</t>
  </si>
  <si>
    <t>VAB Acum. Ene-Oct 2017</t>
  </si>
  <si>
    <t>Gross value added Oct-17</t>
  </si>
  <si>
    <t xml:space="preserve">Gross value added, Jan-Oct 2017 </t>
  </si>
  <si>
    <t>Exp. Minas y canteras</t>
  </si>
  <si>
    <t>Mining</t>
  </si>
  <si>
    <t>Electricidad, gas y agua</t>
  </si>
  <si>
    <t>Public services</t>
  </si>
  <si>
    <t>Adm. pública</t>
  </si>
  <si>
    <t>Public administration</t>
  </si>
  <si>
    <t>Enseñanza</t>
  </si>
  <si>
    <t>Education services</t>
  </si>
  <si>
    <t xml:space="preserve">Otros servicios </t>
  </si>
  <si>
    <t>Other services</t>
  </si>
  <si>
    <t>Industria</t>
  </si>
  <si>
    <t>Manufacturing</t>
  </si>
  <si>
    <t>Comercio</t>
  </si>
  <si>
    <t>Wholesale and retail trade</t>
  </si>
  <si>
    <t>Servicios sociales y salud</t>
  </si>
  <si>
    <t>Hoteles y restaurantes</t>
  </si>
  <si>
    <t>Hotel activity and restaurants</t>
  </si>
  <si>
    <t>Economic activity montly estimator</t>
  </si>
  <si>
    <t>Transporte y comunicaciones</t>
  </si>
  <si>
    <t>Inmobiliarias y serv. empres.</t>
  </si>
  <si>
    <t>Real estate and leasing</t>
  </si>
  <si>
    <t>Sector agropecuario</t>
  </si>
  <si>
    <t>Agricultural sector</t>
  </si>
  <si>
    <t>Intermediación fin.</t>
  </si>
  <si>
    <t>Financial Intermediation</t>
  </si>
  <si>
    <t>Pesca</t>
  </si>
  <si>
    <t>Fishing</t>
  </si>
  <si>
    <t xml:space="preserve">Source: INDEC </t>
  </si>
  <si>
    <t>Crecimiento económico y productividad por sector productivo. III-2017.</t>
  </si>
  <si>
    <t>Economic Growth and productivity by sectors. 2017Q3.</t>
  </si>
  <si>
    <t>Productividad por obrero registrado</t>
  </si>
  <si>
    <t>VAB III-17</t>
  </si>
  <si>
    <t>Labor productivity (formal worker)</t>
  </si>
  <si>
    <t>Gross value added 2017Q3</t>
  </si>
  <si>
    <t>Explotación de minas y canteras</t>
  </si>
  <si>
    <t>Intermediación financiera</t>
  </si>
  <si>
    <t>Act. Inmobiliarias, emp. y alq.</t>
  </si>
  <si>
    <t>Salud privada</t>
  </si>
  <si>
    <t>Private health services</t>
  </si>
  <si>
    <t>Fuente: INDEC y MTEySS</t>
  </si>
  <si>
    <t>Source: INDEC and MTEySS</t>
  </si>
  <si>
    <t>Evolución del empleo registrado.</t>
  </si>
  <si>
    <t>Evolution of formal employment.</t>
  </si>
  <si>
    <t>Sector público</t>
  </si>
  <si>
    <t>Sector privado</t>
  </si>
  <si>
    <t>Public sector</t>
  </si>
  <si>
    <t>Private sector</t>
  </si>
  <si>
    <t>Fuente: MTEySS</t>
  </si>
  <si>
    <t>Nota: Se excluye la categoría de monotributo social.</t>
  </si>
  <si>
    <t>Source: MTEySS</t>
  </si>
  <si>
    <t>PIB. Tendencia de mediano plazo proyectada según REM.</t>
  </si>
  <si>
    <t>GDP. Trend of GDP projected using REM forecasts.</t>
  </si>
  <si>
    <t>Producto Interno Bruto (s.e.)</t>
  </si>
  <si>
    <t xml:space="preserve">Tendencia del PIB al III-17 </t>
  </si>
  <si>
    <t>Producto Interno Bruto (s.e.) proyectado en base a REM</t>
  </si>
  <si>
    <t>Gross Domestic Product (s.a.)</t>
  </si>
  <si>
    <t>Trend of GDP up to 2017Q3</t>
  </si>
  <si>
    <t>Gross Domestic Product (s.a.) projected using REM forecasts</t>
  </si>
  <si>
    <t>Trend of GDP projected using REM forecasts</t>
  </si>
  <si>
    <t>I-18</t>
  </si>
  <si>
    <t>II-18</t>
  </si>
  <si>
    <t>III-18</t>
  </si>
  <si>
    <t>IV-18</t>
  </si>
  <si>
    <t>I-19</t>
  </si>
  <si>
    <t>II-19</t>
  </si>
  <si>
    <t>III-19</t>
  </si>
  <si>
    <t>IV-19</t>
  </si>
  <si>
    <t>I-20</t>
  </si>
  <si>
    <t>II-20</t>
  </si>
  <si>
    <t>III-20</t>
  </si>
  <si>
    <t>IV-20</t>
  </si>
  <si>
    <t>Nota: Tendencia de Hodrick-Prescott (λ=1600).</t>
  </si>
  <si>
    <t>Note: Trend estimates via Hodrick-Prescott filter (λ=1600).</t>
  </si>
  <si>
    <t>Initial conditions. 2017 vs. 2018.</t>
  </si>
  <si>
    <t>Condiciones inciales. 2017 vs. 2018.</t>
  </si>
  <si>
    <t>Índice de Tipo de Cambio Real Multilateral
(observado a fin del año previo)</t>
  </si>
  <si>
    <t>Dec-14=100.</t>
  </si>
  <si>
    <t>Indicadores de riesgo de la deuda soberana y corporativa.</t>
  </si>
  <si>
    <t>Sovereign and corporate risk indicators.</t>
  </si>
  <si>
    <t>m.o.m. % change.</t>
  </si>
  <si>
    <t>Dec-01=100.</t>
  </si>
  <si>
    <t>s.e.</t>
  </si>
  <si>
    <t>s.a.</t>
  </si>
  <si>
    <t>PCP-BCRA</t>
  </si>
  <si>
    <t>Fuente: INDEC, BCRA y Orlando J. Ferreres (OJF)</t>
  </si>
  <si>
    <t>Source: INDEC, BCRA and Orlando J. Ferreres (OJF)</t>
  </si>
  <si>
    <t>Nowcast GDP-BCRA</t>
  </si>
  <si>
    <t>*Contribución de cada componente a la variación anual del PIB. Se calcula como la variación porcentual del componente multiplicada por su participación en el PIB en el periodo anterior.</t>
  </si>
  <si>
    <t>contribution to GDP q.o.q. % chg. s.a. in p.p.*</t>
  </si>
  <si>
    <t>contribution to GDP y.o.y chg. in p.p.*</t>
  </si>
  <si>
    <t>Fuente: INDEC, Ministerio de Hacienda y Direcciones Provinciales de Estadísticas de la Ciudad de Buenos Aires y de San Luis.</t>
  </si>
  <si>
    <t>net VAT deflated</t>
  </si>
  <si>
    <t>Source: INDEC, Treasury and Statistical Offices of the City of Buenos Aires and San Luis.</t>
  </si>
  <si>
    <t>Natural logarithms, seasonally adjusted series.</t>
  </si>
  <si>
    <t>Logaritmos naturales, series desestacionalizadas.</t>
  </si>
  <si>
    <t>% de desvío con respecto a la tendencia. Series desestacionalizadas</t>
  </si>
  <si>
    <t>% of deviation from trend. Seasonally adjusted series.</t>
  </si>
  <si>
    <t>Rendimiento de bonos corporativos en dólares a 5 años, p.p.</t>
  </si>
  <si>
    <t>Tasas de interés de préstamos hipotecarios en UVA, p.p.</t>
  </si>
  <si>
    <t>Interest rates of UVA mortgage loans, pp.</t>
  </si>
  <si>
    <t>5-year corporate bond yield in dollars, pp.</t>
  </si>
  <si>
    <t xml:space="preserve">Fuente: INDEC, UADE, Dirección de Estadísticas de CABA y Merval. </t>
  </si>
  <si>
    <t xml:space="preserve">Source: INDEC, UADE, Statistical Office of the City of Buenos Aires and Merval. </t>
  </si>
  <si>
    <t>Investment components.</t>
  </si>
  <si>
    <t>Series a precios constantes de 2004.</t>
  </si>
  <si>
    <t>Series at constant prices of 2004.</t>
  </si>
  <si>
    <t>Source: INDEC and FIEL.</t>
  </si>
  <si>
    <t>* Net external private liabilities issued.</t>
  </si>
  <si>
    <t>Accum. 3 quarters of each year, US$ millons</t>
  </si>
  <si>
    <t>Acum. 3 trimestres de cada año, millones de US$</t>
  </si>
  <si>
    <t>Inversión extranjera de cartera en el sector privado*.</t>
  </si>
  <si>
    <t>Evolución del consumo privado.</t>
  </si>
  <si>
    <t>Private consumption.</t>
  </si>
  <si>
    <t>Promedio Jun-16/Dic-17</t>
  </si>
  <si>
    <t>Jun-16/Dec-17 Average</t>
  </si>
  <si>
    <t>millones de dólares.</t>
  </si>
  <si>
    <t>Quantities seasonally adjusted, 2004=100.</t>
  </si>
  <si>
    <t>Cantidades sin estacionalidad, 2004=100.</t>
  </si>
  <si>
    <t>Promedio 2004-2015</t>
  </si>
  <si>
    <t>2004-2015 Average</t>
  </si>
  <si>
    <t>Participación de cada uso</t>
  </si>
  <si>
    <t>Share of total imports (%)</t>
  </si>
  <si>
    <t>Importaciones en valores por usos.</t>
  </si>
  <si>
    <t>Value of imports by uses.</t>
  </si>
  <si>
    <t>Exportaciones de Manufacturas de Origen Industrial y producción industrial de Brasil.</t>
  </si>
  <si>
    <t>var.% i.a. a precios de mercado.</t>
  </si>
  <si>
    <t>y.o.y % chg. at market prices.</t>
  </si>
  <si>
    <t>var.% i.a. VAB a precios básicos.</t>
  </si>
  <si>
    <t>y.o.y % chg. Gross value added at basic prices.</t>
  </si>
  <si>
    <t>Transport and communication</t>
  </si>
  <si>
    <t xml:space="preserve">Social services and health </t>
  </si>
  <si>
    <t>Note: Workers linked to the social simplified tax regime for small business are excluded.</t>
  </si>
  <si>
    <t>Ajustado por estacionalidad. En miles.</t>
  </si>
  <si>
    <t>Seasonally adjusted. In thousands.</t>
  </si>
  <si>
    <t>miles de millones de pesos de 2004, logaritmos naturales.</t>
  </si>
  <si>
    <t>billions pesos, constant prices of 2004, natural logarithms.</t>
  </si>
  <si>
    <t>Tendencia del PIB proyectada en base a REM</t>
  </si>
  <si>
    <t>Total Fiscal Wedge in Latin America.</t>
  </si>
  <si>
    <t>* Estimado</t>
  </si>
  <si>
    <t>** Promedio no ponderado (20 países)</t>
  </si>
  <si>
    <t>* Estimated</t>
  </si>
  <si>
    <t>** Unweighted average (20 countries)</t>
  </si>
  <si>
    <t>% of labour costs</t>
  </si>
  <si>
    <t>Brecha del PIB.</t>
  </si>
  <si>
    <t>Fuente: Bloomberg y FMI, World Economic Outlook</t>
  </si>
  <si>
    <t>Source: Bloomberg and IMF, World Economic Outlook</t>
  </si>
  <si>
    <t>*Contribution of components to GDP annualized growth. It is calculated as the percentage variation of each component multiplied by its correspondent weigth in previous period GDP.</t>
  </si>
  <si>
    <t>Inflación interanual. Nivel general y Núcleo.</t>
  </si>
  <si>
    <t>Annual inflation. Headline and core</t>
  </si>
  <si>
    <t>Nivel general Nacional¹</t>
  </si>
  <si>
    <t>Nivel general GBA²</t>
  </si>
  <si>
    <t>Núcleo GBA²</t>
  </si>
  <si>
    <t>Headline National</t>
  </si>
  <si>
    <t>Headline Greater Buenos Aires</t>
  </si>
  <si>
    <t>Core Greater Buenos Aires</t>
  </si>
  <si>
    <t>2017-2016</t>
  </si>
  <si>
    <t xml:space="preserve">¹ IPC Nacional empalmado con IPC-NP (promedio ponderado por gasto en base a los IPCs de la Ciudad de Buenos Aires, Córdoba y San Luis)
</t>
  </si>
  <si>
    <t>² IPC-GBA empalmado con IPC de la Ciudad de Buenos Aires</t>
  </si>
  <si>
    <t xml:space="preserve">Fuente: INDEC y Direcciones de Estadística de la Ciudad de Buenos Aires, San Luis y Córdoba
</t>
  </si>
  <si>
    <t>¹ National CPI linked with the CPI-NW (weighted average by expenditure based on the CPI´s of the City of Buenos Aires, Córdoba and San Luis)</t>
  </si>
  <si>
    <t>² Greater Buenos Aires CPI linked with the CPI of the City of Buenos Aires</t>
  </si>
  <si>
    <t>Source: INDEC and Statistical Offices of the City of Buenos Aires, San Luis and Córdoba</t>
  </si>
  <si>
    <t>Inflación. Tasas de aumento promedio por componente.</t>
  </si>
  <si>
    <t>var. % prom. mens.</t>
  </si>
  <si>
    <t>Inflation. Average increase rate by component.</t>
  </si>
  <si>
    <t>m.o.m. % avg. chg.</t>
  </si>
  <si>
    <t>Nivel general</t>
  </si>
  <si>
    <t>Regulados</t>
  </si>
  <si>
    <t>Núcleo</t>
  </si>
  <si>
    <t>Headline</t>
  </si>
  <si>
    <t>Regulated</t>
  </si>
  <si>
    <t>Core</t>
  </si>
  <si>
    <t>Fuente: INDEC y Dirección de Estadística y Censos - GCBA</t>
  </si>
  <si>
    <t>Source: INDEC and Statistical office of the City of Buenos Aires</t>
  </si>
  <si>
    <t>Inflación núcleo. IPC.</t>
  </si>
  <si>
    <t>%</t>
  </si>
  <si>
    <t>Core inflation. CPI.</t>
  </si>
  <si>
    <t>Inflación núcleo interanual</t>
  </si>
  <si>
    <t>Inflación núcleo mensual - prom. móv. 3 meses anualizado</t>
  </si>
  <si>
    <t>Y.o.y. core inflation</t>
  </si>
  <si>
    <t>M.o.m. core inflation.  Annualized 3-month mov. avg.</t>
  </si>
  <si>
    <t>Nota: Se utilizaron las series de inflación núcleo del IPC de cobertura nacional desde enero 2017; entre mayo y diciembre 2016, el IPC GBA y hacia atrás, el IPCBA</t>
  </si>
  <si>
    <t>Fuente: INDEC y Dirección General de Estadística de la Ciudad de Buenos Aires</t>
  </si>
  <si>
    <t>Note: It was used the Core inflation serie of the CPI National coverage of INDEC from Jan-17, linked with the Greater Buenos Aires CPI up to Apr-16 and before with the BA CPI</t>
  </si>
  <si>
    <t>Source: INDEC and Statistical Office of the City of Buenos Aires</t>
  </si>
  <si>
    <t>Fuente:INDEC</t>
  </si>
  <si>
    <t>Inflación núcleo e indicadores adelantados.</t>
  </si>
  <si>
    <t>var. % prom. móvil 3 meses</t>
  </si>
  <si>
    <t>Core inflation and lead indicators.</t>
  </si>
  <si>
    <t>3-month mov. avg. m.o.m. % avg. chg.</t>
  </si>
  <si>
    <t>PriceStats</t>
  </si>
  <si>
    <t>IPC*</t>
  </si>
  <si>
    <t>Último dato PriceStats</t>
  </si>
  <si>
    <t>Último dato IPC*</t>
  </si>
  <si>
    <t>CPI*</t>
  </si>
  <si>
    <t>Last value PriceStats</t>
  </si>
  <si>
    <t>Last value CPI*</t>
  </si>
  <si>
    <t xml:space="preserve">*Nota: Se utilizaron las series del IPC de cobertura nacional desde enero 2017; entre mayo 2016 y diciembre 2016, el IPC GBA y hacia atrás el IPC de la Ciudad de Buenos Aires
</t>
  </si>
  <si>
    <t>Fuente: INDEC, Dirección General de de Estadística de la Ciudad de Buenos Aires y State Street'  PriceStats Aggregate Inflation Series</t>
  </si>
  <si>
    <t>*Note: The serie corresponds to the CPI National coverage of INDEC from Jan-17, linked with the Greater Buenos Aires CPI up to Apr-16 and before with the BA CPI</t>
  </si>
  <si>
    <t>Source: INDEC, Statistical Office of City of Buenos Aires and State Street'  PriceStats Aggregate Inflation Series</t>
  </si>
  <si>
    <t>IPC CABA. Descomposición de la inflación núcleo.</t>
  </si>
  <si>
    <t>CABA CPI. Core inflation decomposition.</t>
  </si>
  <si>
    <t>3-month mov. avg. m.o.m. % chg.</t>
  </si>
  <si>
    <t>Núcleo- Bienes</t>
  </si>
  <si>
    <t>Núcleo - Servicios</t>
  </si>
  <si>
    <t>Core - Goods</t>
  </si>
  <si>
    <t>Core - Services</t>
  </si>
  <si>
    <t>Fuente: Dirección General de Estadística y Censos - GCBA</t>
  </si>
  <si>
    <t>Source: Statistical Office of the City of Buenos Aires</t>
  </si>
  <si>
    <t>IPC CABA 2017 por grupos. Primer y cuarto cuartil.</t>
  </si>
  <si>
    <t>2017 City of Buenos Aires CPI by groups. First and fourth quartile.</t>
  </si>
  <si>
    <t>Grupos</t>
  </si>
  <si>
    <t>Groups</t>
  </si>
  <si>
    <t>IPC Var i.a.</t>
  </si>
  <si>
    <t>CPI y.o.y % chg.</t>
  </si>
  <si>
    <t>Art. textiles para hogar</t>
  </si>
  <si>
    <t>Home textiles</t>
  </si>
  <si>
    <t>Herramientas para hogar y jardín </t>
  </si>
  <si>
    <t>Tools and other equipment for home and garden</t>
  </si>
  <si>
    <t>Equip. telefónicos</t>
  </si>
  <si>
    <t>Telephone equipment</t>
  </si>
  <si>
    <t>Artefactos para el hogar</t>
  </si>
  <si>
    <t>Artifacts for the home</t>
  </si>
  <si>
    <t>Equip. audio visuales, fotográficos, etc.</t>
  </si>
  <si>
    <t>Audiovisual and photographic equipment, etc.</t>
  </si>
  <si>
    <t>Efectos personales</t>
  </si>
  <si>
    <t>Personal belongings</t>
  </si>
  <si>
    <t>Prendas de vestir</t>
  </si>
  <si>
    <t>Clothing</t>
  </si>
  <si>
    <t>Vajilla y utensilios para cocina</t>
  </si>
  <si>
    <t>Crockery and kitchen utensils</t>
  </si>
  <si>
    <t>Núcleo + Estacionales</t>
  </si>
  <si>
    <t>Core + Seasonal</t>
  </si>
  <si>
    <t>Bebidas no alcohólicas</t>
  </si>
  <si>
    <t>Non alcoholic beverages</t>
  </si>
  <si>
    <t>Conservación del hogar</t>
  </si>
  <si>
    <t>Home conservation</t>
  </si>
  <si>
    <t>Servicios médicos</t>
  </si>
  <si>
    <t>Medical services</t>
  </si>
  <si>
    <t>Servicios recreativos y culturales</t>
  </si>
  <si>
    <t>Recreational and cultural services</t>
  </si>
  <si>
    <t>Hoteles</t>
  </si>
  <si>
    <t>Hotels</t>
  </si>
  <si>
    <t>Bebidas alcohólicas</t>
  </si>
  <si>
    <t>Alcoholic beverages</t>
  </si>
  <si>
    <t>Alquiler vivienda</t>
  </si>
  <si>
    <t>Rent for primary residence</t>
  </si>
  <si>
    <t>Servicios financieros</t>
  </si>
  <si>
    <t>Financial services</t>
  </si>
  <si>
    <t>Source: Statistical office of the City of Buenos Aires</t>
  </si>
  <si>
    <t>Inflación interanual por regiones.</t>
  </si>
  <si>
    <t>Annual inflation by regions.</t>
  </si>
  <si>
    <t>Región</t>
  </si>
  <si>
    <t>IPC Nivel general</t>
  </si>
  <si>
    <t>IPC Núcleo</t>
  </si>
  <si>
    <t>Region</t>
  </si>
  <si>
    <t>CPI Headline</t>
  </si>
  <si>
    <t>CPI core</t>
  </si>
  <si>
    <t>Nacional</t>
  </si>
  <si>
    <t>GBA</t>
  </si>
  <si>
    <t>Pampeana</t>
  </si>
  <si>
    <t>Noroeste</t>
  </si>
  <si>
    <t>Noreste</t>
  </si>
  <si>
    <t>Cuyo</t>
  </si>
  <si>
    <t>Patagonia</t>
  </si>
  <si>
    <t>IPIM. Nivel general y manufacturados.</t>
  </si>
  <si>
    <t>Wholesale price index. Headline and manufactured.</t>
  </si>
  <si>
    <t>IPIM nivel general</t>
  </si>
  <si>
    <t>IPIM manufacturados</t>
  </si>
  <si>
    <t>Wholesale price index (IPIM), headline</t>
  </si>
  <si>
    <t>Wholesale price index (IPIM), manufactured</t>
  </si>
  <si>
    <t>Salarios nominales. Sector privado formal.</t>
  </si>
  <si>
    <t>var. % i.a. prom. móvil 3 meses</t>
  </si>
  <si>
    <t>Nominal wages. Formal private sector.</t>
  </si>
  <si>
    <t>3-month mov. avg. y.o.y. % chg.</t>
  </si>
  <si>
    <t>Ministerio de Trabajo</t>
  </si>
  <si>
    <t>23 gremios proyectados*</t>
  </si>
  <si>
    <t>AFIP</t>
  </si>
  <si>
    <t>Ministry of Labor</t>
  </si>
  <si>
    <t>Forecast 23 labor unions*</t>
  </si>
  <si>
    <t>AFIP
(Federal Tax Authority)</t>
  </si>
  <si>
    <t>* La estimación de los 23 gremios se realiza ponderando  el salario de cada gremio por el  empleo privado formal de cada sector. Se consideraron  solo aquellos gremios que no deben renovar paritarias en el primer trimestre del año.</t>
  </si>
  <si>
    <t xml:space="preserve">* The estimate of 23 labor unions is performed taking the weighted average of the salary of each labor union times the private formal employment of each economic sector. Only those labor unions that don´t renew wage agreements during the first quarter of 2018 were considered. </t>
  </si>
  <si>
    <t>Fuente: MTEySS y AFIP</t>
  </si>
  <si>
    <t>Source: Ministry of Labor and AFIP</t>
  </si>
  <si>
    <t>Expectativas de inflación del REM y sendero compatible con la meta.</t>
  </si>
  <si>
    <t>Inflation expectations from the Market Expectations Survey (REM) and inflation path consistent with the target.</t>
  </si>
  <si>
    <t>Sendero de inflación implícito de la meta</t>
  </si>
  <si>
    <t xml:space="preserve"> Expectativas de inflación del REM</t>
  </si>
  <si>
    <t>Mínimo</t>
  </si>
  <si>
    <t>Percentil 10</t>
  </si>
  <si>
    <t>Percentil 25</t>
  </si>
  <si>
    <t>Mediana</t>
  </si>
  <si>
    <t>Percentil 75</t>
  </si>
  <si>
    <t>Percentil 90</t>
  </si>
  <si>
    <t>Máximo</t>
  </si>
  <si>
    <t xml:space="preserve">Implicit Inflation path of the target </t>
  </si>
  <si>
    <t xml:space="preserve">Market expectations survey (REM): Inflation expectations </t>
  </si>
  <si>
    <t>Minimum</t>
  </si>
  <si>
    <t>Percentile 10</t>
  </si>
  <si>
    <t>Percentile 25</t>
  </si>
  <si>
    <t>Percentile 75</t>
  </si>
  <si>
    <t>Percentile 90</t>
  </si>
  <si>
    <t>Maximum</t>
  </si>
  <si>
    <t>Nota: la serie de inflación corresponde al IPC de cobertura nacional de INDEC desde dic-16, empalmada con el IPC GBA hasta abr-16 y hacia atrás con el IPC de la Ciudad de Buenos Aires. Los meses del segundo semetre de 2018 se interpolaron linealmente.</t>
  </si>
  <si>
    <t>Fuente: INDEC, Dirección General de Estadística y Censos - GCBA y REM-BCRA (dic-17)</t>
  </si>
  <si>
    <t>Note: the inflation correspond to CPI of national coverage from Dec-16, linked with the Greater Buenos Aires CPI up to Apr-16 and backward with the CPI of the City of Buenos Aires. For the second semester of 2018, months were linearly interpolated.</t>
  </si>
  <si>
    <t xml:space="preserve">Source: INDEC, Statistical Office of the City of Buenos Aires and Market Expectations Survey (REM- BCRA, Dec-17)
</t>
  </si>
  <si>
    <t>Inflación de Regulados. Implícita en las expectativas del REM y estimación del BCRA. Diciembre 2018.</t>
  </si>
  <si>
    <t>Inflation of Regulated items. Implicit in the Market Expectations Survey (REM-BCRA) and estimation by BCRA. December 2018.</t>
  </si>
  <si>
    <t>REM*
Inflación nivel general 17,4% i.a.</t>
  </si>
  <si>
    <t xml:space="preserve">BCRA 
Inflación nivel general
15% i.a. (Meta) </t>
  </si>
  <si>
    <t>REM*
Headline inflation
17,4% y.o.y</t>
  </si>
  <si>
    <t>BCRA 
Headline inflation 
15% y.o.y. (Target)</t>
  </si>
  <si>
    <t>* Variación interanual esperada implícita a partir de la mediana de las estimaciones de Nivel general (17,4% i.a.) y Núcleo (14,9% i.a.) informadas en el REM de dic-17.</t>
  </si>
  <si>
    <t>* Expected y.o.y. implicit variation from the median of the estimations of the Headline inflation (17,4% y.o.y) and Core (14,9% y.o.y.) showing on the December 2017 REM.</t>
  </si>
  <si>
    <t>Fuente: INDEC y REM - BCRA (Dic-17).</t>
  </si>
  <si>
    <t>Source: INDEC and Market Expectations Survey (REM- BCRA, Dec-17).</t>
  </si>
  <si>
    <t>Aumentos esperados de servicios regulados 2018. IPC Nacional.</t>
  </si>
  <si>
    <t>Expectetd increase of regulated services in 2018. National CPI.</t>
  </si>
  <si>
    <t>1er Semestre</t>
  </si>
  <si>
    <t>2do Semestre</t>
  </si>
  <si>
    <t>var. %</t>
  </si>
  <si>
    <t>inc. (en p.p.)</t>
  </si>
  <si>
    <t>1st Semester</t>
  </si>
  <si>
    <t>2nd Semester</t>
  </si>
  <si>
    <t>% chg.</t>
  </si>
  <si>
    <t>inc. (in p.p.)</t>
  </si>
  <si>
    <t>Servicios públicos*</t>
  </si>
  <si>
    <t>Public services*</t>
  </si>
  <si>
    <t>Otros regulados</t>
  </si>
  <si>
    <t>Other regulated</t>
  </si>
  <si>
    <t>*Electriciad, Gas, Agua, Colectivo, Tren y Subte</t>
  </si>
  <si>
    <t>*Electricity, Gas, Water, Bus, Train and Undergroud</t>
  </si>
  <si>
    <t>Aumentos esperados de servicios regulados para el primer semestre 2018. IPC Nacional.</t>
  </si>
  <si>
    <t>Expectetd increase of regulated services for the first semester of 2018. National CPI.</t>
  </si>
  <si>
    <t>m.o.m. % chg.</t>
  </si>
  <si>
    <t>Servicio</t>
  </si>
  <si>
    <t>Service</t>
  </si>
  <si>
    <t>1er semestre 2018</t>
  </si>
  <si>
    <t>Agua</t>
  </si>
  <si>
    <t>Water</t>
  </si>
  <si>
    <t>-</t>
  </si>
  <si>
    <t>Electricidad</t>
  </si>
  <si>
    <t>Electricity</t>
  </si>
  <si>
    <t>Gas</t>
  </si>
  <si>
    <t>Colectivo</t>
  </si>
  <si>
    <t>Bus</t>
  </si>
  <si>
    <t>Ferrocarril</t>
  </si>
  <si>
    <t>Train</t>
  </si>
  <si>
    <t>Subte</t>
  </si>
  <si>
    <t>Underground</t>
  </si>
  <si>
    <t>Condiciones inciales.</t>
  </si>
  <si>
    <t>Initial conditions.</t>
  </si>
  <si>
    <t>Tipo de Cambio Real Multilateral
(observado a fin del año previo)</t>
  </si>
  <si>
    <t>Metas de inflación y expectativas. 2018-2020.</t>
  </si>
  <si>
    <t>Inflation targets and expectations. 2018-2020.</t>
  </si>
  <si>
    <t>Expectativas REM dic-17</t>
  </si>
  <si>
    <t>Inflation expectations REM as of Dec-17</t>
  </si>
  <si>
    <t>Nota: IPC Nacional de INDEC empalmado con el IPC GBA e IPC-NP (promedio ponderado de los IPC de la Ciudad de Buenos Aires, San Luis y Córdoba). Para calcular el sendero de inflación se utilizaron las variaciones mensuales del REM para el primer semestre de 2018 y luego una interpolación lineal</t>
  </si>
  <si>
    <t>Fuente: INDEC, Direcciones de Estadística de CABA, San Luis y Córdoba y REM - BCRA (Dic-17).</t>
  </si>
  <si>
    <t>Note: CPI of national coverage from Dec-16, linked with the Greater Buenos Aires CPI up to Apr-16 and backward with the CPI-NW (weighted average of the CPIs of the City of Buenos Aires, San Luis and Córdoba). To calculate the inflation path, the m.o.m. variations of the REM for the first semester of 2018 were used. For the second semester of 2018, months were linearly interpolated.</t>
  </si>
  <si>
    <t xml:space="preserve">Source: INDEC, Statistical Offices of the City of Buenos Aires, San Luis and Cordoba and Market Expectations Survey (REM- BCRA, Dec-17)
</t>
  </si>
  <si>
    <t>Inflación y metas 2017.</t>
  </si>
  <si>
    <t>Var. i.a.</t>
  </si>
  <si>
    <t>Inflation and 2017 targets.</t>
  </si>
  <si>
    <t xml:space="preserve">Meta de Inflación </t>
  </si>
  <si>
    <t>Inflación i.a. (Nacional)</t>
  </si>
  <si>
    <t>Inflación núcleo i.a.</t>
  </si>
  <si>
    <t xml:space="preserve"> Límite inferior</t>
  </si>
  <si>
    <t>Límite superior</t>
  </si>
  <si>
    <t xml:space="preserve"> Centro</t>
  </si>
  <si>
    <t>Inflation target</t>
  </si>
  <si>
    <t>Inflation y.o.y. (national)</t>
  </si>
  <si>
    <t>Core inflation y.o.y.</t>
  </si>
  <si>
    <t>Lower bound</t>
  </si>
  <si>
    <t>Upper bound</t>
  </si>
  <si>
    <t>Center</t>
  </si>
  <si>
    <t>Nota: inflación nacional corresponde al IPC Nacional de INDEC desde dic-16, empalmada hacia atrás con el IPC GBA hasta abr-16 y luego con el IPC-NP (promedio ponderado por gasto de los IPCs de la Ciudad de Buenos Aires, Córdoba y San Luis). Para la inflación núcleo se utilizaron las series de inflación núcleo del IPC Nacional desde enero de 2017, entre mayo 2016 y diciembre de 2016 del IPC GBA y hacia atrás del IPCBA.</t>
  </si>
  <si>
    <t>Fuente: INDEC y direcciones de estadísticas provinciales</t>
  </si>
  <si>
    <t>Note: CPI series correspond to CPI of national coverage from dec-16, linked with the Greater Buenos Aires CPI up to apr-16 and backward with the CPI National weighted (weighted average by expenditure of the the CPIs of the City of Buenos Aires, Córdoba and San Luis). Three series were used for the construction of core inflation: National CPI core inflation since January 2017, GBA CPI core inflation from May 2016 to December 16, and Ciudad Autónoma de Buenos Aires CPI core inflation before May 2016.</t>
  </si>
  <si>
    <t>Source: BCRA, INDEC and provinces statistics offices.</t>
  </si>
  <si>
    <t>Source: Bank Estimates</t>
  </si>
  <si>
    <t>Sesgo de la política monetaria e inflación.</t>
  </si>
  <si>
    <t>Monetary policy bias and inflation.</t>
  </si>
  <si>
    <t>Inflación núcleo mensual (promedio móvil de 3 meses anualizado)</t>
  </si>
  <si>
    <t>Tasa de interés real de política con expectativa de inflación Nacional (%, TNA)</t>
  </si>
  <si>
    <t>Tasa de interés real de política con expectativa de inflación núcleo (%, TNA)</t>
  </si>
  <si>
    <t>Monthly core inflation (3 month moving average, annualized)</t>
  </si>
  <si>
    <t>Real monetary policy rate, using headline national inflation expectations (%, APR)</t>
  </si>
  <si>
    <t>Real monetary policy rate, using core national inflation expectations (%, APR)</t>
  </si>
  <si>
    <t>Nota: tasa real estimada con el promedio de tres meses de la expectativa de inflación del Relevamiento de Expectativas de Mercado (REM) y la tasa de interés de política vigente para el período. Para la inflación núcleo se utilizaron las series de inflación núcleo del IPC Nacional desde enero de 2017, entre mayo 2016 y diciembre de 2016 del IPC GBA y hacia atrás del IPCBA.</t>
  </si>
  <si>
    <t>Fuente: BCRA, INDEC y dirección de estadísticas de Ciudad Autónoma de Buenos Aires.</t>
  </si>
  <si>
    <t>Note: real rate estimated using REM's 3 month average inflation expectations and the monetary policy rate corresponding to the period. Three series were used for the construction of core inflation: National CPI core inflation since January 2017, GBA CPI core inflation from May 2016 to December 16, and Ciudad Autónoma de Buenos Aires CPI core inflation before May 2016.</t>
  </si>
  <si>
    <t>Source: BCRA, INDEC and Ciudad Autónoma de Buenos Aires' Statistics Office.</t>
  </si>
  <si>
    <t>Inflación general y expectativas de inflación 2018-2020.</t>
  </si>
  <si>
    <t>Var i.a. %</t>
  </si>
  <si>
    <t>CPI inflation and inflation expectations 2018-2020.</t>
  </si>
  <si>
    <t xml:space="preserve"> y.o.y. % change</t>
  </si>
  <si>
    <t>IPC Nacional</t>
  </si>
  <si>
    <t>REM IPC Nacional 12 meses vista (mediana)</t>
  </si>
  <si>
    <t>National CPI</t>
  </si>
  <si>
    <t>REM National CPI - 12 months (median)</t>
  </si>
  <si>
    <t>Nota: la serie corresponde al IPC de cobertura nacional de INDEC desde dic-16, empalmada hacia atrás con el IPC GBA hasta abr-16 y luego con el IPC-NP (promedio ponderado por gasto de los IPCs de la Ciudad de Buenos Aires, Córdoba y San Luis).</t>
  </si>
  <si>
    <t>Fuente: BCRA, INDEC y direcciones de estadísticas provinciales.</t>
  </si>
  <si>
    <t>Note: CPI series correspond to CPI of national coverage from dec-16, linked with the Greater Buenos Aires CPI up to apr-16 and backward with the CPI National weighted (weighted average by expenditure of the the CPIs of the City of Buenos Aires, Córdoba and San Luis)</t>
  </si>
  <si>
    <t>Real effective exchange rate.</t>
  </si>
  <si>
    <t>ITCRM
17-12-15=100</t>
  </si>
  <si>
    <t>Promedio desde junio 2016</t>
  </si>
  <si>
    <t>REER index.
12-17-2015=100</t>
  </si>
  <si>
    <t>Average since June 2016</t>
  </si>
  <si>
    <t>Fuente: INDEC, Direcciones de Estadísticas de la Ciudad Autónoma de Buenos Aires y de la Provincia de San Luis, Datastream y REM BCRA</t>
  </si>
  <si>
    <t xml:space="preserve">Source: INDEC, Ciudad Autónoma de Buenos Aires' Statistics Office and San Luis' Statistics Office, Datastream and REM BCRA. </t>
  </si>
  <si>
    <t xml:space="preserve">Inflación, metas y expectativas 2018-2020.
</t>
  </si>
  <si>
    <t>var. i.a.</t>
  </si>
  <si>
    <t>Inflation, targets and expectations 2018-2020.</t>
  </si>
  <si>
    <t>y.o.y. chg.</t>
  </si>
  <si>
    <t>REM - Expectativas 2018 - 2020</t>
  </si>
  <si>
    <t>Anterior</t>
  </si>
  <si>
    <t>Nueva</t>
  </si>
  <si>
    <t>Límite inferior</t>
  </si>
  <si>
    <t>REM Expectations 2018 - 2020</t>
  </si>
  <si>
    <t>Previous</t>
  </si>
  <si>
    <t>New</t>
  </si>
  <si>
    <t>Fuente: INDEC, Dirección de Estadística de la Ciudad de Buenos Aires y REM-BCRA (Dic-17)</t>
  </si>
  <si>
    <t xml:space="preserve">Source: INDEC, Statistical Office of the City of Buenos Aires and Market Expectations Survey (REM- BCRA) as for Sep-17
</t>
  </si>
  <si>
    <t>Note: IPC series correspond to CPI of national coverage from dec-16, linked with the Greater Buenos Aires CPI up to apr-16 and backward with the CPI National weighted (weighted average by expenditure of the the CPIs of the City of Buenos Aires, Córdoba and San Luis)</t>
  </si>
  <si>
    <t>Curva de rendimientos de LEBAC en el mercado secundario.</t>
  </si>
  <si>
    <t>%, TNA</t>
  </si>
  <si>
    <t>LEBAC yield curve, secondary market.</t>
  </si>
  <si>
    <t>%, APR</t>
  </si>
  <si>
    <t>Feb-17 (última semana)</t>
  </si>
  <si>
    <t>Sep-16 (última semana)</t>
  </si>
  <si>
    <t>Plazo (días)</t>
  </si>
  <si>
    <t>Tasa promedio</t>
  </si>
  <si>
    <t>Jan 17, 2018</t>
  </si>
  <si>
    <t>Dec 27, 2017</t>
  </si>
  <si>
    <t>Feb (last week), 2017</t>
  </si>
  <si>
    <t>Sep (last week), 2016</t>
  </si>
  <si>
    <t>Days to maturity</t>
  </si>
  <si>
    <t>Average rate</t>
  </si>
  <si>
    <t>Fuente: BCRA.</t>
  </si>
  <si>
    <t>Source: BCRA.</t>
  </si>
  <si>
    <t>Transferencias del Banco Central al Tesoro Nacional.</t>
  </si>
  <si>
    <t>Central Bank's transfers to National Treasury.</t>
  </si>
  <si>
    <t>Año</t>
  </si>
  <si>
    <t>Adelantos transitorios más transferencias de utilidades</t>
  </si>
  <si>
    <t>Uso de reservas internacionales</t>
  </si>
  <si>
    <t>Millones de $</t>
  </si>
  <si>
    <t xml:space="preserve"> % del PIB</t>
  </si>
  <si>
    <t>Year</t>
  </si>
  <si>
    <t>Loans and profit transfers</t>
  </si>
  <si>
    <t>Use of international reserves</t>
  </si>
  <si>
    <t>Millions of pesos</t>
  </si>
  <si>
    <t>% GDP</t>
  </si>
  <si>
    <t>Fuente: BCRA e INDEC.</t>
  </si>
  <si>
    <t>Source: BCRA and INDEC.</t>
  </si>
  <si>
    <t>Letras de liquidez y pases netos.</t>
  </si>
  <si>
    <t>$ millones.</t>
  </si>
  <si>
    <t>Liquidity letters and net repos.</t>
  </si>
  <si>
    <t>Millions of pesos.</t>
  </si>
  <si>
    <t>Letras de liquidez (LELIQ)</t>
  </si>
  <si>
    <t>Pases netos (pasivos menos activos)</t>
  </si>
  <si>
    <t>Liquidity letters (LELIQ)</t>
  </si>
  <si>
    <t>Net repos (reverse repos minus repos)</t>
  </si>
  <si>
    <t>Corredor de tasas de interés de pases y tasa de call (1 día).</t>
  </si>
  <si>
    <t>%, TNA.</t>
  </si>
  <si>
    <t>Overnight Repo rate corridor and call rates (1 day).</t>
  </si>
  <si>
    <t>%, APR.</t>
  </si>
  <si>
    <t>Tasas de Interés</t>
  </si>
  <si>
    <t>Pasivos 1 día</t>
  </si>
  <si>
    <t>Activos 1 días</t>
  </si>
  <si>
    <t>Call 1 día</t>
  </si>
  <si>
    <t>Interest rates</t>
  </si>
  <si>
    <t>1 day reverse Repo</t>
  </si>
  <si>
    <t>1 day Repo</t>
  </si>
  <si>
    <t>Curva de rendimientos de LEBAC en el mercado secundario</t>
  </si>
  <si>
    <t>Sep 29, 2017</t>
  </si>
  <si>
    <t>Jun 30, 2017</t>
  </si>
  <si>
    <t>Crecimiento de préstamos y depósitos en pesos del sector privado.</t>
  </si>
  <si>
    <t>Variación % real mensual sin estacionalidad.</t>
  </si>
  <si>
    <t>Private sector loans and deposits growth, in pesos.</t>
  </si>
  <si>
    <t>% monthly real growth, seasonally adjusted.</t>
  </si>
  <si>
    <t>Préstamos</t>
  </si>
  <si>
    <t>Depósitos</t>
  </si>
  <si>
    <t>Loans</t>
  </si>
  <si>
    <t>Deposits</t>
  </si>
  <si>
    <t>Préstamos del sistema financiero al sector privado.</t>
  </si>
  <si>
    <t>En % del PIB, sin estacionalidad.</t>
  </si>
  <si>
    <t>Financial system loans to private sector.</t>
  </si>
  <si>
    <t>% GDP,  seasonally adjusted.</t>
  </si>
  <si>
    <t>Pesos y moneda extranjera</t>
  </si>
  <si>
    <t>Pesos</t>
  </si>
  <si>
    <t>Pesos and foreign currency</t>
  </si>
  <si>
    <t>Ratio de liquidez de los bancos.</t>
  </si>
  <si>
    <t>En % de los depósitos</t>
  </si>
  <si>
    <t>Banking liquidity ratio.</t>
  </si>
  <si>
    <t>% deposits</t>
  </si>
  <si>
    <t>Efectivo $</t>
  </si>
  <si>
    <t>Depósitos de cuenta corriente en BCRA $</t>
  </si>
  <si>
    <t>Pases Netos</t>
  </si>
  <si>
    <t>LEBAC</t>
  </si>
  <si>
    <t>Liquidez total</t>
  </si>
  <si>
    <t>Bills and coins (pesos)</t>
  </si>
  <si>
    <t>Current account at Central Bank (pesos)</t>
  </si>
  <si>
    <t>Repos</t>
  </si>
  <si>
    <t>Total liquidity</t>
  </si>
  <si>
    <t>Nota: LEBAC y NOBAC a valor efectivo.</t>
  </si>
  <si>
    <t>Note: LEBAC and NOBAC at effective value.</t>
  </si>
  <si>
    <t>Tasas de interés pasivas de los bancos y tasa de LEBAC.</t>
  </si>
  <si>
    <t>Banking deposits interest rates and LEBAC interest rates.</t>
  </si>
  <si>
    <t>Plazo Fijo 30-44 días hasta $ 100 mil</t>
  </si>
  <si>
    <t>BADLAR Bancos Privados</t>
  </si>
  <si>
    <t>TM20 Bancos Privados</t>
  </si>
  <si>
    <t>LEBAC 35 días mercado secundario</t>
  </si>
  <si>
    <t>Time deposits 30-44 days, up to 100,000 pesos</t>
  </si>
  <si>
    <t>BADLAR private banks</t>
  </si>
  <si>
    <t>TM20 private banks</t>
  </si>
  <si>
    <t>LEBAC Secondary Market 35‐day</t>
  </si>
  <si>
    <t>Tasas activas de los bancos.</t>
  </si>
  <si>
    <t>Banking credit interest rates.</t>
  </si>
  <si>
    <t>Tasas de interés activas</t>
  </si>
  <si>
    <t>Adelantos hasta 7 días por más de $10 millones</t>
  </si>
  <si>
    <t>Documentos Descontados</t>
  </si>
  <si>
    <t>Documentos a Sola Firma</t>
  </si>
  <si>
    <t>Préstamos personales</t>
  </si>
  <si>
    <t>Prendarios</t>
  </si>
  <si>
    <t>Credit interest rates</t>
  </si>
  <si>
    <t>Overdrafts up to 7 days +$10 M</t>
  </si>
  <si>
    <t>Discounted notes</t>
  </si>
  <si>
    <t>Unsecured loans</t>
  </si>
  <si>
    <t>Personal loans</t>
  </si>
  <si>
    <t>Pledge-backed</t>
  </si>
  <si>
    <t>Compras de reservas internacionales por parte del BCRA.</t>
  </si>
  <si>
    <t>US$ millones</t>
  </si>
  <si>
    <t>BCRA's international reserves purchases.</t>
  </si>
  <si>
    <t>Millions of USD.</t>
  </si>
  <si>
    <t>Al sector privado y otros</t>
  </si>
  <si>
    <t>Al Tesoro Nacional</t>
  </si>
  <si>
    <t>To private sector and others</t>
  </si>
  <si>
    <t>To national treasury</t>
  </si>
  <si>
    <t>Reservas internacionales del BCRA.</t>
  </si>
  <si>
    <t>BCRA's international reserves.</t>
  </si>
  <si>
    <t>Stock de reservas internacionales</t>
  </si>
  <si>
    <t>International reserves stock</t>
  </si>
  <si>
    <t>Impacto del aumento en el costo del transporte en el índice de precios en febrero.</t>
  </si>
  <si>
    <t>Impact of the increase in the transport cost on the February price index.</t>
  </si>
  <si>
    <t>Feb-18</t>
  </si>
  <si>
    <t>Supuesto 1</t>
  </si>
  <si>
    <t>Supuesto 2</t>
  </si>
  <si>
    <t>Supuesto 3</t>
  </si>
  <si>
    <t>Tren/Colectivo</t>
  </si>
  <si>
    <t>Precio pleno</t>
  </si>
  <si>
    <t>50% de descuento</t>
  </si>
  <si>
    <t>25% de descuento</t>
  </si>
  <si>
    <t>variación tren/colectivo</t>
  </si>
  <si>
    <t>variación subte</t>
  </si>
  <si>
    <t>variación índice tren, colectivo y subte en GBA</t>
  </si>
  <si>
    <t>Assumption 1</t>
  </si>
  <si>
    <t>Assumption 2</t>
  </si>
  <si>
    <t>Assumption 3</t>
  </si>
  <si>
    <t>Train/Bus</t>
  </si>
  <si>
    <t>Full price</t>
  </si>
  <si>
    <t>50% off</t>
  </si>
  <si>
    <t>25% off</t>
  </si>
  <si>
    <t>Train/Bus variation</t>
  </si>
  <si>
    <t>Underground variation</t>
  </si>
  <si>
    <t>Train, Bus and Underground index variation in Great Buenos Aires</t>
  </si>
  <si>
    <t>Coeficientes de traspaso incondicional de tipo de cambio nominal a precios IPC</t>
  </si>
  <si>
    <t>Unconditional exchange rate pass-through to consumer prices coefficients</t>
  </si>
  <si>
    <t>Mes</t>
  </si>
  <si>
    <t>Traspaso incondicional previo a la adopción de Metas de Inflación</t>
  </si>
  <si>
    <t>Traspaso incondicional luego de la adopción de Metas de Inflación</t>
  </si>
  <si>
    <t>Argentina</t>
  </si>
  <si>
    <t>Month</t>
  </si>
  <si>
    <t>Unconditional exchange rate pass-through before IT implementation</t>
  </si>
  <si>
    <t>Unconditional exchange rate pass-through after IT implementation</t>
  </si>
  <si>
    <t>Mexico</t>
  </si>
  <si>
    <t>Peru</t>
  </si>
  <si>
    <t>Turkey</t>
  </si>
  <si>
    <t>Fuente: Elaboración propia en base a datos BIS</t>
  </si>
  <si>
    <t>Source: Bank estimates using BIS data.</t>
  </si>
  <si>
    <t>Coeficientes de traspaso condicional de tipo de cambio nominal a precios IPC - Impacto al tipo de cambio real</t>
  </si>
  <si>
    <t>Coeficientes de traspaso condicional de tipo de cambio nominal a precios IPC - Impacto al tipo de cambio nominal</t>
  </si>
  <si>
    <t xml:space="preserve">Conditional exchange rate pass-through to consumer prices coefficients - Shock to real exchange rate </t>
  </si>
  <si>
    <t xml:space="preserve">Conditional exchange rate pass-through to consumer prices coefficients - Shock to nominal exchange rate </t>
  </si>
  <si>
    <t>Traspaso condicional ante un shock real previo a la adopción de Metas de Inflación</t>
  </si>
  <si>
    <t>Traspaso condicional ante un shock real luego de la adopción de Metas de Inflación</t>
  </si>
  <si>
    <t>Traspaso condicional ante un shock nominal previo a la adopción de Metas de Inflación</t>
  </si>
  <si>
    <t>Traspaso condicional ante un shock nominal luego de la adopción de Metas de Inflación</t>
  </si>
  <si>
    <t>Conditional exchange rate pass-through impied by a real shock before IT implementation</t>
  </si>
  <si>
    <t>Conditional exchange rate pass-through impied by a real shock after IT implementation</t>
  </si>
  <si>
    <t>Conditional exchange rate pass-through impied by a nominal shock before IT implementation</t>
  </si>
  <si>
    <t>Conditional exchange rate pass-through impied by a nominal shock after IT implementation</t>
  </si>
  <si>
    <t>LEBAC y pases netos sobre reservas internacionales</t>
  </si>
  <si>
    <t>(Promedio diciembre)</t>
  </si>
  <si>
    <t>LEBAC and net repos over international reserves.</t>
  </si>
  <si>
    <t>(December average)</t>
  </si>
  <si>
    <t>Ratio LEBAC y pases netos a reservas internacionales</t>
  </si>
  <si>
    <t>Ratio LEBAC y pases netos a reservas internacionales netas del swap con China</t>
  </si>
  <si>
    <t>LEBAC and net repos over international reserves</t>
  </si>
  <si>
    <t>LEBAC and net repos over international reserves net from swap with China</t>
  </si>
  <si>
    <t>LEBAC y pases netos menos reservas internacionales adquiridas desde 1-03-16.</t>
  </si>
  <si>
    <t>LEBAC and net repos minus international reserves adquired since 03/01/2016.</t>
  </si>
  <si>
    <t>% GDP.</t>
  </si>
  <si>
    <t>LEBAC y pases netos</t>
  </si>
  <si>
    <t>LEBAC y pases netos menos las reservas internacionales adquiridas desde 1-03-16</t>
  </si>
  <si>
    <t>LEBAC and net repos</t>
  </si>
  <si>
    <t>LEBAC and net repos minus international reserves adquired since 03/01/2016</t>
  </si>
  <si>
    <t xml:space="preserve">Nota: se utilizó el PIB nominal promedio móvil de 12 meses. </t>
  </si>
  <si>
    <t>Note: 12 month average nominal GDP.</t>
  </si>
  <si>
    <t>Note: trend estimation via Hodrick-Prescott filter</t>
  </si>
  <si>
    <t>Factores de variación del saldo comercial de bienes.</t>
  </si>
  <si>
    <t>VAT real collection, Domestic Expenditure and GDP.</t>
  </si>
  <si>
    <t>Pre IT</t>
  </si>
  <si>
    <t>Post IT</t>
  </si>
  <si>
    <t>1983-1998</t>
  </si>
  <si>
    <t>2000-2017</t>
  </si>
  <si>
    <t>1983-1996</t>
  </si>
  <si>
    <t>1998-2017</t>
  </si>
  <si>
    <t>1989-2000</t>
  </si>
  <si>
    <t>2002-2017</t>
  </si>
  <si>
    <t>1983-2001</t>
  </si>
  <si>
    <t>1987-2005</t>
  </si>
  <si>
    <t>2006-2017</t>
  </si>
  <si>
    <t>Inflación IPC</t>
  </si>
  <si>
    <t>Pre MI</t>
  </si>
  <si>
    <t>Post MI</t>
  </si>
  <si>
    <t>Average inflation before and after Inflation Targeting adoption.</t>
  </si>
  <si>
    <t>Período</t>
  </si>
  <si>
    <t>Period</t>
  </si>
  <si>
    <t>CPI Inflation</t>
  </si>
  <si>
    <t>Fuente: BIS</t>
  </si>
  <si>
    <t>Source: BIS</t>
  </si>
  <si>
    <t>Inflación promedio antes y después de la adopción del régimen de metas de inflación.</t>
  </si>
  <si>
    <t>LEBAC más pases netos</t>
  </si>
  <si>
    <t>Patrimonio neto</t>
  </si>
  <si>
    <t xml:space="preserve">Títulos públicos en pesos
</t>
  </si>
  <si>
    <t>Adelantos transitorios y otros activos netos en pesos</t>
  </si>
  <si>
    <t xml:space="preserve">Señoreaje neto                          </t>
  </si>
  <si>
    <t>Títulos públicos en pesos</t>
  </si>
  <si>
    <t>Pat. neto "económico"</t>
  </si>
  <si>
    <t>Comparación del balance “contable” a fines de 2017 con el balance “económico”</t>
  </si>
  <si>
    <t>"Contable"</t>
  </si>
  <si>
    <t>"Económico"</t>
  </si>
  <si>
    <t>Activo</t>
  </si>
  <si>
    <t>Pasivo y PN</t>
  </si>
  <si>
    <t>Reservas internacionales</t>
  </si>
  <si>
    <t>Base Monetaria</t>
  </si>
  <si>
    <t>Letras intransferibles</t>
  </si>
  <si>
    <t>Pasivos en dólares</t>
  </si>
  <si>
    <t>Títulos públicos en dólares</t>
  </si>
  <si>
    <t>Comparison between "accounting" balance at the end of 2017 and "economic" balance.</t>
  </si>
  <si>
    <t>"Accounting"</t>
  </si>
  <si>
    <t>"Economic"</t>
  </si>
  <si>
    <t>Assets</t>
  </si>
  <si>
    <t>Liabilities and equity</t>
  </si>
  <si>
    <t>International reserves</t>
  </si>
  <si>
    <t>Public bonds in dollars</t>
  </si>
  <si>
    <t>Public bonds in pesos</t>
  </si>
  <si>
    <t>Monetary base</t>
  </si>
  <si>
    <t>Liabilities in dollars</t>
  </si>
  <si>
    <t>LEBAC + net repos</t>
  </si>
  <si>
    <t>Transitory overdrafts and other net assets in pesos</t>
  </si>
  <si>
    <t>Non-transferable letters</t>
  </si>
  <si>
    <t xml:space="preserve">Net Seigniorage                       </t>
  </si>
  <si>
    <t>"Economic" equity</t>
  </si>
  <si>
    <t>Equity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</si>
</sst>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
    <numFmt numFmtId="165" formatCode="_(* #,##0.00_);_(* \(#,##0.00\);_(* &quot;-&quot;??_);_(@_)"/>
    <numFmt numFmtId="166" formatCode="0.000%"/>
    <numFmt numFmtId="167" formatCode="0.0%"/>
    <numFmt numFmtId="168" formatCode="0.0"/>
    <numFmt numFmtId="169" formatCode="_ * #,##0.00_ ;_ * \-#,##0.00_ ;_ * &quot;-&quot;??_ ;_ @_ "/>
    <numFmt numFmtId="170" formatCode="0.000"/>
    <numFmt numFmtId="171" formatCode="_ * #,##0_ ;_ * \-#,##0_ ;_ * &quot;-&quot;_ ;_ @_ "/>
    <numFmt numFmtId="172" formatCode="_ * #,##0_ ;_ * \-#,##0_ ;_ * &quot;-&quot;??_ ;_ @_ "/>
  </numFmts>
  <fonts count="56" x14ac:knownFonts="1">
    <font>
      <sz val="11"/>
      <color theme="1"/>
      <name val="Calibri"/>
      <family val="2"/>
      <scheme val="minor"/>
    </font>
    <font>
      <sz val="11"/>
      <color theme="1"/>
      <name val="Calibri"/>
      <family val="2"/>
      <scheme val="minor"/>
    </font>
    <font>
      <b/>
      <sz val="12"/>
      <color theme="1"/>
      <name val="Calibri"/>
      <family val="2"/>
      <scheme val="minor"/>
    </font>
    <font>
      <b/>
      <i/>
      <sz val="12"/>
      <color theme="1"/>
      <name val="Calibri"/>
      <family val="2"/>
      <scheme val="minor"/>
    </font>
    <font>
      <sz val="10"/>
      <color theme="1"/>
      <name val="Arial"/>
      <family val="2"/>
    </font>
    <font>
      <b/>
      <sz val="12"/>
      <color theme="0"/>
      <name val="Calibri"/>
      <family val="2"/>
      <scheme val="minor"/>
    </font>
    <font>
      <sz val="12"/>
      <color theme="1"/>
      <name val="Calibri"/>
      <family val="2"/>
      <scheme val="minor"/>
    </font>
    <font>
      <i/>
      <sz val="11"/>
      <color theme="1"/>
      <name val="Calibri"/>
      <family val="2"/>
      <scheme val="minor"/>
    </font>
    <font>
      <b/>
      <i/>
      <sz val="12"/>
      <color theme="0"/>
      <name val="Calibri"/>
      <family val="2"/>
      <scheme val="minor"/>
    </font>
    <font>
      <sz val="12"/>
      <name val="Calibri"/>
      <family val="2"/>
      <scheme val="minor"/>
    </font>
    <font>
      <sz val="22"/>
      <color theme="1"/>
      <name val="Calibri"/>
      <family val="2"/>
      <scheme val="minor"/>
    </font>
    <font>
      <i/>
      <sz val="12"/>
      <color theme="1"/>
      <name val="Calibri"/>
      <family val="2"/>
      <scheme val="minor"/>
    </font>
    <font>
      <sz val="10"/>
      <name val="Arial"/>
      <family val="2"/>
    </font>
    <font>
      <b/>
      <sz val="11"/>
      <color theme="1"/>
      <name val="Calibri"/>
      <family val="2"/>
      <scheme val="minor"/>
    </font>
    <font>
      <sz val="21"/>
      <color theme="1"/>
      <name val="Georgia"/>
      <family val="1"/>
    </font>
    <font>
      <sz val="15"/>
      <color theme="1"/>
      <name val="Georgia"/>
      <family val="1"/>
    </font>
    <font>
      <i/>
      <sz val="21"/>
      <color theme="1"/>
      <name val="Georgia"/>
      <family val="1"/>
    </font>
    <font>
      <i/>
      <sz val="15"/>
      <color theme="1"/>
      <name val="Georgia"/>
      <family val="1"/>
    </font>
    <font>
      <b/>
      <i/>
      <sz val="11"/>
      <color theme="1"/>
      <name val="Calibri"/>
      <family val="2"/>
      <scheme val="minor"/>
    </font>
    <font>
      <sz val="16"/>
      <color rgb="FF08215C"/>
      <name val="Calibri"/>
      <family val="2"/>
      <scheme val="minor"/>
    </font>
    <font>
      <sz val="11"/>
      <color indexed="8"/>
      <name val="Calibri"/>
      <family val="2"/>
    </font>
    <font>
      <sz val="10"/>
      <name val="Gill Sans MT"/>
      <family val="2"/>
    </font>
    <font>
      <sz val="11"/>
      <name val="Calibri"/>
      <family val="2"/>
    </font>
    <font>
      <b/>
      <sz val="12"/>
      <name val="Calibri"/>
      <family val="2"/>
      <scheme val="minor"/>
    </font>
    <font>
      <sz val="11"/>
      <name val="Calibri"/>
      <family val="2"/>
      <scheme val="minor"/>
    </font>
    <font>
      <b/>
      <sz val="12"/>
      <color theme="1"/>
      <name val="Calibri"/>
      <family val="2"/>
    </font>
    <font>
      <b/>
      <sz val="13"/>
      <color theme="0"/>
      <name val="Calibri"/>
      <family val="2"/>
      <scheme val="minor"/>
    </font>
    <font>
      <i/>
      <sz val="11"/>
      <name val="Calibri"/>
      <family val="2"/>
    </font>
    <font>
      <sz val="9"/>
      <color rgb="FF000000"/>
      <name val="Arial"/>
      <family val="2"/>
    </font>
    <font>
      <b/>
      <sz val="10"/>
      <name val="Arial"/>
      <family val="2"/>
    </font>
    <font>
      <i/>
      <sz val="10"/>
      <name val="Arial"/>
      <family val="2"/>
    </font>
    <font>
      <i/>
      <sz val="12"/>
      <name val="Calibri"/>
      <family val="2"/>
      <scheme val="minor"/>
    </font>
    <font>
      <i/>
      <sz val="12"/>
      <color theme="1"/>
      <name val="Calibri"/>
      <family val="2"/>
    </font>
    <font>
      <i/>
      <sz val="11"/>
      <name val="Calibri"/>
      <family val="2"/>
      <scheme val="minor"/>
    </font>
    <font>
      <sz val="11"/>
      <color theme="1"/>
      <name val="Calibri"/>
      <family val="2"/>
    </font>
    <font>
      <i/>
      <sz val="11"/>
      <color theme="1"/>
      <name val="Calibri"/>
      <family val="2"/>
    </font>
    <font>
      <sz val="11"/>
      <color rgb="FFFF0000"/>
      <name val="Calibri"/>
      <family val="2"/>
      <scheme val="minor"/>
    </font>
    <font>
      <i/>
      <sz val="11"/>
      <color indexed="8"/>
      <name val="Calibri"/>
      <family val="2"/>
    </font>
    <font>
      <b/>
      <sz val="12"/>
      <name val="Calibri"/>
      <family val="2"/>
    </font>
    <font>
      <sz val="12"/>
      <name val="Calibri"/>
      <family val="2"/>
    </font>
    <font>
      <b/>
      <i/>
      <sz val="12"/>
      <name val="Calibri"/>
      <family val="2"/>
    </font>
    <font>
      <b/>
      <sz val="12"/>
      <color theme="0"/>
      <name val="Calibri"/>
      <family val="2"/>
    </font>
    <font>
      <b/>
      <i/>
      <sz val="12"/>
      <color theme="0"/>
      <name val="Calibri"/>
      <family val="2"/>
    </font>
    <font>
      <i/>
      <sz val="12"/>
      <name val="Calibri"/>
      <family val="2"/>
    </font>
    <font>
      <sz val="10"/>
      <name val="Comic Sans MS"/>
      <family val="4"/>
    </font>
    <font>
      <sz val="12"/>
      <name val="Gill Sans MT"/>
      <family val="2"/>
    </font>
    <font>
      <i/>
      <sz val="12"/>
      <name val="Gill Sans MT"/>
      <family val="2"/>
    </font>
    <font>
      <b/>
      <sz val="12"/>
      <name val="Gill Sans MT"/>
      <family val="2"/>
    </font>
    <font>
      <b/>
      <sz val="12"/>
      <color rgb="FF000000"/>
      <name val="Calibri"/>
      <family val="2"/>
      <scheme val="minor"/>
    </font>
    <font>
      <sz val="11"/>
      <color rgb="FF000000"/>
      <name val="Calibri"/>
      <family val="2"/>
      <scheme val="minor"/>
    </font>
    <font>
      <b/>
      <i/>
      <sz val="12"/>
      <color rgb="FF000000"/>
      <name val="Calibri"/>
      <family val="2"/>
      <scheme val="minor"/>
    </font>
    <font>
      <i/>
      <sz val="11"/>
      <color rgb="FF000000"/>
      <name val="Calibri"/>
      <family val="2"/>
      <scheme val="minor"/>
    </font>
    <font>
      <b/>
      <i/>
      <sz val="12"/>
      <name val="Calibri"/>
      <family val="2"/>
      <scheme val="minor"/>
    </font>
    <font>
      <sz val="12"/>
      <color rgb="FFFF0000"/>
      <name val="Calibri"/>
      <family val="2"/>
    </font>
    <font>
      <sz val="12"/>
      <color theme="1"/>
      <name val="Calibri"/>
      <family val="2"/>
    </font>
    <font>
      <sz val="12"/>
      <color theme="1"/>
      <name val="Calibri Light"/>
      <family val="2"/>
      <scheme val="major"/>
    </font>
  </fonts>
  <fills count="8">
    <fill>
      <patternFill patternType="none"/>
    </fill>
    <fill>
      <patternFill patternType="gray125"/>
    </fill>
    <fill>
      <patternFill patternType="solid">
        <fgColor rgb="FF406C97"/>
        <bgColor indexed="64"/>
      </patternFill>
    </fill>
    <fill>
      <patternFill patternType="solid">
        <fgColor rgb="FFD4D8E9"/>
        <bgColor indexed="64"/>
      </patternFill>
    </fill>
    <fill>
      <patternFill patternType="solid">
        <fgColor rgb="FF8D001C"/>
        <bgColor indexed="64"/>
      </patternFill>
    </fill>
    <fill>
      <patternFill patternType="solid">
        <fgColor theme="4" tint="-0.499984740745262"/>
        <bgColor indexed="64"/>
      </patternFill>
    </fill>
    <fill>
      <patternFill patternType="solid">
        <fgColor theme="0"/>
        <bgColor indexed="64"/>
      </patternFill>
    </fill>
    <fill>
      <patternFill patternType="solid">
        <fgColor indexed="9"/>
        <bgColor indexed="64"/>
      </patternFill>
    </fill>
  </fills>
  <borders count="52">
    <border>
      <left/>
      <right/>
      <top/>
      <bottom/>
      <diagonal/>
    </border>
    <border>
      <left style="thin">
        <color rgb="FFBAC0D8"/>
      </left>
      <right style="thin">
        <color rgb="FFACAEC8"/>
      </right>
      <top style="thin">
        <color rgb="FFBAC0D8"/>
      </top>
      <bottom/>
      <diagonal/>
    </border>
    <border>
      <left style="thin">
        <color rgb="FFBAC0D8"/>
      </left>
      <right style="thin">
        <color rgb="FFACAEC8"/>
      </right>
      <top/>
      <bottom/>
      <diagonal/>
    </border>
    <border>
      <left style="thin">
        <color rgb="FFBAC0D8"/>
      </left>
      <right style="thin">
        <color rgb="FFBAC0D8"/>
      </right>
      <top style="thin">
        <color rgb="FFBAC0D8"/>
      </top>
      <bottom style="thin">
        <color rgb="FFBAC0D8"/>
      </bottom>
      <diagonal/>
    </border>
    <border>
      <left style="thin">
        <color rgb="FFBAC0D8"/>
      </left>
      <right style="thin">
        <color rgb="FFACAEC8"/>
      </right>
      <top/>
      <bottom style="thin">
        <color rgb="FFBAC0D8"/>
      </bottom>
      <diagonal/>
    </border>
    <border>
      <left/>
      <right style="thin">
        <color rgb="FFACAEC8"/>
      </right>
      <top style="thin">
        <color rgb="FFBAC0D8"/>
      </top>
      <bottom style="thin">
        <color rgb="FFBAC0D8"/>
      </bottom>
      <diagonal/>
    </border>
    <border>
      <left/>
      <right/>
      <top style="thin">
        <color rgb="FFBAC0D8"/>
      </top>
      <bottom style="thin">
        <color rgb="FFBAC0D8"/>
      </bottom>
      <diagonal/>
    </border>
    <border>
      <left style="thin">
        <color rgb="FFACAEC8"/>
      </left>
      <right/>
      <top style="thin">
        <color rgb="FFBAC0D8"/>
      </top>
      <bottom style="thin">
        <color rgb="FFBAC0D8"/>
      </bottom>
      <diagonal/>
    </border>
    <border>
      <left/>
      <right/>
      <top/>
      <bottom style="thin">
        <color rgb="FFBAC0D8"/>
      </bottom>
      <diagonal/>
    </border>
    <border>
      <left style="thin">
        <color rgb="FFBAC0D8"/>
      </left>
      <right/>
      <top style="thin">
        <color rgb="FFBAC0D8"/>
      </top>
      <bottom style="thin">
        <color rgb="FFBAC0D8"/>
      </bottom>
      <diagonal/>
    </border>
    <border>
      <left style="thin">
        <color rgb="FFACAEC8"/>
      </left>
      <right style="thin">
        <color rgb="FFACAEC8"/>
      </right>
      <top style="thin">
        <color rgb="FFBAC0D8"/>
      </top>
      <bottom/>
      <diagonal/>
    </border>
    <border>
      <left style="thin">
        <color rgb="FFACAEC8"/>
      </left>
      <right style="thin">
        <color rgb="FFACAEC8"/>
      </right>
      <top/>
      <bottom style="thin">
        <color rgb="FFBAC0D8"/>
      </bottom>
      <diagonal/>
    </border>
    <border>
      <left style="thin">
        <color theme="0"/>
      </left>
      <right style="thin">
        <color rgb="FFBAC0D8"/>
      </right>
      <top/>
      <bottom style="thin">
        <color rgb="FFBAC0D8"/>
      </bottom>
      <diagonal/>
    </border>
    <border>
      <left style="thin">
        <color theme="0"/>
      </left>
      <right style="thin">
        <color rgb="FFBAC0D8"/>
      </right>
      <top style="thin">
        <color rgb="FFBAC0D8"/>
      </top>
      <bottom/>
      <diagonal/>
    </border>
    <border>
      <left style="thin">
        <color rgb="FFBAC0D8"/>
      </left>
      <right/>
      <top/>
      <bottom style="thin">
        <color rgb="FFBAC0D8"/>
      </bottom>
      <diagonal/>
    </border>
    <border>
      <left style="thin">
        <color rgb="FFBAC0D8"/>
      </left>
      <right style="thin">
        <color rgb="FFBAC0D8"/>
      </right>
      <top/>
      <bottom style="thin">
        <color rgb="FFBAC0D8"/>
      </bottom>
      <diagonal/>
    </border>
    <border>
      <left style="thin">
        <color rgb="FFBAC0D8"/>
      </left>
      <right style="thin">
        <color rgb="FFBAC0D8"/>
      </right>
      <top style="thin">
        <color rgb="FFBAC0D8"/>
      </top>
      <bottom/>
      <diagonal/>
    </border>
    <border>
      <left/>
      <right style="thin">
        <color rgb="FFBAC0D8"/>
      </right>
      <top style="thin">
        <color rgb="FFBAC0D8"/>
      </top>
      <bottom style="thin">
        <color rgb="FFBAC0D8"/>
      </bottom>
      <diagonal/>
    </border>
    <border>
      <left/>
      <right style="thin">
        <color rgb="FFBAC0D8"/>
      </right>
      <top style="thin">
        <color rgb="FFBAC0D8"/>
      </top>
      <bottom/>
      <diagonal/>
    </border>
    <border>
      <left style="thin">
        <color rgb="FFBAC0D8"/>
      </left>
      <right/>
      <top style="thin">
        <color rgb="FFBAC0D8"/>
      </top>
      <bottom/>
      <diagonal/>
    </border>
    <border>
      <left/>
      <right style="thin">
        <color rgb="FFBAC0D8"/>
      </right>
      <top/>
      <bottom style="thin">
        <color rgb="FFBAC0D8"/>
      </bottom>
      <diagonal/>
    </border>
    <border>
      <left/>
      <right/>
      <top style="thin">
        <color theme="0"/>
      </top>
      <bottom style="thin">
        <color theme="0"/>
      </bottom>
      <diagonal/>
    </border>
    <border>
      <left/>
      <right style="thin">
        <color theme="4" tint="0.59999389629810485"/>
      </right>
      <top style="thin">
        <color rgb="FFBAC0D8"/>
      </top>
      <bottom/>
      <diagonal/>
    </border>
    <border>
      <left/>
      <right style="thin">
        <color theme="4" tint="0.59999389629810485"/>
      </right>
      <top/>
      <bottom style="thin">
        <color rgb="FFBAC0D8"/>
      </bottom>
      <diagonal/>
    </border>
    <border>
      <left style="thin">
        <color theme="4" tint="0.59999389629810485"/>
      </left>
      <right style="thin">
        <color rgb="FFBAC0D8"/>
      </right>
      <top style="thin">
        <color rgb="FFBAC0D8"/>
      </top>
      <bottom/>
      <diagonal/>
    </border>
    <border>
      <left style="thin">
        <color theme="4" tint="0.59999389629810485"/>
      </left>
      <right style="thin">
        <color rgb="FFBAC0D8"/>
      </right>
      <top/>
      <bottom style="thin">
        <color rgb="FFBAC0D8"/>
      </bottom>
      <diagonal/>
    </border>
    <border>
      <left style="thin">
        <color rgb="FFBAC0D8"/>
      </left>
      <right style="thin">
        <color rgb="FFBAC0D8"/>
      </right>
      <top style="thin">
        <color rgb="FFBAC0D8"/>
      </top>
      <bottom style="thin">
        <color indexed="64"/>
      </bottom>
      <diagonal/>
    </border>
    <border>
      <left style="thin">
        <color rgb="FFACAEC8"/>
      </left>
      <right/>
      <top/>
      <bottom style="thin">
        <color rgb="FFBAC0D8"/>
      </bottom>
      <diagonal/>
    </border>
    <border>
      <left style="thin">
        <color rgb="FFACAEC8"/>
      </left>
      <right/>
      <top style="thin">
        <color rgb="FFACAEC8"/>
      </top>
      <bottom style="thin">
        <color rgb="FFBAC0D8"/>
      </bottom>
      <diagonal/>
    </border>
    <border>
      <left/>
      <right style="thin">
        <color rgb="FFACAEC8"/>
      </right>
      <top style="thin">
        <color rgb="FFACAEC8"/>
      </top>
      <bottom style="thin">
        <color rgb="FFBAC0D8"/>
      </bottom>
      <diagonal/>
    </border>
    <border>
      <left style="thin">
        <color rgb="FFBAC0D8"/>
      </left>
      <right style="thin">
        <color rgb="FFACAEC8"/>
      </right>
      <top style="thin">
        <color rgb="FFBAC0D8"/>
      </top>
      <bottom style="thin">
        <color rgb="FFBAC0D8"/>
      </bottom>
      <diagonal/>
    </border>
    <border>
      <left style="thin">
        <color rgb="FFACAEC8"/>
      </left>
      <right style="thin">
        <color rgb="FFACAEC8"/>
      </right>
      <top style="thin">
        <color rgb="FFBAC0D8"/>
      </top>
      <bottom style="thin">
        <color rgb="FFBAC0D8"/>
      </bottom>
      <diagonal/>
    </border>
    <border>
      <left style="thin">
        <color rgb="FFACAEC8"/>
      </left>
      <right style="thin">
        <color rgb="FFBAC0D8"/>
      </right>
      <top style="thin">
        <color rgb="FFBAC0D8"/>
      </top>
      <bottom style="thin">
        <color rgb="FFBAC0D8"/>
      </bottom>
      <diagonal/>
    </border>
    <border>
      <left style="thin">
        <color rgb="FFBAC0D8"/>
      </left>
      <right style="thin">
        <color rgb="FFBAC0D8"/>
      </right>
      <top/>
      <bottom/>
      <diagonal/>
    </border>
    <border>
      <left style="thin">
        <color rgb="FFACAEC8"/>
      </left>
      <right/>
      <top/>
      <bottom style="thin">
        <color rgb="FFACAEC8"/>
      </bottom>
      <diagonal/>
    </border>
    <border>
      <left/>
      <right style="thin">
        <color rgb="FFACAEC8"/>
      </right>
      <top/>
      <bottom style="thin">
        <color rgb="FFACAEC8"/>
      </bottom>
      <diagonal/>
    </border>
    <border>
      <left style="thin">
        <color rgb="FFACAEC8"/>
      </left>
      <right/>
      <top style="thin">
        <color rgb="FFACAEC8"/>
      </top>
      <bottom style="thin">
        <color rgb="FFACAEC8"/>
      </bottom>
      <diagonal/>
    </border>
    <border>
      <left/>
      <right style="thin">
        <color rgb="FFACAEC8"/>
      </right>
      <top style="thin">
        <color rgb="FFACAEC8"/>
      </top>
      <bottom style="thin">
        <color rgb="FFACAEC8"/>
      </bottom>
      <diagonal/>
    </border>
    <border>
      <left style="thin">
        <color rgb="FFACAEC8"/>
      </left>
      <right/>
      <top style="thin">
        <color rgb="FFBAC0D8"/>
      </top>
      <bottom/>
      <diagonal/>
    </border>
    <border>
      <left/>
      <right/>
      <top style="thin">
        <color rgb="FFBAC0D8"/>
      </top>
      <bottom/>
      <diagonal/>
    </border>
    <border>
      <left/>
      <right style="thin">
        <color rgb="FFACAEC8"/>
      </right>
      <top style="thin">
        <color rgb="FFBAC0D8"/>
      </top>
      <bottom/>
      <diagonal/>
    </border>
    <border>
      <left/>
      <right style="thin">
        <color rgb="FFACAEC8"/>
      </right>
      <top/>
      <bottom/>
      <diagonal/>
    </border>
    <border>
      <left/>
      <right style="thin">
        <color rgb="FFACAEC8"/>
      </right>
      <top/>
      <bottom style="thin">
        <color rgb="FFBAC0D8"/>
      </bottom>
      <diagonal/>
    </border>
    <border>
      <left style="medium">
        <color rgb="FFBAC0D8"/>
      </left>
      <right style="thin">
        <color rgb="FFBAC0D8"/>
      </right>
      <top style="medium">
        <color rgb="FFBAC0D8"/>
      </top>
      <bottom style="thin">
        <color rgb="FFBAC0D8"/>
      </bottom>
      <diagonal/>
    </border>
    <border>
      <left style="thin">
        <color rgb="FFBAC0D8"/>
      </left>
      <right style="thin">
        <color rgb="FFBAC0D8"/>
      </right>
      <top style="medium">
        <color rgb="FFBAC0D8"/>
      </top>
      <bottom style="thin">
        <color rgb="FFBAC0D8"/>
      </bottom>
      <diagonal/>
    </border>
    <border>
      <left style="thin">
        <color rgb="FFBAC0D8"/>
      </left>
      <right style="medium">
        <color rgb="FFBAC0D8"/>
      </right>
      <top style="medium">
        <color rgb="FFBAC0D8"/>
      </top>
      <bottom style="thin">
        <color rgb="FFBAC0D8"/>
      </bottom>
      <diagonal/>
    </border>
    <border>
      <left style="medium">
        <color rgb="FFBAC0D8"/>
      </left>
      <right style="thin">
        <color rgb="FFBAC0D8"/>
      </right>
      <top style="thin">
        <color rgb="FFBAC0D8"/>
      </top>
      <bottom style="thin">
        <color rgb="FFBAC0D8"/>
      </bottom>
      <diagonal/>
    </border>
    <border>
      <left style="thin">
        <color rgb="FFBAC0D8"/>
      </left>
      <right style="medium">
        <color rgb="FFBAC0D8"/>
      </right>
      <top style="thin">
        <color rgb="FFBAC0D8"/>
      </top>
      <bottom style="thin">
        <color rgb="FFBAC0D8"/>
      </bottom>
      <diagonal/>
    </border>
    <border>
      <left style="thin">
        <color rgb="FFBAC0D8"/>
      </left>
      <right style="thin">
        <color rgb="FFBAC0D8"/>
      </right>
      <top style="thin">
        <color rgb="FFBAC0D8"/>
      </top>
      <bottom style="medium">
        <color rgb="FFBAC0D8"/>
      </bottom>
      <diagonal/>
    </border>
    <border>
      <left style="thin">
        <color rgb="FFBAC0D8"/>
      </left>
      <right style="medium">
        <color rgb="FFBAC0D8"/>
      </right>
      <top style="thin">
        <color rgb="FFBAC0D8"/>
      </top>
      <bottom style="medium">
        <color rgb="FFBAC0D8"/>
      </bottom>
      <diagonal/>
    </border>
    <border>
      <left style="medium">
        <color rgb="FFBAC0D8"/>
      </left>
      <right style="thin">
        <color rgb="FFBAC0D8"/>
      </right>
      <top style="thin">
        <color rgb="FFBAC0D8"/>
      </top>
      <bottom style="medium">
        <color rgb="FFBAC0D8"/>
      </bottom>
      <diagonal/>
    </border>
    <border>
      <left/>
      <right style="thin">
        <color rgb="FFBAC0D8"/>
      </right>
      <top/>
      <bottom/>
      <diagonal/>
    </border>
  </borders>
  <cellStyleXfs count="19">
    <xf numFmtId="0" fontId="0" fillId="0" borderId="0"/>
    <xf numFmtId="9" fontId="1" fillId="0" borderId="0" applyFont="0" applyFill="0" applyBorder="0" applyAlignment="0" applyProtection="0"/>
    <xf numFmtId="0" fontId="1" fillId="0" borderId="0"/>
    <xf numFmtId="0" fontId="4" fillId="0" borderId="0"/>
    <xf numFmtId="165" fontId="1" fillId="0" borderId="0" applyFont="0" applyFill="0" applyBorder="0" applyAlignment="0" applyProtection="0"/>
    <xf numFmtId="0" fontId="12" fillId="0" borderId="0"/>
    <xf numFmtId="0" fontId="4" fillId="0" borderId="0"/>
    <xf numFmtId="0" fontId="1" fillId="0" borderId="0"/>
    <xf numFmtId="0" fontId="4" fillId="0" borderId="0"/>
    <xf numFmtId="0" fontId="21" fillId="0" borderId="0"/>
    <xf numFmtId="0" fontId="1" fillId="0" borderId="0"/>
    <xf numFmtId="169" fontId="12" fillId="0" borderId="0" applyFont="0" applyFill="0" applyBorder="0" applyAlignment="0" applyProtection="0"/>
    <xf numFmtId="0" fontId="12" fillId="0" borderId="0"/>
    <xf numFmtId="0" fontId="12" fillId="0" borderId="0"/>
    <xf numFmtId="0" fontId="12" fillId="0" borderId="0"/>
    <xf numFmtId="0" fontId="12" fillId="0" borderId="0"/>
    <xf numFmtId="0" fontId="21" fillId="0" borderId="0"/>
    <xf numFmtId="0" fontId="44" fillId="0" borderId="0"/>
    <xf numFmtId="0" fontId="12" fillId="0" borderId="0"/>
  </cellStyleXfs>
  <cellXfs count="538">
    <xf numFmtId="0" fontId="0" fillId="0" borderId="0" xfId="0"/>
    <xf numFmtId="0" fontId="2" fillId="0" borderId="0" xfId="2" applyFont="1" applyAlignment="1">
      <alignment vertical="center"/>
    </xf>
    <xf numFmtId="0" fontId="1" fillId="0" borderId="0" xfId="0" applyFont="1"/>
    <xf numFmtId="0" fontId="1" fillId="0" borderId="0" xfId="0" applyFont="1" applyAlignment="1">
      <alignment vertical="center"/>
    </xf>
    <xf numFmtId="0" fontId="3" fillId="0" borderId="0" xfId="2" applyFont="1" applyAlignment="1">
      <alignment vertical="center"/>
    </xf>
    <xf numFmtId="0" fontId="5" fillId="2" borderId="1" xfId="3" applyFont="1" applyFill="1" applyBorder="1" applyAlignment="1">
      <alignment horizontal="center" vertical="center" wrapText="1"/>
    </xf>
    <xf numFmtId="164" fontId="6" fillId="0" borderId="3" xfId="2" applyNumberFormat="1" applyFont="1" applyFill="1" applyBorder="1" applyAlignment="1">
      <alignment horizontal="center" vertical="center"/>
    </xf>
    <xf numFmtId="164" fontId="6" fillId="3" borderId="3" xfId="2" applyNumberFormat="1" applyFont="1" applyFill="1" applyBorder="1" applyAlignment="1">
      <alignment horizontal="center" vertical="center"/>
    </xf>
    <xf numFmtId="0" fontId="7" fillId="0" borderId="0" xfId="0" applyFont="1"/>
    <xf numFmtId="0" fontId="0" fillId="0" borderId="0" xfId="0" applyFont="1" applyAlignment="1">
      <alignment vertical="center"/>
    </xf>
    <xf numFmtId="0" fontId="0" fillId="0" borderId="0" xfId="0" applyFont="1"/>
    <xf numFmtId="0" fontId="2" fillId="0" borderId="0" xfId="0" applyFont="1" applyAlignment="1">
      <alignment vertical="center"/>
    </xf>
    <xf numFmtId="0" fontId="3" fillId="0" borderId="0" xfId="0" applyFont="1" applyAlignment="1">
      <alignment vertical="center"/>
    </xf>
    <xf numFmtId="0" fontId="7" fillId="0" borderId="0" xfId="0" applyFont="1" applyAlignment="1">
      <alignment vertical="center"/>
    </xf>
    <xf numFmtId="0" fontId="5" fillId="2" borderId="3" xfId="3" applyFont="1" applyFill="1" applyBorder="1" applyAlignment="1">
      <alignment horizontal="center" vertical="center"/>
    </xf>
    <xf numFmtId="0" fontId="8" fillId="2" borderId="3" xfId="3" applyFont="1" applyFill="1" applyBorder="1" applyAlignment="1">
      <alignment horizontal="center" vertical="center"/>
    </xf>
    <xf numFmtId="0" fontId="8" fillId="2" borderId="3" xfId="3" applyFont="1" applyFill="1" applyBorder="1" applyAlignment="1">
      <alignment horizontal="center" vertical="center" wrapText="1"/>
    </xf>
    <xf numFmtId="0" fontId="8" fillId="2" borderId="3" xfId="0" applyFont="1" applyFill="1" applyBorder="1" applyAlignment="1">
      <alignment horizontal="center" vertical="center"/>
    </xf>
    <xf numFmtId="17" fontId="9" fillId="0" borderId="3" xfId="3" applyNumberFormat="1" applyFont="1" applyFill="1" applyBorder="1" applyAlignment="1">
      <alignment horizontal="center" vertical="center" wrapText="1"/>
    </xf>
    <xf numFmtId="2" fontId="9" fillId="0" borderId="3" xfId="0" applyNumberFormat="1" applyFont="1" applyFill="1" applyBorder="1" applyAlignment="1">
      <alignment horizontal="center"/>
    </xf>
    <xf numFmtId="2" fontId="6" fillId="0" borderId="3" xfId="0" applyNumberFormat="1" applyFont="1" applyFill="1" applyBorder="1" applyAlignment="1">
      <alignment horizontal="center"/>
    </xf>
    <xf numFmtId="17" fontId="9" fillId="3" borderId="3" xfId="3" applyNumberFormat="1" applyFont="1" applyFill="1" applyBorder="1" applyAlignment="1">
      <alignment horizontal="center" vertical="center" wrapText="1"/>
    </xf>
    <xf numFmtId="2" fontId="9" fillId="3" borderId="3" xfId="0" applyNumberFormat="1" applyFont="1" applyFill="1" applyBorder="1" applyAlignment="1">
      <alignment horizontal="center"/>
    </xf>
    <xf numFmtId="2" fontId="6" fillId="3" borderId="3" xfId="0" applyNumberFormat="1" applyFont="1" applyFill="1" applyBorder="1" applyAlignment="1">
      <alignment horizontal="center"/>
    </xf>
    <xf numFmtId="14" fontId="1" fillId="0" borderId="0" xfId="0" applyNumberFormat="1" applyFont="1"/>
    <xf numFmtId="14" fontId="1" fillId="0" borderId="0" xfId="0" applyNumberFormat="1" applyFont="1" applyAlignment="1"/>
    <xf numFmtId="14" fontId="7" fillId="0" borderId="0" xfId="0" applyNumberFormat="1" applyFont="1"/>
    <xf numFmtId="2" fontId="6" fillId="3" borderId="3" xfId="4" applyNumberFormat="1" applyFont="1" applyFill="1" applyBorder="1" applyAlignment="1">
      <alignment horizontal="center"/>
    </xf>
    <xf numFmtId="2" fontId="6" fillId="0" borderId="3" xfId="4" applyNumberFormat="1" applyFont="1" applyBorder="1" applyAlignment="1">
      <alignment horizontal="center"/>
    </xf>
    <xf numFmtId="0" fontId="5" fillId="2" borderId="3" xfId="3" applyFont="1" applyFill="1" applyBorder="1" applyAlignment="1">
      <alignment horizontal="center" vertical="center" wrapText="1"/>
    </xf>
    <xf numFmtId="0" fontId="3" fillId="0" borderId="0" xfId="0" applyFont="1"/>
    <xf numFmtId="0" fontId="2" fillId="0" borderId="0" xfId="0" applyFont="1"/>
    <xf numFmtId="0" fontId="10" fillId="0" borderId="0" xfId="0" applyFont="1"/>
    <xf numFmtId="2" fontId="6" fillId="3" borderId="3" xfId="0" applyNumberFormat="1" applyFont="1" applyFill="1" applyBorder="1" applyAlignment="1">
      <alignment horizontal="center" vertical="center"/>
    </xf>
    <xf numFmtId="15" fontId="9" fillId="3" borderId="3" xfId="3" applyNumberFormat="1" applyFont="1" applyFill="1" applyBorder="1" applyAlignment="1">
      <alignment horizontal="center" vertical="center" wrapText="1"/>
    </xf>
    <xf numFmtId="2" fontId="6" fillId="0" borderId="3" xfId="0" applyNumberFormat="1" applyFont="1" applyBorder="1" applyAlignment="1">
      <alignment horizontal="center" vertical="center"/>
    </xf>
    <xf numFmtId="15" fontId="9" fillId="0" borderId="3" xfId="3" applyNumberFormat="1" applyFont="1" applyFill="1" applyBorder="1" applyAlignment="1">
      <alignment horizontal="center" vertical="center" wrapText="1"/>
    </xf>
    <xf numFmtId="0" fontId="11" fillId="0" borderId="0" xfId="0" applyFont="1" applyAlignment="1">
      <alignment vertical="center"/>
    </xf>
    <xf numFmtId="0" fontId="6" fillId="0" borderId="0" xfId="0" applyFont="1" applyAlignment="1">
      <alignment vertical="center"/>
    </xf>
    <xf numFmtId="1" fontId="9" fillId="0" borderId="3" xfId="5" applyNumberFormat="1" applyFont="1" applyFill="1" applyBorder="1" applyAlignment="1">
      <alignment horizontal="center"/>
    </xf>
    <xf numFmtId="1" fontId="9" fillId="3" borderId="3" xfId="5" applyNumberFormat="1" applyFont="1" applyFill="1" applyBorder="1" applyAlignment="1">
      <alignment horizontal="center"/>
    </xf>
    <xf numFmtId="2" fontId="9" fillId="0" borderId="3" xfId="5" applyNumberFormat="1" applyFont="1" applyFill="1" applyBorder="1" applyAlignment="1">
      <alignment horizontal="center"/>
    </xf>
    <xf numFmtId="2" fontId="9" fillId="3" borderId="3" xfId="5" applyNumberFormat="1" applyFont="1" applyFill="1" applyBorder="1" applyAlignment="1">
      <alignment horizontal="center"/>
    </xf>
    <xf numFmtId="10" fontId="9" fillId="3" borderId="3" xfId="1" applyNumberFormat="1" applyFont="1" applyFill="1" applyBorder="1" applyAlignment="1">
      <alignment horizontal="center"/>
    </xf>
    <xf numFmtId="10" fontId="9" fillId="0" borderId="3" xfId="1" applyNumberFormat="1" applyFont="1" applyFill="1" applyBorder="1" applyAlignment="1">
      <alignment horizontal="center"/>
    </xf>
    <xf numFmtId="166" fontId="9" fillId="3" borderId="3" xfId="1" applyNumberFormat="1" applyFont="1" applyFill="1" applyBorder="1" applyAlignment="1">
      <alignment horizontal="center"/>
    </xf>
    <xf numFmtId="166" fontId="9" fillId="0" borderId="3" xfId="1" applyNumberFormat="1" applyFont="1" applyFill="1" applyBorder="1" applyAlignment="1">
      <alignment horizontal="center"/>
    </xf>
    <xf numFmtId="0" fontId="14" fillId="0" borderId="0" xfId="0" applyFont="1"/>
    <xf numFmtId="17" fontId="15" fillId="0" borderId="0" xfId="0" applyNumberFormat="1" applyFont="1"/>
    <xf numFmtId="0" fontId="16" fillId="0" borderId="0" xfId="0" applyFont="1"/>
    <xf numFmtId="17" fontId="17" fillId="0" borderId="0" xfId="0" applyNumberFormat="1" applyFont="1"/>
    <xf numFmtId="0" fontId="13" fillId="0" borderId="0" xfId="0" applyFont="1"/>
    <xf numFmtId="0" fontId="18" fillId="0" borderId="0" xfId="0" applyFont="1"/>
    <xf numFmtId="0" fontId="19" fillId="4" borderId="0" xfId="0" applyFont="1" applyFill="1"/>
    <xf numFmtId="0" fontId="8" fillId="2" borderId="1" xfId="3" applyFont="1" applyFill="1" applyBorder="1" applyAlignment="1">
      <alignment horizontal="center" vertical="center" wrapText="1"/>
    </xf>
    <xf numFmtId="0" fontId="9" fillId="3" borderId="3" xfId="3" applyNumberFormat="1" applyFont="1" applyFill="1" applyBorder="1" applyAlignment="1">
      <alignment horizontal="center" vertical="center" wrapText="1"/>
    </xf>
    <xf numFmtId="0" fontId="9" fillId="0" borderId="3" xfId="3" applyNumberFormat="1" applyFont="1" applyFill="1" applyBorder="1" applyAlignment="1">
      <alignment horizontal="center" vertical="center" wrapText="1"/>
    </xf>
    <xf numFmtId="2" fontId="6" fillId="3" borderId="3" xfId="4" applyNumberFormat="1" applyFont="1" applyFill="1" applyBorder="1" applyAlignment="1">
      <alignment horizontal="right" indent="5"/>
    </xf>
    <xf numFmtId="2" fontId="6" fillId="0" borderId="3" xfId="4" applyNumberFormat="1" applyFont="1" applyBorder="1" applyAlignment="1">
      <alignment horizontal="right" indent="5"/>
    </xf>
    <xf numFmtId="3" fontId="9" fillId="3" borderId="3" xfId="0" applyNumberFormat="1" applyFont="1" applyFill="1" applyBorder="1" applyAlignment="1">
      <alignment horizontal="center" vertical="center"/>
    </xf>
    <xf numFmtId="3" fontId="9" fillId="0" borderId="3" xfId="0" applyNumberFormat="1" applyFont="1" applyFill="1" applyBorder="1" applyAlignment="1">
      <alignment horizontal="center" vertical="center"/>
    </xf>
    <xf numFmtId="0" fontId="0" fillId="0" borderId="0" xfId="0" applyAlignment="1">
      <alignment vertical="center"/>
    </xf>
    <xf numFmtId="168" fontId="9" fillId="0" borderId="0" xfId="0" applyNumberFormat="1" applyFont="1" applyFill="1" applyBorder="1" applyAlignment="1">
      <alignment horizontal="center" vertical="center"/>
    </xf>
    <xf numFmtId="1" fontId="9" fillId="0" borderId="0" xfId="0" applyNumberFormat="1" applyFont="1" applyFill="1" applyBorder="1" applyAlignment="1">
      <alignment horizontal="center" vertical="center"/>
    </xf>
    <xf numFmtId="168" fontId="9" fillId="0" borderId="3" xfId="0" applyNumberFormat="1" applyFont="1" applyFill="1" applyBorder="1" applyAlignment="1">
      <alignment horizontal="center" vertical="center"/>
    </xf>
    <xf numFmtId="1" fontId="9" fillId="0" borderId="3" xfId="0" applyNumberFormat="1" applyFont="1" applyFill="1" applyBorder="1" applyAlignment="1">
      <alignment horizontal="center" vertical="center"/>
    </xf>
    <xf numFmtId="168" fontId="9" fillId="3" borderId="3" xfId="0" applyNumberFormat="1" applyFont="1" applyFill="1" applyBorder="1" applyAlignment="1">
      <alignment horizontal="center" vertical="center"/>
    </xf>
    <xf numFmtId="1" fontId="9" fillId="3" borderId="3" xfId="0" applyNumberFormat="1" applyFont="1" applyFill="1" applyBorder="1" applyAlignment="1">
      <alignment horizontal="center" vertical="center"/>
    </xf>
    <xf numFmtId="0" fontId="8" fillId="2" borderId="3" xfId="7" applyFont="1" applyFill="1" applyBorder="1" applyAlignment="1">
      <alignment horizontal="center" vertical="center" wrapText="1"/>
    </xf>
    <xf numFmtId="0" fontId="5" fillId="2" borderId="3" xfId="7" applyFont="1" applyFill="1" applyBorder="1" applyAlignment="1">
      <alignment horizontal="center" vertical="center" wrapText="1"/>
    </xf>
    <xf numFmtId="2" fontId="9" fillId="0" borderId="3" xfId="0" applyNumberFormat="1" applyFont="1" applyFill="1" applyBorder="1" applyAlignment="1">
      <alignment horizontal="center" vertical="center"/>
    </xf>
    <xf numFmtId="2" fontId="9" fillId="3" borderId="3" xfId="0" applyNumberFormat="1" applyFont="1" applyFill="1" applyBorder="1" applyAlignment="1">
      <alignment horizontal="center" vertical="center"/>
    </xf>
    <xf numFmtId="164" fontId="6" fillId="0" borderId="3" xfId="0" applyNumberFormat="1" applyFont="1" applyFill="1" applyBorder="1" applyAlignment="1">
      <alignment horizontal="center" vertical="center"/>
    </xf>
    <xf numFmtId="164" fontId="6" fillId="3" borderId="3" xfId="0" applyNumberFormat="1" applyFont="1" applyFill="1" applyBorder="1" applyAlignment="1">
      <alignment horizontal="center" vertical="center"/>
    </xf>
    <xf numFmtId="17" fontId="2" fillId="3" borderId="3" xfId="0" applyNumberFormat="1" applyFont="1" applyFill="1" applyBorder="1" applyAlignment="1">
      <alignment horizontal="center" vertical="center" wrapText="1"/>
    </xf>
    <xf numFmtId="17" fontId="3" fillId="3" borderId="3" xfId="0" applyNumberFormat="1" applyFont="1" applyFill="1" applyBorder="1" applyAlignment="1">
      <alignment horizontal="center" vertical="center" wrapText="1"/>
    </xf>
    <xf numFmtId="17" fontId="2" fillId="0" borderId="3" xfId="0" applyNumberFormat="1" applyFont="1" applyFill="1" applyBorder="1" applyAlignment="1">
      <alignment horizontal="center" vertical="center" wrapText="1"/>
    </xf>
    <xf numFmtId="17" fontId="3" fillId="0" borderId="3" xfId="0" applyNumberFormat="1" applyFont="1" applyFill="1" applyBorder="1" applyAlignment="1">
      <alignment horizontal="center" vertical="center" wrapText="1"/>
    </xf>
    <xf numFmtId="17" fontId="5" fillId="2" borderId="1" xfId="6" applyNumberFormat="1" applyFont="1" applyFill="1" applyBorder="1" applyAlignment="1">
      <alignment horizontal="center" vertical="center" wrapText="1"/>
    </xf>
    <xf numFmtId="0" fontId="8" fillId="2" borderId="9" xfId="6" applyFont="1" applyFill="1" applyBorder="1" applyAlignment="1">
      <alignment horizontal="center" vertical="center" wrapText="1"/>
    </xf>
    <xf numFmtId="0" fontId="8" fillId="2" borderId="8" xfId="6" applyFont="1" applyFill="1" applyBorder="1" applyAlignment="1">
      <alignment horizontal="center" vertical="center" wrapText="1"/>
    </xf>
    <xf numFmtId="0" fontId="8" fillId="2" borderId="14" xfId="6" applyFont="1" applyFill="1" applyBorder="1" applyAlignment="1">
      <alignment horizontal="center" vertical="center" wrapText="1"/>
    </xf>
    <xf numFmtId="0" fontId="5" fillId="2" borderId="13" xfId="8" applyFont="1" applyFill="1" applyBorder="1" applyAlignment="1">
      <alignment horizontal="center" vertical="center" wrapText="1"/>
    </xf>
    <xf numFmtId="0" fontId="8" fillId="2" borderId="13" xfId="8" applyFont="1" applyFill="1" applyBorder="1" applyAlignment="1">
      <alignment horizontal="center" vertical="center" wrapText="1"/>
    </xf>
    <xf numFmtId="17" fontId="6" fillId="3" borderId="3" xfId="0" applyNumberFormat="1" applyFont="1" applyFill="1" applyBorder="1" applyAlignment="1">
      <alignment horizontal="center" vertical="center"/>
    </xf>
    <xf numFmtId="17" fontId="6" fillId="0" borderId="3" xfId="0" applyNumberFormat="1" applyFont="1" applyFill="1" applyBorder="1" applyAlignment="1">
      <alignment horizontal="center" vertical="center"/>
    </xf>
    <xf numFmtId="0" fontId="2"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left" vertical="center"/>
    </xf>
    <xf numFmtId="0" fontId="7" fillId="0" borderId="0" xfId="0" applyFont="1" applyAlignment="1">
      <alignment horizontal="left" vertical="center"/>
    </xf>
    <xf numFmtId="0" fontId="5" fillId="2" borderId="9" xfId="6" applyFont="1" applyFill="1" applyBorder="1" applyAlignment="1">
      <alignment horizontal="center" vertical="center" wrapText="1"/>
    </xf>
    <xf numFmtId="167" fontId="6" fillId="0" borderId="3" xfId="1" applyNumberFormat="1" applyFont="1" applyFill="1" applyBorder="1" applyAlignment="1">
      <alignment horizontal="center" vertical="center"/>
    </xf>
    <xf numFmtId="167" fontId="6" fillId="3" borderId="3" xfId="1" applyNumberFormat="1" applyFont="1" applyFill="1" applyBorder="1" applyAlignment="1">
      <alignment horizontal="center" vertical="center"/>
    </xf>
    <xf numFmtId="10" fontId="0" fillId="0" borderId="0" xfId="0" applyNumberFormat="1"/>
    <xf numFmtId="0" fontId="0" fillId="0" borderId="0" xfId="0" applyFill="1"/>
    <xf numFmtId="0" fontId="6" fillId="0" borderId="0" xfId="0" applyFont="1"/>
    <xf numFmtId="0" fontId="5" fillId="2" borderId="1" xfId="6" applyFont="1" applyFill="1" applyBorder="1" applyAlignment="1">
      <alignment horizontal="center" vertical="center" wrapText="1"/>
    </xf>
    <xf numFmtId="0" fontId="12" fillId="0" borderId="0" xfId="12"/>
    <xf numFmtId="0" fontId="12" fillId="0" borderId="0" xfId="12" applyFill="1"/>
    <xf numFmtId="0" fontId="12" fillId="0" borderId="0" xfId="12" applyFill="1" applyBorder="1"/>
    <xf numFmtId="0" fontId="5" fillId="0" borderId="0" xfId="6" applyFont="1" applyFill="1" applyBorder="1" applyAlignment="1">
      <alignment horizontal="center" vertical="center" wrapText="1"/>
    </xf>
    <xf numFmtId="0" fontId="5" fillId="2" borderId="19" xfId="6" applyFont="1" applyFill="1" applyBorder="1" applyAlignment="1">
      <alignment horizontal="center" vertical="center" wrapText="1"/>
    </xf>
    <xf numFmtId="0" fontId="5" fillId="2" borderId="3" xfId="6" applyFont="1" applyFill="1" applyBorder="1" applyAlignment="1">
      <alignment horizontal="center" vertical="center" wrapText="1"/>
    </xf>
    <xf numFmtId="0" fontId="8" fillId="0" borderId="0" xfId="6" applyFont="1" applyFill="1" applyBorder="1" applyAlignment="1">
      <alignment horizontal="center" vertical="center" wrapText="1"/>
    </xf>
    <xf numFmtId="0" fontId="8" fillId="2" borderId="19" xfId="6" applyFont="1" applyFill="1" applyBorder="1" applyAlignment="1">
      <alignment horizontal="center" vertical="center" wrapText="1"/>
    </xf>
    <xf numFmtId="0" fontId="8" fillId="2" borderId="3" xfId="6" applyFont="1" applyFill="1" applyBorder="1" applyAlignment="1">
      <alignment horizontal="center" vertical="center" wrapText="1"/>
    </xf>
    <xf numFmtId="164" fontId="9" fillId="0" borderId="3" xfId="0" applyNumberFormat="1" applyFont="1" applyFill="1" applyBorder="1" applyAlignment="1">
      <alignment horizontal="center" vertical="center"/>
    </xf>
    <xf numFmtId="164" fontId="9" fillId="0" borderId="9" xfId="0" applyNumberFormat="1" applyFont="1" applyFill="1" applyBorder="1" applyAlignment="1">
      <alignment horizontal="center" vertical="center"/>
    </xf>
    <xf numFmtId="164" fontId="9" fillId="0" borderId="0" xfId="0" applyNumberFormat="1" applyFont="1" applyFill="1" applyBorder="1" applyAlignment="1">
      <alignment horizontal="center" vertical="center"/>
    </xf>
    <xf numFmtId="164" fontId="9" fillId="3" borderId="3" xfId="0" applyNumberFormat="1" applyFont="1" applyFill="1" applyBorder="1" applyAlignment="1">
      <alignment horizontal="center" vertical="center"/>
    </xf>
    <xf numFmtId="164" fontId="9" fillId="3" borderId="9" xfId="0" applyNumberFormat="1" applyFont="1" applyFill="1" applyBorder="1" applyAlignment="1">
      <alignment horizontal="center" vertical="center"/>
    </xf>
    <xf numFmtId="164" fontId="9" fillId="3" borderId="18" xfId="0" applyNumberFormat="1" applyFont="1" applyFill="1" applyBorder="1" applyAlignment="1">
      <alignment horizontal="center" vertical="center"/>
    </xf>
    <xf numFmtId="168" fontId="9" fillId="3" borderId="19" xfId="0" applyNumberFormat="1" applyFont="1" applyFill="1" applyBorder="1" applyAlignment="1">
      <alignment vertical="center"/>
    </xf>
    <xf numFmtId="0" fontId="0" fillId="0" borderId="0" xfId="0" applyFill="1" applyBorder="1"/>
    <xf numFmtId="0" fontId="25" fillId="0" borderId="0" xfId="0" applyFont="1"/>
    <xf numFmtId="0" fontId="0" fillId="0" borderId="0" xfId="0" applyAlignment="1">
      <alignment horizontal="center"/>
    </xf>
    <xf numFmtId="0" fontId="26" fillId="5" borderId="21" xfId="0" applyFont="1" applyFill="1" applyBorder="1" applyAlignment="1">
      <alignment horizontal="center" vertical="center"/>
    </xf>
    <xf numFmtId="17" fontId="2" fillId="3" borderId="3" xfId="0" applyNumberFormat="1" applyFont="1" applyFill="1" applyBorder="1" applyAlignment="1">
      <alignment horizontal="left" vertical="center"/>
    </xf>
    <xf numFmtId="164" fontId="9" fillId="3" borderId="15" xfId="0" applyNumberFormat="1" applyFont="1" applyFill="1" applyBorder="1" applyAlignment="1">
      <alignment horizontal="center" vertical="center"/>
    </xf>
    <xf numFmtId="164" fontId="9" fillId="3" borderId="14" xfId="0" applyNumberFormat="1" applyFont="1" applyFill="1" applyBorder="1" applyAlignment="1">
      <alignment horizontal="center" vertical="center"/>
    </xf>
    <xf numFmtId="17" fontId="6" fillId="0" borderId="3" xfId="0" applyNumberFormat="1" applyFont="1" applyFill="1" applyBorder="1" applyAlignment="1">
      <alignment horizontal="left" vertical="center"/>
    </xf>
    <xf numFmtId="17" fontId="2" fillId="0" borderId="3" xfId="0" applyNumberFormat="1" applyFont="1" applyFill="1" applyBorder="1" applyAlignment="1">
      <alignment horizontal="left" vertical="center"/>
    </xf>
    <xf numFmtId="4" fontId="9" fillId="0" borderId="3" xfId="0" applyNumberFormat="1" applyFont="1" applyFill="1" applyBorder="1" applyAlignment="1">
      <alignment horizontal="center" vertical="center"/>
    </xf>
    <xf numFmtId="4" fontId="9" fillId="3" borderId="3" xfId="0" applyNumberFormat="1" applyFont="1" applyFill="1" applyBorder="1" applyAlignment="1">
      <alignment horizontal="center" vertical="center"/>
    </xf>
    <xf numFmtId="0" fontId="5" fillId="2" borderId="17" xfId="7" applyFont="1" applyFill="1" applyBorder="1" applyAlignment="1">
      <alignment horizontal="center" vertical="center" wrapText="1"/>
    </xf>
    <xf numFmtId="0" fontId="8" fillId="2" borderId="17" xfId="7" applyFont="1" applyFill="1" applyBorder="1" applyAlignment="1">
      <alignment horizontal="center" vertical="center" wrapText="1"/>
    </xf>
    <xf numFmtId="168" fontId="0" fillId="0" borderId="0" xfId="0" applyNumberFormat="1"/>
    <xf numFmtId="0" fontId="2" fillId="6" borderId="0" xfId="7" applyFont="1" applyFill="1"/>
    <xf numFmtId="0" fontId="1" fillId="0" borderId="0" xfId="7"/>
    <xf numFmtId="0" fontId="22" fillId="6" borderId="0" xfId="7" applyFont="1" applyFill="1" applyAlignment="1">
      <alignment vertical="center"/>
    </xf>
    <xf numFmtId="0" fontId="1" fillId="6" borderId="0" xfId="7" applyFont="1" applyFill="1" applyAlignment="1">
      <alignment vertical="center"/>
    </xf>
    <xf numFmtId="0" fontId="3" fillId="6" borderId="0" xfId="7" applyFont="1" applyFill="1" applyAlignment="1">
      <alignment vertical="center"/>
    </xf>
    <xf numFmtId="0" fontId="7" fillId="6" borderId="0" xfId="7" applyFont="1" applyFill="1" applyAlignment="1">
      <alignment vertical="center"/>
    </xf>
    <xf numFmtId="0" fontId="27" fillId="0" borderId="0" xfId="7" applyFont="1"/>
    <xf numFmtId="0" fontId="9" fillId="3" borderId="3" xfId="6" applyNumberFormat="1" applyFont="1" applyFill="1" applyBorder="1" applyAlignment="1">
      <alignment horizontal="center" vertical="center" wrapText="1"/>
    </xf>
    <xf numFmtId="2" fontId="9" fillId="3" borderId="3" xfId="7" applyNumberFormat="1" applyFont="1" applyFill="1" applyBorder="1" applyAlignment="1">
      <alignment horizontal="center"/>
    </xf>
    <xf numFmtId="2" fontId="6" fillId="3" borderId="3" xfId="7" applyNumberFormat="1" applyFont="1" applyFill="1" applyBorder="1" applyAlignment="1">
      <alignment horizontal="center"/>
    </xf>
    <xf numFmtId="0" fontId="9" fillId="0" borderId="3" xfId="6" applyNumberFormat="1" applyFont="1" applyFill="1" applyBorder="1" applyAlignment="1">
      <alignment horizontal="center" vertical="center" wrapText="1"/>
    </xf>
    <xf numFmtId="2" fontId="9" fillId="0" borderId="3" xfId="7" applyNumberFormat="1" applyFont="1" applyFill="1" applyBorder="1" applyAlignment="1">
      <alignment horizontal="center"/>
    </xf>
    <xf numFmtId="2" fontId="6" fillId="0" borderId="3" xfId="7" applyNumberFormat="1" applyFont="1" applyFill="1" applyBorder="1" applyAlignment="1">
      <alignment horizontal="center"/>
    </xf>
    <xf numFmtId="14" fontId="0" fillId="0" borderId="0" xfId="7" applyNumberFormat="1" applyFont="1"/>
    <xf numFmtId="14" fontId="20" fillId="0" borderId="0" xfId="7" applyNumberFormat="1" applyFont="1"/>
    <xf numFmtId="14" fontId="7" fillId="0" borderId="0" xfId="7" applyNumberFormat="1" applyFont="1"/>
    <xf numFmtId="15" fontId="9" fillId="3" borderId="3" xfId="0" applyNumberFormat="1" applyFont="1" applyFill="1" applyBorder="1" applyAlignment="1">
      <alignment horizontal="center" vertical="center"/>
    </xf>
    <xf numFmtId="15" fontId="9" fillId="0" borderId="3" xfId="0" applyNumberFormat="1" applyFont="1" applyFill="1" applyBorder="1" applyAlignment="1">
      <alignment horizontal="center" vertical="center"/>
    </xf>
    <xf numFmtId="0" fontId="8" fillId="2" borderId="9" xfId="6" quotePrefix="1" applyFont="1" applyFill="1" applyBorder="1" applyAlignment="1">
      <alignment horizontal="center" vertical="center" wrapText="1"/>
    </xf>
    <xf numFmtId="0" fontId="28" fillId="0" borderId="0" xfId="0" applyFont="1"/>
    <xf numFmtId="17" fontId="9" fillId="3" borderId="3" xfId="6" applyNumberFormat="1" applyFont="1" applyFill="1" applyBorder="1" applyAlignment="1">
      <alignment horizontal="center" vertical="center" wrapText="1"/>
    </xf>
    <xf numFmtId="17" fontId="9" fillId="0" borderId="3" xfId="6" applyNumberFormat="1" applyFont="1" applyFill="1" applyBorder="1" applyAlignment="1">
      <alignment horizontal="center" vertical="center" wrapText="1"/>
    </xf>
    <xf numFmtId="168" fontId="12" fillId="0" borderId="0" xfId="12" applyNumberFormat="1"/>
    <xf numFmtId="0" fontId="29" fillId="0" borderId="0" xfId="12" applyFont="1"/>
    <xf numFmtId="0" fontId="30" fillId="0" borderId="0" xfId="12" applyFont="1"/>
    <xf numFmtId="17" fontId="9" fillId="0" borderId="3" xfId="0" applyNumberFormat="1" applyFont="1" applyFill="1" applyBorder="1" applyAlignment="1">
      <alignment horizontal="center" vertical="center"/>
    </xf>
    <xf numFmtId="17" fontId="9" fillId="3" borderId="3" xfId="0" applyNumberFormat="1" applyFont="1" applyFill="1" applyBorder="1" applyAlignment="1">
      <alignment horizontal="center" vertical="center"/>
    </xf>
    <xf numFmtId="0" fontId="9" fillId="0" borderId="0" xfId="12" applyFont="1"/>
    <xf numFmtId="0" fontId="9" fillId="0" borderId="0" xfId="12" applyFont="1" applyFill="1"/>
    <xf numFmtId="0" fontId="9" fillId="0" borderId="0" xfId="12" applyFont="1" applyFill="1" applyBorder="1"/>
    <xf numFmtId="0" fontId="6" fillId="0" borderId="0" xfId="0" applyFont="1" applyFill="1"/>
    <xf numFmtId="168" fontId="6" fillId="0" borderId="6" xfId="0" applyNumberFormat="1" applyFont="1" applyBorder="1" applyAlignment="1">
      <alignment vertical="center"/>
    </xf>
    <xf numFmtId="168" fontId="6" fillId="0" borderId="8" xfId="0" applyNumberFormat="1" applyFont="1" applyBorder="1" applyAlignment="1">
      <alignment vertical="center"/>
    </xf>
    <xf numFmtId="164" fontId="9" fillId="3" borderId="16" xfId="0" applyNumberFormat="1" applyFont="1" applyFill="1" applyBorder="1" applyAlignment="1">
      <alignment horizontal="center" vertical="center"/>
    </xf>
    <xf numFmtId="164" fontId="9" fillId="3" borderId="19" xfId="0" applyNumberFormat="1" applyFont="1" applyFill="1" applyBorder="1" applyAlignment="1">
      <alignment horizontal="center" vertical="center"/>
    </xf>
    <xf numFmtId="164" fontId="9" fillId="0" borderId="0" xfId="0" applyNumberFormat="1" applyFont="1" applyFill="1" applyBorder="1" applyAlignment="1">
      <alignment horizontal="left" vertical="center"/>
    </xf>
    <xf numFmtId="164" fontId="9" fillId="0" borderId="0" xfId="0" applyNumberFormat="1" applyFont="1" applyFill="1" applyBorder="1" applyAlignment="1">
      <alignment horizontal="left" vertical="top"/>
    </xf>
    <xf numFmtId="0" fontId="7" fillId="0" borderId="0" xfId="0" applyFont="1" applyFill="1"/>
    <xf numFmtId="0" fontId="7" fillId="0" borderId="0" xfId="0" applyFont="1" applyFill="1" applyBorder="1"/>
    <xf numFmtId="1" fontId="9" fillId="0" borderId="3" xfId="7" applyNumberFormat="1" applyFont="1" applyFill="1" applyBorder="1" applyAlignment="1">
      <alignment horizontal="center"/>
    </xf>
    <xf numFmtId="1" fontId="6" fillId="0" borderId="3" xfId="7" applyNumberFormat="1" applyFont="1" applyFill="1" applyBorder="1" applyAlignment="1">
      <alignment horizontal="center"/>
    </xf>
    <xf numFmtId="1" fontId="9" fillId="3" borderId="3" xfId="7" applyNumberFormat="1" applyFont="1" applyFill="1" applyBorder="1" applyAlignment="1">
      <alignment horizontal="center"/>
    </xf>
    <xf numFmtId="1" fontId="6" fillId="3" borderId="3" xfId="7" applyNumberFormat="1" applyFont="1" applyFill="1" applyBorder="1" applyAlignment="1">
      <alignment horizontal="center"/>
    </xf>
    <xf numFmtId="14" fontId="1" fillId="0" borderId="0" xfId="7" applyNumberFormat="1" applyFont="1"/>
    <xf numFmtId="0" fontId="32" fillId="0" borderId="0" xfId="0" applyFont="1" applyAlignment="1">
      <alignment vertical="center"/>
    </xf>
    <xf numFmtId="0" fontId="5" fillId="2" borderId="16" xfId="6" applyFont="1" applyFill="1" applyBorder="1" applyAlignment="1">
      <alignment horizontal="center" vertical="center" wrapText="1"/>
    </xf>
    <xf numFmtId="0" fontId="8" fillId="2" borderId="16" xfId="6" applyFont="1" applyFill="1" applyBorder="1" applyAlignment="1">
      <alignment horizontal="center" vertical="center" wrapText="1"/>
    </xf>
    <xf numFmtId="17" fontId="6" fillId="3" borderId="3" xfId="0" applyNumberFormat="1" applyFont="1" applyFill="1" applyBorder="1" applyAlignment="1">
      <alignment horizontal="left" vertical="center"/>
    </xf>
    <xf numFmtId="164" fontId="23" fillId="3" borderId="3" xfId="0" applyNumberFormat="1" applyFont="1" applyFill="1" applyBorder="1" applyAlignment="1">
      <alignment horizontal="center" vertical="center"/>
    </xf>
    <xf numFmtId="17" fontId="8" fillId="2" borderId="19" xfId="6" applyNumberFormat="1" applyFont="1" applyFill="1" applyBorder="1" applyAlignment="1">
      <alignment horizontal="center" vertical="center" wrapText="1"/>
    </xf>
    <xf numFmtId="0" fontId="5" fillId="2" borderId="15" xfId="6" applyFont="1" applyFill="1" applyBorder="1" applyAlignment="1">
      <alignment horizontal="center" vertical="center" wrapText="1"/>
    </xf>
    <xf numFmtId="0" fontId="8" fillId="2" borderId="15" xfId="6" applyFont="1" applyFill="1" applyBorder="1" applyAlignment="1">
      <alignment horizontal="center" vertical="center" wrapText="1"/>
    </xf>
    <xf numFmtId="0" fontId="6" fillId="0" borderId="3" xfId="2" applyNumberFormat="1" applyFont="1" applyFill="1" applyBorder="1" applyAlignment="1">
      <alignment horizontal="center" vertical="center"/>
    </xf>
    <xf numFmtId="0" fontId="6" fillId="3" borderId="3" xfId="2" applyNumberFormat="1" applyFont="1" applyFill="1" applyBorder="1" applyAlignment="1">
      <alignment horizontal="center" vertical="center"/>
    </xf>
    <xf numFmtId="0" fontId="8" fillId="2" borderId="1" xfId="6" applyFont="1" applyFill="1" applyBorder="1" applyAlignment="1">
      <alignment horizontal="center" vertical="center" wrapText="1"/>
    </xf>
    <xf numFmtId="0" fontId="5" fillId="2" borderId="9" xfId="6" applyFont="1" applyFill="1" applyBorder="1" applyAlignment="1">
      <alignment horizontal="center" vertical="center" wrapText="1"/>
    </xf>
    <xf numFmtId="0" fontId="5" fillId="2" borderId="16" xfId="6" applyFont="1" applyFill="1" applyBorder="1" applyAlignment="1">
      <alignment horizontal="center" vertical="center" wrapText="1"/>
    </xf>
    <xf numFmtId="0" fontId="8" fillId="2" borderId="16" xfId="6" applyFont="1" applyFill="1" applyBorder="1" applyAlignment="1">
      <alignment horizontal="center" vertical="center" wrapText="1"/>
    </xf>
    <xf numFmtId="0" fontId="8" fillId="2" borderId="9" xfId="6" applyFont="1" applyFill="1" applyBorder="1" applyAlignment="1">
      <alignment horizontal="center" vertical="center" wrapText="1"/>
    </xf>
    <xf numFmtId="17" fontId="5" fillId="2" borderId="1" xfId="6" applyNumberFormat="1" applyFont="1" applyFill="1" applyBorder="1" applyAlignment="1">
      <alignment horizontal="center" vertical="center" wrapText="1"/>
    </xf>
    <xf numFmtId="0" fontId="6" fillId="0" borderId="0" xfId="0" applyFont="1" applyBorder="1" applyAlignment="1">
      <alignment horizontal="center" vertical="center"/>
    </xf>
    <xf numFmtId="168" fontId="6" fillId="0" borderId="8" xfId="0" applyNumberFormat="1" applyFont="1" applyBorder="1" applyAlignment="1">
      <alignment horizontal="center" vertical="center"/>
    </xf>
    <xf numFmtId="17" fontId="6" fillId="3" borderId="3" xfId="0" applyNumberFormat="1" applyFont="1" applyFill="1" applyBorder="1" applyAlignment="1">
      <alignment horizontal="left" vertical="center" indent="2"/>
    </xf>
    <xf numFmtId="17" fontId="6" fillId="0" borderId="3" xfId="0" applyNumberFormat="1" applyFont="1" applyFill="1" applyBorder="1" applyAlignment="1">
      <alignment horizontal="left" vertical="center" indent="2"/>
    </xf>
    <xf numFmtId="164" fontId="24" fillId="0" borderId="0" xfId="0" applyNumberFormat="1" applyFont="1" applyFill="1" applyBorder="1" applyAlignment="1">
      <alignment horizontal="left" vertical="top"/>
    </xf>
    <xf numFmtId="0" fontId="0" fillId="0" borderId="0" xfId="0" applyFont="1" applyFill="1"/>
    <xf numFmtId="164" fontId="33" fillId="0" borderId="0" xfId="0" applyNumberFormat="1" applyFont="1" applyFill="1" applyBorder="1" applyAlignment="1">
      <alignment horizontal="left" vertical="top"/>
    </xf>
    <xf numFmtId="1" fontId="6" fillId="3" borderId="3" xfId="0" applyNumberFormat="1" applyFont="1" applyFill="1" applyBorder="1" applyAlignment="1">
      <alignment horizontal="left" vertical="center" indent="2"/>
    </xf>
    <xf numFmtId="1" fontId="6" fillId="0" borderId="3" xfId="0" applyNumberFormat="1" applyFont="1" applyFill="1" applyBorder="1" applyAlignment="1">
      <alignment horizontal="left" vertical="center" indent="2"/>
    </xf>
    <xf numFmtId="1" fontId="6" fillId="0" borderId="0" xfId="0" applyNumberFormat="1" applyFont="1" applyBorder="1" applyAlignment="1">
      <alignment horizontal="left" vertical="center" indent="2"/>
    </xf>
    <xf numFmtId="1" fontId="9" fillId="3" borderId="18" xfId="0" applyNumberFormat="1" applyFont="1" applyFill="1" applyBorder="1" applyAlignment="1">
      <alignment horizontal="left" vertical="center" indent="2"/>
    </xf>
    <xf numFmtId="168" fontId="6" fillId="0" borderId="8" xfId="0" applyNumberFormat="1" applyFont="1" applyBorder="1" applyAlignment="1">
      <alignment horizontal="left" vertical="center" indent="2"/>
    </xf>
    <xf numFmtId="164" fontId="9" fillId="0" borderId="9" xfId="0" applyNumberFormat="1" applyFont="1" applyFill="1" applyBorder="1" applyAlignment="1">
      <alignment horizontal="right" vertical="center"/>
    </xf>
    <xf numFmtId="168" fontId="9" fillId="3" borderId="19" xfId="0" applyNumberFormat="1" applyFont="1" applyFill="1" applyBorder="1" applyAlignment="1">
      <alignment horizontal="right" vertical="center"/>
    </xf>
    <xf numFmtId="170" fontId="0" fillId="0" borderId="0" xfId="0" applyNumberFormat="1"/>
    <xf numFmtId="0" fontId="34" fillId="0" borderId="0" xfId="0" applyFont="1" applyAlignment="1">
      <alignment vertical="center"/>
    </xf>
    <xf numFmtId="0" fontId="35" fillId="0" borderId="0" xfId="0" applyFont="1" applyAlignment="1">
      <alignment vertical="center"/>
    </xf>
    <xf numFmtId="17" fontId="11" fillId="0" borderId="3" xfId="0" applyNumberFormat="1" applyFont="1" applyFill="1" applyBorder="1" applyAlignment="1">
      <alignment horizontal="left" vertical="center"/>
    </xf>
    <xf numFmtId="17" fontId="11" fillId="3" borderId="3" xfId="0" applyNumberFormat="1" applyFont="1" applyFill="1" applyBorder="1" applyAlignment="1">
      <alignment horizontal="left" vertical="center"/>
    </xf>
    <xf numFmtId="17" fontId="3" fillId="3" borderId="3" xfId="0" applyNumberFormat="1" applyFont="1" applyFill="1" applyBorder="1" applyAlignment="1">
      <alignment horizontal="left" vertical="center"/>
    </xf>
    <xf numFmtId="164" fontId="31" fillId="3" borderId="3" xfId="0" applyNumberFormat="1" applyFont="1" applyFill="1" applyBorder="1" applyAlignment="1">
      <alignment horizontal="center" vertical="center"/>
    </xf>
    <xf numFmtId="164" fontId="31" fillId="0" borderId="3" xfId="0" applyNumberFormat="1" applyFont="1" applyFill="1" applyBorder="1" applyAlignment="1">
      <alignment horizontal="center" vertical="center"/>
    </xf>
    <xf numFmtId="17" fontId="11" fillId="3" borderId="3" xfId="0" applyNumberFormat="1" applyFont="1" applyFill="1" applyBorder="1" applyAlignment="1">
      <alignment horizontal="left" vertical="center" indent="2"/>
    </xf>
    <xf numFmtId="17" fontId="11" fillId="0" borderId="3" xfId="0" applyNumberFormat="1" applyFont="1" applyFill="1" applyBorder="1" applyAlignment="1">
      <alignment horizontal="left" vertical="center" indent="2"/>
    </xf>
    <xf numFmtId="17" fontId="3" fillId="0" borderId="3" xfId="0" applyNumberFormat="1" applyFont="1" applyFill="1" applyBorder="1" applyAlignment="1">
      <alignment horizontal="left" vertical="center"/>
    </xf>
    <xf numFmtId="0" fontId="1" fillId="0" borderId="0" xfId="0" applyFont="1" applyAlignment="1">
      <alignment horizontal="center"/>
    </xf>
    <xf numFmtId="0" fontId="0" fillId="0" borderId="0" xfId="0" applyBorder="1"/>
    <xf numFmtId="0" fontId="5" fillId="2" borderId="9" xfId="6" applyFont="1" applyFill="1" applyBorder="1" applyAlignment="1">
      <alignment horizontal="center" vertical="center" wrapText="1"/>
    </xf>
    <xf numFmtId="0" fontId="8" fillId="2" borderId="1" xfId="6" applyFont="1" applyFill="1" applyBorder="1" applyAlignment="1">
      <alignment horizontal="center" vertical="center" wrapText="1"/>
    </xf>
    <xf numFmtId="0" fontId="8" fillId="2" borderId="7" xfId="6" applyFont="1" applyFill="1" applyBorder="1" applyAlignment="1">
      <alignment horizontal="center" vertical="center" wrapText="1"/>
    </xf>
    <xf numFmtId="0" fontId="5" fillId="2" borderId="1" xfId="6" applyFont="1" applyFill="1" applyBorder="1" applyAlignment="1">
      <alignment horizontal="center" vertical="center" wrapText="1"/>
    </xf>
    <xf numFmtId="0" fontId="8" fillId="2" borderId="10" xfId="6" applyFont="1" applyFill="1" applyBorder="1" applyAlignment="1">
      <alignment horizontal="center" vertical="center" wrapText="1"/>
    </xf>
    <xf numFmtId="0" fontId="5" fillId="2" borderId="10" xfId="6" applyFont="1" applyFill="1" applyBorder="1" applyAlignment="1">
      <alignment horizontal="center" vertical="center" wrapText="1"/>
    </xf>
    <xf numFmtId="0" fontId="5" fillId="2" borderId="1" xfId="3" applyFont="1" applyFill="1" applyBorder="1" applyAlignment="1">
      <alignment horizontal="center" vertical="center" wrapText="1"/>
    </xf>
    <xf numFmtId="17" fontId="5" fillId="2" borderId="1" xfId="6" applyNumberFormat="1" applyFont="1" applyFill="1" applyBorder="1" applyAlignment="1">
      <alignment horizontal="center" vertical="center" wrapText="1"/>
    </xf>
    <xf numFmtId="0" fontId="5" fillId="2" borderId="0" xfId="6" applyFont="1" applyFill="1" applyBorder="1" applyAlignment="1">
      <alignment horizontal="center" vertical="center" wrapText="1"/>
    </xf>
    <xf numFmtId="0" fontId="5" fillId="2" borderId="8" xfId="6" applyFont="1" applyFill="1" applyBorder="1" applyAlignment="1">
      <alignment horizontal="center" vertical="center" wrapText="1"/>
    </xf>
    <xf numFmtId="0" fontId="5" fillId="2" borderId="9" xfId="6" applyFont="1" applyFill="1" applyBorder="1" applyAlignment="1">
      <alignment horizontal="center" vertical="center" wrapText="1"/>
    </xf>
    <xf numFmtId="0" fontId="5" fillId="2" borderId="5" xfId="6" applyFont="1" applyFill="1" applyBorder="1" applyAlignment="1">
      <alignment horizontal="center" vertical="center" wrapText="1"/>
    </xf>
    <xf numFmtId="0" fontId="8" fillId="2" borderId="1" xfId="6" applyFont="1" applyFill="1" applyBorder="1" applyAlignment="1">
      <alignment horizontal="center" vertical="center" wrapText="1"/>
    </xf>
    <xf numFmtId="0" fontId="8" fillId="2" borderId="4" xfId="6" applyFont="1" applyFill="1" applyBorder="1" applyAlignment="1">
      <alignment horizontal="center" vertical="center" wrapText="1"/>
    </xf>
    <xf numFmtId="0" fontId="8" fillId="2" borderId="7" xfId="6" applyFont="1" applyFill="1" applyBorder="1" applyAlignment="1">
      <alignment horizontal="center" vertical="center" wrapText="1"/>
    </xf>
    <xf numFmtId="0" fontId="8" fillId="2" borderId="5" xfId="6" applyFont="1" applyFill="1" applyBorder="1" applyAlignment="1">
      <alignment horizontal="center" vertical="center" wrapText="1"/>
    </xf>
    <xf numFmtId="0" fontId="5" fillId="2" borderId="14" xfId="6" applyFont="1" applyFill="1" applyBorder="1" applyAlignment="1">
      <alignment horizontal="center" vertical="center" wrapText="1"/>
    </xf>
    <xf numFmtId="0" fontId="8" fillId="2" borderId="14" xfId="6" applyFont="1" applyFill="1" applyBorder="1" applyAlignment="1">
      <alignment horizontal="center" vertical="center" wrapText="1"/>
    </xf>
    <xf numFmtId="0" fontId="8" fillId="2" borderId="8" xfId="6" applyFont="1" applyFill="1" applyBorder="1" applyAlignment="1">
      <alignment horizontal="center" vertical="center" wrapText="1"/>
    </xf>
    <xf numFmtId="0" fontId="5" fillId="2" borderId="1" xfId="6" applyFont="1" applyFill="1" applyBorder="1" applyAlignment="1">
      <alignment horizontal="center" vertical="center" wrapText="1"/>
    </xf>
    <xf numFmtId="0" fontId="5" fillId="2" borderId="4" xfId="6" applyFont="1" applyFill="1" applyBorder="1" applyAlignment="1">
      <alignment horizontal="center" vertical="center" wrapText="1"/>
    </xf>
    <xf numFmtId="0" fontId="8" fillId="2" borderId="10" xfId="6" applyFont="1" applyFill="1" applyBorder="1" applyAlignment="1">
      <alignment horizontal="center" vertical="center" wrapText="1"/>
    </xf>
    <xf numFmtId="0" fontId="8" fillId="2" borderId="11" xfId="6" applyFont="1" applyFill="1" applyBorder="1" applyAlignment="1">
      <alignment horizontal="center" vertical="center" wrapText="1"/>
    </xf>
    <xf numFmtId="0" fontId="5" fillId="2" borderId="10" xfId="6" applyFont="1" applyFill="1" applyBorder="1" applyAlignment="1">
      <alignment horizontal="center" vertical="center" wrapText="1"/>
    </xf>
    <xf numFmtId="0" fontId="5" fillId="2" borderId="11" xfId="6" applyFont="1" applyFill="1" applyBorder="1" applyAlignment="1">
      <alignment horizontal="center" vertical="center" wrapText="1"/>
    </xf>
    <xf numFmtId="0" fontId="5" fillId="2" borderId="1" xfId="3" applyFont="1" applyFill="1" applyBorder="1" applyAlignment="1">
      <alignment horizontal="center" vertical="center" wrapText="1"/>
    </xf>
    <xf numFmtId="0" fontId="5" fillId="2" borderId="2" xfId="3" applyFont="1" applyFill="1" applyBorder="1" applyAlignment="1">
      <alignment horizontal="center" vertical="center" wrapText="1"/>
    </xf>
    <xf numFmtId="0" fontId="5" fillId="2" borderId="18" xfId="6" applyFont="1" applyFill="1" applyBorder="1" applyAlignment="1">
      <alignment horizontal="center" vertical="center" wrapText="1"/>
    </xf>
    <xf numFmtId="0" fontId="5" fillId="2" borderId="20" xfId="6" applyFont="1" applyFill="1" applyBorder="1" applyAlignment="1">
      <alignment horizontal="center" vertical="center" wrapText="1"/>
    </xf>
    <xf numFmtId="0" fontId="8" fillId="2" borderId="18" xfId="6" applyFont="1" applyFill="1" applyBorder="1" applyAlignment="1">
      <alignment horizontal="center" vertical="center" wrapText="1"/>
    </xf>
    <xf numFmtId="0" fontId="8" fillId="2" borderId="20" xfId="6" applyFont="1" applyFill="1" applyBorder="1" applyAlignment="1">
      <alignment horizontal="center" vertical="center" wrapText="1"/>
    </xf>
    <xf numFmtId="0" fontId="5" fillId="2" borderId="16" xfId="6" applyFont="1" applyFill="1" applyBorder="1" applyAlignment="1">
      <alignment horizontal="center" vertical="center" wrapText="1"/>
    </xf>
    <xf numFmtId="0" fontId="5" fillId="2" borderId="15" xfId="6" applyFont="1" applyFill="1" applyBorder="1" applyAlignment="1">
      <alignment horizontal="center" vertical="center" wrapText="1"/>
    </xf>
    <xf numFmtId="0" fontId="5" fillId="2" borderId="17" xfId="6" applyFont="1" applyFill="1" applyBorder="1" applyAlignment="1">
      <alignment horizontal="center" vertical="center" wrapText="1"/>
    </xf>
    <xf numFmtId="0" fontId="5" fillId="2" borderId="6" xfId="6" applyFont="1" applyFill="1" applyBorder="1" applyAlignment="1">
      <alignment horizontal="center" vertical="center" wrapText="1"/>
    </xf>
    <xf numFmtId="0" fontId="8" fillId="2" borderId="16" xfId="6" applyFont="1" applyFill="1" applyBorder="1" applyAlignment="1">
      <alignment horizontal="center" vertical="center" wrapText="1"/>
    </xf>
    <xf numFmtId="0" fontId="8" fillId="2" borderId="15" xfId="6" applyFont="1" applyFill="1" applyBorder="1" applyAlignment="1">
      <alignment horizontal="center" vertical="center" wrapText="1"/>
    </xf>
    <xf numFmtId="0" fontId="8" fillId="2" borderId="9" xfId="6" applyFont="1" applyFill="1" applyBorder="1" applyAlignment="1">
      <alignment horizontal="center" vertical="center" wrapText="1"/>
    </xf>
    <xf numFmtId="0" fontId="8" fillId="2" borderId="17" xfId="6" applyFont="1" applyFill="1" applyBorder="1" applyAlignment="1">
      <alignment horizontal="center" vertical="center" wrapText="1"/>
    </xf>
    <xf numFmtId="0" fontId="8" fillId="2" borderId="6" xfId="6" applyFont="1" applyFill="1" applyBorder="1" applyAlignment="1">
      <alignment horizontal="center" vertical="center" wrapText="1"/>
    </xf>
    <xf numFmtId="0" fontId="33" fillId="0" borderId="0" xfId="13" applyFont="1" applyBorder="1" applyAlignment="1">
      <alignment horizontal="left" vertical="top" wrapText="1"/>
    </xf>
    <xf numFmtId="0" fontId="24" fillId="0" borderId="0" xfId="13" applyFont="1" applyBorder="1" applyAlignment="1">
      <alignment horizontal="left" vertical="top" wrapText="1"/>
    </xf>
    <xf numFmtId="0" fontId="5" fillId="2" borderId="13" xfId="8" applyFont="1" applyFill="1" applyBorder="1" applyAlignment="1">
      <alignment horizontal="center" vertical="center" wrapText="1"/>
    </xf>
    <xf numFmtId="0" fontId="5" fillId="2" borderId="12" xfId="8" applyFont="1" applyFill="1" applyBorder="1" applyAlignment="1">
      <alignment horizontal="center" vertical="center" wrapText="1"/>
    </xf>
    <xf numFmtId="0" fontId="5" fillId="2" borderId="14" xfId="8" applyFont="1" applyFill="1" applyBorder="1" applyAlignment="1">
      <alignment horizontal="center" vertical="center" wrapText="1"/>
    </xf>
    <xf numFmtId="0" fontId="5" fillId="2" borderId="8" xfId="8" applyFont="1" applyFill="1" applyBorder="1" applyAlignment="1">
      <alignment horizontal="center" vertical="center" wrapText="1"/>
    </xf>
    <xf numFmtId="0" fontId="8" fillId="2" borderId="13" xfId="8" applyFont="1" applyFill="1" applyBorder="1" applyAlignment="1">
      <alignment horizontal="center" vertical="center" wrapText="1"/>
    </xf>
    <xf numFmtId="0" fontId="8" fillId="2" borderId="12" xfId="8" applyFont="1" applyFill="1" applyBorder="1" applyAlignment="1">
      <alignment horizontal="center" vertical="center" wrapText="1"/>
    </xf>
    <xf numFmtId="0" fontId="8" fillId="2" borderId="9" xfId="8" applyFont="1" applyFill="1" applyBorder="1" applyAlignment="1">
      <alignment horizontal="center" vertical="center" wrapText="1"/>
    </xf>
    <xf numFmtId="0" fontId="8" fillId="2" borderId="6" xfId="8" applyFont="1" applyFill="1" applyBorder="1" applyAlignment="1">
      <alignment horizontal="center" vertical="center" wrapText="1"/>
    </xf>
    <xf numFmtId="164" fontId="9" fillId="0" borderId="0" xfId="0" applyNumberFormat="1" applyFont="1" applyFill="1" applyBorder="1" applyAlignment="1">
      <alignment horizontal="left" vertical="center"/>
    </xf>
    <xf numFmtId="0" fontId="5" fillId="2" borderId="16" xfId="7" applyFont="1" applyFill="1" applyBorder="1" applyAlignment="1">
      <alignment horizontal="center" vertical="center" wrapText="1"/>
    </xf>
    <xf numFmtId="0" fontId="5" fillId="2" borderId="15" xfId="7" applyFont="1" applyFill="1" applyBorder="1" applyAlignment="1">
      <alignment horizontal="center" vertical="center" wrapText="1"/>
    </xf>
    <xf numFmtId="0" fontId="5" fillId="2" borderId="9" xfId="7" applyFont="1" applyFill="1" applyBorder="1" applyAlignment="1">
      <alignment horizontal="center" vertical="center" wrapText="1"/>
    </xf>
    <xf numFmtId="0" fontId="5" fillId="2" borderId="17" xfId="7" applyFont="1" applyFill="1" applyBorder="1" applyAlignment="1">
      <alignment horizontal="center" vertical="center" wrapText="1"/>
    </xf>
    <xf numFmtId="0" fontId="8" fillId="2" borderId="16" xfId="7" applyFont="1" applyFill="1" applyBorder="1" applyAlignment="1">
      <alignment horizontal="center" vertical="center" wrapText="1"/>
    </xf>
    <xf numFmtId="0" fontId="8" fillId="2" borderId="15" xfId="7" applyFont="1" applyFill="1" applyBorder="1" applyAlignment="1">
      <alignment horizontal="center" vertical="center" wrapText="1"/>
    </xf>
    <xf numFmtId="0" fontId="8" fillId="2" borderId="9" xfId="7" applyFont="1" applyFill="1" applyBorder="1" applyAlignment="1">
      <alignment horizontal="center" vertical="center" wrapText="1"/>
    </xf>
    <xf numFmtId="0" fontId="8" fillId="2" borderId="17" xfId="7" applyFont="1" applyFill="1" applyBorder="1" applyAlignment="1">
      <alignment horizontal="center" vertical="center" wrapText="1"/>
    </xf>
    <xf numFmtId="0" fontId="8" fillId="2" borderId="24" xfId="6" applyFont="1" applyFill="1" applyBorder="1" applyAlignment="1">
      <alignment horizontal="center" vertical="center" wrapText="1"/>
    </xf>
    <xf numFmtId="0" fontId="8" fillId="2" borderId="25" xfId="6" applyFont="1" applyFill="1" applyBorder="1" applyAlignment="1">
      <alignment horizontal="center" vertical="center" wrapText="1"/>
    </xf>
    <xf numFmtId="0" fontId="5" fillId="2" borderId="22" xfId="6" applyFont="1" applyFill="1" applyBorder="1" applyAlignment="1">
      <alignment horizontal="center" vertical="center" wrapText="1"/>
    </xf>
    <xf numFmtId="0" fontId="5" fillId="2" borderId="23" xfId="6" applyFont="1" applyFill="1" applyBorder="1" applyAlignment="1">
      <alignment horizontal="center" vertical="center" wrapText="1"/>
    </xf>
    <xf numFmtId="17" fontId="8" fillId="2" borderId="10" xfId="6" applyNumberFormat="1" applyFont="1" applyFill="1" applyBorder="1" applyAlignment="1">
      <alignment horizontal="center" vertical="center" wrapText="1"/>
    </xf>
    <xf numFmtId="17" fontId="8" fillId="2" borderId="11" xfId="6" applyNumberFormat="1" applyFont="1" applyFill="1" applyBorder="1" applyAlignment="1">
      <alignment horizontal="center" vertical="center" wrapText="1"/>
    </xf>
    <xf numFmtId="17" fontId="5" fillId="2" borderId="1" xfId="6" applyNumberFormat="1" applyFont="1" applyFill="1" applyBorder="1" applyAlignment="1">
      <alignment horizontal="center" vertical="center" wrapText="1"/>
    </xf>
    <xf numFmtId="17" fontId="5" fillId="2" borderId="4" xfId="6"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xf>
    <xf numFmtId="0" fontId="2" fillId="3" borderId="3" xfId="0" applyNumberFormat="1" applyFont="1" applyFill="1" applyBorder="1" applyAlignment="1">
      <alignment horizontal="center" vertical="center"/>
    </xf>
    <xf numFmtId="2" fontId="0" fillId="0" borderId="0" xfId="0" applyNumberFormat="1"/>
    <xf numFmtId="164" fontId="6" fillId="0" borderId="0" xfId="0" applyNumberFormat="1" applyFont="1" applyFill="1" applyBorder="1" applyAlignment="1">
      <alignment horizontal="center" vertical="center"/>
    </xf>
    <xf numFmtId="0" fontId="0" fillId="0" borderId="0" xfId="0" applyAlignment="1"/>
    <xf numFmtId="17" fontId="0" fillId="0" borderId="0" xfId="0" applyNumberFormat="1" applyAlignment="1">
      <alignment vertical="center"/>
    </xf>
    <xf numFmtId="0" fontId="7" fillId="0" borderId="0" xfId="0" applyFont="1" applyAlignment="1"/>
    <xf numFmtId="0" fontId="2" fillId="0" borderId="3" xfId="0" applyNumberFormat="1" applyFont="1" applyFill="1" applyBorder="1" applyAlignment="1">
      <alignment horizontal="center" vertical="center"/>
    </xf>
    <xf numFmtId="17" fontId="2" fillId="3" borderId="3" xfId="0" applyNumberFormat="1" applyFont="1" applyFill="1" applyBorder="1" applyAlignment="1">
      <alignment horizontal="center" vertical="center"/>
    </xf>
    <xf numFmtId="17" fontId="2" fillId="0" borderId="3" xfId="0" applyNumberFormat="1" applyFont="1" applyFill="1" applyBorder="1" applyAlignment="1">
      <alignment horizontal="center" vertical="center"/>
    </xf>
    <xf numFmtId="17" fontId="0" fillId="0" borderId="0" xfId="0" applyNumberFormat="1" applyFont="1" applyAlignment="1">
      <alignment vertical="center"/>
    </xf>
    <xf numFmtId="0" fontId="36" fillId="0" borderId="0" xfId="0" applyFont="1"/>
    <xf numFmtId="17" fontId="1" fillId="0" borderId="0" xfId="0" applyNumberFormat="1" applyFont="1" applyAlignment="1">
      <alignment vertical="center"/>
    </xf>
    <xf numFmtId="2" fontId="1" fillId="0" borderId="0" xfId="0" applyNumberFormat="1" applyFont="1"/>
    <xf numFmtId="0" fontId="2" fillId="0" borderId="0" xfId="0" applyFont="1" applyAlignment="1">
      <alignment horizontal="left"/>
    </xf>
    <xf numFmtId="0" fontId="0" fillId="0" borderId="0" xfId="0" applyFont="1" applyAlignment="1">
      <alignment horizontal="left" vertical="center"/>
    </xf>
    <xf numFmtId="0" fontId="3" fillId="0" borderId="0" xfId="0" applyFont="1" applyAlignment="1">
      <alignment horizontal="left"/>
    </xf>
    <xf numFmtId="164" fontId="11" fillId="3" borderId="3" xfId="0" applyNumberFormat="1" applyFont="1" applyFill="1" applyBorder="1" applyAlignment="1">
      <alignment horizontal="center" vertical="center"/>
    </xf>
    <xf numFmtId="164" fontId="11" fillId="0" borderId="3" xfId="0" applyNumberFormat="1" applyFont="1" applyFill="1" applyBorder="1" applyAlignment="1">
      <alignment horizontal="center" vertical="center"/>
    </xf>
    <xf numFmtId="0" fontId="0" fillId="0" borderId="0" xfId="0" applyAlignment="1">
      <alignment horizontal="left"/>
    </xf>
    <xf numFmtId="0" fontId="5" fillId="2" borderId="3" xfId="6" applyFont="1" applyFill="1" applyBorder="1" applyAlignment="1">
      <alignment horizontal="center" vertical="center" wrapText="1"/>
    </xf>
    <xf numFmtId="0" fontId="8" fillId="2" borderId="3" xfId="6" applyFont="1" applyFill="1" applyBorder="1" applyAlignment="1">
      <alignment horizontal="center" vertical="center" wrapText="1"/>
    </xf>
    <xf numFmtId="164" fontId="0" fillId="0" borderId="0" xfId="0" applyNumberFormat="1"/>
    <xf numFmtId="17" fontId="2" fillId="3" borderId="26" xfId="0" applyNumberFormat="1" applyFont="1" applyFill="1" applyBorder="1" applyAlignment="1">
      <alignment horizontal="center" vertical="center"/>
    </xf>
    <xf numFmtId="164" fontId="6" fillId="3" borderId="26" xfId="0" applyNumberFormat="1" applyFont="1" applyFill="1" applyBorder="1" applyAlignment="1">
      <alignment horizontal="center" vertical="center"/>
    </xf>
    <xf numFmtId="17" fontId="2" fillId="0" borderId="15" xfId="0" applyNumberFormat="1" applyFont="1" applyFill="1" applyBorder="1" applyAlignment="1">
      <alignment horizontal="center" vertical="center"/>
    </xf>
    <xf numFmtId="164" fontId="6" fillId="0" borderId="15" xfId="0" applyNumberFormat="1" applyFont="1" applyFill="1" applyBorder="1" applyAlignment="1">
      <alignment horizontal="center" vertical="center"/>
    </xf>
    <xf numFmtId="0" fontId="5" fillId="2" borderId="7" xfId="6" applyFont="1" applyFill="1" applyBorder="1" applyAlignment="1">
      <alignment horizontal="center" vertical="center" wrapText="1"/>
    </xf>
    <xf numFmtId="0" fontId="5" fillId="2" borderId="27" xfId="6" applyFont="1" applyFill="1" applyBorder="1" applyAlignment="1">
      <alignment horizontal="center" vertical="center" wrapText="1"/>
    </xf>
    <xf numFmtId="0" fontId="8" fillId="2" borderId="28" xfId="6" applyFont="1" applyFill="1" applyBorder="1" applyAlignment="1">
      <alignment horizontal="center" vertical="center" wrapText="1"/>
    </xf>
    <xf numFmtId="0" fontId="8" fillId="2" borderId="29" xfId="6" applyFont="1" applyFill="1" applyBorder="1" applyAlignment="1">
      <alignment horizontal="center" vertical="center" wrapText="1"/>
    </xf>
    <xf numFmtId="17" fontId="3" fillId="3" borderId="3" xfId="0" applyNumberFormat="1" applyFont="1" applyFill="1" applyBorder="1" applyAlignment="1">
      <alignment horizontal="center" vertical="center"/>
    </xf>
    <xf numFmtId="17" fontId="11" fillId="0" borderId="3" xfId="0" applyNumberFormat="1" applyFont="1" applyFill="1" applyBorder="1" applyAlignment="1">
      <alignment horizontal="center" vertical="center"/>
    </xf>
    <xf numFmtId="17" fontId="11" fillId="3" borderId="3" xfId="0" applyNumberFormat="1" applyFont="1" applyFill="1" applyBorder="1" applyAlignment="1">
      <alignment horizontal="center" vertical="center"/>
    </xf>
    <xf numFmtId="0" fontId="5" fillId="2" borderId="7" xfId="6" applyFont="1" applyFill="1" applyBorder="1" applyAlignment="1">
      <alignment horizontal="center" vertical="center" wrapText="1"/>
    </xf>
    <xf numFmtId="9" fontId="6" fillId="3" borderId="3" xfId="0" applyNumberFormat="1" applyFont="1" applyFill="1" applyBorder="1" applyAlignment="1">
      <alignment horizontal="center" vertical="center"/>
    </xf>
    <xf numFmtId="9" fontId="6" fillId="3" borderId="3" xfId="1" applyNumberFormat="1" applyFont="1" applyFill="1" applyBorder="1" applyAlignment="1">
      <alignment horizontal="center" vertical="center"/>
    </xf>
    <xf numFmtId="17" fontId="3" fillId="0" borderId="3" xfId="0" applyNumberFormat="1" applyFont="1" applyFill="1" applyBorder="1" applyAlignment="1">
      <alignment horizontal="center" vertical="center"/>
    </xf>
    <xf numFmtId="9" fontId="6" fillId="0" borderId="3" xfId="0" applyNumberFormat="1" applyFont="1" applyFill="1" applyBorder="1" applyAlignment="1">
      <alignment horizontal="center" vertical="center"/>
    </xf>
    <xf numFmtId="0" fontId="5" fillId="2" borderId="30" xfId="6" applyFont="1" applyFill="1" applyBorder="1" applyAlignment="1">
      <alignment horizontal="center" vertical="center" wrapText="1"/>
    </xf>
    <xf numFmtId="0" fontId="5" fillId="2" borderId="31" xfId="6" applyFont="1" applyFill="1" applyBorder="1" applyAlignment="1">
      <alignment horizontal="center" vertical="center" wrapText="1"/>
    </xf>
    <xf numFmtId="0" fontId="5" fillId="2" borderId="32" xfId="6" applyFont="1" applyFill="1" applyBorder="1" applyAlignment="1">
      <alignment horizontal="center" vertical="center" wrapText="1"/>
    </xf>
    <xf numFmtId="0" fontId="5" fillId="2" borderId="30" xfId="6" applyFont="1" applyFill="1" applyBorder="1" applyAlignment="1">
      <alignment horizontal="center" vertical="center" wrapText="1"/>
    </xf>
    <xf numFmtId="0" fontId="0" fillId="0" borderId="0" xfId="0" applyAlignment="1">
      <alignment horizontal="center" vertical="center" wrapText="1"/>
    </xf>
    <xf numFmtId="0" fontId="0" fillId="0" borderId="0" xfId="0" applyFont="1" applyAlignment="1"/>
    <xf numFmtId="0" fontId="0" fillId="0" borderId="0" xfId="0" applyFont="1" applyAlignment="1">
      <alignment wrapText="1"/>
    </xf>
    <xf numFmtId="14" fontId="0" fillId="0" borderId="0" xfId="0" applyNumberFormat="1" applyAlignment="1">
      <alignment horizontal="left"/>
    </xf>
    <xf numFmtId="14" fontId="0" fillId="0" borderId="0" xfId="0" applyNumberFormat="1" applyAlignment="1">
      <alignment horizontal="center"/>
    </xf>
    <xf numFmtId="0" fontId="33" fillId="0" borderId="0" xfId="0" applyFont="1"/>
    <xf numFmtId="14" fontId="7" fillId="0" borderId="0" xfId="0" applyNumberFormat="1" applyFont="1" applyAlignment="1">
      <alignment horizontal="left"/>
    </xf>
    <xf numFmtId="0" fontId="5" fillId="2" borderId="3" xfId="6" applyFont="1" applyFill="1" applyBorder="1" applyAlignment="1">
      <alignment vertical="center" wrapText="1"/>
    </xf>
    <xf numFmtId="15" fontId="6" fillId="3" borderId="3" xfId="0" applyNumberFormat="1" applyFont="1" applyFill="1" applyBorder="1" applyAlignment="1">
      <alignment horizontal="center" vertical="center"/>
    </xf>
    <xf numFmtId="15" fontId="6" fillId="0" borderId="3" xfId="0" applyNumberFormat="1" applyFont="1" applyFill="1" applyBorder="1" applyAlignment="1">
      <alignment horizontal="center" vertical="center"/>
    </xf>
    <xf numFmtId="0" fontId="8" fillId="2" borderId="33" xfId="6" applyFont="1" applyFill="1" applyBorder="1" applyAlignment="1">
      <alignment horizontal="center" vertical="center" wrapText="1"/>
    </xf>
    <xf numFmtId="0" fontId="2" fillId="0" borderId="0" xfId="0" applyFont="1" applyFill="1" applyBorder="1"/>
    <xf numFmtId="0" fontId="0" fillId="0" borderId="0" xfId="0" applyFont="1" applyFill="1" applyBorder="1"/>
    <xf numFmtId="0" fontId="6" fillId="0" borderId="0" xfId="0" applyFont="1" applyFill="1" applyBorder="1"/>
    <xf numFmtId="0" fontId="3" fillId="0" borderId="0" xfId="0" applyFont="1" applyFill="1" applyBorder="1"/>
    <xf numFmtId="15" fontId="5" fillId="2" borderId="9" xfId="6" applyNumberFormat="1" applyFont="1" applyFill="1" applyBorder="1" applyAlignment="1">
      <alignment horizontal="center" vertical="center" wrapText="1"/>
    </xf>
    <xf numFmtId="15" fontId="5" fillId="2" borderId="5" xfId="6" applyNumberFormat="1" applyFont="1" applyFill="1" applyBorder="1" applyAlignment="1">
      <alignment horizontal="center" vertical="center" wrapText="1"/>
    </xf>
    <xf numFmtId="3" fontId="6" fillId="3" borderId="3" xfId="0" applyNumberFormat="1" applyFont="1" applyFill="1" applyBorder="1" applyAlignment="1">
      <alignment horizontal="center" vertical="center"/>
    </xf>
    <xf numFmtId="4" fontId="6" fillId="3" borderId="3" xfId="0" applyNumberFormat="1" applyFont="1" applyFill="1" applyBorder="1" applyAlignment="1">
      <alignment horizontal="center" vertical="center"/>
    </xf>
    <xf numFmtId="3" fontId="6" fillId="0" borderId="3" xfId="0" applyNumberFormat="1" applyFont="1" applyFill="1" applyBorder="1" applyAlignment="1">
      <alignment horizontal="center" vertical="center"/>
    </xf>
    <xf numFmtId="4" fontId="6" fillId="0" borderId="3" xfId="0" applyNumberFormat="1" applyFont="1" applyFill="1" applyBorder="1" applyAlignment="1">
      <alignment horizontal="center" vertical="center"/>
    </xf>
    <xf numFmtId="0" fontId="37" fillId="7" borderId="0" xfId="0" applyFont="1" applyFill="1"/>
    <xf numFmtId="0" fontId="38" fillId="7" borderId="0" xfId="15" applyFont="1" applyFill="1" applyAlignment="1">
      <alignment horizontal="left"/>
    </xf>
    <xf numFmtId="0" fontId="39" fillId="7" borderId="0" xfId="16" applyFont="1" applyFill="1" applyBorder="1" applyAlignment="1">
      <alignment horizontal="centerContinuous" vertical="center"/>
    </xf>
    <xf numFmtId="0" fontId="39" fillId="7" borderId="0" xfId="16" applyFont="1" applyFill="1" applyAlignment="1">
      <alignment horizontal="centerContinuous" vertical="center"/>
    </xf>
    <xf numFmtId="0" fontId="39" fillId="7" borderId="0" xfId="16" applyFont="1" applyFill="1" applyAlignment="1">
      <alignment vertical="center"/>
    </xf>
    <xf numFmtId="0" fontId="40" fillId="7" borderId="0" xfId="15" applyFont="1" applyFill="1" applyAlignment="1">
      <alignment horizontal="left"/>
    </xf>
    <xf numFmtId="0" fontId="41" fillId="2" borderId="16" xfId="6" applyFont="1" applyFill="1" applyBorder="1" applyAlignment="1">
      <alignment horizontal="center" vertical="center" wrapText="1"/>
    </xf>
    <xf numFmtId="0" fontId="41" fillId="2" borderId="3" xfId="6" applyFont="1" applyFill="1" applyBorder="1" applyAlignment="1">
      <alignment horizontal="center" vertical="center" wrapText="1"/>
    </xf>
    <xf numFmtId="0" fontId="41" fillId="2" borderId="30" xfId="6" applyFont="1" applyFill="1" applyBorder="1" applyAlignment="1">
      <alignment horizontal="center" vertical="center" wrapText="1"/>
    </xf>
    <xf numFmtId="0" fontId="41" fillId="2" borderId="15" xfId="6" applyFont="1" applyFill="1" applyBorder="1" applyAlignment="1">
      <alignment horizontal="center" vertical="center" wrapText="1"/>
    </xf>
    <xf numFmtId="0" fontId="41" fillId="2" borderId="9" xfId="6" applyFont="1" applyFill="1" applyBorder="1" applyAlignment="1">
      <alignment horizontal="center" vertical="center" wrapText="1"/>
    </xf>
    <xf numFmtId="0" fontId="41" fillId="2" borderId="17" xfId="6" applyFont="1" applyFill="1" applyBorder="1" applyAlignment="1">
      <alignment horizontal="center" vertical="center" wrapText="1"/>
    </xf>
    <xf numFmtId="0" fontId="42" fillId="2" borderId="16" xfId="6" applyFont="1" applyFill="1" applyBorder="1" applyAlignment="1">
      <alignment horizontal="center" vertical="center" wrapText="1"/>
    </xf>
    <xf numFmtId="0" fontId="42" fillId="2" borderId="15" xfId="6" applyFont="1" applyFill="1" applyBorder="1" applyAlignment="1">
      <alignment horizontal="center" vertical="center" wrapText="1"/>
    </xf>
    <xf numFmtId="0" fontId="42" fillId="2" borderId="9" xfId="6" applyFont="1" applyFill="1" applyBorder="1" applyAlignment="1">
      <alignment horizontal="center" vertical="center" wrapText="1"/>
    </xf>
    <xf numFmtId="0" fontId="42" fillId="2" borderId="17" xfId="6" applyFont="1" applyFill="1" applyBorder="1" applyAlignment="1">
      <alignment horizontal="center" vertical="center" wrapText="1"/>
    </xf>
    <xf numFmtId="0" fontId="42" fillId="2" borderId="30" xfId="6" applyFont="1" applyFill="1" applyBorder="1" applyAlignment="1">
      <alignment horizontal="center" vertical="center" wrapText="1"/>
    </xf>
    <xf numFmtId="0" fontId="43" fillId="7" borderId="0" xfId="16" applyFont="1" applyFill="1" applyAlignment="1">
      <alignment vertical="center"/>
    </xf>
    <xf numFmtId="1" fontId="6" fillId="3" borderId="3" xfId="0" applyNumberFormat="1" applyFont="1" applyFill="1" applyBorder="1" applyAlignment="1">
      <alignment horizontal="center" vertical="center"/>
    </xf>
    <xf numFmtId="1" fontId="6" fillId="0" borderId="3" xfId="0" applyNumberFormat="1" applyFont="1" applyFill="1" applyBorder="1" applyAlignment="1">
      <alignment horizontal="center" vertical="center"/>
    </xf>
    <xf numFmtId="15" fontId="22" fillId="7" borderId="0" xfId="16" applyNumberFormat="1" applyFont="1" applyFill="1" applyBorder="1" applyAlignment="1">
      <alignment vertical="center"/>
    </xf>
    <xf numFmtId="0" fontId="39" fillId="7" borderId="0" xfId="16" applyFont="1" applyFill="1" applyBorder="1" applyAlignment="1">
      <alignment vertical="center"/>
    </xf>
    <xf numFmtId="15" fontId="27" fillId="7" borderId="0" xfId="16" applyNumberFormat="1" applyFont="1" applyFill="1" applyBorder="1" applyAlignment="1">
      <alignment vertical="center"/>
    </xf>
    <xf numFmtId="15" fontId="39" fillId="7" borderId="0" xfId="16" applyNumberFormat="1" applyFont="1" applyFill="1" applyBorder="1" applyAlignment="1">
      <alignment vertical="center"/>
    </xf>
    <xf numFmtId="0" fontId="45" fillId="0" borderId="0" xfId="17" applyFont="1" applyFill="1" applyBorder="1" applyAlignment="1">
      <alignment horizontal="centerContinuous"/>
    </xf>
    <xf numFmtId="0" fontId="45" fillId="0" borderId="0" xfId="17" applyFont="1" applyFill="1" applyBorder="1"/>
    <xf numFmtId="0" fontId="46" fillId="0" borderId="0" xfId="17" applyFont="1" applyFill="1" applyBorder="1" applyAlignment="1">
      <alignment horizontal="centerContinuous"/>
    </xf>
    <xf numFmtId="0" fontId="46" fillId="0" borderId="0" xfId="17" applyFont="1" applyFill="1" applyBorder="1"/>
    <xf numFmtId="0" fontId="45" fillId="0" borderId="0" xfId="17" applyFont="1" applyFill="1" applyBorder="1" applyAlignment="1">
      <alignment vertical="center"/>
    </xf>
    <xf numFmtId="0" fontId="47" fillId="0" borderId="0" xfId="17" applyFont="1" applyFill="1" applyBorder="1" applyAlignment="1">
      <alignment horizontal="center" vertical="center" wrapText="1"/>
    </xf>
    <xf numFmtId="15" fontId="45" fillId="0" borderId="0" xfId="17" applyNumberFormat="1" applyFont="1" applyFill="1" applyBorder="1" applyAlignment="1">
      <alignment horizontal="center"/>
    </xf>
    <xf numFmtId="3" fontId="45" fillId="0" borderId="0" xfId="17" quotePrefix="1" applyNumberFormat="1" applyFont="1" applyFill="1" applyBorder="1" applyAlignment="1">
      <alignment horizontal="center"/>
    </xf>
    <xf numFmtId="168" fontId="45" fillId="0" borderId="0" xfId="17" applyNumberFormat="1" applyFont="1" applyFill="1" applyBorder="1"/>
    <xf numFmtId="0" fontId="38" fillId="0" borderId="0" xfId="15" applyFont="1" applyFill="1" applyBorder="1" applyAlignment="1"/>
    <xf numFmtId="0" fontId="39" fillId="0" borderId="0" xfId="17" applyFont="1" applyFill="1" applyBorder="1" applyAlignment="1">
      <alignment horizontal="centerContinuous"/>
    </xf>
    <xf numFmtId="0" fontId="22" fillId="0" borderId="0" xfId="17" applyFont="1" applyFill="1" applyBorder="1" applyAlignment="1">
      <alignment horizontal="left"/>
    </xf>
    <xf numFmtId="0" fontId="40" fillId="0" borderId="0" xfId="15" applyFont="1" applyFill="1" applyBorder="1" applyAlignment="1"/>
    <xf numFmtId="0" fontId="27" fillId="0" borderId="0" xfId="17" applyFont="1" applyFill="1" applyBorder="1" applyAlignment="1">
      <alignment horizontal="left"/>
    </xf>
    <xf numFmtId="0" fontId="39" fillId="0" borderId="0" xfId="17" applyFont="1" applyFill="1" applyBorder="1"/>
    <xf numFmtId="3" fontId="39" fillId="0" borderId="0" xfId="17" applyNumberFormat="1" applyFont="1" applyFill="1" applyBorder="1" applyAlignment="1">
      <alignment horizontal="center"/>
    </xf>
    <xf numFmtId="0" fontId="22" fillId="0" borderId="0" xfId="17" applyFont="1" applyFill="1" applyBorder="1"/>
    <xf numFmtId="0" fontId="27" fillId="0" borderId="0" xfId="17" applyFont="1" applyFill="1" applyBorder="1"/>
    <xf numFmtId="0" fontId="48" fillId="0" borderId="0" xfId="0" applyFont="1" applyFill="1" applyBorder="1" applyAlignment="1">
      <alignment horizontal="left" vertical="center" readingOrder="1"/>
    </xf>
    <xf numFmtId="0" fontId="6" fillId="0" borderId="0" xfId="0" applyFont="1" applyFill="1" applyBorder="1" applyAlignment="1"/>
    <xf numFmtId="0" fontId="49" fillId="0" borderId="0" xfId="0" applyFont="1" applyFill="1" applyBorder="1" applyAlignment="1">
      <alignment horizontal="left" vertical="center" readingOrder="1"/>
    </xf>
    <xf numFmtId="0" fontId="50" fillId="0" borderId="0" xfId="0" applyFont="1" applyFill="1" applyBorder="1" applyAlignment="1">
      <alignment horizontal="left" vertical="center" readingOrder="1"/>
    </xf>
    <xf numFmtId="0" fontId="51" fillId="0" borderId="0" xfId="0" applyFont="1" applyFill="1" applyBorder="1" applyAlignment="1">
      <alignment horizontal="left" vertical="center" readingOrder="1"/>
    </xf>
    <xf numFmtId="0" fontId="6" fillId="0" borderId="0" xfId="0" applyFont="1" applyFill="1" applyBorder="1" applyAlignment="1">
      <alignment horizontal="center"/>
    </xf>
    <xf numFmtId="0" fontId="42" fillId="2" borderId="3" xfId="6" applyFont="1" applyFill="1" applyBorder="1" applyAlignment="1">
      <alignment horizontal="center" vertical="center" wrapText="1"/>
    </xf>
    <xf numFmtId="167" fontId="6" fillId="0" borderId="0" xfId="0" applyNumberFormat="1" applyFont="1" applyFill="1" applyBorder="1"/>
    <xf numFmtId="17" fontId="0" fillId="0" borderId="0" xfId="0" applyNumberFormat="1" applyFont="1" applyFill="1" applyBorder="1" applyAlignment="1">
      <alignment horizontal="left"/>
    </xf>
    <xf numFmtId="0" fontId="41" fillId="2" borderId="2" xfId="6" applyFont="1" applyFill="1" applyBorder="1" applyAlignment="1">
      <alignment horizontal="center" vertical="center" wrapText="1"/>
    </xf>
    <xf numFmtId="0" fontId="41" fillId="2" borderId="34" xfId="6" applyFont="1" applyFill="1" applyBorder="1" applyAlignment="1">
      <alignment horizontal="center" vertical="center" wrapText="1"/>
    </xf>
    <xf numFmtId="0" fontId="41" fillId="2" borderId="35" xfId="6" applyFont="1" applyFill="1" applyBorder="1" applyAlignment="1">
      <alignment horizontal="center" vertical="center" wrapText="1"/>
    </xf>
    <xf numFmtId="0" fontId="41" fillId="2" borderId="4" xfId="6" applyFont="1" applyFill="1" applyBorder="1" applyAlignment="1">
      <alignment horizontal="center" vertical="center" wrapText="1"/>
    </xf>
    <xf numFmtId="0" fontId="41" fillId="2" borderId="2" xfId="6" applyFont="1" applyFill="1" applyBorder="1" applyAlignment="1">
      <alignment horizontal="center" vertical="center" wrapText="1"/>
    </xf>
    <xf numFmtId="0" fontId="41" fillId="2" borderId="36" xfId="6" applyFont="1" applyFill="1" applyBorder="1" applyAlignment="1">
      <alignment horizontal="center" vertical="center" wrapText="1"/>
    </xf>
    <xf numFmtId="0" fontId="41" fillId="2" borderId="37" xfId="6" applyFont="1" applyFill="1" applyBorder="1" applyAlignment="1">
      <alignment horizontal="center" vertical="center" wrapText="1"/>
    </xf>
    <xf numFmtId="0" fontId="23" fillId="0" borderId="0" xfId="9" applyFont="1" applyFill="1"/>
    <xf numFmtId="0" fontId="9" fillId="0" borderId="0" xfId="9" applyFont="1" applyFill="1"/>
    <xf numFmtId="0" fontId="9" fillId="0" borderId="0" xfId="9" applyFont="1"/>
    <xf numFmtId="0" fontId="24" fillId="0" borderId="0" xfId="9" applyFont="1" applyFill="1"/>
    <xf numFmtId="0" fontId="52" fillId="0" borderId="0" xfId="9" applyFont="1" applyFill="1"/>
    <xf numFmtId="0" fontId="33" fillId="0" borderId="0" xfId="9" applyFont="1" applyFill="1"/>
    <xf numFmtId="2" fontId="9" fillId="0" borderId="0" xfId="9" applyNumberFormat="1" applyFont="1" applyAlignment="1">
      <alignment vertical="center" wrapText="1"/>
    </xf>
    <xf numFmtId="2" fontId="31" fillId="0" borderId="0" xfId="9" applyNumberFormat="1" applyFont="1" applyAlignment="1">
      <alignment vertical="center" wrapText="1"/>
    </xf>
    <xf numFmtId="0" fontId="9" fillId="0" borderId="0" xfId="9" applyFont="1" applyBorder="1"/>
    <xf numFmtId="0" fontId="38" fillId="0" borderId="0" xfId="15" applyFont="1" applyFill="1" applyBorder="1" applyAlignment="1">
      <alignment horizontal="left"/>
    </xf>
    <xf numFmtId="0" fontId="40" fillId="0" borderId="0" xfId="15" applyFont="1" applyFill="1" applyBorder="1" applyAlignment="1">
      <alignment horizontal="left"/>
    </xf>
    <xf numFmtId="171" fontId="38" fillId="0" borderId="0" xfId="0" applyNumberFormat="1" applyFont="1" applyFill="1" applyBorder="1" applyAlignment="1">
      <alignment horizontal="center" vertical="center" wrapText="1"/>
    </xf>
    <xf numFmtId="0" fontId="53" fillId="0" borderId="0" xfId="17" applyFont="1" applyFill="1" applyBorder="1"/>
    <xf numFmtId="168" fontId="39" fillId="0" borderId="0" xfId="17" applyNumberFormat="1" applyFont="1" applyFill="1" applyBorder="1"/>
    <xf numFmtId="0" fontId="54" fillId="0" borderId="0" xfId="0" applyFont="1" applyFill="1" applyBorder="1"/>
    <xf numFmtId="0" fontId="2" fillId="0" borderId="0" xfId="10" applyFont="1" applyFill="1" applyBorder="1"/>
    <xf numFmtId="0" fontId="1" fillId="0" borderId="0" xfId="10" applyFont="1" applyFill="1" applyBorder="1"/>
    <xf numFmtId="172" fontId="12" fillId="0" borderId="0" xfId="11" applyNumberFormat="1" applyFont="1" applyFill="1" applyBorder="1"/>
    <xf numFmtId="0" fontId="1" fillId="0" borderId="0" xfId="10" applyFont="1" applyBorder="1"/>
    <xf numFmtId="0" fontId="0" fillId="0" borderId="0" xfId="10" applyFont="1" applyFill="1" applyBorder="1"/>
    <xf numFmtId="0" fontId="3" fillId="0" borderId="0" xfId="10" applyFont="1" applyFill="1" applyBorder="1"/>
    <xf numFmtId="0" fontId="7" fillId="0" borderId="0" xfId="10" applyFont="1" applyFill="1" applyBorder="1"/>
    <xf numFmtId="0" fontId="7" fillId="0" borderId="0" xfId="10" applyFont="1" applyBorder="1"/>
    <xf numFmtId="0" fontId="39" fillId="7" borderId="0" xfId="15" applyFont="1" applyFill="1" applyBorder="1" applyAlignment="1">
      <alignment horizontal="centerContinuous"/>
    </xf>
    <xf numFmtId="0" fontId="39" fillId="7" borderId="0" xfId="18" applyFont="1" applyFill="1" applyAlignment="1">
      <alignment vertical="center"/>
    </xf>
    <xf numFmtId="0" fontId="22" fillId="7" borderId="0" xfId="18" applyFont="1" applyFill="1" applyAlignment="1">
      <alignment horizontal="left" vertical="center"/>
    </xf>
    <xf numFmtId="0" fontId="39" fillId="7" borderId="0" xfId="18" applyFont="1" applyFill="1" applyBorder="1" applyAlignment="1">
      <alignment horizontal="centerContinuous" vertical="center"/>
    </xf>
    <xf numFmtId="0" fontId="27" fillId="7" borderId="0" xfId="18" applyFont="1" applyFill="1" applyAlignment="1">
      <alignment horizontal="left" vertical="center"/>
    </xf>
    <xf numFmtId="0" fontId="39" fillId="7" borderId="0" xfId="18" applyFont="1" applyFill="1" applyAlignment="1">
      <alignment horizontal="centerContinuous" vertical="center"/>
    </xf>
    <xf numFmtId="0" fontId="39" fillId="7" borderId="0" xfId="18" applyFont="1" applyFill="1" applyBorder="1" applyAlignment="1">
      <alignment vertical="center"/>
    </xf>
    <xf numFmtId="0" fontId="22" fillId="7" borderId="0" xfId="18" applyFont="1" applyFill="1" applyAlignment="1">
      <alignment vertical="center"/>
    </xf>
    <xf numFmtId="0" fontId="27" fillId="7" borderId="0" xfId="18" applyFont="1" applyFill="1" applyAlignment="1">
      <alignment vertical="center"/>
    </xf>
    <xf numFmtId="0" fontId="55" fillId="0" borderId="0" xfId="0" applyFont="1"/>
    <xf numFmtId="168" fontId="55" fillId="0" borderId="0" xfId="0" applyNumberFormat="1" applyFont="1"/>
    <xf numFmtId="0" fontId="55" fillId="0" borderId="0" xfId="0" applyFont="1" applyAlignment="1"/>
    <xf numFmtId="0" fontId="0" fillId="0" borderId="0" xfId="0" applyFont="1" applyBorder="1" applyAlignment="1">
      <alignment vertical="center"/>
    </xf>
    <xf numFmtId="0" fontId="55" fillId="0" borderId="0" xfId="0" applyFont="1" applyAlignment="1">
      <alignment vertical="center"/>
    </xf>
    <xf numFmtId="0" fontId="5" fillId="2" borderId="10" xfId="6" applyFont="1" applyFill="1" applyBorder="1" applyAlignment="1">
      <alignment horizontal="left" vertical="center" wrapText="1"/>
    </xf>
    <xf numFmtId="9" fontId="6" fillId="3" borderId="3" xfId="1" applyFont="1" applyFill="1" applyBorder="1" applyAlignment="1">
      <alignment horizontal="center" vertical="center"/>
    </xf>
    <xf numFmtId="9" fontId="6" fillId="0" borderId="3" xfId="1" applyFont="1" applyFill="1" applyBorder="1" applyAlignment="1">
      <alignment horizontal="center" vertical="center"/>
    </xf>
    <xf numFmtId="0" fontId="5" fillId="2" borderId="7" xfId="6" applyFont="1" applyFill="1" applyBorder="1" applyAlignment="1">
      <alignment horizontal="left" vertical="center" wrapText="1"/>
    </xf>
    <xf numFmtId="0" fontId="5" fillId="2" borderId="6" xfId="6" applyFont="1" applyFill="1" applyBorder="1" applyAlignment="1">
      <alignment horizontal="left" vertical="center" wrapText="1"/>
    </xf>
    <xf numFmtId="0" fontId="5" fillId="2" borderId="5" xfId="6" applyFont="1" applyFill="1" applyBorder="1" applyAlignment="1">
      <alignment horizontal="left" vertical="center" wrapText="1"/>
    </xf>
    <xf numFmtId="167" fontId="5" fillId="2" borderId="10" xfId="1" applyNumberFormat="1" applyFont="1" applyFill="1" applyBorder="1" applyAlignment="1">
      <alignment horizontal="center" vertical="center" wrapText="1"/>
    </xf>
    <xf numFmtId="0" fontId="5" fillId="2" borderId="38" xfId="6" applyFont="1" applyFill="1" applyBorder="1" applyAlignment="1">
      <alignment horizontal="left" vertical="center" wrapText="1"/>
    </xf>
    <xf numFmtId="0" fontId="5" fillId="2" borderId="39" xfId="6" applyFont="1" applyFill="1" applyBorder="1" applyAlignment="1">
      <alignment horizontal="left" vertical="center" wrapText="1"/>
    </xf>
    <xf numFmtId="0" fontId="5" fillId="2" borderId="40" xfId="6" applyFont="1" applyFill="1" applyBorder="1" applyAlignment="1">
      <alignment horizontal="left" vertical="center" wrapText="1"/>
    </xf>
    <xf numFmtId="0" fontId="8" fillId="2" borderId="10" xfId="6" applyFont="1" applyFill="1" applyBorder="1" applyAlignment="1">
      <alignment horizontal="left" vertical="center" wrapText="1"/>
    </xf>
    <xf numFmtId="0" fontId="8" fillId="2" borderId="7" xfId="6" applyFont="1" applyFill="1" applyBorder="1" applyAlignment="1">
      <alignment horizontal="left" vertical="center" wrapText="1"/>
    </xf>
    <xf numFmtId="0" fontId="8" fillId="2" borderId="6" xfId="6" applyFont="1" applyFill="1" applyBorder="1" applyAlignment="1">
      <alignment horizontal="left" vertical="center" wrapText="1"/>
    </xf>
    <xf numFmtId="0" fontId="8" fillId="2" borderId="5" xfId="6" applyFont="1" applyFill="1" applyBorder="1" applyAlignment="1">
      <alignment horizontal="left" vertical="center" wrapText="1"/>
    </xf>
    <xf numFmtId="0" fontId="8" fillId="2" borderId="38" xfId="6" applyFont="1" applyFill="1" applyBorder="1" applyAlignment="1">
      <alignment horizontal="left" vertical="center" wrapText="1"/>
    </xf>
    <xf numFmtId="0" fontId="8" fillId="2" borderId="39" xfId="6" applyFont="1" applyFill="1" applyBorder="1" applyAlignment="1">
      <alignment horizontal="left" vertical="center" wrapText="1"/>
    </xf>
    <xf numFmtId="0" fontId="8" fillId="2" borderId="40" xfId="6" applyFont="1" applyFill="1" applyBorder="1" applyAlignment="1">
      <alignment horizontal="left" vertical="center" wrapText="1"/>
    </xf>
    <xf numFmtId="0" fontId="5" fillId="2" borderId="0" xfId="3" applyFont="1" applyFill="1" applyBorder="1" applyAlignment="1">
      <alignment horizontal="center" vertical="center" wrapText="1"/>
    </xf>
    <xf numFmtId="0" fontId="5" fillId="2" borderId="9" xfId="3" applyFont="1" applyFill="1" applyBorder="1" applyAlignment="1">
      <alignment horizontal="center" vertical="center" wrapText="1"/>
    </xf>
    <xf numFmtId="0" fontId="5" fillId="2" borderId="6" xfId="3" applyFont="1" applyFill="1" applyBorder="1" applyAlignment="1">
      <alignment horizontal="center" vertical="center" wrapText="1"/>
    </xf>
    <xf numFmtId="0" fontId="5" fillId="2" borderId="5" xfId="3" applyFont="1" applyFill="1" applyBorder="1" applyAlignment="1">
      <alignment horizontal="center" vertical="center" wrapText="1"/>
    </xf>
    <xf numFmtId="0" fontId="5" fillId="2" borderId="8" xfId="3" applyFont="1" applyFill="1" applyBorder="1" applyAlignment="1">
      <alignment horizontal="center" vertical="center" wrapText="1"/>
    </xf>
    <xf numFmtId="0" fontId="8" fillId="2" borderId="1" xfId="3" applyFont="1" applyFill="1" applyBorder="1" applyAlignment="1">
      <alignment horizontal="center" vertical="center" wrapText="1"/>
    </xf>
    <xf numFmtId="0" fontId="5" fillId="2" borderId="7" xfId="3" applyFont="1" applyFill="1" applyBorder="1" applyAlignment="1">
      <alignment horizontal="center" vertical="center" wrapText="1"/>
    </xf>
    <xf numFmtId="0" fontId="8" fillId="2" borderId="41" xfId="3" applyFont="1" applyFill="1" applyBorder="1" applyAlignment="1">
      <alignment horizontal="center" vertical="center" wrapText="1"/>
    </xf>
    <xf numFmtId="0" fontId="8" fillId="2" borderId="4" xfId="3" applyFont="1" applyFill="1" applyBorder="1" applyAlignment="1">
      <alignment horizontal="center" vertical="center" wrapText="1"/>
    </xf>
    <xf numFmtId="0" fontId="8" fillId="2" borderId="42" xfId="3" applyFont="1" applyFill="1" applyBorder="1" applyAlignment="1">
      <alignment horizontal="center" vertical="center" wrapText="1"/>
    </xf>
    <xf numFmtId="167" fontId="9" fillId="3" borderId="3" xfId="1" applyNumberFormat="1" applyFont="1" applyFill="1" applyBorder="1" applyAlignment="1">
      <alignment horizontal="center" vertical="center"/>
    </xf>
    <xf numFmtId="167" fontId="9" fillId="0" borderId="3" xfId="1" applyNumberFormat="1" applyFont="1" applyFill="1" applyBorder="1" applyAlignment="1">
      <alignment horizontal="center" vertical="center"/>
    </xf>
    <xf numFmtId="0" fontId="48" fillId="0" borderId="0" xfId="0" applyFont="1" applyAlignment="1">
      <alignment horizontal="left" vertical="center" readingOrder="1"/>
    </xf>
    <xf numFmtId="0" fontId="49" fillId="0" borderId="0" xfId="0" applyFont="1" applyAlignment="1">
      <alignment horizontal="left" vertical="center" readingOrder="1"/>
    </xf>
    <xf numFmtId="0" fontId="40" fillId="0" borderId="0" xfId="14" applyFont="1"/>
    <xf numFmtId="0" fontId="51" fillId="0" borderId="0" xfId="0" applyFont="1" applyAlignment="1">
      <alignment horizontal="left" vertical="center" readingOrder="1"/>
    </xf>
    <xf numFmtId="0" fontId="48" fillId="0" borderId="0" xfId="0" applyFont="1" applyAlignment="1">
      <alignment horizontal="center" vertical="center" readingOrder="1"/>
    </xf>
    <xf numFmtId="0" fontId="38" fillId="0" borderId="0" xfId="14" applyFont="1"/>
    <xf numFmtId="0" fontId="39" fillId="0" borderId="0" xfId="14" applyFont="1"/>
    <xf numFmtId="15" fontId="22" fillId="0" borderId="0" xfId="14" applyNumberFormat="1" applyFont="1" applyBorder="1"/>
    <xf numFmtId="0" fontId="39" fillId="0" borderId="0" xfId="14" applyFont="1" applyFill="1" applyBorder="1"/>
    <xf numFmtId="0" fontId="39" fillId="0" borderId="0" xfId="14" applyFont="1" applyFill="1"/>
    <xf numFmtId="15" fontId="27" fillId="0" borderId="0" xfId="14" applyNumberFormat="1" applyFont="1" applyBorder="1"/>
    <xf numFmtId="15" fontId="38" fillId="0" borderId="0" xfId="14" applyNumberFormat="1" applyFont="1" applyBorder="1"/>
    <xf numFmtId="0" fontId="39" fillId="0" borderId="0" xfId="14" applyFont="1" applyBorder="1"/>
    <xf numFmtId="0" fontId="41" fillId="2" borderId="1" xfId="6" applyFont="1" applyFill="1" applyBorder="1" applyAlignment="1">
      <alignment horizontal="center" vertical="center" wrapText="1"/>
    </xf>
    <xf numFmtId="167" fontId="39" fillId="0" borderId="0" xfId="1" applyNumberFormat="1" applyFont="1"/>
    <xf numFmtId="0" fontId="22" fillId="0" borderId="0" xfId="14" applyFont="1"/>
    <xf numFmtId="0" fontId="42" fillId="2" borderId="3" xfId="6" applyFont="1" applyFill="1" applyBorder="1" applyAlignment="1">
      <alignment horizontal="center" vertical="center" wrapText="1"/>
    </xf>
    <xf numFmtId="167" fontId="0" fillId="3" borderId="3" xfId="1" applyNumberFormat="1" applyFont="1" applyFill="1" applyBorder="1" applyAlignment="1">
      <alignment horizontal="center" vertical="center"/>
    </xf>
    <xf numFmtId="167" fontId="0" fillId="0" borderId="3" xfId="1" applyNumberFormat="1" applyFont="1" applyFill="1" applyBorder="1" applyAlignment="1">
      <alignment horizontal="center" vertical="center"/>
    </xf>
    <xf numFmtId="17" fontId="0" fillId="3" borderId="3" xfId="0" applyNumberFormat="1" applyFont="1" applyFill="1" applyBorder="1" applyAlignment="1">
      <alignment horizontal="left" vertical="center"/>
    </xf>
    <xf numFmtId="17" fontId="0" fillId="0" borderId="3" xfId="0" applyNumberFormat="1" applyFont="1" applyFill="1" applyBorder="1" applyAlignment="1">
      <alignment horizontal="left" vertical="center"/>
    </xf>
    <xf numFmtId="167" fontId="13" fillId="0" borderId="3" xfId="1" applyNumberFormat="1" applyFont="1" applyFill="1" applyBorder="1" applyAlignment="1">
      <alignment horizontal="center" vertical="center"/>
    </xf>
    <xf numFmtId="17" fontId="13" fillId="0" borderId="3" xfId="0" applyNumberFormat="1" applyFont="1" applyFill="1" applyBorder="1" applyAlignment="1">
      <alignment horizontal="left" vertical="center"/>
    </xf>
    <xf numFmtId="0" fontId="41" fillId="2" borderId="3" xfId="6" applyFont="1" applyFill="1" applyBorder="1" applyAlignment="1">
      <alignment horizontal="center" vertical="center" wrapText="1"/>
    </xf>
    <xf numFmtId="0" fontId="41" fillId="2" borderId="43" xfId="6" applyFont="1" applyFill="1" applyBorder="1" applyAlignment="1">
      <alignment horizontal="center" vertical="center" wrapText="1"/>
    </xf>
    <xf numFmtId="0" fontId="41" fillId="2" borderId="44" xfId="6" applyFont="1" applyFill="1" applyBorder="1" applyAlignment="1">
      <alignment horizontal="center" vertical="center" wrapText="1"/>
    </xf>
    <xf numFmtId="0" fontId="41" fillId="2" borderId="45" xfId="6" applyFont="1" applyFill="1" applyBorder="1" applyAlignment="1">
      <alignment horizontal="center" vertical="center" wrapText="1"/>
    </xf>
    <xf numFmtId="0" fontId="41" fillId="2" borderId="46" xfId="6" applyFont="1" applyFill="1" applyBorder="1" applyAlignment="1">
      <alignment horizontal="center" vertical="center" wrapText="1"/>
    </xf>
    <xf numFmtId="0" fontId="41" fillId="2" borderId="47" xfId="6" applyFont="1" applyFill="1" applyBorder="1" applyAlignment="1">
      <alignment horizontal="center" vertical="center" wrapText="1"/>
    </xf>
    <xf numFmtId="17" fontId="0" fillId="3" borderId="46" xfId="0" applyNumberFormat="1" applyFont="1" applyFill="1" applyBorder="1" applyAlignment="1">
      <alignment horizontal="left" vertical="center"/>
    </xf>
    <xf numFmtId="167" fontId="0" fillId="3" borderId="47" xfId="1" applyNumberFormat="1" applyFont="1" applyFill="1" applyBorder="1" applyAlignment="1">
      <alignment horizontal="center" vertical="center"/>
    </xf>
    <xf numFmtId="17" fontId="0" fillId="0" borderId="46" xfId="0" applyNumberFormat="1" applyFont="1" applyFill="1" applyBorder="1" applyAlignment="1">
      <alignment horizontal="left" vertical="center"/>
    </xf>
    <xf numFmtId="167" fontId="0" fillId="0" borderId="47" xfId="1" applyNumberFormat="1" applyFont="1" applyFill="1" applyBorder="1" applyAlignment="1">
      <alignment horizontal="center" vertical="center"/>
    </xf>
    <xf numFmtId="17" fontId="0" fillId="3" borderId="46" xfId="0" applyNumberFormat="1" applyFont="1" applyFill="1" applyBorder="1" applyAlignment="1">
      <alignment horizontal="left" vertical="center" wrapText="1"/>
    </xf>
    <xf numFmtId="167" fontId="13" fillId="0" borderId="47" xfId="1" applyNumberFormat="1" applyFont="1" applyFill="1" applyBorder="1" applyAlignment="1">
      <alignment horizontal="center" vertical="center"/>
    </xf>
    <xf numFmtId="17" fontId="13" fillId="3" borderId="48" xfId="0" applyNumberFormat="1" applyFont="1" applyFill="1" applyBorder="1" applyAlignment="1">
      <alignment horizontal="left" vertical="center"/>
    </xf>
    <xf numFmtId="167" fontId="13" fillId="3" borderId="49" xfId="1" applyNumberFormat="1" applyFont="1" applyFill="1" applyBorder="1" applyAlignment="1">
      <alignment horizontal="center" vertical="center"/>
    </xf>
    <xf numFmtId="17" fontId="13" fillId="0" borderId="46" xfId="0" applyNumberFormat="1" applyFont="1" applyFill="1" applyBorder="1" applyAlignment="1">
      <alignment horizontal="left" vertical="center"/>
    </xf>
    <xf numFmtId="17" fontId="13" fillId="3" borderId="50" xfId="0" applyNumberFormat="1" applyFont="1" applyFill="1" applyBorder="1" applyAlignment="1">
      <alignment horizontal="left" vertical="center" wrapText="1"/>
    </xf>
    <xf numFmtId="167" fontId="13" fillId="3" borderId="48" xfId="1" applyNumberFormat="1" applyFont="1" applyFill="1" applyBorder="1" applyAlignment="1">
      <alignment horizontal="center" vertical="center"/>
    </xf>
    <xf numFmtId="0" fontId="0" fillId="0" borderId="39" xfId="0" applyBorder="1"/>
    <xf numFmtId="0" fontId="0" fillId="0" borderId="18" xfId="0" applyBorder="1"/>
    <xf numFmtId="0" fontId="0" fillId="0" borderId="51" xfId="0" applyBorder="1"/>
    <xf numFmtId="0" fontId="42" fillId="2" borderId="43" xfId="6" applyFont="1" applyFill="1" applyBorder="1" applyAlignment="1">
      <alignment horizontal="center" vertical="center" wrapText="1"/>
    </xf>
    <xf numFmtId="0" fontId="42" fillId="2" borderId="44" xfId="6" applyFont="1" applyFill="1" applyBorder="1" applyAlignment="1">
      <alignment horizontal="center" vertical="center" wrapText="1"/>
    </xf>
    <xf numFmtId="0" fontId="42" fillId="2" borderId="45" xfId="6" applyFont="1" applyFill="1" applyBorder="1" applyAlignment="1">
      <alignment horizontal="center" vertical="center" wrapText="1"/>
    </xf>
    <xf numFmtId="0" fontId="42" fillId="2" borderId="46" xfId="6" applyFont="1" applyFill="1" applyBorder="1" applyAlignment="1">
      <alignment horizontal="center" vertical="center" wrapText="1"/>
    </xf>
    <xf numFmtId="0" fontId="42" fillId="2" borderId="47" xfId="6" applyFont="1" applyFill="1" applyBorder="1" applyAlignment="1">
      <alignment horizontal="center" vertical="center" wrapText="1"/>
    </xf>
    <xf numFmtId="17" fontId="7" fillId="3" borderId="46" xfId="0" applyNumberFormat="1" applyFont="1" applyFill="1" applyBorder="1" applyAlignment="1">
      <alignment horizontal="left" vertical="center"/>
    </xf>
    <xf numFmtId="167" fontId="7" fillId="3" borderId="3" xfId="1" applyNumberFormat="1" applyFont="1" applyFill="1" applyBorder="1" applyAlignment="1">
      <alignment horizontal="center" vertical="center"/>
    </xf>
    <xf numFmtId="17" fontId="7" fillId="3" borderId="3" xfId="0" applyNumberFormat="1" applyFont="1" applyFill="1" applyBorder="1" applyAlignment="1">
      <alignment horizontal="left" vertical="center"/>
    </xf>
    <xf numFmtId="167" fontId="7" fillId="3" borderId="47" xfId="1" applyNumberFormat="1" applyFont="1" applyFill="1" applyBorder="1" applyAlignment="1">
      <alignment horizontal="center" vertical="center"/>
    </xf>
    <xf numFmtId="17" fontId="7" fillId="0" borderId="46" xfId="0" applyNumberFormat="1" applyFont="1" applyFill="1" applyBorder="1" applyAlignment="1">
      <alignment horizontal="left" vertical="center"/>
    </xf>
    <xf numFmtId="167" fontId="7" fillId="0" borderId="3" xfId="1" applyNumberFormat="1" applyFont="1" applyFill="1" applyBorder="1" applyAlignment="1">
      <alignment horizontal="center" vertical="center"/>
    </xf>
    <xf numFmtId="17" fontId="7" fillId="0" borderId="3" xfId="0" applyNumberFormat="1" applyFont="1" applyFill="1" applyBorder="1" applyAlignment="1">
      <alignment horizontal="left" vertical="center"/>
    </xf>
    <xf numFmtId="167" fontId="7" fillId="0" borderId="47" xfId="1" applyNumberFormat="1" applyFont="1" applyFill="1" applyBorder="1" applyAlignment="1">
      <alignment horizontal="center" vertical="center"/>
    </xf>
    <xf numFmtId="17" fontId="7" fillId="3" borderId="46" xfId="0" applyNumberFormat="1" applyFont="1" applyFill="1" applyBorder="1" applyAlignment="1">
      <alignment horizontal="left" vertical="center" wrapText="1"/>
    </xf>
    <xf numFmtId="0" fontId="7" fillId="0" borderId="39" xfId="0" applyFont="1" applyBorder="1"/>
    <xf numFmtId="0" fontId="7" fillId="0" borderId="18" xfId="0" applyFont="1" applyBorder="1"/>
    <xf numFmtId="17" fontId="18" fillId="0" borderId="3" xfId="0" applyNumberFormat="1" applyFont="1" applyFill="1" applyBorder="1" applyAlignment="1">
      <alignment horizontal="left" vertical="center"/>
    </xf>
    <xf numFmtId="167" fontId="18" fillId="0" borderId="47" xfId="1" applyNumberFormat="1" applyFont="1" applyFill="1" applyBorder="1" applyAlignment="1">
      <alignment horizontal="center" vertical="center"/>
    </xf>
    <xf numFmtId="17" fontId="18" fillId="0" borderId="46" xfId="0" applyNumberFormat="1" applyFont="1" applyFill="1" applyBorder="1" applyAlignment="1">
      <alignment horizontal="left" vertical="center"/>
    </xf>
    <xf numFmtId="167" fontId="18" fillId="0" borderId="3" xfId="1" applyNumberFormat="1" applyFont="1" applyFill="1" applyBorder="1" applyAlignment="1">
      <alignment horizontal="center" vertical="center"/>
    </xf>
    <xf numFmtId="0" fontId="7" fillId="0" borderId="0" xfId="0" applyFont="1" applyBorder="1"/>
    <xf numFmtId="0" fontId="7" fillId="0" borderId="51" xfId="0" applyFont="1" applyBorder="1"/>
    <xf numFmtId="17" fontId="18" fillId="3" borderId="48" xfId="0" applyNumberFormat="1" applyFont="1" applyFill="1" applyBorder="1" applyAlignment="1">
      <alignment horizontal="left" vertical="center"/>
    </xf>
    <xf numFmtId="167" fontId="18" fillId="3" borderId="49" xfId="1" applyNumberFormat="1" applyFont="1" applyFill="1" applyBorder="1" applyAlignment="1">
      <alignment horizontal="center" vertical="center"/>
    </xf>
    <xf numFmtId="17" fontId="18" fillId="3" borderId="50" xfId="0" applyNumberFormat="1" applyFont="1" applyFill="1" applyBorder="1" applyAlignment="1">
      <alignment horizontal="left" vertical="center" wrapText="1"/>
    </xf>
    <xf numFmtId="167" fontId="18" fillId="3" borderId="48" xfId="1" applyNumberFormat="1" applyFont="1" applyFill="1" applyBorder="1" applyAlignment="1">
      <alignment horizontal="center" vertical="center"/>
    </xf>
  </cellXfs>
  <cellStyles count="19">
    <cellStyle name="Millares 2 2" xfId="11" xr:uid="{3A6BC579-DC00-440B-99BB-425F393E16FB}"/>
    <cellStyle name="Millares 2 3" xfId="4" xr:uid="{15AEFF8A-A869-4FDD-9E74-BB41203022E3}"/>
    <cellStyle name="Normal" xfId="0" builtinId="0"/>
    <cellStyle name="Normal - Modelo1 9" xfId="13" xr:uid="{BF58E6EE-B628-40D1-A801-D76A5D0D3374}"/>
    <cellStyle name="Normal 1114" xfId="5" xr:uid="{0C0B28EA-070C-4DC6-89EB-65F5366CF91E}"/>
    <cellStyle name="Normal 1135" xfId="12" xr:uid="{CB217CB5-F2BA-41D3-87DD-FF5789E796A6}"/>
    <cellStyle name="Normal 2" xfId="14" xr:uid="{7688B684-497B-46DD-AA4C-19D0BC6CF0B5}"/>
    <cellStyle name="Normal 2 11" xfId="6" xr:uid="{A7B975C9-39B1-4AC6-A0FF-C3377A22D364}"/>
    <cellStyle name="Normal 2 2" xfId="7" xr:uid="{49AFAB4A-C430-4222-90AF-BFED5FF9F34E}"/>
    <cellStyle name="Normal 2 2 2" xfId="3" xr:uid="{50BB9B26-4F51-4728-B712-0B355C3AAEB6}"/>
    <cellStyle name="Normal 2 3" xfId="8" xr:uid="{28E6B426-2368-4264-9BFF-D1136B25AE37}"/>
    <cellStyle name="Normal 5" xfId="2" xr:uid="{1A6481D6-40CC-4CA4-9649-586FC0B1766D}"/>
    <cellStyle name="Normal 6" xfId="10" xr:uid="{CC95DAF6-322A-45D3-ADD1-ABA43C59DD74}"/>
    <cellStyle name="Normal 7" xfId="9" xr:uid="{99D86C0B-A9AA-4445-B61C-A349F911BE87}"/>
    <cellStyle name="Normal_Factores" xfId="16" xr:uid="{97EE08A5-0066-4D69-982F-1AF62100BF68}"/>
    <cellStyle name="Normal_Préstamos" xfId="15" xr:uid="{F821E030-8258-48BA-81EE-1A528C3A091E}"/>
    <cellStyle name="Normal_Reservas" xfId="18" xr:uid="{90BCE8A8-F713-4241-B789-AFF9C5E9CEC1}"/>
    <cellStyle name="Normal_Tasas" xfId="17" xr:uid="{6C75ECF4-3C30-4F40-B737-ADABD7BEBDC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externalLink" Target="externalLinks/externalLink6.xml"/><Relationship Id="rId89" Type="http://schemas.openxmlformats.org/officeDocument/2006/relationships/calcChain" Target="calcChain.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externalLink" Target="externalLinks/externalLink1.xml"/><Relationship Id="rId5" Type="http://schemas.openxmlformats.org/officeDocument/2006/relationships/worksheet" Target="worksheets/sheet5.xml"/><Relationship Id="rId90" Type="http://schemas.openxmlformats.org/officeDocument/2006/relationships/customXml" Target="../customXml/item1.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externalLink" Target="externalLinks/externalLink2.xml"/><Relationship Id="rId85" Type="http://schemas.openxmlformats.org/officeDocument/2006/relationships/externalLink" Target="externalLinks/externalLink7.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externalLink" Target="externalLinks/externalLink5.xml"/><Relationship Id="rId88" Type="http://schemas.openxmlformats.org/officeDocument/2006/relationships/sharedStrings" Target="sharedStrings.xml"/><Relationship Id="rId9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externalLink" Target="externalLinks/externalLink3.xml"/><Relationship Id="rId86"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customXml" Target="../customXml/item3.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styles" Target="styles.xml"/><Relationship Id="rId61" Type="http://schemas.openxmlformats.org/officeDocument/2006/relationships/worksheet" Target="worksheets/sheet61.xml"/><Relationship Id="rId82" Type="http://schemas.openxmlformats.org/officeDocument/2006/relationships/externalLink" Target="externalLinks/externalLink4.xml"/><Relationship Id="rId19" Type="http://schemas.openxmlformats.org/officeDocument/2006/relationships/worksheet" Target="worksheets/sheet1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IDOR2_DNRMT\ESTUDIOS\PROVI\GRAL\CUADROS\C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PPY\C\ipea\Pib\pibr9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NCFP\Recursos\Proyrena\Anual\2002\Alt4_Proy200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s\ARCHIVOS\g147\Florencia\presentacion%20DAVOS%20ene-03\Datos%20Presentaci&#243;n%20Dabos%2022-02-0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iles\ARCHIVOS\g147\LauraO\DATOS%20DAVO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ERVIDOR1_DNRMT\ESTUDIOS\PROVI\GRAL\CUADROS\C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bcra\archivos\0INFORMA\Programas%20Financieros\Pmg%202009\Consolidado2009%20ver%2014-07-1%20Tesor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p pre"/>
      <sheetName val="c3_ fto"/>
      <sheetName val="C3 Base Tran"/>
      <sheetName val="pbg pbgpc "/>
      <sheetName val="pbg1 pbg2 pbg3"/>
      <sheetName val="vab rem"/>
      <sheetName val="ex"/>
      <sheetName val="pre1_4"/>
      <sheetName val="D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ROPEC"/>
      <sheetName val="IND TOTAL"/>
      <sheetName val="IG"/>
      <sheetName val="CC"/>
      <sheetName val="siup "/>
      <sheetName val="comercio"/>
      <sheetName val="transporte"/>
      <sheetName val="comunicac"/>
      <sheetName val="IF"/>
      <sheetName val="APU"/>
      <sheetName val="OS"/>
      <sheetName val="TOTAL SERV"/>
      <sheetName val="DUMMY"/>
      <sheetName val="PIB(total uf)"/>
      <sheetName val=" PIB Brasil ( R$ de 1996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s>
    <sheetDataSet>
      <sheetData sheetId="0" refreshError="1"/>
      <sheetData sheetId="1" refreshError="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C"/>
      <sheetName val="Precios"/>
      <sheetName val="Pib"/>
      <sheetName val="IMAE"/>
      <sheetName val="EMI (3)"/>
      <sheetName val="ISAC"/>
      <sheetName val="supermarket"/>
      <sheetName val="Empleo"/>
      <sheetName val="Sector Externo"/>
      <sheetName val="X-M por grandes rubros"/>
      <sheetName val="TOT"/>
      <sheetName val="bolsa"/>
      <sheetName val="IVA"/>
      <sheetName val="Recaudacion"/>
      <sheetName val="Fiscal"/>
      <sheetName val="tasas"/>
      <sheetName val="GDP Potential"/>
      <sheetName val="Hoja1"/>
      <sheetName val="Bonos"/>
      <sheetName val="the initial conditions"/>
      <sheetName val="UC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lsa"/>
      <sheetName val="tasas"/>
      <sheetName val="consensus"/>
      <sheetName val="Hoja1"/>
    </sheetNames>
    <sheetDataSet>
      <sheetData sheetId="0" refreshError="1"/>
      <sheetData sheetId="1" refreshError="1"/>
      <sheetData sheetId="2" refreshError="1"/>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p pre"/>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 Fin."/>
      <sheetName val="pesos"/>
      <sheetName val="dolares"/>
      <sheetName val="RESUMEN "/>
      <sheetName val="dolares cosentino"/>
      <sheetName val="data graf"/>
    </sheetNames>
    <sheetDataSet>
      <sheetData sheetId="0" refreshError="1">
        <row r="1">
          <cell r="E1" t="str">
            <v xml:space="preserve">I TRIM. </v>
          </cell>
          <cell r="I1" t="str">
            <v>II TRIM</v>
          </cell>
          <cell r="J1" t="str">
            <v xml:space="preserve">I SEM </v>
          </cell>
          <cell r="N1" t="str">
            <v xml:space="preserve">III TRIM </v>
          </cell>
          <cell r="R1" t="str">
            <v>IV TRIM</v>
          </cell>
          <cell r="S1" t="str">
            <v>II SEM</v>
          </cell>
        </row>
        <row r="3">
          <cell r="E3">
            <v>11136.157385710585</v>
          </cell>
          <cell r="I3">
            <v>-6015.7447552821868</v>
          </cell>
          <cell r="J3">
            <v>11136.157385710585</v>
          </cell>
          <cell r="N3">
            <v>2609.2660964269198</v>
          </cell>
          <cell r="R3">
            <v>-10688.165500810494</v>
          </cell>
          <cell r="S3">
            <v>2609.2660964269198</v>
          </cell>
        </row>
        <row r="5">
          <cell r="E5">
            <v>26350.808121834471</v>
          </cell>
          <cell r="I5">
            <v>44439.368716526878</v>
          </cell>
          <cell r="J5">
            <v>70790.176838361353</v>
          </cell>
          <cell r="N5">
            <v>14563.912527213753</v>
          </cell>
          <cell r="R5">
            <v>28463.269178655319</v>
          </cell>
          <cell r="S5">
            <v>43027.181705869072</v>
          </cell>
        </row>
        <row r="7">
          <cell r="E7">
            <v>1040.5000000000027</v>
          </cell>
          <cell r="I7">
            <v>3894.1999999999935</v>
          </cell>
          <cell r="J7">
            <v>4934.6999999999962</v>
          </cell>
          <cell r="N7">
            <v>-2083.3340585442038</v>
          </cell>
          <cell r="R7">
            <v>-1438.0519999999979</v>
          </cell>
          <cell r="S7">
            <v>-3521.3860585442017</v>
          </cell>
        </row>
        <row r="8">
          <cell r="E8">
            <v>24734.100000000002</v>
          </cell>
          <cell r="I8">
            <v>32006.099999999991</v>
          </cell>
          <cell r="J8">
            <v>56740.2</v>
          </cell>
          <cell r="N8">
            <v>28066.534327933492</v>
          </cell>
          <cell r="R8">
            <v>30268.175000000003</v>
          </cell>
          <cell r="S8">
            <v>58334.709327933495</v>
          </cell>
        </row>
        <row r="9">
          <cell r="A9" t="str">
            <v xml:space="preserve">        Tributarios</v>
          </cell>
          <cell r="B9">
            <v>8189.1</v>
          </cell>
          <cell r="C9">
            <v>8110.3</v>
          </cell>
          <cell r="D9">
            <v>7848.1</v>
          </cell>
          <cell r="E9">
            <v>24147.5</v>
          </cell>
          <cell r="F9">
            <v>8592.2999999999993</v>
          </cell>
          <cell r="G9">
            <v>9596.6</v>
          </cell>
          <cell r="H9">
            <v>10141.299999999999</v>
          </cell>
          <cell r="I9">
            <v>28330.2</v>
          </cell>
          <cell r="J9">
            <v>52477.7</v>
          </cell>
          <cell r="K9">
            <v>9055.8259946001526</v>
          </cell>
          <cell r="L9">
            <v>9326.4000000000015</v>
          </cell>
          <cell r="M9">
            <v>9079.9</v>
          </cell>
          <cell r="N9">
            <v>27462.125994600152</v>
          </cell>
          <cell r="O9">
            <v>9520</v>
          </cell>
          <cell r="P9">
            <v>9410.3000000000011</v>
          </cell>
          <cell r="Q9">
            <v>9333.4</v>
          </cell>
          <cell r="R9">
            <v>28263.700000000004</v>
          </cell>
          <cell r="S9">
            <v>55725.825994600156</v>
          </cell>
          <cell r="T9">
            <v>108203.52599460015</v>
          </cell>
          <cell r="U9">
            <v>74001.100000000006</v>
          </cell>
          <cell r="V9">
            <v>-34202.42599460014</v>
          </cell>
        </row>
        <row r="10">
          <cell r="A10" t="str">
            <v xml:space="preserve">        No Tributarios</v>
          </cell>
          <cell r="B10">
            <v>9.3000000000000007</v>
          </cell>
          <cell r="C10">
            <v>8.5</v>
          </cell>
          <cell r="D10">
            <v>68.7</v>
          </cell>
          <cell r="E10">
            <v>86.5</v>
          </cell>
          <cell r="F10">
            <v>24.8</v>
          </cell>
          <cell r="G10">
            <v>8.3000000000000007</v>
          </cell>
          <cell r="H10">
            <v>73.599999999999994</v>
          </cell>
          <cell r="I10">
            <v>106.69999999999999</v>
          </cell>
          <cell r="J10">
            <v>193.2</v>
          </cell>
          <cell r="K10">
            <v>20.6</v>
          </cell>
          <cell r="L10">
            <v>20.6</v>
          </cell>
          <cell r="M10">
            <v>20.641666666666666</v>
          </cell>
          <cell r="N10">
            <v>61.841666666666669</v>
          </cell>
          <cell r="O10">
            <v>20.641666666666666</v>
          </cell>
          <cell r="P10">
            <v>20.641666666666666</v>
          </cell>
          <cell r="Q10">
            <v>20.641666666666666</v>
          </cell>
          <cell r="R10">
            <v>61.924999999999997</v>
          </cell>
          <cell r="S10">
            <v>123.76666666666667</v>
          </cell>
          <cell r="T10">
            <v>316.96666666666664</v>
          </cell>
          <cell r="U10">
            <v>174.4</v>
          </cell>
          <cell r="V10">
            <v>-142.56666666666663</v>
          </cell>
        </row>
        <row r="11">
          <cell r="A11" t="str">
            <v xml:space="preserve">        Venta de bienes y servicios</v>
          </cell>
          <cell r="B11">
            <v>0</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V11">
            <v>0</v>
          </cell>
        </row>
        <row r="12">
          <cell r="A12" t="str">
            <v xml:space="preserve">        Rentas de la Propiedad</v>
          </cell>
          <cell r="B12">
            <v>51.7</v>
          </cell>
          <cell r="C12">
            <v>75.099999999999994</v>
          </cell>
          <cell r="D12">
            <v>71.5</v>
          </cell>
          <cell r="E12">
            <v>198.3</v>
          </cell>
          <cell r="F12">
            <v>83</v>
          </cell>
          <cell r="G12">
            <v>68.3</v>
          </cell>
          <cell r="H12">
            <v>3147.4</v>
          </cell>
          <cell r="I12">
            <v>3298.7000000000003</v>
          </cell>
          <cell r="J12">
            <v>3497.0000000000005</v>
          </cell>
          <cell r="K12">
            <v>56.7</v>
          </cell>
          <cell r="L12">
            <v>56.7</v>
          </cell>
          <cell r="M12">
            <v>56.691666666666663</v>
          </cell>
          <cell r="N12">
            <v>170.09166666666667</v>
          </cell>
          <cell r="O12">
            <v>56.691666666666663</v>
          </cell>
          <cell r="P12">
            <v>56.691666666666663</v>
          </cell>
          <cell r="Q12">
            <v>1456.6916666666666</v>
          </cell>
          <cell r="R12">
            <v>1570.0749999999998</v>
          </cell>
          <cell r="S12">
            <v>1740.1666666666665</v>
          </cell>
          <cell r="T12">
            <v>5237.166666666667</v>
          </cell>
          <cell r="U12">
            <v>1243.8</v>
          </cell>
          <cell r="V12">
            <v>-3993.3666666666668</v>
          </cell>
        </row>
        <row r="13">
          <cell r="A13" t="str">
            <v xml:space="preserve">        Transferencias</v>
          </cell>
          <cell r="B13">
            <v>18</v>
          </cell>
          <cell r="C13">
            <v>32.700000000000003</v>
          </cell>
          <cell r="D13">
            <v>28.5</v>
          </cell>
          <cell r="E13">
            <v>79.2</v>
          </cell>
          <cell r="F13">
            <v>42.8</v>
          </cell>
          <cell r="G13">
            <v>20.3</v>
          </cell>
          <cell r="H13">
            <v>29.6</v>
          </cell>
          <cell r="I13">
            <v>92.699999999999989</v>
          </cell>
          <cell r="J13">
            <v>171.89999999999998</v>
          </cell>
          <cell r="K13">
            <v>40</v>
          </cell>
          <cell r="L13">
            <v>40</v>
          </cell>
          <cell r="M13">
            <v>40</v>
          </cell>
          <cell r="N13">
            <v>120</v>
          </cell>
          <cell r="O13">
            <v>40</v>
          </cell>
          <cell r="P13">
            <v>40</v>
          </cell>
          <cell r="Q13">
            <v>40</v>
          </cell>
          <cell r="R13">
            <v>120</v>
          </cell>
          <cell r="S13">
            <v>240</v>
          </cell>
          <cell r="T13">
            <v>411.9</v>
          </cell>
          <cell r="U13">
            <v>208.6</v>
          </cell>
          <cell r="V13">
            <v>-203.29999999999998</v>
          </cell>
        </row>
        <row r="14">
          <cell r="A14" t="str">
            <v xml:space="preserve">        Contribuciones Figurativas</v>
          </cell>
          <cell r="B14">
            <v>58.2</v>
          </cell>
          <cell r="C14">
            <v>30</v>
          </cell>
          <cell r="D14">
            <v>134</v>
          </cell>
          <cell r="E14">
            <v>222.2</v>
          </cell>
          <cell r="F14">
            <v>31.5</v>
          </cell>
          <cell r="G14">
            <v>101.8</v>
          </cell>
          <cell r="H14">
            <v>43.3</v>
          </cell>
          <cell r="I14">
            <v>176.60000000000002</v>
          </cell>
          <cell r="J14">
            <v>398.8</v>
          </cell>
          <cell r="K14">
            <v>0</v>
          </cell>
          <cell r="L14">
            <v>0</v>
          </cell>
          <cell r="M14">
            <v>214.97499999999999</v>
          </cell>
          <cell r="N14">
            <v>214.97499999999999</v>
          </cell>
          <cell r="O14">
            <v>0</v>
          </cell>
          <cell r="P14">
            <v>0</v>
          </cell>
          <cell r="Q14">
            <v>214.97499999999999</v>
          </cell>
          <cell r="R14">
            <v>214.97499999999999</v>
          </cell>
          <cell r="S14">
            <v>429.95</v>
          </cell>
          <cell r="T14">
            <v>828.75</v>
          </cell>
          <cell r="U14">
            <v>960.4</v>
          </cell>
          <cell r="V14">
            <v>131.64999999999998</v>
          </cell>
        </row>
        <row r="15">
          <cell r="E15">
            <v>0.4</v>
          </cell>
          <cell r="I15">
            <v>1.2</v>
          </cell>
          <cell r="J15">
            <v>1.6</v>
          </cell>
          <cell r="N15">
            <v>37.5</v>
          </cell>
          <cell r="R15">
            <v>37.5</v>
          </cell>
          <cell r="S15">
            <v>75</v>
          </cell>
        </row>
        <row r="16">
          <cell r="E16">
            <v>23693.599999999999</v>
          </cell>
          <cell r="I16">
            <v>28111.9</v>
          </cell>
          <cell r="J16">
            <v>51805.5</v>
          </cell>
          <cell r="N16">
            <v>30149.868386477698</v>
          </cell>
          <cell r="R16">
            <v>31706.226999999999</v>
          </cell>
          <cell r="S16">
            <v>61856.095386477697</v>
          </cell>
        </row>
        <row r="17">
          <cell r="A17" t="str">
            <v xml:space="preserve">      - Remuneraciones</v>
          </cell>
          <cell r="B17">
            <v>1277.4000000000001</v>
          </cell>
          <cell r="C17">
            <v>1245.5</v>
          </cell>
          <cell r="D17">
            <v>1228.0999999999999</v>
          </cell>
          <cell r="E17">
            <v>3751</v>
          </cell>
          <cell r="F17">
            <v>1224.5</v>
          </cell>
          <cell r="G17">
            <v>1203</v>
          </cell>
          <cell r="H17">
            <v>1234.5999999999999</v>
          </cell>
          <cell r="I17">
            <v>3662.1</v>
          </cell>
          <cell r="J17">
            <v>7413.1</v>
          </cell>
          <cell r="K17">
            <v>1795.16</v>
          </cell>
          <cell r="L17">
            <v>1345.8000000000002</v>
          </cell>
          <cell r="M17">
            <v>1405.66</v>
          </cell>
          <cell r="N17">
            <v>4546.62</v>
          </cell>
          <cell r="O17">
            <v>1405.66</v>
          </cell>
          <cell r="P17">
            <v>1405.66</v>
          </cell>
          <cell r="Q17">
            <v>1886.8</v>
          </cell>
          <cell r="R17">
            <v>4698.12</v>
          </cell>
          <cell r="S17">
            <v>9244.74</v>
          </cell>
          <cell r="T17">
            <v>16657.84</v>
          </cell>
          <cell r="U17">
            <v>10334</v>
          </cell>
          <cell r="V17">
            <v>-6323.84</v>
          </cell>
        </row>
        <row r="18">
          <cell r="A18" t="str">
            <v xml:space="preserve">      - Bienes y Servicios</v>
          </cell>
          <cell r="B18">
            <v>574.70000000000005</v>
          </cell>
          <cell r="C18">
            <v>329.1</v>
          </cell>
          <cell r="D18">
            <v>337.3</v>
          </cell>
          <cell r="E18">
            <v>1241.1000000000001</v>
          </cell>
          <cell r="F18">
            <v>448.7</v>
          </cell>
          <cell r="G18">
            <v>406.4</v>
          </cell>
          <cell r="H18">
            <v>553.6</v>
          </cell>
          <cell r="I18">
            <v>1408.6999999999998</v>
          </cell>
          <cell r="J18">
            <v>2649.8</v>
          </cell>
          <cell r="K18">
            <v>551.81999999999994</v>
          </cell>
          <cell r="L18">
            <v>470.67999999999995</v>
          </cell>
          <cell r="M18">
            <v>470.68999999999994</v>
          </cell>
          <cell r="N18">
            <v>1493.1899999999998</v>
          </cell>
          <cell r="O18">
            <v>470.68999999999994</v>
          </cell>
          <cell r="P18">
            <v>470.68999999999994</v>
          </cell>
          <cell r="Q18">
            <v>472.28999999999996</v>
          </cell>
          <cell r="R18">
            <v>1413.6699999999998</v>
          </cell>
          <cell r="S18">
            <v>2906.8599999999997</v>
          </cell>
          <cell r="T18">
            <v>5556.66</v>
          </cell>
          <cell r="U18">
            <v>3584.4</v>
          </cell>
          <cell r="V18">
            <v>-1972.2599999999998</v>
          </cell>
        </row>
        <row r="19">
          <cell r="A19" t="str">
            <v xml:space="preserve">      - Transferencias</v>
          </cell>
          <cell r="B19">
            <v>3951.8999999999996</v>
          </cell>
          <cell r="C19">
            <v>3284.7</v>
          </cell>
          <cell r="D19">
            <v>3313.4000000000005</v>
          </cell>
          <cell r="E19">
            <v>10550</v>
          </cell>
          <cell r="F19">
            <v>4367.8</v>
          </cell>
          <cell r="G19">
            <v>4988.1000000000004</v>
          </cell>
          <cell r="H19">
            <v>5959.2999999999993</v>
          </cell>
          <cell r="I19">
            <v>15315.2</v>
          </cell>
          <cell r="J19">
            <v>25865.200000000001</v>
          </cell>
          <cell r="K19">
            <v>5323.7100000000009</v>
          </cell>
          <cell r="L19">
            <v>4991.9000000000005</v>
          </cell>
          <cell r="M19">
            <v>5013.4599999999991</v>
          </cell>
          <cell r="N19">
            <v>15329.07</v>
          </cell>
          <cell r="O19">
            <v>5299.76</v>
          </cell>
          <cell r="P19">
            <v>5277.4599999999991</v>
          </cell>
          <cell r="Q19">
            <v>5539.56</v>
          </cell>
          <cell r="R19">
            <v>16116.779999999999</v>
          </cell>
          <cell r="S19">
            <v>31445.85</v>
          </cell>
          <cell r="T19">
            <v>57311.05</v>
          </cell>
          <cell r="U19">
            <v>27338.49</v>
          </cell>
          <cell r="V19">
            <v>-29972.560000000001</v>
          </cell>
        </row>
        <row r="20">
          <cell r="A20" t="str">
            <v xml:space="preserve">          Corrientes</v>
          </cell>
          <cell r="B20">
            <v>2299.7999999999997</v>
          </cell>
          <cell r="C20">
            <v>2508.1</v>
          </cell>
          <cell r="D20">
            <v>2640.1000000000004</v>
          </cell>
          <cell r="E20">
            <v>7448</v>
          </cell>
          <cell r="F20">
            <v>2929.3</v>
          </cell>
          <cell r="G20">
            <v>3592.5</v>
          </cell>
          <cell r="H20">
            <v>4210.8999999999996</v>
          </cell>
          <cell r="I20">
            <v>10732.7</v>
          </cell>
          <cell r="J20">
            <v>18180.7</v>
          </cell>
          <cell r="K20">
            <v>3782.9100000000003</v>
          </cell>
          <cell r="L20">
            <v>3423.7000000000003</v>
          </cell>
          <cell r="M20">
            <v>3471.1199999999994</v>
          </cell>
          <cell r="N20">
            <v>10677.73</v>
          </cell>
          <cell r="O20">
            <v>3691.02</v>
          </cell>
          <cell r="P20">
            <v>3701.8199999999993</v>
          </cell>
          <cell r="Q20">
            <v>4011.82</v>
          </cell>
          <cell r="R20">
            <v>11404.66</v>
          </cell>
          <cell r="S20">
            <v>22082.39</v>
          </cell>
          <cell r="T20">
            <v>40263.089999999997</v>
          </cell>
          <cell r="U20">
            <v>20576.061999999998</v>
          </cell>
          <cell r="V20">
            <v>-19687.027999999998</v>
          </cell>
        </row>
        <row r="21">
          <cell r="A21" t="str">
            <v xml:space="preserve">          Capital</v>
          </cell>
          <cell r="B21">
            <v>1652.1</v>
          </cell>
          <cell r="C21">
            <v>776.6</v>
          </cell>
          <cell r="D21">
            <v>673.3</v>
          </cell>
          <cell r="E21">
            <v>3102</v>
          </cell>
          <cell r="F21">
            <v>1438.5</v>
          </cell>
          <cell r="G21">
            <v>1395.6000000000001</v>
          </cell>
          <cell r="H21">
            <v>1748.4</v>
          </cell>
          <cell r="I21">
            <v>4582.5</v>
          </cell>
          <cell r="J21">
            <v>7684.5</v>
          </cell>
          <cell r="K21">
            <v>1540.8000000000002</v>
          </cell>
          <cell r="L21">
            <v>1568.2</v>
          </cell>
          <cell r="M21">
            <v>1542.3400000000001</v>
          </cell>
          <cell r="N21">
            <v>4651.34</v>
          </cell>
          <cell r="O21">
            <v>1608.74</v>
          </cell>
          <cell r="P21">
            <v>1575.6399999999999</v>
          </cell>
          <cell r="Q21">
            <v>1527.74</v>
          </cell>
          <cell r="R21">
            <v>4712.12</v>
          </cell>
          <cell r="S21">
            <v>9363.4599999999991</v>
          </cell>
          <cell r="T21">
            <v>17047.96</v>
          </cell>
          <cell r="U21">
            <v>6762.4279999999999</v>
          </cell>
          <cell r="V21">
            <v>-10285.531999999999</v>
          </cell>
        </row>
        <row r="22">
          <cell r="A22" t="str">
            <v xml:space="preserve">      - Inversión Financiera</v>
          </cell>
          <cell r="B22">
            <v>32.9</v>
          </cell>
          <cell r="C22">
            <v>0</v>
          </cell>
          <cell r="D22">
            <v>0</v>
          </cell>
          <cell r="E22">
            <v>32.9</v>
          </cell>
          <cell r="F22">
            <v>2</v>
          </cell>
          <cell r="G22">
            <v>51.2</v>
          </cell>
          <cell r="H22">
            <v>53.4</v>
          </cell>
          <cell r="I22">
            <v>106.6</v>
          </cell>
          <cell r="J22">
            <v>139.5</v>
          </cell>
          <cell r="K22">
            <v>9.9</v>
          </cell>
          <cell r="L22">
            <v>19.3</v>
          </cell>
          <cell r="M22">
            <v>19.259</v>
          </cell>
          <cell r="N22">
            <v>48.459000000000003</v>
          </cell>
          <cell r="O22">
            <v>19.259</v>
          </cell>
          <cell r="P22">
            <v>19.259</v>
          </cell>
          <cell r="Q22">
            <v>879.53899999999987</v>
          </cell>
          <cell r="R22">
            <v>918.0569999999999</v>
          </cell>
          <cell r="S22">
            <v>966.51599999999985</v>
          </cell>
          <cell r="T22">
            <v>1106.0159999999998</v>
          </cell>
          <cell r="U22">
            <v>1537.1</v>
          </cell>
          <cell r="V22">
            <v>431.08400000000006</v>
          </cell>
        </row>
        <row r="23">
          <cell r="A23" t="str">
            <v xml:space="preserve">      - Gastos Figurativos (OD)</v>
          </cell>
          <cell r="B23">
            <v>1089.3</v>
          </cell>
          <cell r="C23">
            <v>1321.3</v>
          </cell>
          <cell r="D23">
            <v>1048.3999999999999</v>
          </cell>
          <cell r="E23">
            <v>3459</v>
          </cell>
          <cell r="F23">
            <v>1006.4000000000001</v>
          </cell>
          <cell r="G23">
            <v>1143.0999999999999</v>
          </cell>
          <cell r="H23">
            <v>938.6</v>
          </cell>
          <cell r="I23">
            <v>3088.1</v>
          </cell>
          <cell r="J23">
            <v>6547.1</v>
          </cell>
          <cell r="K23">
            <v>1341</v>
          </cell>
          <cell r="L23">
            <v>1141.9000000000001</v>
          </cell>
          <cell r="M23">
            <v>1158.3</v>
          </cell>
          <cell r="N23">
            <v>3641.2</v>
          </cell>
          <cell r="O23">
            <v>1166.0999999999999</v>
          </cell>
          <cell r="P23">
            <v>1166.0999999999999</v>
          </cell>
          <cell r="Q23">
            <v>1311.4</v>
          </cell>
          <cell r="R23">
            <v>3643.6</v>
          </cell>
          <cell r="S23">
            <v>7284.7999999999993</v>
          </cell>
          <cell r="T23">
            <v>13831.9</v>
          </cell>
          <cell r="U23">
            <v>7107.9</v>
          </cell>
          <cell r="V23">
            <v>-6724</v>
          </cell>
        </row>
        <row r="24">
          <cell r="A24" t="str">
            <v xml:space="preserve">      - Inversión Real Directa</v>
          </cell>
          <cell r="B24">
            <v>283.89999999999998</v>
          </cell>
          <cell r="C24">
            <v>69.7</v>
          </cell>
          <cell r="D24">
            <v>75.599999999999994</v>
          </cell>
          <cell r="E24">
            <v>429.19999999999993</v>
          </cell>
          <cell r="F24">
            <v>68.7</v>
          </cell>
          <cell r="G24">
            <v>79.599999999999994</v>
          </cell>
          <cell r="H24">
            <v>104.8</v>
          </cell>
          <cell r="I24">
            <v>253.10000000000002</v>
          </cell>
          <cell r="J24">
            <v>682.3</v>
          </cell>
          <cell r="K24">
            <v>124.5</v>
          </cell>
          <cell r="L24">
            <v>150</v>
          </cell>
          <cell r="M24">
            <v>150</v>
          </cell>
          <cell r="N24">
            <v>424.5</v>
          </cell>
          <cell r="O24">
            <v>150</v>
          </cell>
          <cell r="P24">
            <v>150</v>
          </cell>
          <cell r="Q24">
            <v>150</v>
          </cell>
          <cell r="R24">
            <v>450</v>
          </cell>
          <cell r="S24">
            <v>874.5</v>
          </cell>
          <cell r="T24">
            <v>1556.8</v>
          </cell>
          <cell r="U24">
            <v>1174.0999999999999</v>
          </cell>
          <cell r="V24">
            <v>-382.70000000000005</v>
          </cell>
        </row>
        <row r="25">
          <cell r="A25" t="str">
            <v xml:space="preserve">      - Instit. De Seg. Social</v>
          </cell>
          <cell r="B25">
            <v>1473.3</v>
          </cell>
          <cell r="C25">
            <v>1371.6</v>
          </cell>
          <cell r="D25">
            <v>1377.8</v>
          </cell>
          <cell r="E25">
            <v>4222.7</v>
          </cell>
          <cell r="F25">
            <v>1334</v>
          </cell>
          <cell r="G25">
            <v>1337.5</v>
          </cell>
          <cell r="H25">
            <v>1604.6</v>
          </cell>
          <cell r="I25">
            <v>4276.1000000000004</v>
          </cell>
          <cell r="J25">
            <v>8498.7999999999993</v>
          </cell>
          <cell r="K25">
            <v>1689.65171644</v>
          </cell>
          <cell r="L25">
            <v>1456.1376700376929</v>
          </cell>
          <cell r="M25">
            <v>1519.2</v>
          </cell>
          <cell r="N25">
            <v>4664.9893864776932</v>
          </cell>
          <cell r="O25">
            <v>1474.1</v>
          </cell>
          <cell r="P25">
            <v>1504.9</v>
          </cell>
          <cell r="Q25">
            <v>1485.2000000000003</v>
          </cell>
          <cell r="R25">
            <v>4464.2000000000007</v>
          </cell>
          <cell r="S25">
            <v>9129.1893864776939</v>
          </cell>
          <cell r="T25">
            <v>17627.989386477693</v>
          </cell>
          <cell r="U25">
            <v>12159.400000000001</v>
          </cell>
          <cell r="V25">
            <v>-5468.5893864776917</v>
          </cell>
        </row>
        <row r="26">
          <cell r="A26" t="str">
            <v xml:space="preserve">      - Otros gastos primarios </v>
          </cell>
          <cell r="B26">
            <v>3</v>
          </cell>
          <cell r="C26">
            <v>2.8</v>
          </cell>
          <cell r="D26">
            <v>1.9</v>
          </cell>
          <cell r="E26">
            <v>7.6999999999999993</v>
          </cell>
          <cell r="F26">
            <v>1.1000000000000001</v>
          </cell>
          <cell r="G26">
            <v>0.8</v>
          </cell>
          <cell r="H26">
            <v>0.1</v>
          </cell>
          <cell r="I26">
            <v>2</v>
          </cell>
          <cell r="J26">
            <v>9.6999999999999993</v>
          </cell>
          <cell r="K26">
            <v>0.64</v>
          </cell>
          <cell r="L26">
            <v>0.60000000000000009</v>
          </cell>
          <cell r="M26">
            <v>0.6</v>
          </cell>
          <cell r="N26">
            <v>1.8400000000000003</v>
          </cell>
          <cell r="O26">
            <v>0.6</v>
          </cell>
          <cell r="P26">
            <v>0.6</v>
          </cell>
          <cell r="Q26">
            <v>0.6</v>
          </cell>
          <cell r="R26">
            <v>1.7999999999999998</v>
          </cell>
          <cell r="S26">
            <v>3.64</v>
          </cell>
          <cell r="T26">
            <v>13.34</v>
          </cell>
          <cell r="U26">
            <v>41.7</v>
          </cell>
          <cell r="V26">
            <v>28.360000000000003</v>
          </cell>
        </row>
        <row r="28">
          <cell r="E28">
            <v>16129.331902150399</v>
          </cell>
          <cell r="I28">
            <v>24194.747320925999</v>
          </cell>
          <cell r="J28">
            <v>40324.079223076398</v>
          </cell>
          <cell r="N28">
            <v>14126.44095366</v>
          </cell>
          <cell r="R28">
            <v>20400.5</v>
          </cell>
          <cell r="S28">
            <v>34526.94095366</v>
          </cell>
        </row>
        <row r="29">
          <cell r="E29">
            <v>489.09957215040004</v>
          </cell>
          <cell r="I29">
            <v>1563.4261097459998</v>
          </cell>
          <cell r="J29">
            <v>2052.5256818963999</v>
          </cell>
          <cell r="N29">
            <v>991.40251965999994</v>
          </cell>
          <cell r="R29">
            <v>1262.3</v>
          </cell>
          <cell r="S29">
            <v>2253.7025196599998</v>
          </cell>
        </row>
        <row r="30">
          <cell r="E30">
            <v>290.34057215040002</v>
          </cell>
          <cell r="I30">
            <v>547.74</v>
          </cell>
          <cell r="J30">
            <v>838.08057215040003</v>
          </cell>
          <cell r="N30">
            <v>315.90251966</v>
          </cell>
          <cell r="R30">
            <v>401.99999999999994</v>
          </cell>
          <cell r="S30">
            <v>717.90251965999994</v>
          </cell>
        </row>
        <row r="31">
          <cell r="A31" t="str">
            <v xml:space="preserve">      LETRAS</v>
          </cell>
          <cell r="B31">
            <v>0</v>
          </cell>
          <cell r="C31">
            <v>163.87960000000001</v>
          </cell>
          <cell r="D31">
            <v>126.46097215040001</v>
          </cell>
          <cell r="E31">
            <v>290.34057215040002</v>
          </cell>
          <cell r="F31">
            <v>0</v>
          </cell>
          <cell r="G31">
            <v>547.74</v>
          </cell>
          <cell r="H31">
            <v>0</v>
          </cell>
          <cell r="I31">
            <v>547.74</v>
          </cell>
          <cell r="J31">
            <v>838.08057215040003</v>
          </cell>
          <cell r="K31">
            <v>0</v>
          </cell>
          <cell r="L31">
            <v>181.42</v>
          </cell>
          <cell r="M31">
            <v>134.48251966000001</v>
          </cell>
          <cell r="N31">
            <v>315.90251966</v>
          </cell>
          <cell r="O31">
            <v>0</v>
          </cell>
          <cell r="P31">
            <v>401.99999999999994</v>
          </cell>
          <cell r="Q31">
            <v>0</v>
          </cell>
          <cell r="R31">
            <v>401.99999999999994</v>
          </cell>
          <cell r="S31">
            <v>717.90251965999994</v>
          </cell>
          <cell r="T31">
            <v>1555.9830918104001</v>
          </cell>
          <cell r="U31">
            <v>17237.597438615401</v>
          </cell>
        </row>
        <row r="32">
          <cell r="A32" t="str">
            <v xml:space="preserve">      BONOS</v>
          </cell>
          <cell r="B32">
            <v>0</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row>
        <row r="33">
          <cell r="A33" t="str">
            <v xml:space="preserve">      OTROS</v>
          </cell>
          <cell r="B33">
            <v>0</v>
          </cell>
          <cell r="C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row>
        <row r="34">
          <cell r="E34">
            <v>198.75899999999999</v>
          </cell>
          <cell r="I34">
            <v>1015.6861097459999</v>
          </cell>
          <cell r="J34">
            <v>1214.4451097459998</v>
          </cell>
          <cell r="N34">
            <v>675.5</v>
          </cell>
          <cell r="R34">
            <v>860.3</v>
          </cell>
          <cell r="S34">
            <v>1535.8</v>
          </cell>
        </row>
        <row r="35">
          <cell r="E35">
            <v>0</v>
          </cell>
          <cell r="I35">
            <v>0</v>
          </cell>
          <cell r="J35">
            <v>0</v>
          </cell>
          <cell r="N35">
            <v>0</v>
          </cell>
          <cell r="R35">
            <v>0</v>
          </cell>
          <cell r="S35">
            <v>0</v>
          </cell>
        </row>
        <row r="36">
          <cell r="E36">
            <v>0</v>
          </cell>
          <cell r="I36">
            <v>0</v>
          </cell>
          <cell r="J36">
            <v>0</v>
          </cell>
          <cell r="N36">
            <v>0</v>
          </cell>
          <cell r="R36">
            <v>0</v>
          </cell>
          <cell r="S36">
            <v>0</v>
          </cell>
        </row>
        <row r="37">
          <cell r="E37">
            <v>0</v>
          </cell>
          <cell r="I37">
            <v>1015.6861097459999</v>
          </cell>
          <cell r="J37">
            <v>1015.6861097459999</v>
          </cell>
          <cell r="N37">
            <v>675.5</v>
          </cell>
          <cell r="R37">
            <v>0</v>
          </cell>
          <cell r="S37">
            <v>675.5</v>
          </cell>
        </row>
        <row r="38">
          <cell r="E38">
            <v>198.75899999999999</v>
          </cell>
          <cell r="I38">
            <v>0</v>
          </cell>
          <cell r="J38">
            <v>198.75899999999999</v>
          </cell>
          <cell r="N38">
            <v>0</v>
          </cell>
          <cell r="R38">
            <v>860.3</v>
          </cell>
          <cell r="S38">
            <v>860.3</v>
          </cell>
        </row>
        <row r="39">
          <cell r="E39">
            <v>0</v>
          </cell>
          <cell r="I39">
            <v>0</v>
          </cell>
          <cell r="J39">
            <v>0</v>
          </cell>
          <cell r="N39">
            <v>0</v>
          </cell>
          <cell r="R39">
            <v>0</v>
          </cell>
          <cell r="S39">
            <v>0</v>
          </cell>
        </row>
        <row r="40">
          <cell r="A40" t="str">
            <v xml:space="preserve">       Bilaterales</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row>
        <row r="41">
          <cell r="A41" t="str">
            <v xml:space="preserve">       Invers.Instit. Locales</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row>
        <row r="42">
          <cell r="E42">
            <v>15640.232329999999</v>
          </cell>
          <cell r="I42">
            <v>22631.321211179998</v>
          </cell>
          <cell r="J42">
            <v>38271.553541179994</v>
          </cell>
          <cell r="N42">
            <v>13135.038434</v>
          </cell>
          <cell r="R42">
            <v>19138.2</v>
          </cell>
          <cell r="S42">
            <v>32273.238433999999</v>
          </cell>
        </row>
        <row r="43">
          <cell r="E43">
            <v>6240.2323299999998</v>
          </cell>
          <cell r="I43">
            <v>11731.32121118</v>
          </cell>
          <cell r="J43">
            <v>17971.553541180001</v>
          </cell>
          <cell r="N43">
            <v>4855.0384340000001</v>
          </cell>
          <cell r="R43">
            <v>3038.2</v>
          </cell>
          <cell r="S43">
            <v>7893.2384339999999</v>
          </cell>
        </row>
        <row r="44">
          <cell r="A44" t="str">
            <v xml:space="preserve">      LETRAS</v>
          </cell>
          <cell r="B44">
            <v>150</v>
          </cell>
          <cell r="C44">
            <v>585.71241299999997</v>
          </cell>
          <cell r="D44">
            <v>2904.5199170000001</v>
          </cell>
          <cell r="E44">
            <v>3640.2323299999998</v>
          </cell>
          <cell r="F44">
            <v>2700</v>
          </cell>
          <cell r="G44">
            <v>0</v>
          </cell>
          <cell r="H44">
            <v>717</v>
          </cell>
          <cell r="I44">
            <v>3417</v>
          </cell>
          <cell r="J44">
            <v>7057.2323299999998</v>
          </cell>
          <cell r="K44">
            <v>150</v>
          </cell>
          <cell r="L44">
            <v>1034.9384340000001</v>
          </cell>
          <cell r="M44">
            <v>2270.1</v>
          </cell>
          <cell r="N44">
            <v>3455.0384340000001</v>
          </cell>
          <cell r="O44">
            <v>89.600000000000023</v>
          </cell>
          <cell r="P44">
            <v>1291.5999999999999</v>
          </cell>
          <cell r="Q44">
            <v>1257</v>
          </cell>
          <cell r="R44">
            <v>2638.2</v>
          </cell>
          <cell r="S44">
            <v>6093.2384339999999</v>
          </cell>
          <cell r="T44">
            <v>13150.470764000002</v>
          </cell>
          <cell r="U44">
            <v>-8436.1727796599971</v>
          </cell>
          <cell r="V44">
            <v>3920</v>
          </cell>
        </row>
        <row r="45">
          <cell r="A45" t="str">
            <v xml:space="preserve">      BONOS</v>
          </cell>
          <cell r="B45">
            <v>0</v>
          </cell>
          <cell r="D45">
            <v>2600</v>
          </cell>
          <cell r="E45">
            <v>2600</v>
          </cell>
          <cell r="F45">
            <v>2713.0967350000001</v>
          </cell>
          <cell r="G45">
            <v>0</v>
          </cell>
          <cell r="H45">
            <v>5601.2244761800002</v>
          </cell>
          <cell r="I45">
            <v>8314.3212111800003</v>
          </cell>
          <cell r="J45">
            <v>10914.32121118</v>
          </cell>
          <cell r="K45">
            <v>0</v>
          </cell>
          <cell r="L45">
            <v>0</v>
          </cell>
          <cell r="M45">
            <v>1400</v>
          </cell>
          <cell r="N45">
            <v>1400</v>
          </cell>
          <cell r="O45">
            <v>400</v>
          </cell>
          <cell r="P45">
            <v>0</v>
          </cell>
          <cell r="Q45">
            <v>0</v>
          </cell>
          <cell r="R45">
            <v>400</v>
          </cell>
          <cell r="S45">
            <v>1800</v>
          </cell>
          <cell r="T45">
            <v>12714.32121118</v>
          </cell>
          <cell r="U45">
            <v>12714.32121118</v>
          </cell>
          <cell r="V45">
            <v>5834.1315233304013</v>
          </cell>
        </row>
        <row r="46">
          <cell r="A46" t="str">
            <v xml:space="preserve">      OTROS</v>
          </cell>
          <cell r="B46">
            <v>0</v>
          </cell>
          <cell r="C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7252</v>
          </cell>
          <cell r="V46">
            <v>4432.1315233304013</v>
          </cell>
        </row>
        <row r="47">
          <cell r="E47">
            <v>1400</v>
          </cell>
          <cell r="I47">
            <v>2700</v>
          </cell>
          <cell r="J47">
            <v>4100</v>
          </cell>
          <cell r="N47">
            <v>5800</v>
          </cell>
          <cell r="R47">
            <v>800</v>
          </cell>
          <cell r="S47">
            <v>6600</v>
          </cell>
        </row>
        <row r="48">
          <cell r="E48">
            <v>8000</v>
          </cell>
          <cell r="I48">
            <v>8200</v>
          </cell>
          <cell r="J48">
            <v>16200</v>
          </cell>
          <cell r="N48">
            <v>2480</v>
          </cell>
          <cell r="R48">
            <v>15300</v>
          </cell>
          <cell r="S48">
            <v>17780</v>
          </cell>
        </row>
        <row r="50">
          <cell r="E50">
            <v>291.93050019406542</v>
          </cell>
          <cell r="I50">
            <v>-29.112186450433668</v>
          </cell>
          <cell r="J50">
            <v>262.81831374363173</v>
          </cell>
          <cell r="N50">
            <v>594.21921643999963</v>
          </cell>
          <cell r="R50">
            <v>991.10000000000014</v>
          </cell>
          <cell r="S50">
            <v>1585.3192164399998</v>
          </cell>
        </row>
        <row r="52">
          <cell r="E52">
            <v>0</v>
          </cell>
          <cell r="I52">
            <v>0</v>
          </cell>
          <cell r="J52">
            <v>0</v>
          </cell>
          <cell r="N52">
            <v>0</v>
          </cell>
          <cell r="R52">
            <v>0</v>
          </cell>
          <cell r="S52">
            <v>0</v>
          </cell>
        </row>
        <row r="53">
          <cell r="E53">
            <v>139.31161528999985</v>
          </cell>
          <cell r="I53">
            <v>-355.94274492999989</v>
          </cell>
          <cell r="J53">
            <v>-216.63112964000004</v>
          </cell>
          <cell r="N53">
            <v>215.55171644000006</v>
          </cell>
          <cell r="R53">
            <v>-31.899999999999864</v>
          </cell>
          <cell r="S53">
            <v>183.6517164400002</v>
          </cell>
        </row>
        <row r="54">
          <cell r="E54">
            <v>134.01613785184185</v>
          </cell>
          <cell r="I54">
            <v>154.65065064999999</v>
          </cell>
          <cell r="J54">
            <v>288.66678850184184</v>
          </cell>
          <cell r="N54">
            <v>150.02149999999961</v>
          </cell>
          <cell r="R54">
            <v>0</v>
          </cell>
          <cell r="S54">
            <v>150.02149999999961</v>
          </cell>
        </row>
        <row r="55">
          <cell r="E55">
            <v>-195</v>
          </cell>
          <cell r="I55">
            <v>-20</v>
          </cell>
          <cell r="J55">
            <v>-215</v>
          </cell>
          <cell r="N55">
            <v>0</v>
          </cell>
          <cell r="R55">
            <v>195</v>
          </cell>
          <cell r="S55">
            <v>195</v>
          </cell>
        </row>
        <row r="56">
          <cell r="E56">
            <v>244.49599999999998</v>
          </cell>
          <cell r="I56">
            <v>247.72900000000001</v>
          </cell>
          <cell r="J56">
            <v>492.22500000000002</v>
          </cell>
          <cell r="N56">
            <v>228.64600000000002</v>
          </cell>
          <cell r="R56">
            <v>828</v>
          </cell>
          <cell r="S56">
            <v>1056.646</v>
          </cell>
        </row>
        <row r="57">
          <cell r="E57">
            <v>10.408185849285818</v>
          </cell>
          <cell r="I57">
            <v>254.80712400020388</v>
          </cell>
          <cell r="J57">
            <v>265.2153098494897</v>
          </cell>
          <cell r="N57">
            <v>0</v>
          </cell>
          <cell r="R57">
            <v>0</v>
          </cell>
          <cell r="S57">
            <v>0</v>
          </cell>
        </row>
        <row r="58">
          <cell r="E58">
            <v>-41.301438797062126</v>
          </cell>
          <cell r="I58">
            <v>-310.35621617063771</v>
          </cell>
          <cell r="J58">
            <v>-351.65765496769984</v>
          </cell>
          <cell r="N58">
            <v>0</v>
          </cell>
          <cell r="R58">
            <v>0</v>
          </cell>
          <cell r="S58">
            <v>0</v>
          </cell>
        </row>
        <row r="60">
          <cell r="E60">
            <v>1078.6080000000002</v>
          </cell>
          <cell r="I60">
            <v>1467.4019453363223</v>
          </cell>
          <cell r="J60">
            <v>2546.0099453363227</v>
          </cell>
          <cell r="N60">
            <v>1153.2511626747273</v>
          </cell>
          <cell r="R60">
            <v>1223.5564491674495</v>
          </cell>
          <cell r="S60">
            <v>2376.8076118421768</v>
          </cell>
        </row>
        <row r="61">
          <cell r="E61">
            <v>172.79099999999997</v>
          </cell>
          <cell r="I61">
            <v>232.72886</v>
          </cell>
          <cell r="J61">
            <v>405.51985999999999</v>
          </cell>
          <cell r="N61">
            <v>91.100609674727323</v>
          </cell>
          <cell r="R61">
            <v>204.76844916744946</v>
          </cell>
          <cell r="S61">
            <v>295.8690588421768</v>
          </cell>
        </row>
        <row r="62">
          <cell r="E62">
            <v>43.592000000000006</v>
          </cell>
          <cell r="I62">
            <v>144.23836</v>
          </cell>
          <cell r="J62">
            <v>187.83036000000001</v>
          </cell>
          <cell r="N62">
            <v>86.800609674727326</v>
          </cell>
          <cell r="R62">
            <v>89.758534666089474</v>
          </cell>
          <cell r="S62">
            <v>176.5591443408168</v>
          </cell>
        </row>
        <row r="63">
          <cell r="E63">
            <v>119.03899999999999</v>
          </cell>
          <cell r="I63">
            <v>80.301500000000004</v>
          </cell>
          <cell r="J63">
            <v>199.34049999999999</v>
          </cell>
          <cell r="N63">
            <v>4.3</v>
          </cell>
          <cell r="R63">
            <v>104.28441854495999</v>
          </cell>
          <cell r="S63">
            <v>108.58441854495999</v>
          </cell>
        </row>
        <row r="64">
          <cell r="E64">
            <v>10.16</v>
          </cell>
          <cell r="I64">
            <v>8.1890000000000001</v>
          </cell>
          <cell r="J64">
            <v>18.349</v>
          </cell>
          <cell r="N64">
            <v>0</v>
          </cell>
          <cell r="R64">
            <v>10.725495956399998</v>
          </cell>
          <cell r="S64">
            <v>10.725495956399998</v>
          </cell>
        </row>
        <row r="65">
          <cell r="E65">
            <v>264.45299999999997</v>
          </cell>
          <cell r="I65">
            <v>478.50878599999999</v>
          </cell>
          <cell r="J65">
            <v>742.96178599999996</v>
          </cell>
          <cell r="N65">
            <v>219.423553</v>
          </cell>
          <cell r="R65">
            <v>429.88800000000009</v>
          </cell>
          <cell r="S65">
            <v>649.31155300000012</v>
          </cell>
        </row>
        <row r="66">
          <cell r="E66">
            <v>114.738</v>
          </cell>
          <cell r="I66">
            <v>238.84248600000001</v>
          </cell>
          <cell r="J66">
            <v>353.58048600000001</v>
          </cell>
          <cell r="N66">
            <v>108.60255299999999</v>
          </cell>
          <cell r="R66">
            <v>221.59100000000001</v>
          </cell>
          <cell r="S66">
            <v>330.19355300000001</v>
          </cell>
        </row>
        <row r="67">
          <cell r="E67">
            <v>119.65900000000001</v>
          </cell>
          <cell r="I67">
            <v>220.61829999999998</v>
          </cell>
          <cell r="J67">
            <v>340.27729999999997</v>
          </cell>
          <cell r="N67">
            <v>103.102</v>
          </cell>
          <cell r="R67">
            <v>185.31900000000005</v>
          </cell>
          <cell r="S67">
            <v>288.42100000000005</v>
          </cell>
        </row>
        <row r="68">
          <cell r="E68">
            <v>30.056000000000004</v>
          </cell>
          <cell r="I68">
            <v>19.048000000000002</v>
          </cell>
          <cell r="J68">
            <v>49.104000000000006</v>
          </cell>
          <cell r="N68">
            <v>7.7189999999999994</v>
          </cell>
          <cell r="R68">
            <v>22.978000000000002</v>
          </cell>
          <cell r="S68">
            <v>30.697000000000003</v>
          </cell>
        </row>
        <row r="69">
          <cell r="E69">
            <v>5</v>
          </cell>
          <cell r="I69">
            <v>0</v>
          </cell>
          <cell r="J69">
            <v>5</v>
          </cell>
          <cell r="N69">
            <v>3.8269999999999995</v>
          </cell>
          <cell r="R69">
            <v>0</v>
          </cell>
          <cell r="S69">
            <v>3.8269999999999995</v>
          </cell>
        </row>
        <row r="70">
          <cell r="E70">
            <v>0</v>
          </cell>
          <cell r="I70">
            <v>0</v>
          </cell>
          <cell r="J70">
            <v>0</v>
          </cell>
          <cell r="N70">
            <v>0.45300000000000001</v>
          </cell>
          <cell r="R70">
            <v>0</v>
          </cell>
          <cell r="S70">
            <v>0.45300000000000001</v>
          </cell>
        </row>
        <row r="71">
          <cell r="E71">
            <v>5</v>
          </cell>
          <cell r="I71">
            <v>0</v>
          </cell>
          <cell r="J71">
            <v>5</v>
          </cell>
          <cell r="N71">
            <v>3.3739999999999997</v>
          </cell>
          <cell r="R71">
            <v>0</v>
          </cell>
          <cell r="S71">
            <v>3.3739999999999997</v>
          </cell>
        </row>
        <row r="72">
          <cell r="E72">
            <v>326.65500000000003</v>
          </cell>
          <cell r="I72">
            <v>216.11949999999999</v>
          </cell>
          <cell r="J72">
            <v>542.77449999999999</v>
          </cell>
          <cell r="N72">
            <v>324</v>
          </cell>
          <cell r="R72">
            <v>324</v>
          </cell>
          <cell r="S72">
            <v>648</v>
          </cell>
        </row>
        <row r="73">
          <cell r="E73">
            <v>0</v>
          </cell>
          <cell r="I73">
            <v>0</v>
          </cell>
          <cell r="J73">
            <v>0</v>
          </cell>
          <cell r="N73">
            <v>0</v>
          </cell>
          <cell r="R73">
            <v>0</v>
          </cell>
          <cell r="S73">
            <v>0</v>
          </cell>
        </row>
        <row r="74">
          <cell r="E74">
            <v>211.09899999999999</v>
          </cell>
          <cell r="I74">
            <v>217.42375600000003</v>
          </cell>
          <cell r="J74">
            <v>428.52275600000002</v>
          </cell>
          <cell r="N74">
            <v>234.89999999999998</v>
          </cell>
          <cell r="R74">
            <v>234.89999999999998</v>
          </cell>
          <cell r="S74">
            <v>469.79999999999995</v>
          </cell>
        </row>
        <row r="75">
          <cell r="E75">
            <v>74.697000000000003</v>
          </cell>
          <cell r="I75">
            <v>299.65794533632226</v>
          </cell>
          <cell r="J75">
            <v>374.35494533632226</v>
          </cell>
          <cell r="N75">
            <v>250</v>
          </cell>
          <cell r="R75">
            <v>0</v>
          </cell>
          <cell r="S75">
            <v>250</v>
          </cell>
        </row>
        <row r="76">
          <cell r="E76">
            <v>23.912999999999954</v>
          </cell>
          <cell r="I76">
            <v>22.963098000000024</v>
          </cell>
          <cell r="J76">
            <v>46.876097999999978</v>
          </cell>
          <cell r="N76">
            <v>30</v>
          </cell>
          <cell r="R76">
            <v>30</v>
          </cell>
          <cell r="S76">
            <v>60</v>
          </cell>
        </row>
        <row r="78">
          <cell r="E78">
            <v>359.53</v>
          </cell>
          <cell r="I78">
            <v>274.65899999999999</v>
          </cell>
          <cell r="J78">
            <v>634.18899999999996</v>
          </cell>
          <cell r="N78">
            <v>241.54262232343174</v>
          </cell>
          <cell r="R78">
            <v>241.16472948786736</v>
          </cell>
          <cell r="S78">
            <v>482.70735181129908</v>
          </cell>
        </row>
        <row r="80">
          <cell r="E80">
            <v>0</v>
          </cell>
          <cell r="I80">
            <v>0</v>
          </cell>
          <cell r="N80">
            <v>0</v>
          </cell>
          <cell r="R80">
            <v>7000</v>
          </cell>
          <cell r="S80">
            <v>7000</v>
          </cell>
        </row>
        <row r="81">
          <cell r="U81">
            <v>-787.2645193401986</v>
          </cell>
          <cell r="V81">
            <v>31.855999999999966</v>
          </cell>
        </row>
        <row r="82">
          <cell r="A82" t="str">
            <v xml:space="preserve"> .Vta. de Activos Financ.</v>
          </cell>
          <cell r="B82">
            <v>2363.3144961900002</v>
          </cell>
          <cell r="C82">
            <v>3298.1360999999997</v>
          </cell>
          <cell r="D82">
            <v>1789.4571232999999</v>
          </cell>
          <cell r="E82">
            <v>7450.9077194899992</v>
          </cell>
          <cell r="F82">
            <v>4592.2141732999999</v>
          </cell>
          <cell r="G82">
            <v>2928.5926272000002</v>
          </cell>
          <cell r="H82">
            <v>7116.6658362149992</v>
          </cell>
          <cell r="I82">
            <v>14637.472636715</v>
          </cell>
          <cell r="J82">
            <v>22088.380356204998</v>
          </cell>
          <cell r="K82">
            <v>15</v>
          </cell>
          <cell r="L82">
            <v>501.79263065980001</v>
          </cell>
          <cell r="M82">
            <v>15</v>
          </cell>
          <cell r="N82">
            <v>531.79263065980001</v>
          </cell>
          <cell r="O82">
            <v>15</v>
          </cell>
          <cell r="P82">
            <v>15</v>
          </cell>
          <cell r="Q82">
            <v>15</v>
          </cell>
          <cell r="R82">
            <v>45</v>
          </cell>
          <cell r="S82">
            <v>576.79263065980001</v>
          </cell>
          <cell r="T82">
            <v>22665.172986864796</v>
          </cell>
          <cell r="U82">
            <v>56.443582805000005</v>
          </cell>
          <cell r="V82">
            <v>819.35599999999999</v>
          </cell>
        </row>
        <row r="83">
          <cell r="A83" t="str">
            <v xml:space="preserve">    Títulos y Valores</v>
          </cell>
          <cell r="B83">
            <v>680.82890078999992</v>
          </cell>
          <cell r="C83">
            <v>204.07599999999999</v>
          </cell>
          <cell r="D83">
            <v>0</v>
          </cell>
          <cell r="E83">
            <v>884.90490078999994</v>
          </cell>
          <cell r="F83">
            <v>0</v>
          </cell>
          <cell r="G83">
            <v>0</v>
          </cell>
          <cell r="H83">
            <v>1442.162682015</v>
          </cell>
          <cell r="I83">
            <v>1442.162682015</v>
          </cell>
          <cell r="J83">
            <v>2327.0675828049998</v>
          </cell>
          <cell r="K83">
            <v>0</v>
          </cell>
          <cell r="L83">
            <v>204.07599999999999</v>
          </cell>
          <cell r="M83">
            <v>0</v>
          </cell>
          <cell r="N83">
            <v>204.07599999999999</v>
          </cell>
          <cell r="O83">
            <v>0</v>
          </cell>
          <cell r="P83">
            <v>0</v>
          </cell>
          <cell r="Q83">
            <v>0</v>
          </cell>
          <cell r="R83">
            <v>0</v>
          </cell>
          <cell r="S83">
            <v>204.07599999999999</v>
          </cell>
          <cell r="T83">
            <v>2531.1435828049998</v>
          </cell>
          <cell r="U83">
            <v>-848.76251853000031</v>
          </cell>
          <cell r="V83">
            <v>-848.76251853000031</v>
          </cell>
        </row>
        <row r="84">
          <cell r="E84">
            <v>6508.3811000000005</v>
          </cell>
          <cell r="I84">
            <v>13134.674999999999</v>
          </cell>
          <cell r="J84">
            <v>19643.056100000002</v>
          </cell>
          <cell r="N84">
            <v>36.979380659800015</v>
          </cell>
          <cell r="R84">
            <v>0</v>
          </cell>
          <cell r="S84">
            <v>36.979380659800015</v>
          </cell>
        </row>
        <row r="85">
          <cell r="E85">
            <v>0</v>
          </cell>
          <cell r="I85">
            <v>0</v>
          </cell>
          <cell r="J85">
            <v>0</v>
          </cell>
          <cell r="N85">
            <v>0</v>
          </cell>
          <cell r="R85">
            <v>0</v>
          </cell>
          <cell r="S85">
            <v>0</v>
          </cell>
        </row>
        <row r="86">
          <cell r="E86">
            <v>57.621718700000002</v>
          </cell>
          <cell r="I86">
            <v>60.634954700000002</v>
          </cell>
          <cell r="J86">
            <v>118.25667340000001</v>
          </cell>
          <cell r="N86">
            <v>290.73725000000002</v>
          </cell>
          <cell r="R86">
            <v>45</v>
          </cell>
          <cell r="S86">
            <v>335.73725000000002</v>
          </cell>
        </row>
        <row r="88">
          <cell r="E88">
            <v>43502.710262827241</v>
          </cell>
          <cell r="I88">
            <v>35814.357864817779</v>
          </cell>
          <cell r="J88">
            <v>79317.06812764502</v>
          </cell>
          <cell r="N88">
            <v>27861.344124451167</v>
          </cell>
          <cell r="R88">
            <v>53898.651095955633</v>
          </cell>
          <cell r="S88">
            <v>81759.995220406796</v>
          </cell>
        </row>
        <row r="90">
          <cell r="E90">
            <v>32544.768481827163</v>
          </cell>
          <cell r="I90">
            <v>18378.058459702217</v>
          </cell>
          <cell r="J90">
            <v>50922.826941529376</v>
          </cell>
          <cell r="N90">
            <v>24734.761416838981</v>
          </cell>
          <cell r="R90">
            <v>41450.232783621119</v>
          </cell>
          <cell r="S90">
            <v>66184.994200460103</v>
          </cell>
        </row>
        <row r="92">
          <cell r="E92">
            <v>20867.775860640002</v>
          </cell>
          <cell r="I92">
            <v>12334.570023010001</v>
          </cell>
          <cell r="J92">
            <v>33202.345883650007</v>
          </cell>
          <cell r="N92">
            <v>11654.060540875009</v>
          </cell>
          <cell r="R92">
            <v>29450.325911921729</v>
          </cell>
          <cell r="S92">
            <v>41104.386452796738</v>
          </cell>
        </row>
        <row r="94">
          <cell r="E94">
            <v>1179.1656831799999</v>
          </cell>
          <cell r="I94">
            <v>2499.9800776700004</v>
          </cell>
          <cell r="J94">
            <v>3679.1457608500004</v>
          </cell>
          <cell r="N94">
            <v>2400.0047691592813</v>
          </cell>
          <cell r="R94">
            <v>4605.5965506788561</v>
          </cell>
          <cell r="S94">
            <v>7005.601319838137</v>
          </cell>
        </row>
        <row r="96">
          <cell r="E96">
            <v>55.74222846</v>
          </cell>
          <cell r="I96">
            <v>53.161811569999998</v>
          </cell>
          <cell r="J96">
            <v>108.90404003</v>
          </cell>
          <cell r="N96">
            <v>52.205833007915487</v>
          </cell>
          <cell r="R96">
            <v>47.939558823909294</v>
          </cell>
          <cell r="S96">
            <v>100.14539183182478</v>
          </cell>
        </row>
        <row r="97">
          <cell r="E97">
            <v>125.38759683999955</v>
          </cell>
          <cell r="I97">
            <v>16.20040706</v>
          </cell>
          <cell r="J97">
            <v>141.58800389999953</v>
          </cell>
          <cell r="N97">
            <v>125.73726879625836</v>
          </cell>
          <cell r="R97">
            <v>12.762146064051541</v>
          </cell>
          <cell r="S97">
            <v>138.49941486030991</v>
          </cell>
        </row>
        <row r="98">
          <cell r="E98">
            <v>15.609873670000002</v>
          </cell>
          <cell r="I98">
            <v>14.39527256</v>
          </cell>
          <cell r="J98">
            <v>30.005146230000001</v>
          </cell>
          <cell r="N98">
            <v>12.805490496453029</v>
          </cell>
          <cell r="R98">
            <v>11.128598504051542</v>
          </cell>
          <cell r="S98">
            <v>23.934089000504571</v>
          </cell>
        </row>
        <row r="99">
          <cell r="E99">
            <v>0</v>
          </cell>
          <cell r="I99">
            <v>1.8051345000000001</v>
          </cell>
          <cell r="J99">
            <v>1.8051345000000001</v>
          </cell>
          <cell r="N99">
            <v>0</v>
          </cell>
          <cell r="R99">
            <v>1.63354756</v>
          </cell>
          <cell r="S99">
            <v>1.63354756</v>
          </cell>
        </row>
        <row r="100">
          <cell r="E100">
            <v>109.77772316999955</v>
          </cell>
          <cell r="I100">
            <v>0</v>
          </cell>
          <cell r="J100">
            <v>109.77772316999955</v>
          </cell>
          <cell r="N100">
            <v>112.93177829980533</v>
          </cell>
          <cell r="R100">
            <v>0</v>
          </cell>
          <cell r="S100">
            <v>112.93177829980533</v>
          </cell>
        </row>
        <row r="101">
          <cell r="E101">
            <v>161.53507690000001</v>
          </cell>
          <cell r="I101">
            <v>777.81370083000002</v>
          </cell>
          <cell r="J101">
            <v>939.34877773000005</v>
          </cell>
          <cell r="N101">
            <v>954.95220145000008</v>
          </cell>
          <cell r="R101">
            <v>312.08764631999998</v>
          </cell>
          <cell r="S101">
            <v>1267.0398477700001</v>
          </cell>
        </row>
        <row r="102">
          <cell r="E102">
            <v>0</v>
          </cell>
          <cell r="I102">
            <v>0</v>
          </cell>
          <cell r="J102">
            <v>0</v>
          </cell>
          <cell r="N102">
            <v>0</v>
          </cell>
          <cell r="R102">
            <v>78.75</v>
          </cell>
          <cell r="S102">
            <v>78.75</v>
          </cell>
        </row>
        <row r="103">
          <cell r="E103">
            <v>161.53507690000001</v>
          </cell>
          <cell r="I103">
            <v>777.81370083000002</v>
          </cell>
          <cell r="J103">
            <v>939.34877773000005</v>
          </cell>
          <cell r="N103">
            <v>954.95220145000008</v>
          </cell>
          <cell r="R103">
            <v>233.33764632</v>
          </cell>
          <cell r="S103">
            <v>1188.2898477700001</v>
          </cell>
        </row>
        <row r="104">
          <cell r="E104">
            <v>373.45377626000004</v>
          </cell>
          <cell r="I104">
            <v>372.45106154999996</v>
          </cell>
          <cell r="J104">
            <v>745.90483781</v>
          </cell>
          <cell r="N104">
            <v>411.02652678999993</v>
          </cell>
          <cell r="R104">
            <v>211.17951099999999</v>
          </cell>
          <cell r="S104">
            <v>622.20603778999998</v>
          </cell>
        </row>
        <row r="105">
          <cell r="E105">
            <v>359.53</v>
          </cell>
          <cell r="I105">
            <v>274.65899999999999</v>
          </cell>
          <cell r="J105">
            <v>634.18899999999996</v>
          </cell>
          <cell r="N105">
            <v>241.54262232343174</v>
          </cell>
          <cell r="R105">
            <v>241.16472948786736</v>
          </cell>
          <cell r="S105">
            <v>482.70735181129908</v>
          </cell>
        </row>
        <row r="106">
          <cell r="E106">
            <v>25.431588810000001</v>
          </cell>
          <cell r="I106">
            <v>451.44332347</v>
          </cell>
          <cell r="J106">
            <v>476.87491227999999</v>
          </cell>
          <cell r="N106">
            <v>49.022169595435365</v>
          </cell>
          <cell r="R106">
            <v>1926.6441220908061</v>
          </cell>
          <cell r="S106">
            <v>1975.6662916862415</v>
          </cell>
        </row>
        <row r="107">
          <cell r="E107">
            <v>7.2523095500000005</v>
          </cell>
          <cell r="I107">
            <v>487.04644149000012</v>
          </cell>
          <cell r="J107">
            <v>494.29875104000013</v>
          </cell>
          <cell r="N107">
            <v>553.09775346596643</v>
          </cell>
          <cell r="R107">
            <v>1853.5874060422223</v>
          </cell>
          <cell r="S107">
            <v>2406.6851595081889</v>
          </cell>
        </row>
        <row r="108">
          <cell r="E108">
            <v>70.83310636000023</v>
          </cell>
          <cell r="I108">
            <v>67.204331699999997</v>
          </cell>
          <cell r="J108">
            <v>138.03743806000023</v>
          </cell>
          <cell r="N108">
            <v>12.420393730273998</v>
          </cell>
          <cell r="R108">
            <v>0.23143084999999999</v>
          </cell>
          <cell r="S108">
            <v>12.651824580273999</v>
          </cell>
        </row>
        <row r="110">
          <cell r="E110">
            <v>19688.610177459999</v>
          </cell>
          <cell r="I110">
            <v>9834.5899453399998</v>
          </cell>
          <cell r="J110">
            <v>29523.200122800001</v>
          </cell>
          <cell r="N110">
            <v>9254.055771715728</v>
          </cell>
          <cell r="R110">
            <v>24844.729361242877</v>
          </cell>
          <cell r="S110">
            <v>34098.785132958605</v>
          </cell>
        </row>
        <row r="112">
          <cell r="E112">
            <v>882.82484410000006</v>
          </cell>
          <cell r="I112">
            <v>909.37484428000005</v>
          </cell>
          <cell r="J112">
            <v>1792.1996883800002</v>
          </cell>
          <cell r="N112">
            <v>946.35383734095205</v>
          </cell>
          <cell r="R112">
            <v>959.55520200441333</v>
          </cell>
          <cell r="S112">
            <v>1905.9090393453653</v>
          </cell>
        </row>
        <row r="113">
          <cell r="E113">
            <v>354.34863057000001</v>
          </cell>
          <cell r="I113">
            <v>365.14727646</v>
          </cell>
          <cell r="J113">
            <v>719.49590703000001</v>
          </cell>
          <cell r="N113">
            <v>365.06153186260747</v>
          </cell>
          <cell r="R113">
            <v>376.01043338019895</v>
          </cell>
          <cell r="S113">
            <v>741.07196524280641</v>
          </cell>
        </row>
        <row r="114">
          <cell r="E114">
            <v>354.34863057000001</v>
          </cell>
          <cell r="I114">
            <v>359.46409376999998</v>
          </cell>
          <cell r="J114">
            <v>713.81272433999993</v>
          </cell>
          <cell r="N114">
            <v>365.06153186260747</v>
          </cell>
          <cell r="R114">
            <v>370.32725069019898</v>
          </cell>
          <cell r="S114">
            <v>735.38878255280645</v>
          </cell>
        </row>
        <row r="115">
          <cell r="E115">
            <v>0</v>
          </cell>
          <cell r="I115">
            <v>5.6831826899999998</v>
          </cell>
          <cell r="J115">
            <v>5.6831826899999998</v>
          </cell>
          <cell r="N115">
            <v>0</v>
          </cell>
          <cell r="R115">
            <v>5.6831826900000006</v>
          </cell>
          <cell r="S115">
            <v>5.6831826900000006</v>
          </cell>
        </row>
        <row r="116">
          <cell r="E116">
            <v>7417.2938960000001</v>
          </cell>
          <cell r="I116">
            <v>4490</v>
          </cell>
          <cell r="J116">
            <v>11907.293895999999</v>
          </cell>
          <cell r="N116">
            <v>5105.0384340000001</v>
          </cell>
          <cell r="R116">
            <v>3338.2</v>
          </cell>
          <cell r="S116">
            <v>8443.238433999999</v>
          </cell>
        </row>
        <row r="117">
          <cell r="E117">
            <v>127.8684510699988</v>
          </cell>
          <cell r="I117">
            <v>4064.8546125799999</v>
          </cell>
          <cell r="J117">
            <v>4192.7230636499989</v>
          </cell>
          <cell r="N117">
            <v>321.97064449216879</v>
          </cell>
          <cell r="R117">
            <v>788.26882353645192</v>
          </cell>
          <cell r="S117">
            <v>1110.2394680286206</v>
          </cell>
        </row>
        <row r="118">
          <cell r="E118">
            <v>0</v>
          </cell>
          <cell r="I118">
            <v>0</v>
          </cell>
          <cell r="J118">
            <v>0</v>
          </cell>
          <cell r="N118">
            <v>0</v>
          </cell>
          <cell r="R118">
            <v>2929.5</v>
          </cell>
          <cell r="S118">
            <v>2929.5</v>
          </cell>
        </row>
        <row r="119">
          <cell r="E119">
            <v>10900</v>
          </cell>
          <cell r="I119">
            <v>0</v>
          </cell>
          <cell r="J119">
            <v>10900</v>
          </cell>
          <cell r="N119">
            <v>2480</v>
          </cell>
          <cell r="R119">
            <v>13200</v>
          </cell>
          <cell r="S119">
            <v>15680</v>
          </cell>
        </row>
        <row r="120">
          <cell r="E120">
            <v>6.2743557199999991</v>
          </cell>
          <cell r="I120">
            <v>5.2132120200000003</v>
          </cell>
          <cell r="J120">
            <v>11.487567739999999</v>
          </cell>
          <cell r="N120">
            <v>35.631324020000001</v>
          </cell>
          <cell r="R120">
            <v>3253.1949023218094</v>
          </cell>
          <cell r="S120">
            <v>3288.8262263418096</v>
          </cell>
        </row>
        <row r="122">
          <cell r="E122">
            <v>3917.4578211871631</v>
          </cell>
          <cell r="I122">
            <v>5484.9119612227296</v>
          </cell>
          <cell r="J122">
            <v>9402.3697824098927</v>
          </cell>
          <cell r="N122">
            <v>12328.077825923971</v>
          </cell>
          <cell r="R122">
            <v>11435.906871699393</v>
          </cell>
          <cell r="S122">
            <v>23763.984697623364</v>
          </cell>
        </row>
        <row r="124">
          <cell r="E124">
            <v>2130.0173506103406</v>
          </cell>
          <cell r="I124">
            <v>2637.9290612816585</v>
          </cell>
          <cell r="J124">
            <v>4767.9464118919987</v>
          </cell>
          <cell r="N124">
            <v>1976.7054696893852</v>
          </cell>
          <cell r="R124">
            <v>6644.8296118372409</v>
          </cell>
          <cell r="S124">
            <v>8621.5350815266265</v>
          </cell>
        </row>
        <row r="126">
          <cell r="E126">
            <v>449.59075000000001</v>
          </cell>
          <cell r="I126">
            <v>266.83080452000002</v>
          </cell>
          <cell r="J126">
            <v>716.42155451999997</v>
          </cell>
          <cell r="N126">
            <v>472.85</v>
          </cell>
          <cell r="R126">
            <v>291.80082540000001</v>
          </cell>
          <cell r="S126">
            <v>764.65082540000003</v>
          </cell>
        </row>
        <row r="127">
          <cell r="E127">
            <v>194.79075</v>
          </cell>
          <cell r="I127">
            <v>0</v>
          </cell>
          <cell r="J127">
            <v>194.79075</v>
          </cell>
          <cell r="N127">
            <v>202.65</v>
          </cell>
          <cell r="R127">
            <v>0</v>
          </cell>
          <cell r="S127">
            <v>202.65</v>
          </cell>
        </row>
        <row r="128">
          <cell r="E128">
            <v>254.8</v>
          </cell>
          <cell r="I128">
            <v>0</v>
          </cell>
          <cell r="J128">
            <v>254.8</v>
          </cell>
          <cell r="N128">
            <v>270.2</v>
          </cell>
          <cell r="R128">
            <v>0</v>
          </cell>
          <cell r="S128">
            <v>270.2</v>
          </cell>
        </row>
        <row r="129">
          <cell r="E129">
            <v>0</v>
          </cell>
          <cell r="I129">
            <v>266.83080452000002</v>
          </cell>
          <cell r="J129">
            <v>266.83080452000002</v>
          </cell>
          <cell r="N129">
            <v>0</v>
          </cell>
          <cell r="R129">
            <v>291.80082540000001</v>
          </cell>
          <cell r="S129">
            <v>291.80082540000001</v>
          </cell>
        </row>
        <row r="130">
          <cell r="E130">
            <v>473.76244545302404</v>
          </cell>
          <cell r="I130">
            <v>874.72668203163107</v>
          </cell>
          <cell r="J130">
            <v>1348.489127484655</v>
          </cell>
          <cell r="N130">
            <v>278.69200000000001</v>
          </cell>
          <cell r="R130">
            <v>851.56048323959988</v>
          </cell>
          <cell r="S130">
            <v>1130.2524832395998</v>
          </cell>
        </row>
        <row r="131">
          <cell r="E131">
            <v>473.76244545302404</v>
          </cell>
          <cell r="I131">
            <v>50.380141471879007</v>
          </cell>
          <cell r="J131">
            <v>524.14258692490307</v>
          </cell>
          <cell r="N131">
            <v>278.69200000000001</v>
          </cell>
          <cell r="R131">
            <v>0</v>
          </cell>
          <cell r="S131">
            <v>278.69200000000001</v>
          </cell>
        </row>
        <row r="132">
          <cell r="E132">
            <v>0</v>
          </cell>
          <cell r="I132">
            <v>67.192935569592009</v>
          </cell>
          <cell r="J132">
            <v>67.192935569592009</v>
          </cell>
          <cell r="N132">
            <v>0</v>
          </cell>
          <cell r="R132">
            <v>33.016045412399997</v>
          </cell>
          <cell r="S132">
            <v>33.016045412399997</v>
          </cell>
        </row>
        <row r="133">
          <cell r="E133">
            <v>0</v>
          </cell>
          <cell r="I133">
            <v>757.15360499016003</v>
          </cell>
          <cell r="J133">
            <v>757.15360499016003</v>
          </cell>
          <cell r="N133">
            <v>0</v>
          </cell>
          <cell r="R133">
            <v>818.54443782719989</v>
          </cell>
          <cell r="S133">
            <v>818.54443782719989</v>
          </cell>
        </row>
        <row r="134">
          <cell r="E134">
            <v>311.62274944596419</v>
          </cell>
          <cell r="I134">
            <v>972.9175197720142</v>
          </cell>
          <cell r="J134">
            <v>1284.5402692179784</v>
          </cell>
          <cell r="N134">
            <v>612.23192291965643</v>
          </cell>
          <cell r="R134">
            <v>5041.7570765346891</v>
          </cell>
          <cell r="S134">
            <v>5653.9889994543455</v>
          </cell>
        </row>
        <row r="135">
          <cell r="E135">
            <v>419.98249746440104</v>
          </cell>
          <cell r="I135">
            <v>0.32333425320000003</v>
          </cell>
          <cell r="J135">
            <v>420.30583171760105</v>
          </cell>
          <cell r="N135">
            <v>203.39039432000001</v>
          </cell>
          <cell r="R135">
            <v>7.0148999999999999</v>
          </cell>
          <cell r="S135">
            <v>210.40529432000002</v>
          </cell>
        </row>
        <row r="136">
          <cell r="E136">
            <v>265.63411239025498</v>
          </cell>
          <cell r="I136">
            <v>307.55647675197179</v>
          </cell>
          <cell r="J136">
            <v>573.19058914222683</v>
          </cell>
          <cell r="N136">
            <v>234.31190968511305</v>
          </cell>
          <cell r="R136">
            <v>282.16136777877392</v>
          </cell>
          <cell r="S136">
            <v>516.47327746388692</v>
          </cell>
        </row>
        <row r="137">
          <cell r="E137">
            <v>157.99432490165225</v>
          </cell>
          <cell r="I137">
            <v>153.81370127769</v>
          </cell>
          <cell r="J137">
            <v>311.80802617934228</v>
          </cell>
          <cell r="N137">
            <v>115.76454532099999</v>
          </cell>
          <cell r="R137">
            <v>101.45515513559998</v>
          </cell>
          <cell r="S137">
            <v>217.21970045659998</v>
          </cell>
        </row>
        <row r="138">
          <cell r="E138">
            <v>0</v>
          </cell>
          <cell r="I138">
            <v>0</v>
          </cell>
          <cell r="J138">
            <v>0</v>
          </cell>
          <cell r="N138">
            <v>0</v>
          </cell>
          <cell r="R138">
            <v>0</v>
          </cell>
          <cell r="S138">
            <v>0</v>
          </cell>
        </row>
        <row r="139">
          <cell r="E139">
            <v>30.439067994995</v>
          </cell>
          <cell r="I139">
            <v>37.711250626838996</v>
          </cell>
          <cell r="J139">
            <v>68.150318621834003</v>
          </cell>
          <cell r="N139">
            <v>23.0755793296</v>
          </cell>
          <cell r="R139">
            <v>35.642008669219045</v>
          </cell>
          <cell r="S139">
            <v>58.717587998819042</v>
          </cell>
        </row>
        <row r="140">
          <cell r="E140">
            <v>20.991402960049061</v>
          </cell>
          <cell r="I140">
            <v>24.049292048312672</v>
          </cell>
          <cell r="J140">
            <v>45.040695008361737</v>
          </cell>
          <cell r="N140">
            <v>36.389118114015581</v>
          </cell>
          <cell r="R140">
            <v>33.437795079358544</v>
          </cell>
          <cell r="S140">
            <v>69.826913193374125</v>
          </cell>
        </row>
        <row r="142">
          <cell r="E142">
            <v>1787.4404705768225</v>
          </cell>
          <cell r="I142">
            <v>2846.9828999410711</v>
          </cell>
          <cell r="J142">
            <v>4634.423370517894</v>
          </cell>
          <cell r="N142">
            <v>10351.372356234588</v>
          </cell>
          <cell r="R142">
            <v>4791.0772598621515</v>
          </cell>
          <cell r="S142">
            <v>15142.449616096739</v>
          </cell>
        </row>
        <row r="145">
          <cell r="E145">
            <v>0</v>
          </cell>
          <cell r="I145">
            <v>1142.006954655069</v>
          </cell>
          <cell r="J145">
            <v>1142.006954655069</v>
          </cell>
          <cell r="N145">
            <v>8289.735999999999</v>
          </cell>
          <cell r="R145">
            <v>0</v>
          </cell>
          <cell r="S145">
            <v>8289.735999999999</v>
          </cell>
        </row>
        <row r="146">
          <cell r="E146">
            <v>0</v>
          </cell>
          <cell r="I146">
            <v>238.87610022506902</v>
          </cell>
          <cell r="J146">
            <v>238.87610022506902</v>
          </cell>
          <cell r="N146">
            <v>8289.735999999999</v>
          </cell>
          <cell r="R146">
            <v>0</v>
          </cell>
          <cell r="S146">
            <v>8289.735999999999</v>
          </cell>
        </row>
        <row r="147">
          <cell r="E147">
            <v>0</v>
          </cell>
          <cell r="I147">
            <v>903.13085443</v>
          </cell>
          <cell r="J147">
            <v>903.13085443</v>
          </cell>
          <cell r="N147">
            <v>0</v>
          </cell>
          <cell r="R147">
            <v>0</v>
          </cell>
          <cell r="S147">
            <v>0</v>
          </cell>
        </row>
        <row r="148">
          <cell r="E148">
            <v>0</v>
          </cell>
          <cell r="I148">
            <v>0</v>
          </cell>
          <cell r="J148">
            <v>0</v>
          </cell>
          <cell r="N148">
            <v>0</v>
          </cell>
          <cell r="R148">
            <v>2929.5</v>
          </cell>
          <cell r="S148">
            <v>2929.5</v>
          </cell>
        </row>
        <row r="149">
          <cell r="E149">
            <v>343.368694</v>
          </cell>
          <cell r="I149">
            <v>174.84</v>
          </cell>
          <cell r="J149">
            <v>518.20869400000004</v>
          </cell>
          <cell r="N149">
            <v>315.90251966</v>
          </cell>
          <cell r="R149">
            <v>401.99999999999994</v>
          </cell>
          <cell r="S149">
            <v>717.90251965999994</v>
          </cell>
        </row>
        <row r="150">
          <cell r="E150">
            <v>431.44188530900578</v>
          </cell>
          <cell r="I150">
            <v>752.38597541268405</v>
          </cell>
          <cell r="J150">
            <v>1183.8278607216898</v>
          </cell>
          <cell r="N150">
            <v>528.79186560491814</v>
          </cell>
          <cell r="R150">
            <v>789.38341968664224</v>
          </cell>
          <cell r="S150">
            <v>1318.1752852915604</v>
          </cell>
        </row>
        <row r="151">
          <cell r="E151">
            <v>790.12497285030804</v>
          </cell>
          <cell r="I151">
            <v>534.79583377122117</v>
          </cell>
          <cell r="J151">
            <v>1324.9208066215292</v>
          </cell>
          <cell r="N151">
            <v>854.96078439339988</v>
          </cell>
          <cell r="R151">
            <v>597.04374814217999</v>
          </cell>
          <cell r="S151">
            <v>1452.00453253558</v>
          </cell>
        </row>
        <row r="152">
          <cell r="E152">
            <v>147.82693552590376</v>
          </cell>
          <cell r="I152">
            <v>98.040386668393396</v>
          </cell>
          <cell r="J152">
            <v>245.86732219429717</v>
          </cell>
          <cell r="N152">
            <v>348.65630851946958</v>
          </cell>
          <cell r="R152">
            <v>0</v>
          </cell>
          <cell r="S152">
            <v>348.65630851946958</v>
          </cell>
        </row>
        <row r="153">
          <cell r="E153">
            <v>9.9789181882899989</v>
          </cell>
          <cell r="I153">
            <v>49.917640924624003</v>
          </cell>
          <cell r="J153">
            <v>59.896559112914005</v>
          </cell>
          <cell r="N153">
            <v>13.185687509199997</v>
          </cell>
          <cell r="R153">
            <v>50.744867249253822</v>
          </cell>
          <cell r="S153">
            <v>63.930554758453823</v>
          </cell>
        </row>
        <row r="154">
          <cell r="E154">
            <v>64.699064703315116</v>
          </cell>
          <cell r="I154">
            <v>94.996108509079477</v>
          </cell>
          <cell r="J154">
            <v>159.69517321239459</v>
          </cell>
          <cell r="N154">
            <v>0.13919054759997587</v>
          </cell>
          <cell r="R154">
            <v>22.405224784076108</v>
          </cell>
          <cell r="S154">
            <v>22.544415331676085</v>
          </cell>
        </row>
        <row r="156">
          <cell r="E156">
            <v>7759.5347999999994</v>
          </cell>
          <cell r="I156">
            <v>558.57647546948806</v>
          </cell>
          <cell r="J156">
            <v>8318.1112754694877</v>
          </cell>
          <cell r="N156">
            <v>752.62305003999995</v>
          </cell>
          <cell r="R156">
            <v>564</v>
          </cell>
          <cell r="S156">
            <v>1316.62305004</v>
          </cell>
        </row>
        <row r="158">
          <cell r="A158" t="str">
            <v xml:space="preserve"> II .Compra de Act. Financ.</v>
          </cell>
          <cell r="B158">
            <v>3591.7033193199995</v>
          </cell>
          <cell r="C158">
            <v>3038.8773000000001</v>
          </cell>
          <cell r="D158">
            <v>1763.88</v>
          </cell>
          <cell r="E158">
            <v>8394.4606193199998</v>
          </cell>
          <cell r="F158">
            <v>4820.6109999999999</v>
          </cell>
          <cell r="G158">
            <v>3058.9380000000001</v>
          </cell>
          <cell r="H158">
            <v>6520.4467820149994</v>
          </cell>
          <cell r="I158">
            <v>14399.995782014999</v>
          </cell>
          <cell r="J158">
            <v>22794.456401334999</v>
          </cell>
          <cell r="K158">
            <v>0</v>
          </cell>
          <cell r="L158">
            <v>204.07599999999999</v>
          </cell>
          <cell r="M158">
            <v>0</v>
          </cell>
          <cell r="N158">
            <v>204.07599999999999</v>
          </cell>
          <cell r="O158">
            <v>0</v>
          </cell>
          <cell r="P158">
            <v>0</v>
          </cell>
          <cell r="Q158">
            <v>0</v>
          </cell>
          <cell r="R158">
            <v>0</v>
          </cell>
          <cell r="S158">
            <v>204.07599999999999</v>
          </cell>
          <cell r="T158">
            <v>22998.532401335</v>
          </cell>
        </row>
        <row r="159">
          <cell r="A159" t="str">
            <v xml:space="preserve">    Títulos y Valores</v>
          </cell>
          <cell r="B159">
            <v>1441.7553193199999</v>
          </cell>
          <cell r="C159">
            <v>450</v>
          </cell>
          <cell r="D159">
            <v>0</v>
          </cell>
          <cell r="E159">
            <v>1891.7553193199999</v>
          </cell>
          <cell r="F159">
            <v>0</v>
          </cell>
          <cell r="G159">
            <v>0</v>
          </cell>
          <cell r="H159">
            <v>1284.074782015</v>
          </cell>
          <cell r="I159">
            <v>1284.074782015</v>
          </cell>
          <cell r="J159">
            <v>3175.8301013350001</v>
          </cell>
          <cell r="K159">
            <v>0</v>
          </cell>
          <cell r="L159">
            <v>204.07599999999999</v>
          </cell>
          <cell r="M159">
            <v>0</v>
          </cell>
          <cell r="N159">
            <v>204.07599999999999</v>
          </cell>
          <cell r="O159">
            <v>0</v>
          </cell>
          <cell r="P159">
            <v>0</v>
          </cell>
          <cell r="Q159">
            <v>0</v>
          </cell>
          <cell r="R159">
            <v>0</v>
          </cell>
          <cell r="S159">
            <v>204.07599999999999</v>
          </cell>
          <cell r="T159">
            <v>3379.9061013350001</v>
          </cell>
          <cell r="U159">
            <v>24966.549644995001</v>
          </cell>
        </row>
        <row r="160">
          <cell r="E160">
            <v>6502.7053000000005</v>
          </cell>
          <cell r="I160">
            <v>13115.920999999998</v>
          </cell>
          <cell r="J160">
            <v>19618.6263</v>
          </cell>
          <cell r="N160">
            <v>0</v>
          </cell>
          <cell r="R160">
            <v>0</v>
          </cell>
          <cell r="S160">
            <v>0</v>
          </cell>
        </row>
        <row r="161">
          <cell r="E161">
            <v>0</v>
          </cell>
          <cell r="I161">
            <v>0</v>
          </cell>
          <cell r="J161">
            <v>0</v>
          </cell>
          <cell r="N161">
            <v>0</v>
          </cell>
          <cell r="R161">
            <v>0</v>
          </cell>
          <cell r="S161">
            <v>0</v>
          </cell>
        </row>
        <row r="162">
          <cell r="E162">
            <v>0</v>
          </cell>
          <cell r="I162">
            <v>0</v>
          </cell>
          <cell r="J162">
            <v>0</v>
          </cell>
          <cell r="N162">
            <v>0</v>
          </cell>
          <cell r="R162">
            <v>0</v>
          </cell>
          <cell r="S162">
            <v>0</v>
          </cell>
        </row>
        <row r="164">
          <cell r="E164">
            <v>2563.4811616800766</v>
          </cell>
          <cell r="I164">
            <v>3036.3036231005572</v>
          </cell>
          <cell r="J164">
            <v>5599.7847847806333</v>
          </cell>
          <cell r="N164">
            <v>2922.5067076121863</v>
          </cell>
          <cell r="R164">
            <v>12448.41831233451</v>
          </cell>
          <cell r="S164">
            <v>15370.925019946697</v>
          </cell>
        </row>
        <row r="165">
          <cell r="E165">
            <v>32.59332960389272</v>
          </cell>
          <cell r="I165">
            <v>35.584381651239006</v>
          </cell>
          <cell r="J165">
            <v>68.177711255131726</v>
          </cell>
          <cell r="N165">
            <v>42.073999999999991</v>
          </cell>
          <cell r="R165">
            <v>41.677183471623529</v>
          </cell>
          <cell r="S165">
            <v>83.75118347162352</v>
          </cell>
        </row>
        <row r="166">
          <cell r="E166">
            <v>32.59332960389272</v>
          </cell>
          <cell r="I166">
            <v>35.584381651239006</v>
          </cell>
          <cell r="J166">
            <v>68.177711255131726</v>
          </cell>
          <cell r="N166">
            <v>42.073999999999991</v>
          </cell>
          <cell r="R166">
            <v>41.677183471623529</v>
          </cell>
          <cell r="S166">
            <v>83.75118347162352</v>
          </cell>
        </row>
        <row r="167">
          <cell r="E167">
            <v>0</v>
          </cell>
          <cell r="I167">
            <v>0</v>
          </cell>
          <cell r="J167">
            <v>0</v>
          </cell>
          <cell r="N167">
            <v>0</v>
          </cell>
          <cell r="R167">
            <v>0</v>
          </cell>
          <cell r="S167">
            <v>0</v>
          </cell>
        </row>
        <row r="168">
          <cell r="E168">
            <v>0</v>
          </cell>
          <cell r="I168">
            <v>0</v>
          </cell>
          <cell r="J168">
            <v>0</v>
          </cell>
          <cell r="N168">
            <v>0</v>
          </cell>
          <cell r="R168">
            <v>0</v>
          </cell>
          <cell r="S168">
            <v>0</v>
          </cell>
        </row>
        <row r="169">
          <cell r="E169">
            <v>95.734023066134</v>
          </cell>
          <cell r="I169">
            <v>210.87047210477903</v>
          </cell>
          <cell r="J169">
            <v>306.60449517091303</v>
          </cell>
          <cell r="N169">
            <v>93.219880200727331</v>
          </cell>
          <cell r="R169">
            <v>204.76844916744946</v>
          </cell>
          <cell r="S169">
            <v>297.98832936817678</v>
          </cell>
        </row>
        <row r="170">
          <cell r="E170">
            <v>91.132105973143993</v>
          </cell>
          <cell r="I170">
            <v>90.233490856688007</v>
          </cell>
          <cell r="J170">
            <v>181.36559682983199</v>
          </cell>
          <cell r="N170">
            <v>88.549280200727324</v>
          </cell>
          <cell r="R170">
            <v>89.758534666089474</v>
          </cell>
          <cell r="S170">
            <v>178.30781486681678</v>
          </cell>
        </row>
        <row r="171">
          <cell r="E171">
            <v>4.6019170929900008</v>
          </cell>
          <cell r="I171">
            <v>110.58129285248501</v>
          </cell>
          <cell r="J171">
            <v>115.18320994547501</v>
          </cell>
          <cell r="N171">
            <v>4.6706000000000003</v>
          </cell>
          <cell r="R171">
            <v>104.28441854495999</v>
          </cell>
          <cell r="S171">
            <v>108.95501854495998</v>
          </cell>
        </row>
        <row r="172">
          <cell r="E172">
            <v>0</v>
          </cell>
          <cell r="I172">
            <v>10.055688395605999</v>
          </cell>
          <cell r="J172">
            <v>10.055688395605999</v>
          </cell>
          <cell r="N172">
            <v>0</v>
          </cell>
          <cell r="R172">
            <v>10.725495956399998</v>
          </cell>
          <cell r="S172">
            <v>10.725495956399998</v>
          </cell>
        </row>
        <row r="173">
          <cell r="E173">
            <v>58.563445428620994</v>
          </cell>
          <cell r="I173">
            <v>58.931624269638995</v>
          </cell>
          <cell r="J173">
            <v>117.49506969825998</v>
          </cell>
          <cell r="N173">
            <v>54.422091460458972</v>
          </cell>
          <cell r="R173">
            <v>51.39675401585999</v>
          </cell>
          <cell r="S173">
            <v>105.81884547631896</v>
          </cell>
        </row>
        <row r="174">
          <cell r="E174">
            <v>49.140087589887003</v>
          </cell>
          <cell r="I174">
            <v>56.974977154656997</v>
          </cell>
          <cell r="J174">
            <v>106.115064744544</v>
          </cell>
          <cell r="N174">
            <v>44.790055263599996</v>
          </cell>
          <cell r="R174">
            <v>49.91707390325999</v>
          </cell>
          <cell r="S174">
            <v>94.707129166859986</v>
          </cell>
        </row>
        <row r="175">
          <cell r="E175">
            <v>1.2497724428399999</v>
          </cell>
          <cell r="I175">
            <v>1.9566471149820002</v>
          </cell>
          <cell r="J175">
            <v>3.2064195578220001</v>
          </cell>
          <cell r="N175">
            <v>1.1555840645589797</v>
          </cell>
          <cell r="R175">
            <v>1.4796801125999999</v>
          </cell>
          <cell r="S175">
            <v>2.6352641771589793</v>
          </cell>
        </row>
        <row r="176">
          <cell r="E176">
            <v>8.1735853958939995</v>
          </cell>
          <cell r="I176">
            <v>0</v>
          </cell>
          <cell r="J176">
            <v>8.1735853958939995</v>
          </cell>
          <cell r="N176">
            <v>8.4764521323000004</v>
          </cell>
          <cell r="R176">
            <v>0</v>
          </cell>
          <cell r="S176">
            <v>8.4764521323000004</v>
          </cell>
        </row>
        <row r="177">
          <cell r="E177">
            <v>18.961777992216</v>
          </cell>
          <cell r="I177">
            <v>2.0234450749000001</v>
          </cell>
          <cell r="J177">
            <v>20.985223067115999</v>
          </cell>
          <cell r="N177">
            <v>18.808665425000001</v>
          </cell>
          <cell r="R177">
            <v>0</v>
          </cell>
          <cell r="S177">
            <v>18.808665425000001</v>
          </cell>
        </row>
        <row r="178">
          <cell r="E178">
            <v>447</v>
          </cell>
          <cell r="I178">
            <v>59</v>
          </cell>
          <cell r="J178">
            <v>506</v>
          </cell>
          <cell r="N178">
            <v>64</v>
          </cell>
          <cell r="R178">
            <v>252</v>
          </cell>
          <cell r="S178">
            <v>316</v>
          </cell>
        </row>
        <row r="179">
          <cell r="E179">
            <v>138.41400000000002</v>
          </cell>
          <cell r="I179">
            <v>198.25150000000002</v>
          </cell>
          <cell r="J179">
            <v>336.66550000000007</v>
          </cell>
          <cell r="N179">
            <v>95.182070526000004</v>
          </cell>
          <cell r="R179">
            <v>181.31592567957478</v>
          </cell>
          <cell r="S179">
            <v>276.49799620557479</v>
          </cell>
        </row>
        <row r="180">
          <cell r="E180">
            <v>1301.6399999999999</v>
          </cell>
          <cell r="I180">
            <v>2318.65</v>
          </cell>
          <cell r="J180">
            <v>3620.29</v>
          </cell>
          <cell r="N180">
            <v>2253</v>
          </cell>
          <cell r="R180">
            <v>2018.52</v>
          </cell>
          <cell r="S180">
            <v>4271.5200000000004</v>
          </cell>
        </row>
        <row r="181">
          <cell r="E181">
            <v>0</v>
          </cell>
          <cell r="I181">
            <v>0</v>
          </cell>
          <cell r="J181">
            <v>0</v>
          </cell>
          <cell r="N181">
            <v>0</v>
          </cell>
          <cell r="R181">
            <v>0</v>
          </cell>
          <cell r="S181">
            <v>0</v>
          </cell>
        </row>
        <row r="182">
          <cell r="E182">
            <v>470.5745855892128</v>
          </cell>
          <cell r="I182">
            <v>152.9922</v>
          </cell>
          <cell r="J182">
            <v>623.56678558921283</v>
          </cell>
          <cell r="N182">
            <v>301.79999999999995</v>
          </cell>
          <cell r="R182">
            <v>9698.7400000000016</v>
          </cell>
          <cell r="S182">
            <v>10000.540000000001</v>
          </cell>
        </row>
        <row r="184">
          <cell r="E184">
            <v>-17151.90214099277</v>
          </cell>
          <cell r="I184">
            <v>8625.0108517090994</v>
          </cell>
          <cell r="J184">
            <v>-8526.891289283667</v>
          </cell>
          <cell r="N184">
            <v>-13297.431597237413</v>
          </cell>
          <cell r="R184">
            <v>-25435.381917300314</v>
          </cell>
          <cell r="S184">
            <v>-38732.813514537724</v>
          </cell>
        </row>
        <row r="186">
          <cell r="E186">
            <v>-6015.7447552821832</v>
          </cell>
          <cell r="I186">
            <v>2609.2660964269162</v>
          </cell>
          <cell r="J186">
            <v>2609.2660964269162</v>
          </cell>
          <cell r="N186">
            <v>-10688.165500810494</v>
          </cell>
          <cell r="R186">
            <v>-36123.547418110807</v>
          </cell>
          <cell r="S186">
            <v>-36123.5474181108</v>
          </cell>
        </row>
        <row r="194">
          <cell r="E194">
            <v>6015.7447552821832</v>
          </cell>
          <cell r="I194">
            <v>-2609.2660964269162</v>
          </cell>
          <cell r="J194">
            <v>-2609.2660964269162</v>
          </cell>
          <cell r="N194">
            <v>10688.165500810494</v>
          </cell>
          <cell r="R194">
            <v>36123.547418110807</v>
          </cell>
          <cell r="S194">
            <v>36123.5474181108</v>
          </cell>
        </row>
        <row r="197">
          <cell r="E197">
            <v>8420.7014238708471</v>
          </cell>
          <cell r="I197">
            <v>6063.9863512436477</v>
          </cell>
          <cell r="J197">
            <v>6063.9869077537151</v>
          </cell>
          <cell r="N197">
            <v>7949.444036734285</v>
          </cell>
          <cell r="R197">
            <v>22562.674562454318</v>
          </cell>
          <cell r="S197">
            <v>22562.674562454311</v>
          </cell>
        </row>
        <row r="198">
          <cell r="E198">
            <v>-2.4730001314310357E-5</v>
          </cell>
          <cell r="I198">
            <v>-2075.5352732679985</v>
          </cell>
          <cell r="J198">
            <v>-2075.5352732679985</v>
          </cell>
        </row>
        <row r="199">
          <cell r="E199">
            <v>8420.7019293899993</v>
          </cell>
          <cell r="I199">
            <v>8252.2635178700002</v>
          </cell>
          <cell r="J199">
            <v>8252.2635178700002</v>
          </cell>
        </row>
        <row r="202">
          <cell r="E202">
            <v>-2404.956668588663</v>
          </cell>
          <cell r="I202">
            <v>-8673.2524476705639</v>
          </cell>
          <cell r="J202">
            <v>-8673.2530041806313</v>
          </cell>
          <cell r="N202">
            <v>2738.721464076209</v>
          </cell>
          <cell r="R202">
            <v>13560.872855656491</v>
          </cell>
          <cell r="S202">
            <v>13560.872855656491</v>
          </cell>
        </row>
        <row r="206">
          <cell r="E206">
            <v>3100.7151836100011</v>
          </cell>
          <cell r="I206">
            <v>3753.0839271300001</v>
          </cell>
          <cell r="J206">
            <v>3753.0839271300001</v>
          </cell>
        </row>
        <row r="209">
          <cell r="I209">
            <v>-2609.2660964269162</v>
          </cell>
          <cell r="J209">
            <v>-2609.2660964269162</v>
          </cell>
        </row>
        <row r="210">
          <cell r="I210">
            <v>0</v>
          </cell>
          <cell r="J210">
            <v>0</v>
          </cell>
        </row>
        <row r="214">
          <cell r="R214">
            <v>-4.0199999999999996</v>
          </cell>
          <cell r="S214">
            <v>-4.0200000000000005</v>
          </cell>
        </row>
        <row r="226">
          <cell r="R226">
            <v>36123.547418110807</v>
          </cell>
        </row>
        <row r="248">
          <cell r="N248" t="e">
            <v>#DIV/0!</v>
          </cell>
          <cell r="R248">
            <v>2918.8430990931165</v>
          </cell>
          <cell r="S248">
            <v>6037.4009257125581</v>
          </cell>
        </row>
        <row r="250">
          <cell r="N250" t="e">
            <v>#DIV/0!</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215BD-0B12-4B0A-AC4B-E325E571FE72}">
  <dimension ref="A1:I23"/>
  <sheetViews>
    <sheetView showGridLines="0" showRowColHeaders="0" tabSelected="1" workbookViewId="0"/>
  </sheetViews>
  <sheetFormatPr baseColWidth="10" defaultRowHeight="14.4" x14ac:dyDescent="0.3"/>
  <sheetData>
    <row r="1" spans="1:9" ht="42.6" customHeight="1" x14ac:dyDescent="0.4">
      <c r="A1" s="53"/>
      <c r="B1" s="53"/>
      <c r="C1" s="53"/>
      <c r="D1" s="53"/>
      <c r="E1" s="53"/>
    </row>
    <row r="2" spans="1:9" ht="22.8" customHeight="1" x14ac:dyDescent="0.3"/>
    <row r="3" spans="1:9" ht="26.4" x14ac:dyDescent="0.45">
      <c r="A3" s="47" t="s">
        <v>111</v>
      </c>
    </row>
    <row r="4" spans="1:9" ht="19.2" x14ac:dyDescent="0.35">
      <c r="A4" s="48" t="s">
        <v>113</v>
      </c>
    </row>
    <row r="7" spans="1:9" ht="26.4" x14ac:dyDescent="0.45">
      <c r="A7" s="49" t="s">
        <v>112</v>
      </c>
      <c r="B7" s="8"/>
    </row>
    <row r="8" spans="1:9" ht="19.2" x14ac:dyDescent="0.35">
      <c r="A8" s="50" t="s">
        <v>114</v>
      </c>
      <c r="B8" s="8"/>
    </row>
    <row r="9" spans="1:9" x14ac:dyDescent="0.3">
      <c r="A9" s="8"/>
      <c r="B9" s="8"/>
      <c r="C9" s="8"/>
      <c r="D9" s="8"/>
      <c r="E9" s="8"/>
      <c r="F9" s="8"/>
      <c r="G9" s="8"/>
      <c r="H9" s="8"/>
      <c r="I9" s="8"/>
    </row>
    <row r="10" spans="1:9" x14ac:dyDescent="0.3">
      <c r="A10" s="8"/>
      <c r="B10" s="8"/>
      <c r="C10" s="8"/>
      <c r="D10" s="8"/>
      <c r="E10" s="8"/>
      <c r="F10" s="8"/>
      <c r="G10" s="8"/>
      <c r="H10" s="8"/>
      <c r="I10" s="8"/>
    </row>
    <row r="11" spans="1:9" x14ac:dyDescent="0.3">
      <c r="B11" s="8"/>
      <c r="D11" s="8"/>
    </row>
    <row r="12" spans="1:9" x14ac:dyDescent="0.3">
      <c r="B12" s="8"/>
      <c r="D12" s="8"/>
    </row>
    <row r="13" spans="1:9" x14ac:dyDescent="0.3">
      <c r="B13" s="8"/>
      <c r="D13" s="8"/>
    </row>
    <row r="14" spans="1:9" x14ac:dyDescent="0.3">
      <c r="B14" s="8"/>
      <c r="D14" s="8"/>
    </row>
    <row r="15" spans="1:9" x14ac:dyDescent="0.3">
      <c r="B15" s="8"/>
      <c r="D15" s="8"/>
    </row>
    <row r="16" spans="1:9" x14ac:dyDescent="0.3">
      <c r="B16" s="8"/>
    </row>
    <row r="17" spans="1:4" x14ac:dyDescent="0.3">
      <c r="B17" s="8"/>
      <c r="D17" s="8"/>
    </row>
    <row r="18" spans="1:4" x14ac:dyDescent="0.3">
      <c r="B18" s="8"/>
      <c r="D18" s="8"/>
    </row>
    <row r="19" spans="1:4" x14ac:dyDescent="0.3">
      <c r="B19" s="8"/>
      <c r="D19" s="8"/>
    </row>
    <row r="20" spans="1:4" x14ac:dyDescent="0.3">
      <c r="A20" s="51" t="s">
        <v>115</v>
      </c>
      <c r="B20" s="8"/>
      <c r="D20" s="8"/>
    </row>
    <row r="21" spans="1:4" x14ac:dyDescent="0.3">
      <c r="A21" s="52" t="s">
        <v>116</v>
      </c>
      <c r="B21" s="8"/>
      <c r="C21" s="8"/>
      <c r="D21" s="8"/>
    </row>
    <row r="22" spans="1:4" x14ac:dyDescent="0.3">
      <c r="B22" s="8"/>
      <c r="D22" s="8"/>
    </row>
    <row r="23" spans="1:4" x14ac:dyDescent="0.3">
      <c r="B23" s="8"/>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A8C9F-65EB-4C49-BE23-322AE3710A5A}">
  <dimension ref="A1:C463"/>
  <sheetViews>
    <sheetView showGridLines="0" showRowColHeaders="0" workbookViewId="0"/>
  </sheetViews>
  <sheetFormatPr baseColWidth="10" defaultRowHeight="14.4" x14ac:dyDescent="0.3"/>
  <cols>
    <col min="2" max="3" width="19" customWidth="1"/>
    <col min="238" max="238" width="11.44140625" customWidth="1"/>
    <col min="239" max="241" width="19" customWidth="1"/>
    <col min="242" max="242" width="6.33203125" customWidth="1"/>
    <col min="244" max="246" width="19" customWidth="1"/>
    <col min="494" max="494" width="11.44140625" customWidth="1"/>
    <col min="495" max="497" width="19" customWidth="1"/>
    <col min="498" max="498" width="6.33203125" customWidth="1"/>
    <col min="500" max="502" width="19" customWidth="1"/>
    <col min="750" max="750" width="11.44140625" customWidth="1"/>
    <col min="751" max="753" width="19" customWidth="1"/>
    <col min="754" max="754" width="6.33203125" customWidth="1"/>
    <col min="756" max="758" width="19" customWidth="1"/>
    <col min="1006" max="1006" width="11.44140625" customWidth="1"/>
    <col min="1007" max="1009" width="19" customWidth="1"/>
    <col min="1010" max="1010" width="6.33203125" customWidth="1"/>
    <col min="1012" max="1014" width="19" customWidth="1"/>
    <col min="1262" max="1262" width="11.44140625" customWidth="1"/>
    <col min="1263" max="1265" width="19" customWidth="1"/>
    <col min="1266" max="1266" width="6.33203125" customWidth="1"/>
    <col min="1268" max="1270" width="19" customWidth="1"/>
    <col min="1518" max="1518" width="11.44140625" customWidth="1"/>
    <col min="1519" max="1521" width="19" customWidth="1"/>
    <col min="1522" max="1522" width="6.33203125" customWidth="1"/>
    <col min="1524" max="1526" width="19" customWidth="1"/>
    <col min="1774" max="1774" width="11.44140625" customWidth="1"/>
    <col min="1775" max="1777" width="19" customWidth="1"/>
    <col min="1778" max="1778" width="6.33203125" customWidth="1"/>
    <col min="1780" max="1782" width="19" customWidth="1"/>
    <col min="2030" max="2030" width="11.44140625" customWidth="1"/>
    <col min="2031" max="2033" width="19" customWidth="1"/>
    <col min="2034" max="2034" width="6.33203125" customWidth="1"/>
    <col min="2036" max="2038" width="19" customWidth="1"/>
    <col min="2286" max="2286" width="11.44140625" customWidth="1"/>
    <col min="2287" max="2289" width="19" customWidth="1"/>
    <col min="2290" max="2290" width="6.33203125" customWidth="1"/>
    <col min="2292" max="2294" width="19" customWidth="1"/>
    <col min="2542" max="2542" width="11.44140625" customWidth="1"/>
    <col min="2543" max="2545" width="19" customWidth="1"/>
    <col min="2546" max="2546" width="6.33203125" customWidth="1"/>
    <col min="2548" max="2550" width="19" customWidth="1"/>
    <col min="2798" max="2798" width="11.44140625" customWidth="1"/>
    <col min="2799" max="2801" width="19" customWidth="1"/>
    <col min="2802" max="2802" width="6.33203125" customWidth="1"/>
    <col min="2804" max="2806" width="19" customWidth="1"/>
    <col min="3054" max="3054" width="11.44140625" customWidth="1"/>
    <col min="3055" max="3057" width="19" customWidth="1"/>
    <col min="3058" max="3058" width="6.33203125" customWidth="1"/>
    <col min="3060" max="3062" width="19" customWidth="1"/>
    <col min="3310" max="3310" width="11.44140625" customWidth="1"/>
    <col min="3311" max="3313" width="19" customWidth="1"/>
    <col min="3314" max="3314" width="6.33203125" customWidth="1"/>
    <col min="3316" max="3318" width="19" customWidth="1"/>
    <col min="3566" max="3566" width="11.44140625" customWidth="1"/>
    <col min="3567" max="3569" width="19" customWidth="1"/>
    <col min="3570" max="3570" width="6.33203125" customWidth="1"/>
    <col min="3572" max="3574" width="19" customWidth="1"/>
    <col min="3822" max="3822" width="11.44140625" customWidth="1"/>
    <col min="3823" max="3825" width="19" customWidth="1"/>
    <col min="3826" max="3826" width="6.33203125" customWidth="1"/>
    <col min="3828" max="3830" width="19" customWidth="1"/>
    <col min="4078" max="4078" width="11.44140625" customWidth="1"/>
    <col min="4079" max="4081" width="19" customWidth="1"/>
    <col min="4082" max="4082" width="6.33203125" customWidth="1"/>
    <col min="4084" max="4086" width="19" customWidth="1"/>
    <col min="4334" max="4334" width="11.44140625" customWidth="1"/>
    <col min="4335" max="4337" width="19" customWidth="1"/>
    <col min="4338" max="4338" width="6.33203125" customWidth="1"/>
    <col min="4340" max="4342" width="19" customWidth="1"/>
    <col min="4590" max="4590" width="11.44140625" customWidth="1"/>
    <col min="4591" max="4593" width="19" customWidth="1"/>
    <col min="4594" max="4594" width="6.33203125" customWidth="1"/>
    <col min="4596" max="4598" width="19" customWidth="1"/>
    <col min="4846" max="4846" width="11.44140625" customWidth="1"/>
    <col min="4847" max="4849" width="19" customWidth="1"/>
    <col min="4850" max="4850" width="6.33203125" customWidth="1"/>
    <col min="4852" max="4854" width="19" customWidth="1"/>
    <col min="5102" max="5102" width="11.44140625" customWidth="1"/>
    <col min="5103" max="5105" width="19" customWidth="1"/>
    <col min="5106" max="5106" width="6.33203125" customWidth="1"/>
    <col min="5108" max="5110" width="19" customWidth="1"/>
    <col min="5358" max="5358" width="11.44140625" customWidth="1"/>
    <col min="5359" max="5361" width="19" customWidth="1"/>
    <col min="5362" max="5362" width="6.33203125" customWidth="1"/>
    <col min="5364" max="5366" width="19" customWidth="1"/>
    <col min="5614" max="5614" width="11.44140625" customWidth="1"/>
    <col min="5615" max="5617" width="19" customWidth="1"/>
    <col min="5618" max="5618" width="6.33203125" customWidth="1"/>
    <col min="5620" max="5622" width="19" customWidth="1"/>
    <col min="5870" max="5870" width="11.44140625" customWidth="1"/>
    <col min="5871" max="5873" width="19" customWidth="1"/>
    <col min="5874" max="5874" width="6.33203125" customWidth="1"/>
    <col min="5876" max="5878" width="19" customWidth="1"/>
    <col min="6126" max="6126" width="11.44140625" customWidth="1"/>
    <col min="6127" max="6129" width="19" customWidth="1"/>
    <col min="6130" max="6130" width="6.33203125" customWidth="1"/>
    <col min="6132" max="6134" width="19" customWidth="1"/>
    <col min="6382" max="6382" width="11.44140625" customWidth="1"/>
    <col min="6383" max="6385" width="19" customWidth="1"/>
    <col min="6386" max="6386" width="6.33203125" customWidth="1"/>
    <col min="6388" max="6390" width="19" customWidth="1"/>
    <col min="6638" max="6638" width="11.44140625" customWidth="1"/>
    <col min="6639" max="6641" width="19" customWidth="1"/>
    <col min="6642" max="6642" width="6.33203125" customWidth="1"/>
    <col min="6644" max="6646" width="19" customWidth="1"/>
    <col min="6894" max="6894" width="11.44140625" customWidth="1"/>
    <col min="6895" max="6897" width="19" customWidth="1"/>
    <col min="6898" max="6898" width="6.33203125" customWidth="1"/>
    <col min="6900" max="6902" width="19" customWidth="1"/>
    <col min="7150" max="7150" width="11.44140625" customWidth="1"/>
    <col min="7151" max="7153" width="19" customWidth="1"/>
    <col min="7154" max="7154" width="6.33203125" customWidth="1"/>
    <col min="7156" max="7158" width="19" customWidth="1"/>
    <col min="7406" max="7406" width="11.44140625" customWidth="1"/>
    <col min="7407" max="7409" width="19" customWidth="1"/>
    <col min="7410" max="7410" width="6.33203125" customWidth="1"/>
    <col min="7412" max="7414" width="19" customWidth="1"/>
    <col min="7662" max="7662" width="11.44140625" customWidth="1"/>
    <col min="7663" max="7665" width="19" customWidth="1"/>
    <col min="7666" max="7666" width="6.33203125" customWidth="1"/>
    <col min="7668" max="7670" width="19" customWidth="1"/>
    <col min="7918" max="7918" width="11.44140625" customWidth="1"/>
    <col min="7919" max="7921" width="19" customWidth="1"/>
    <col min="7922" max="7922" width="6.33203125" customWidth="1"/>
    <col min="7924" max="7926" width="19" customWidth="1"/>
    <col min="8174" max="8174" width="11.44140625" customWidth="1"/>
    <col min="8175" max="8177" width="19" customWidth="1"/>
    <col min="8178" max="8178" width="6.33203125" customWidth="1"/>
    <col min="8180" max="8182" width="19" customWidth="1"/>
    <col min="8430" max="8430" width="11.44140625" customWidth="1"/>
    <col min="8431" max="8433" width="19" customWidth="1"/>
    <col min="8434" max="8434" width="6.33203125" customWidth="1"/>
    <col min="8436" max="8438" width="19" customWidth="1"/>
    <col min="8686" max="8686" width="11.44140625" customWidth="1"/>
    <col min="8687" max="8689" width="19" customWidth="1"/>
    <col min="8690" max="8690" width="6.33203125" customWidth="1"/>
    <col min="8692" max="8694" width="19" customWidth="1"/>
    <col min="8942" max="8942" width="11.44140625" customWidth="1"/>
    <col min="8943" max="8945" width="19" customWidth="1"/>
    <col min="8946" max="8946" width="6.33203125" customWidth="1"/>
    <col min="8948" max="8950" width="19" customWidth="1"/>
    <col min="9198" max="9198" width="11.44140625" customWidth="1"/>
    <col min="9199" max="9201" width="19" customWidth="1"/>
    <col min="9202" max="9202" width="6.33203125" customWidth="1"/>
    <col min="9204" max="9206" width="19" customWidth="1"/>
    <col min="9454" max="9454" width="11.44140625" customWidth="1"/>
    <col min="9455" max="9457" width="19" customWidth="1"/>
    <col min="9458" max="9458" width="6.33203125" customWidth="1"/>
    <col min="9460" max="9462" width="19" customWidth="1"/>
    <col min="9710" max="9710" width="11.44140625" customWidth="1"/>
    <col min="9711" max="9713" width="19" customWidth="1"/>
    <col min="9714" max="9714" width="6.33203125" customWidth="1"/>
    <col min="9716" max="9718" width="19" customWidth="1"/>
    <col min="9966" max="9966" width="11.44140625" customWidth="1"/>
    <col min="9967" max="9969" width="19" customWidth="1"/>
    <col min="9970" max="9970" width="6.33203125" customWidth="1"/>
    <col min="9972" max="9974" width="19" customWidth="1"/>
    <col min="10222" max="10222" width="11.44140625" customWidth="1"/>
    <col min="10223" max="10225" width="19" customWidth="1"/>
    <col min="10226" max="10226" width="6.33203125" customWidth="1"/>
    <col min="10228" max="10230" width="19" customWidth="1"/>
    <col min="10478" max="10478" width="11.44140625" customWidth="1"/>
    <col min="10479" max="10481" width="19" customWidth="1"/>
    <col min="10482" max="10482" width="6.33203125" customWidth="1"/>
    <col min="10484" max="10486" width="19" customWidth="1"/>
    <col min="10734" max="10734" width="11.44140625" customWidth="1"/>
    <col min="10735" max="10737" width="19" customWidth="1"/>
    <col min="10738" max="10738" width="6.33203125" customWidth="1"/>
    <col min="10740" max="10742" width="19" customWidth="1"/>
    <col min="10990" max="10990" width="11.44140625" customWidth="1"/>
    <col min="10991" max="10993" width="19" customWidth="1"/>
    <col min="10994" max="10994" width="6.33203125" customWidth="1"/>
    <col min="10996" max="10998" width="19" customWidth="1"/>
    <col min="11246" max="11246" width="11.44140625" customWidth="1"/>
    <col min="11247" max="11249" width="19" customWidth="1"/>
    <col min="11250" max="11250" width="6.33203125" customWidth="1"/>
    <col min="11252" max="11254" width="19" customWidth="1"/>
    <col min="11502" max="11502" width="11.44140625" customWidth="1"/>
    <col min="11503" max="11505" width="19" customWidth="1"/>
    <col min="11506" max="11506" width="6.33203125" customWidth="1"/>
    <col min="11508" max="11510" width="19" customWidth="1"/>
    <col min="11758" max="11758" width="11.44140625" customWidth="1"/>
    <col min="11759" max="11761" width="19" customWidth="1"/>
    <col min="11762" max="11762" width="6.33203125" customWidth="1"/>
    <col min="11764" max="11766" width="19" customWidth="1"/>
    <col min="12014" max="12014" width="11.44140625" customWidth="1"/>
    <col min="12015" max="12017" width="19" customWidth="1"/>
    <col min="12018" max="12018" width="6.33203125" customWidth="1"/>
    <col min="12020" max="12022" width="19" customWidth="1"/>
    <col min="12270" max="12270" width="11.44140625" customWidth="1"/>
    <col min="12271" max="12273" width="19" customWidth="1"/>
    <col min="12274" max="12274" width="6.33203125" customWidth="1"/>
    <col min="12276" max="12278" width="19" customWidth="1"/>
    <col min="12526" max="12526" width="11.44140625" customWidth="1"/>
    <col min="12527" max="12529" width="19" customWidth="1"/>
    <col min="12530" max="12530" width="6.33203125" customWidth="1"/>
    <col min="12532" max="12534" width="19" customWidth="1"/>
    <col min="12782" max="12782" width="11.44140625" customWidth="1"/>
    <col min="12783" max="12785" width="19" customWidth="1"/>
    <col min="12786" max="12786" width="6.33203125" customWidth="1"/>
    <col min="12788" max="12790" width="19" customWidth="1"/>
    <col min="13038" max="13038" width="11.44140625" customWidth="1"/>
    <col min="13039" max="13041" width="19" customWidth="1"/>
    <col min="13042" max="13042" width="6.33203125" customWidth="1"/>
    <col min="13044" max="13046" width="19" customWidth="1"/>
    <col min="13294" max="13294" width="11.44140625" customWidth="1"/>
    <col min="13295" max="13297" width="19" customWidth="1"/>
    <col min="13298" max="13298" width="6.33203125" customWidth="1"/>
    <col min="13300" max="13302" width="19" customWidth="1"/>
    <col min="13550" max="13550" width="11.44140625" customWidth="1"/>
    <col min="13551" max="13553" width="19" customWidth="1"/>
    <col min="13554" max="13554" width="6.33203125" customWidth="1"/>
    <col min="13556" max="13558" width="19" customWidth="1"/>
    <col min="13806" max="13806" width="11.44140625" customWidth="1"/>
    <col min="13807" max="13809" width="19" customWidth="1"/>
    <col min="13810" max="13810" width="6.33203125" customWidth="1"/>
    <col min="13812" max="13814" width="19" customWidth="1"/>
    <col min="14062" max="14062" width="11.44140625" customWidth="1"/>
    <col min="14063" max="14065" width="19" customWidth="1"/>
    <col min="14066" max="14066" width="6.33203125" customWidth="1"/>
    <col min="14068" max="14070" width="19" customWidth="1"/>
    <col min="14318" max="14318" width="11.44140625" customWidth="1"/>
    <col min="14319" max="14321" width="19" customWidth="1"/>
    <col min="14322" max="14322" width="6.33203125" customWidth="1"/>
    <col min="14324" max="14326" width="19" customWidth="1"/>
    <col min="14574" max="14574" width="11.44140625" customWidth="1"/>
    <col min="14575" max="14577" width="19" customWidth="1"/>
    <col min="14578" max="14578" width="6.33203125" customWidth="1"/>
    <col min="14580" max="14582" width="19" customWidth="1"/>
    <col min="14830" max="14830" width="11.44140625" customWidth="1"/>
    <col min="14831" max="14833" width="19" customWidth="1"/>
    <col min="14834" max="14834" width="6.33203125" customWidth="1"/>
    <col min="14836" max="14838" width="19" customWidth="1"/>
    <col min="15086" max="15086" width="11.44140625" customWidth="1"/>
    <col min="15087" max="15089" width="19" customWidth="1"/>
    <col min="15090" max="15090" width="6.33203125" customWidth="1"/>
    <col min="15092" max="15094" width="19" customWidth="1"/>
    <col min="15342" max="15342" width="11.44140625" customWidth="1"/>
    <col min="15343" max="15345" width="19" customWidth="1"/>
    <col min="15346" max="15346" width="6.33203125" customWidth="1"/>
    <col min="15348" max="15350" width="19" customWidth="1"/>
    <col min="15598" max="15598" width="11.44140625" customWidth="1"/>
    <col min="15599" max="15601" width="19" customWidth="1"/>
    <col min="15602" max="15602" width="6.33203125" customWidth="1"/>
    <col min="15604" max="15606" width="19" customWidth="1"/>
    <col min="15854" max="15854" width="11.44140625" customWidth="1"/>
    <col min="15855" max="15857" width="19" customWidth="1"/>
    <col min="15858" max="15858" width="6.33203125" customWidth="1"/>
    <col min="15860" max="15862" width="19" customWidth="1"/>
    <col min="16110" max="16110" width="11.44140625" customWidth="1"/>
    <col min="16111" max="16113" width="19" customWidth="1"/>
    <col min="16114" max="16114" width="6.33203125" customWidth="1"/>
    <col min="16116" max="16118" width="19" customWidth="1"/>
  </cols>
  <sheetData>
    <row r="1" spans="1:3" ht="15.6" x14ac:dyDescent="0.3">
      <c r="A1" s="11" t="s">
        <v>118</v>
      </c>
    </row>
    <row r="2" spans="1:3" x14ac:dyDescent="0.3">
      <c r="A2" s="9" t="s">
        <v>68</v>
      </c>
    </row>
    <row r="3" spans="1:3" ht="15.6" x14ac:dyDescent="0.3">
      <c r="A3" s="11"/>
    </row>
    <row r="4" spans="1:3" ht="15.6" x14ac:dyDescent="0.3">
      <c r="A4" s="12" t="s">
        <v>119</v>
      </c>
    </row>
    <row r="5" spans="1:3" x14ac:dyDescent="0.3">
      <c r="A5" s="13" t="s">
        <v>68</v>
      </c>
    </row>
    <row r="7" spans="1:3" ht="46.8" x14ac:dyDescent="0.3">
      <c r="A7" s="29" t="s">
        <v>21</v>
      </c>
      <c r="B7" s="29" t="s">
        <v>87</v>
      </c>
      <c r="C7" s="29" t="s">
        <v>89</v>
      </c>
    </row>
    <row r="8" spans="1:3" ht="46.8" x14ac:dyDescent="0.3">
      <c r="A8" s="16" t="s">
        <v>25</v>
      </c>
      <c r="B8" s="16" t="s">
        <v>132</v>
      </c>
      <c r="C8" s="16" t="s">
        <v>88</v>
      </c>
    </row>
    <row r="9" spans="1:3" ht="15.6" x14ac:dyDescent="0.3">
      <c r="A9" s="34">
        <v>42485</v>
      </c>
      <c r="B9" s="43">
        <v>7.3345940871364923E-2</v>
      </c>
      <c r="C9" s="45">
        <v>3.7499999999999999E-3</v>
      </c>
    </row>
    <row r="10" spans="1:3" ht="15.6" x14ac:dyDescent="0.3">
      <c r="A10" s="36">
        <v>42486</v>
      </c>
      <c r="B10" s="44">
        <v>7.3151604535449E-2</v>
      </c>
      <c r="C10" s="46">
        <v>3.7499999999999999E-3</v>
      </c>
    </row>
    <row r="11" spans="1:3" ht="17.399999999999999" customHeight="1" x14ac:dyDescent="0.3">
      <c r="A11" s="34">
        <v>42487</v>
      </c>
      <c r="B11" s="43">
        <v>7.2928545555004776E-2</v>
      </c>
      <c r="C11" s="45">
        <v>3.7499999999999999E-3</v>
      </c>
    </row>
    <row r="12" spans="1:3" ht="15.6" x14ac:dyDescent="0.3">
      <c r="A12" s="36">
        <v>42488</v>
      </c>
      <c r="B12" s="44">
        <v>7.3914111218290238E-2</v>
      </c>
      <c r="C12" s="46">
        <v>3.7499999999999999E-3</v>
      </c>
    </row>
    <row r="13" spans="1:3" ht="15.6" x14ac:dyDescent="0.3">
      <c r="A13" s="34">
        <v>42489</v>
      </c>
      <c r="B13" s="43">
        <v>7.4342478104710355E-2</v>
      </c>
      <c r="C13" s="45">
        <v>3.7499999999999999E-3</v>
      </c>
    </row>
    <row r="14" spans="1:3" ht="15.6" x14ac:dyDescent="0.3">
      <c r="A14" s="36">
        <v>42492</v>
      </c>
      <c r="B14" s="44">
        <v>7.4109949901108502E-2</v>
      </c>
      <c r="C14" s="46">
        <v>3.7499999999999999E-3</v>
      </c>
    </row>
    <row r="15" spans="1:3" ht="15.6" x14ac:dyDescent="0.3">
      <c r="A15" s="34">
        <v>42493</v>
      </c>
      <c r="B15" s="43">
        <v>7.5231662786975947E-2</v>
      </c>
      <c r="C15" s="45">
        <v>3.7499999999999999E-3</v>
      </c>
    </row>
    <row r="16" spans="1:3" ht="15.6" x14ac:dyDescent="0.3">
      <c r="A16" s="36">
        <v>42494</v>
      </c>
      <c r="B16" s="44">
        <v>7.5302932274814827E-2</v>
      </c>
      <c r="C16" s="46">
        <v>3.7499999999999999E-3</v>
      </c>
    </row>
    <row r="17" spans="1:3" ht="15.6" x14ac:dyDescent="0.3">
      <c r="A17" s="34">
        <v>42495</v>
      </c>
      <c r="B17" s="43">
        <v>7.516606777399383E-2</v>
      </c>
      <c r="C17" s="45">
        <v>3.7499999999999999E-3</v>
      </c>
    </row>
    <row r="18" spans="1:3" ht="15.6" x14ac:dyDescent="0.3">
      <c r="A18" s="36">
        <v>42496</v>
      </c>
      <c r="B18" s="44">
        <v>7.4920536743895982E-2</v>
      </c>
      <c r="C18" s="46">
        <v>3.7499999999999999E-3</v>
      </c>
    </row>
    <row r="19" spans="1:3" ht="15.6" x14ac:dyDescent="0.3">
      <c r="A19" s="34">
        <v>42499</v>
      </c>
      <c r="B19" s="43">
        <v>7.4455496116712122E-2</v>
      </c>
      <c r="C19" s="45">
        <v>3.7499999999999999E-3</v>
      </c>
    </row>
    <row r="20" spans="1:3" ht="15.6" x14ac:dyDescent="0.3">
      <c r="A20" s="36">
        <v>42500</v>
      </c>
      <c r="B20" s="44">
        <v>7.4281143697087854E-2</v>
      </c>
      <c r="C20" s="46">
        <v>3.7499999999999999E-3</v>
      </c>
    </row>
    <row r="21" spans="1:3" ht="15.6" x14ac:dyDescent="0.3">
      <c r="A21" s="34">
        <v>42501</v>
      </c>
      <c r="B21" s="43">
        <v>7.4257894336388575E-2</v>
      </c>
      <c r="C21" s="45">
        <v>3.7499999999999999E-3</v>
      </c>
    </row>
    <row r="22" spans="1:3" ht="15.6" x14ac:dyDescent="0.3">
      <c r="A22" s="36">
        <v>42502</v>
      </c>
      <c r="B22" s="44">
        <v>7.3339621438195904E-2</v>
      </c>
      <c r="C22" s="46">
        <v>3.7499999999999999E-3</v>
      </c>
    </row>
    <row r="23" spans="1:3" ht="15.6" x14ac:dyDescent="0.3">
      <c r="A23" s="34">
        <v>42503</v>
      </c>
      <c r="B23" s="43">
        <v>7.2283225051622074E-2</v>
      </c>
      <c r="C23" s="45">
        <v>3.7499999999999999E-3</v>
      </c>
    </row>
    <row r="24" spans="1:3" ht="15.6" x14ac:dyDescent="0.3">
      <c r="A24" s="36">
        <v>42506</v>
      </c>
      <c r="B24" s="44">
        <v>7.0742210723276633E-2</v>
      </c>
      <c r="C24" s="46">
        <v>3.7499999999999999E-3</v>
      </c>
    </row>
    <row r="25" spans="1:3" ht="15.6" x14ac:dyDescent="0.3">
      <c r="A25" s="34">
        <v>42507</v>
      </c>
      <c r="B25" s="43">
        <v>7.0912585755377067E-2</v>
      </c>
      <c r="C25" s="45">
        <v>3.7499999999999999E-3</v>
      </c>
    </row>
    <row r="26" spans="1:3" ht="15.6" x14ac:dyDescent="0.3">
      <c r="A26" s="36">
        <v>42508</v>
      </c>
      <c r="B26" s="44">
        <v>7.2547811027510609E-2</v>
      </c>
      <c r="C26" s="46">
        <v>3.7499999999999999E-3</v>
      </c>
    </row>
    <row r="27" spans="1:3" ht="15.6" x14ac:dyDescent="0.3">
      <c r="A27" s="34">
        <v>42509</v>
      </c>
      <c r="B27" s="43">
        <v>7.3896306015142674E-2</v>
      </c>
      <c r="C27" s="45">
        <v>3.7499999999999999E-3</v>
      </c>
    </row>
    <row r="28" spans="1:3" ht="15.6" x14ac:dyDescent="0.3">
      <c r="A28" s="36">
        <v>42510</v>
      </c>
      <c r="B28" s="44">
        <v>7.311377669552549E-2</v>
      </c>
      <c r="C28" s="46">
        <v>3.7499999999999999E-3</v>
      </c>
    </row>
    <row r="29" spans="1:3" ht="15.6" x14ac:dyDescent="0.3">
      <c r="A29" s="34">
        <v>42513</v>
      </c>
      <c r="B29" s="43">
        <v>7.3210760793298316E-2</v>
      </c>
      <c r="C29" s="45">
        <v>3.7499999999999999E-3</v>
      </c>
    </row>
    <row r="30" spans="1:3" ht="15.6" x14ac:dyDescent="0.3">
      <c r="A30" s="36">
        <v>42514</v>
      </c>
      <c r="B30" s="44">
        <v>7.240313069581536E-2</v>
      </c>
      <c r="C30" s="46">
        <v>3.7499999999999999E-3</v>
      </c>
    </row>
    <row r="31" spans="1:3" ht="15.6" x14ac:dyDescent="0.3">
      <c r="A31" s="34">
        <v>42515</v>
      </c>
      <c r="B31" s="43"/>
      <c r="C31" s="45">
        <v>3.7499999999999999E-3</v>
      </c>
    </row>
    <row r="32" spans="1:3" ht="15.6" x14ac:dyDescent="0.3">
      <c r="A32" s="36">
        <v>42516</v>
      </c>
      <c r="B32" s="44">
        <v>7.1089444634819754E-2</v>
      </c>
      <c r="C32" s="46">
        <v>3.7499999999999999E-3</v>
      </c>
    </row>
    <row r="33" spans="1:3" ht="15.6" x14ac:dyDescent="0.3">
      <c r="A33" s="34">
        <v>42517</v>
      </c>
      <c r="B33" s="43">
        <v>7.1029158953457572E-2</v>
      </c>
      <c r="C33" s="45">
        <v>3.7499999999999999E-3</v>
      </c>
    </row>
    <row r="34" spans="1:3" ht="15.6" x14ac:dyDescent="0.3">
      <c r="A34" s="36">
        <v>42520</v>
      </c>
      <c r="B34" s="44">
        <v>7.1220037893221372E-2</v>
      </c>
      <c r="C34" s="46">
        <v>3.7499999999999999E-3</v>
      </c>
    </row>
    <row r="35" spans="1:3" ht="15.6" x14ac:dyDescent="0.3">
      <c r="A35" s="34">
        <v>42521</v>
      </c>
      <c r="B35" s="43">
        <v>7.0648626608524057E-2</v>
      </c>
      <c r="C35" s="45">
        <v>3.7499999999999999E-3</v>
      </c>
    </row>
    <row r="36" spans="1:3" ht="15.6" x14ac:dyDescent="0.3">
      <c r="A36" s="36">
        <v>42522</v>
      </c>
      <c r="B36" s="44">
        <v>7.0230229325691104E-2</v>
      </c>
      <c r="C36" s="46">
        <v>3.7499999999999999E-3</v>
      </c>
    </row>
    <row r="37" spans="1:3" ht="15.6" x14ac:dyDescent="0.3">
      <c r="A37" s="34">
        <v>42523</v>
      </c>
      <c r="B37" s="43">
        <v>7.0292306211134442E-2</v>
      </c>
      <c r="C37" s="45">
        <v>3.7499999999999999E-3</v>
      </c>
    </row>
    <row r="38" spans="1:3" ht="15.6" x14ac:dyDescent="0.3">
      <c r="A38" s="36">
        <v>42524</v>
      </c>
      <c r="B38" s="44">
        <v>7.0342355836992679E-2</v>
      </c>
      <c r="C38" s="46">
        <v>3.7499999999999999E-3</v>
      </c>
    </row>
    <row r="39" spans="1:3" ht="15.6" x14ac:dyDescent="0.3">
      <c r="A39" s="34">
        <v>42527</v>
      </c>
      <c r="B39" s="43">
        <v>6.9107171228342104E-2</v>
      </c>
      <c r="C39" s="45">
        <v>3.7499999999999999E-3</v>
      </c>
    </row>
    <row r="40" spans="1:3" ht="15.6" x14ac:dyDescent="0.3">
      <c r="A40" s="36">
        <v>42528</v>
      </c>
      <c r="B40" s="44">
        <v>6.8488643925446874E-2</v>
      </c>
      <c r="C40" s="46">
        <v>3.7499999999999999E-3</v>
      </c>
    </row>
    <row r="41" spans="1:3" ht="15.6" x14ac:dyDescent="0.3">
      <c r="A41" s="34">
        <v>42529</v>
      </c>
      <c r="B41" s="43">
        <v>6.9537517141078961E-2</v>
      </c>
      <c r="C41" s="45">
        <v>3.7499999999999999E-3</v>
      </c>
    </row>
    <row r="42" spans="1:3" ht="15.6" x14ac:dyDescent="0.3">
      <c r="A42" s="36">
        <v>42530</v>
      </c>
      <c r="B42" s="44">
        <v>7.0474508866695915E-2</v>
      </c>
      <c r="C42" s="46">
        <v>3.7499999999999999E-3</v>
      </c>
    </row>
    <row r="43" spans="1:3" ht="15.6" x14ac:dyDescent="0.3">
      <c r="A43" s="34">
        <v>42531</v>
      </c>
      <c r="B43" s="43">
        <v>7.050410019540157E-2</v>
      </c>
      <c r="C43" s="45">
        <v>3.7499999999999999E-3</v>
      </c>
    </row>
    <row r="44" spans="1:3" ht="15.6" x14ac:dyDescent="0.3">
      <c r="A44" s="36">
        <v>42534</v>
      </c>
      <c r="B44" s="44">
        <v>7.1162555027323549E-2</v>
      </c>
      <c r="C44" s="46">
        <v>3.7499999999999999E-3</v>
      </c>
    </row>
    <row r="45" spans="1:3" ht="15.6" x14ac:dyDescent="0.3">
      <c r="A45" s="34">
        <v>42535</v>
      </c>
      <c r="B45" s="43">
        <v>7.1246159223167127E-2</v>
      </c>
      <c r="C45" s="45">
        <v>3.7499999999999999E-3</v>
      </c>
    </row>
    <row r="46" spans="1:3" ht="15.6" x14ac:dyDescent="0.3">
      <c r="A46" s="36">
        <v>42536</v>
      </c>
      <c r="B46" s="44">
        <v>6.9907899755836667E-2</v>
      </c>
      <c r="C46" s="46">
        <v>3.7499999999999999E-3</v>
      </c>
    </row>
    <row r="47" spans="1:3" ht="15.6" x14ac:dyDescent="0.3">
      <c r="A47" s="34">
        <v>42537</v>
      </c>
      <c r="B47" s="43">
        <v>6.9727036447065335E-2</v>
      </c>
      <c r="C47" s="45">
        <v>3.7499999999999999E-3</v>
      </c>
    </row>
    <row r="48" spans="1:3" ht="15.6" x14ac:dyDescent="0.3">
      <c r="A48" s="36">
        <v>42538</v>
      </c>
      <c r="B48" s="44"/>
      <c r="C48" s="46">
        <v>3.7499999999999999E-3</v>
      </c>
    </row>
    <row r="49" spans="1:3" ht="15.6" x14ac:dyDescent="0.3">
      <c r="A49" s="34">
        <v>42541</v>
      </c>
      <c r="B49" s="43"/>
      <c r="C49" s="45">
        <v>3.7499999999999999E-3</v>
      </c>
    </row>
    <row r="50" spans="1:3" ht="15.6" x14ac:dyDescent="0.3">
      <c r="A50" s="36">
        <v>42542</v>
      </c>
      <c r="B50" s="44">
        <v>6.8487367946619346E-2</v>
      </c>
      <c r="C50" s="46">
        <v>3.7499999999999999E-3</v>
      </c>
    </row>
    <row r="51" spans="1:3" ht="15.6" x14ac:dyDescent="0.3">
      <c r="A51" s="34">
        <v>42543</v>
      </c>
      <c r="B51" s="43">
        <v>6.7708556503339165E-2</v>
      </c>
      <c r="C51" s="45">
        <v>3.7499999999999999E-3</v>
      </c>
    </row>
    <row r="52" spans="1:3" ht="15.6" x14ac:dyDescent="0.3">
      <c r="A52" s="36">
        <v>42544</v>
      </c>
      <c r="B52" s="44">
        <v>6.6692926544548198E-2</v>
      </c>
      <c r="C52" s="46">
        <v>3.7499999999999999E-3</v>
      </c>
    </row>
    <row r="53" spans="1:3" ht="15.6" x14ac:dyDescent="0.3">
      <c r="A53" s="34">
        <v>42545</v>
      </c>
      <c r="B53" s="43">
        <v>6.7875574391145138E-2</v>
      </c>
      <c r="C53" s="45">
        <v>3.7499999999999999E-3</v>
      </c>
    </row>
    <row r="54" spans="1:3" ht="15.6" x14ac:dyDescent="0.3">
      <c r="A54" s="36">
        <v>42548</v>
      </c>
      <c r="B54" s="44">
        <v>6.8455394550397397E-2</v>
      </c>
      <c r="C54" s="46">
        <v>3.7499999999999999E-3</v>
      </c>
    </row>
    <row r="55" spans="1:3" ht="15.6" x14ac:dyDescent="0.3">
      <c r="A55" s="34">
        <v>42549</v>
      </c>
      <c r="B55" s="43">
        <v>6.7582522446643201E-2</v>
      </c>
      <c r="C55" s="45">
        <v>3.7499999999999999E-3</v>
      </c>
    </row>
    <row r="56" spans="1:3" ht="15.6" x14ac:dyDescent="0.3">
      <c r="A56" s="36">
        <v>42550</v>
      </c>
      <c r="B56" s="44">
        <v>6.5892062300325446E-2</v>
      </c>
      <c r="C56" s="46">
        <v>3.7499999999999999E-3</v>
      </c>
    </row>
    <row r="57" spans="1:3" ht="15.6" x14ac:dyDescent="0.3">
      <c r="A57" s="34">
        <v>42551</v>
      </c>
      <c r="B57" s="43">
        <v>6.6439685034121509E-2</v>
      </c>
      <c r="C57" s="45">
        <v>3.7499999999999999E-3</v>
      </c>
    </row>
    <row r="58" spans="1:3" ht="15.6" x14ac:dyDescent="0.3">
      <c r="A58" s="36">
        <v>42552</v>
      </c>
      <c r="B58" s="44">
        <v>6.6100623719640442E-2</v>
      </c>
      <c r="C58" s="46">
        <v>3.7499999999999999E-3</v>
      </c>
    </row>
    <row r="59" spans="1:3" ht="15.6" x14ac:dyDescent="0.3">
      <c r="A59" s="34">
        <v>42555</v>
      </c>
      <c r="B59" s="43">
        <v>6.6052478762929231E-2</v>
      </c>
      <c r="C59" s="45">
        <v>3.7499999999999999E-3</v>
      </c>
    </row>
    <row r="60" spans="1:3" ht="15.6" x14ac:dyDescent="0.3">
      <c r="A60" s="36">
        <v>42556</v>
      </c>
      <c r="B60" s="44">
        <v>6.6656025461817356E-2</v>
      </c>
      <c r="C60" s="46">
        <v>3.7499999999999999E-3</v>
      </c>
    </row>
    <row r="61" spans="1:3" ht="15.6" x14ac:dyDescent="0.3">
      <c r="A61" s="34">
        <v>42557</v>
      </c>
      <c r="B61" s="43">
        <v>6.758890358258017E-2</v>
      </c>
      <c r="C61" s="45">
        <v>3.7499999999999999E-3</v>
      </c>
    </row>
    <row r="62" spans="1:3" ht="15.6" x14ac:dyDescent="0.3">
      <c r="A62" s="36">
        <v>42558</v>
      </c>
      <c r="B62" s="44">
        <v>6.7811133444478103E-2</v>
      </c>
      <c r="C62" s="46">
        <v>3.7499999999999999E-3</v>
      </c>
    </row>
    <row r="63" spans="1:3" ht="15.6" x14ac:dyDescent="0.3">
      <c r="A63" s="34">
        <v>42559</v>
      </c>
      <c r="B63" s="43"/>
      <c r="C63" s="45">
        <v>3.7499999999999999E-3</v>
      </c>
    </row>
    <row r="64" spans="1:3" ht="15.6" x14ac:dyDescent="0.3">
      <c r="A64" s="36">
        <v>42562</v>
      </c>
      <c r="B64" s="44">
        <v>6.6781306010692959E-2</v>
      </c>
      <c r="C64" s="46">
        <v>3.7499999999999999E-3</v>
      </c>
    </row>
    <row r="65" spans="1:3" ht="15.6" x14ac:dyDescent="0.3">
      <c r="A65" s="34">
        <v>42563</v>
      </c>
      <c r="B65" s="43">
        <v>6.6750201380286617E-2</v>
      </c>
      <c r="C65" s="45">
        <v>3.7499999999999999E-3</v>
      </c>
    </row>
    <row r="66" spans="1:3" ht="15.6" x14ac:dyDescent="0.3">
      <c r="A66" s="36">
        <v>42564</v>
      </c>
      <c r="B66" s="44">
        <v>6.6145503838969583E-2</v>
      </c>
      <c r="C66" s="46">
        <v>3.7499999999999999E-3</v>
      </c>
    </row>
    <row r="67" spans="1:3" ht="15.6" x14ac:dyDescent="0.3">
      <c r="A67" s="34">
        <v>42565</v>
      </c>
      <c r="B67" s="43">
        <v>6.6200239150112153E-2</v>
      </c>
      <c r="C67" s="45">
        <v>3.7499999999999999E-3</v>
      </c>
    </row>
    <row r="68" spans="1:3" ht="15.6" x14ac:dyDescent="0.3">
      <c r="A68" s="36">
        <v>42566</v>
      </c>
      <c r="B68" s="44">
        <v>6.6138764118337773E-2</v>
      </c>
      <c r="C68" s="46">
        <v>3.7499999999999999E-3</v>
      </c>
    </row>
    <row r="69" spans="1:3" ht="15.6" x14ac:dyDescent="0.3">
      <c r="A69" s="34">
        <v>42569</v>
      </c>
      <c r="B69" s="43">
        <v>6.6256264105396964E-2</v>
      </c>
      <c r="C69" s="45">
        <v>3.7499999999999999E-3</v>
      </c>
    </row>
    <row r="70" spans="1:3" ht="15.6" x14ac:dyDescent="0.3">
      <c r="A70" s="36">
        <v>42570</v>
      </c>
      <c r="B70" s="44">
        <v>6.6149351591766742E-2</v>
      </c>
      <c r="C70" s="46">
        <v>3.7499999999999999E-3</v>
      </c>
    </row>
    <row r="71" spans="1:3" ht="15.6" x14ac:dyDescent="0.3">
      <c r="A71" s="34">
        <v>42571</v>
      </c>
      <c r="B71" s="43">
        <v>6.6366662511406813E-2</v>
      </c>
      <c r="C71" s="45">
        <v>3.7499999999999999E-3</v>
      </c>
    </row>
    <row r="72" spans="1:3" ht="15.6" x14ac:dyDescent="0.3">
      <c r="A72" s="36">
        <v>42572</v>
      </c>
      <c r="B72" s="44">
        <v>6.6494534736652205E-2</v>
      </c>
      <c r="C72" s="46">
        <v>3.7499999999999999E-3</v>
      </c>
    </row>
    <row r="73" spans="1:3" ht="15.6" x14ac:dyDescent="0.3">
      <c r="A73" s="34">
        <v>42573</v>
      </c>
      <c r="B73" s="43">
        <v>6.6414740726675373E-2</v>
      </c>
      <c r="C73" s="45">
        <v>3.7499999999999999E-3</v>
      </c>
    </row>
    <row r="74" spans="1:3" ht="15.6" x14ac:dyDescent="0.3">
      <c r="A74" s="36">
        <v>42576</v>
      </c>
      <c r="B74" s="44">
        <v>6.6742687446537496E-2</v>
      </c>
      <c r="C74" s="46">
        <v>3.7499999999999999E-3</v>
      </c>
    </row>
    <row r="75" spans="1:3" ht="15.6" x14ac:dyDescent="0.3">
      <c r="A75" s="34">
        <v>42577</v>
      </c>
      <c r="B75" s="43">
        <v>6.7918208832443608E-2</v>
      </c>
      <c r="C75" s="45">
        <v>3.7499999999999999E-3</v>
      </c>
    </row>
    <row r="76" spans="1:3" ht="15.6" x14ac:dyDescent="0.3">
      <c r="A76" s="36">
        <v>42578</v>
      </c>
      <c r="B76" s="44">
        <v>6.8677560102838292E-2</v>
      </c>
      <c r="C76" s="46">
        <v>3.7499999999999999E-3</v>
      </c>
    </row>
    <row r="77" spans="1:3" ht="15.6" x14ac:dyDescent="0.3">
      <c r="A77" s="34">
        <v>42579</v>
      </c>
      <c r="B77" s="43">
        <v>6.8818618406429957E-2</v>
      </c>
      <c r="C77" s="45">
        <v>3.7499999999999999E-3</v>
      </c>
    </row>
    <row r="78" spans="1:3" ht="15.6" x14ac:dyDescent="0.3">
      <c r="A78" s="36">
        <v>42580</v>
      </c>
      <c r="B78" s="44">
        <v>6.7269728291248596E-2</v>
      </c>
      <c r="C78" s="46">
        <v>3.7499999999999999E-3</v>
      </c>
    </row>
    <row r="79" spans="1:3" ht="15.6" x14ac:dyDescent="0.3">
      <c r="A79" s="34">
        <v>42583</v>
      </c>
      <c r="B79" s="43">
        <v>6.7187028827815826E-2</v>
      </c>
      <c r="C79" s="45">
        <v>3.7499999999999999E-3</v>
      </c>
    </row>
    <row r="80" spans="1:3" ht="15.6" x14ac:dyDescent="0.3">
      <c r="A80" s="36">
        <v>42584</v>
      </c>
      <c r="B80" s="44">
        <v>6.8164068857265947E-2</v>
      </c>
      <c r="C80" s="46">
        <v>3.7499999999999999E-3</v>
      </c>
    </row>
    <row r="81" spans="1:3" ht="15.6" x14ac:dyDescent="0.3">
      <c r="A81" s="34">
        <v>42585</v>
      </c>
      <c r="B81" s="43">
        <v>6.8336743468153147E-2</v>
      </c>
      <c r="C81" s="45">
        <v>3.7499999999999999E-3</v>
      </c>
    </row>
    <row r="82" spans="1:3" ht="15.6" x14ac:dyDescent="0.3">
      <c r="A82" s="36">
        <v>42586</v>
      </c>
      <c r="B82" s="44">
        <v>6.703278466538512E-2</v>
      </c>
      <c r="C82" s="46">
        <v>3.7499999999999999E-3</v>
      </c>
    </row>
    <row r="83" spans="1:3" ht="15.6" x14ac:dyDescent="0.3">
      <c r="A83" s="34">
        <v>42587</v>
      </c>
      <c r="B83" s="43">
        <v>6.6743620115704311E-2</v>
      </c>
      <c r="C83" s="45">
        <v>3.7499999999999999E-3</v>
      </c>
    </row>
    <row r="84" spans="1:3" ht="15.6" x14ac:dyDescent="0.3">
      <c r="A84" s="36">
        <v>42590</v>
      </c>
      <c r="B84" s="44">
        <v>6.6424622000445729E-2</v>
      </c>
      <c r="C84" s="46">
        <v>3.7499999999999999E-3</v>
      </c>
    </row>
    <row r="85" spans="1:3" ht="15.6" x14ac:dyDescent="0.3">
      <c r="A85" s="34">
        <v>42591</v>
      </c>
      <c r="B85" s="43">
        <v>6.5726177362026877E-2</v>
      </c>
      <c r="C85" s="45">
        <v>3.7499999999999999E-3</v>
      </c>
    </row>
    <row r="86" spans="1:3" ht="15.6" x14ac:dyDescent="0.3">
      <c r="A86" s="36">
        <v>42592</v>
      </c>
      <c r="B86" s="44">
        <v>6.4604392529547028E-2</v>
      </c>
      <c r="C86" s="46">
        <v>3.7499999999999999E-3</v>
      </c>
    </row>
    <row r="87" spans="1:3" ht="15.6" x14ac:dyDescent="0.3">
      <c r="A87" s="34">
        <v>42593</v>
      </c>
      <c r="B87" s="43">
        <v>6.4276830014808772E-2</v>
      </c>
      <c r="C87" s="45">
        <v>3.7499999999999999E-3</v>
      </c>
    </row>
    <row r="88" spans="1:3" ht="15.6" x14ac:dyDescent="0.3">
      <c r="A88" s="36">
        <v>42594</v>
      </c>
      <c r="B88" s="44">
        <v>6.2928704620533349E-2</v>
      </c>
      <c r="C88" s="46">
        <v>3.7499999999999999E-3</v>
      </c>
    </row>
    <row r="89" spans="1:3" ht="15.6" x14ac:dyDescent="0.3">
      <c r="A89" s="34">
        <v>42597</v>
      </c>
      <c r="B89" s="43"/>
      <c r="C89" s="45">
        <v>3.7499999999999999E-3</v>
      </c>
    </row>
    <row r="90" spans="1:3" ht="15.6" x14ac:dyDescent="0.3">
      <c r="A90" s="36">
        <v>42598</v>
      </c>
      <c r="B90" s="44">
        <v>6.1915827937234227E-2</v>
      </c>
      <c r="C90" s="46">
        <v>3.7499999999999999E-3</v>
      </c>
    </row>
    <row r="91" spans="1:3" ht="15.6" x14ac:dyDescent="0.3">
      <c r="A91" s="34">
        <v>42599</v>
      </c>
      <c r="B91" s="43">
        <v>6.2415622541992254E-2</v>
      </c>
      <c r="C91" s="45">
        <v>3.7499999999999999E-3</v>
      </c>
    </row>
    <row r="92" spans="1:3" ht="15.6" x14ac:dyDescent="0.3">
      <c r="A92" s="36">
        <v>42600</v>
      </c>
      <c r="B92" s="44">
        <v>6.2221328273936199E-2</v>
      </c>
      <c r="C92" s="46">
        <v>3.7499999999999999E-3</v>
      </c>
    </row>
    <row r="93" spans="1:3" ht="15.6" x14ac:dyDescent="0.3">
      <c r="A93" s="34">
        <v>42601</v>
      </c>
      <c r="B93" s="43">
        <v>6.3128736952884346E-2</v>
      </c>
      <c r="C93" s="45">
        <v>3.7499999999999999E-3</v>
      </c>
    </row>
    <row r="94" spans="1:3" ht="15.6" x14ac:dyDescent="0.3">
      <c r="A94" s="36">
        <v>42604</v>
      </c>
      <c r="B94" s="44">
        <v>6.3843374220237503E-2</v>
      </c>
      <c r="C94" s="46">
        <v>3.7499999999999999E-3</v>
      </c>
    </row>
    <row r="95" spans="1:3" ht="15.6" x14ac:dyDescent="0.3">
      <c r="A95" s="34">
        <v>42605</v>
      </c>
      <c r="B95" s="43">
        <v>6.3636632436733398E-2</v>
      </c>
      <c r="C95" s="45">
        <v>3.7499999999999999E-3</v>
      </c>
    </row>
    <row r="96" spans="1:3" ht="15.6" x14ac:dyDescent="0.3">
      <c r="A96" s="36">
        <v>42606</v>
      </c>
      <c r="B96" s="44">
        <v>6.4117975295209115E-2</v>
      </c>
      <c r="C96" s="46">
        <v>3.7499999999999999E-3</v>
      </c>
    </row>
    <row r="97" spans="1:3" ht="15.6" x14ac:dyDescent="0.3">
      <c r="A97" s="34">
        <v>42607</v>
      </c>
      <c r="B97" s="43">
        <v>6.4949417345239888E-2</v>
      </c>
      <c r="C97" s="45">
        <v>3.7499999999999999E-3</v>
      </c>
    </row>
    <row r="98" spans="1:3" ht="15.6" x14ac:dyDescent="0.3">
      <c r="A98" s="36">
        <v>42608</v>
      </c>
      <c r="B98" s="44">
        <v>6.409893790242352E-2</v>
      </c>
      <c r="C98" s="46">
        <v>3.7499999999999999E-3</v>
      </c>
    </row>
    <row r="99" spans="1:3" ht="15.6" x14ac:dyDescent="0.3">
      <c r="A99" s="34">
        <v>42611</v>
      </c>
      <c r="B99" s="43">
        <v>6.3370162324594706E-2</v>
      </c>
      <c r="C99" s="45">
        <v>3.7499999999999999E-3</v>
      </c>
    </row>
    <row r="100" spans="1:3" ht="15.6" x14ac:dyDescent="0.3">
      <c r="A100" s="36">
        <v>42612</v>
      </c>
      <c r="B100" s="44">
        <v>6.340659687100321E-2</v>
      </c>
      <c r="C100" s="46">
        <v>3.7499999999999999E-3</v>
      </c>
    </row>
    <row r="101" spans="1:3" ht="15.6" x14ac:dyDescent="0.3">
      <c r="A101" s="34">
        <v>42613</v>
      </c>
      <c r="B101" s="43">
        <v>6.39851419879537E-2</v>
      </c>
      <c r="C101" s="45">
        <v>3.7499999999999999E-3</v>
      </c>
    </row>
    <row r="102" spans="1:3" ht="15.6" x14ac:dyDescent="0.3">
      <c r="A102" s="36">
        <v>42614</v>
      </c>
      <c r="B102" s="44">
        <v>6.4628868819521318E-2</v>
      </c>
      <c r="C102" s="46">
        <v>3.7499999999999999E-3</v>
      </c>
    </row>
    <row r="103" spans="1:3" ht="15.6" x14ac:dyDescent="0.3">
      <c r="A103" s="34">
        <v>42615</v>
      </c>
      <c r="B103" s="43">
        <v>6.3899361099467381E-2</v>
      </c>
      <c r="C103" s="45">
        <v>3.7499999999999999E-3</v>
      </c>
    </row>
    <row r="104" spans="1:3" ht="15.6" x14ac:dyDescent="0.3">
      <c r="A104" s="36">
        <v>42618</v>
      </c>
      <c r="B104" s="44">
        <v>6.3767496905200768E-2</v>
      </c>
      <c r="C104" s="46">
        <v>3.7499999999999999E-3</v>
      </c>
    </row>
    <row r="105" spans="1:3" ht="15.6" x14ac:dyDescent="0.3">
      <c r="A105" s="34">
        <v>42619</v>
      </c>
      <c r="B105" s="43">
        <v>6.3068968353122895E-2</v>
      </c>
      <c r="C105" s="45">
        <v>3.7499999999999999E-3</v>
      </c>
    </row>
    <row r="106" spans="1:3" ht="15.6" x14ac:dyDescent="0.3">
      <c r="A106" s="36">
        <v>42620</v>
      </c>
      <c r="B106" s="44">
        <v>6.2061747413293941E-2</v>
      </c>
      <c r="C106" s="46">
        <v>3.7499999999999999E-3</v>
      </c>
    </row>
    <row r="107" spans="1:3" ht="15.6" x14ac:dyDescent="0.3">
      <c r="A107" s="34">
        <v>42621</v>
      </c>
      <c r="B107" s="43">
        <v>6.2308556305788056E-2</v>
      </c>
      <c r="C107" s="45">
        <v>3.7499999999999999E-3</v>
      </c>
    </row>
    <row r="108" spans="1:3" ht="15.6" x14ac:dyDescent="0.3">
      <c r="A108" s="36">
        <v>42622</v>
      </c>
      <c r="B108" s="44">
        <v>6.4327356106723896E-2</v>
      </c>
      <c r="C108" s="46">
        <v>3.7499999999999999E-3</v>
      </c>
    </row>
    <row r="109" spans="1:3" ht="15.6" x14ac:dyDescent="0.3">
      <c r="A109" s="34">
        <v>42625</v>
      </c>
      <c r="B109" s="43">
        <v>6.4613836252317883E-2</v>
      </c>
      <c r="C109" s="45">
        <v>3.7499999999999999E-3</v>
      </c>
    </row>
    <row r="110" spans="1:3" ht="15.6" x14ac:dyDescent="0.3">
      <c r="A110" s="36">
        <v>42626</v>
      </c>
      <c r="B110" s="44">
        <v>6.6464715984995579E-2</v>
      </c>
      <c r="C110" s="46">
        <v>3.7499999999999999E-3</v>
      </c>
    </row>
    <row r="111" spans="1:3" ht="15.6" x14ac:dyDescent="0.3">
      <c r="A111" s="34">
        <v>42627</v>
      </c>
      <c r="B111" s="43">
        <v>6.7449984629836382E-2</v>
      </c>
      <c r="C111" s="45">
        <v>3.7499999999999999E-3</v>
      </c>
    </row>
    <row r="112" spans="1:3" ht="15.6" x14ac:dyDescent="0.3">
      <c r="A112" s="36">
        <v>42628</v>
      </c>
      <c r="B112" s="44">
        <v>6.5776598415987306E-2</v>
      </c>
      <c r="C112" s="46">
        <v>3.7499999999999999E-3</v>
      </c>
    </row>
    <row r="113" spans="1:3" ht="15.6" x14ac:dyDescent="0.3">
      <c r="A113" s="34">
        <v>42629</v>
      </c>
      <c r="B113" s="43">
        <v>6.5869169789237403E-2</v>
      </c>
      <c r="C113" s="45">
        <v>3.7499999999999999E-3</v>
      </c>
    </row>
    <row r="114" spans="1:3" ht="15.6" x14ac:dyDescent="0.3">
      <c r="A114" s="36">
        <v>42632</v>
      </c>
      <c r="B114" s="44">
        <v>6.4902413889803279E-2</v>
      </c>
      <c r="C114" s="46">
        <v>3.7499999999999999E-3</v>
      </c>
    </row>
    <row r="115" spans="1:3" ht="15.6" x14ac:dyDescent="0.3">
      <c r="A115" s="34">
        <v>42633</v>
      </c>
      <c r="B115" s="43">
        <v>6.3993747168283918E-2</v>
      </c>
      <c r="C115" s="45">
        <v>3.7499999999999999E-3</v>
      </c>
    </row>
    <row r="116" spans="1:3" ht="15.6" x14ac:dyDescent="0.3">
      <c r="A116" s="36">
        <v>42634</v>
      </c>
      <c r="B116" s="44">
        <v>6.221862586229214E-2</v>
      </c>
      <c r="C116" s="46">
        <v>3.7499999999999999E-3</v>
      </c>
    </row>
    <row r="117" spans="1:3" ht="15.6" x14ac:dyDescent="0.3">
      <c r="A117" s="34">
        <v>42635</v>
      </c>
      <c r="B117" s="43">
        <v>6.1041837615390261E-2</v>
      </c>
      <c r="C117" s="45">
        <v>3.7499999999999999E-3</v>
      </c>
    </row>
    <row r="118" spans="1:3" ht="15.6" x14ac:dyDescent="0.3">
      <c r="A118" s="36">
        <v>42636</v>
      </c>
      <c r="B118" s="44">
        <v>6.2122875219328272E-2</v>
      </c>
      <c r="C118" s="46">
        <v>3.7499999999999999E-3</v>
      </c>
    </row>
    <row r="119" spans="1:3" ht="15.6" x14ac:dyDescent="0.3">
      <c r="A119" s="34">
        <v>42639</v>
      </c>
      <c r="B119" s="43">
        <v>6.287337585120116E-2</v>
      </c>
      <c r="C119" s="45">
        <v>3.7499999999999999E-3</v>
      </c>
    </row>
    <row r="120" spans="1:3" ht="15.6" x14ac:dyDescent="0.3">
      <c r="A120" s="36">
        <v>42640</v>
      </c>
      <c r="B120" s="44">
        <v>6.2751400373144181E-2</v>
      </c>
      <c r="C120" s="46">
        <v>3.7499999999999999E-3</v>
      </c>
    </row>
    <row r="121" spans="1:3" ht="15.6" x14ac:dyDescent="0.3">
      <c r="A121" s="34">
        <v>42641</v>
      </c>
      <c r="B121" s="43">
        <v>6.2040879429137386E-2</v>
      </c>
      <c r="C121" s="45">
        <v>3.7499999999999999E-3</v>
      </c>
    </row>
    <row r="122" spans="1:3" ht="15.6" x14ac:dyDescent="0.3">
      <c r="A122" s="36">
        <v>42642</v>
      </c>
      <c r="B122" s="44">
        <v>6.2068976585750911E-2</v>
      </c>
      <c r="C122" s="46">
        <v>3.7499999999999999E-3</v>
      </c>
    </row>
    <row r="123" spans="1:3" ht="15.6" x14ac:dyDescent="0.3">
      <c r="A123" s="34">
        <v>42643</v>
      </c>
      <c r="B123" s="43">
        <v>6.2413920758653339E-2</v>
      </c>
      <c r="C123" s="45">
        <v>3.7499999999999999E-3</v>
      </c>
    </row>
    <row r="124" spans="1:3" ht="15.6" x14ac:dyDescent="0.3">
      <c r="A124" s="36">
        <v>42646</v>
      </c>
      <c r="B124" s="44">
        <v>6.2298748933097878E-2</v>
      </c>
      <c r="C124" s="46">
        <v>3.7499999999999999E-3</v>
      </c>
    </row>
    <row r="125" spans="1:3" ht="15.6" x14ac:dyDescent="0.3">
      <c r="A125" s="34">
        <v>42647</v>
      </c>
      <c r="B125" s="43">
        <v>6.242679251681648E-2</v>
      </c>
      <c r="C125" s="45">
        <v>3.7499999999999999E-3</v>
      </c>
    </row>
    <row r="126" spans="1:3" ht="15.6" x14ac:dyDescent="0.3">
      <c r="A126" s="36">
        <v>42648</v>
      </c>
      <c r="B126" s="44">
        <v>6.3048554983187066E-2</v>
      </c>
      <c r="C126" s="46">
        <v>3.7499999999999999E-3</v>
      </c>
    </row>
    <row r="127" spans="1:3" ht="15.6" x14ac:dyDescent="0.3">
      <c r="A127" s="34">
        <v>42649</v>
      </c>
      <c r="B127" s="43">
        <v>6.5114754415879633E-2</v>
      </c>
      <c r="C127" s="45">
        <v>3.7499999999999999E-3</v>
      </c>
    </row>
    <row r="128" spans="1:3" ht="15.6" x14ac:dyDescent="0.3">
      <c r="A128" s="36">
        <v>42650</v>
      </c>
      <c r="B128" s="44">
        <v>6.5212604230837495E-2</v>
      </c>
      <c r="C128" s="46">
        <v>3.7499999999999999E-3</v>
      </c>
    </row>
    <row r="129" spans="1:3" ht="15.6" x14ac:dyDescent="0.3">
      <c r="A129" s="34">
        <v>42653</v>
      </c>
      <c r="B129" s="43"/>
      <c r="C129" s="45">
        <v>3.7499999999999999E-3</v>
      </c>
    </row>
    <row r="130" spans="1:3" ht="15.6" x14ac:dyDescent="0.3">
      <c r="A130" s="36">
        <v>42654</v>
      </c>
      <c r="B130" s="44">
        <v>6.5903259141919593E-2</v>
      </c>
      <c r="C130" s="46">
        <v>3.7499999999999999E-3</v>
      </c>
    </row>
    <row r="131" spans="1:3" ht="15.6" x14ac:dyDescent="0.3">
      <c r="A131" s="34">
        <v>42655</v>
      </c>
      <c r="B131" s="43">
        <v>6.6094592513905953E-2</v>
      </c>
      <c r="C131" s="45">
        <v>3.7499999999999999E-3</v>
      </c>
    </row>
    <row r="132" spans="1:3" ht="15.6" x14ac:dyDescent="0.3">
      <c r="A132" s="36">
        <v>42656</v>
      </c>
      <c r="B132" s="44">
        <v>6.5221127387258201E-2</v>
      </c>
      <c r="C132" s="46">
        <v>3.7499999999999999E-3</v>
      </c>
    </row>
    <row r="133" spans="1:3" ht="15.6" x14ac:dyDescent="0.3">
      <c r="A133" s="34">
        <v>42657</v>
      </c>
      <c r="B133" s="43">
        <v>6.1381030795856446E-2</v>
      </c>
      <c r="C133" s="45">
        <v>3.7499999999999999E-3</v>
      </c>
    </row>
    <row r="134" spans="1:3" ht="15.6" x14ac:dyDescent="0.3">
      <c r="A134" s="36">
        <v>42660</v>
      </c>
      <c r="B134" s="44">
        <v>6.3092606771803034E-2</v>
      </c>
      <c r="C134" s="46">
        <v>3.7499999999999999E-3</v>
      </c>
    </row>
    <row r="135" spans="1:3" ht="15.6" x14ac:dyDescent="0.3">
      <c r="A135" s="34">
        <v>42661</v>
      </c>
      <c r="B135" s="43">
        <v>6.3030782154285037E-2</v>
      </c>
      <c r="C135" s="45">
        <v>3.7499999999999999E-3</v>
      </c>
    </row>
    <row r="136" spans="1:3" ht="15.6" x14ac:dyDescent="0.3">
      <c r="A136" s="36">
        <v>42662</v>
      </c>
      <c r="B136" s="44">
        <v>6.206712812110219E-2</v>
      </c>
      <c r="C136" s="46">
        <v>3.7499999999999999E-3</v>
      </c>
    </row>
    <row r="137" spans="1:3" ht="15.6" x14ac:dyDescent="0.3">
      <c r="A137" s="34">
        <v>42663</v>
      </c>
      <c r="B137" s="43">
        <v>6.1554076051531868E-2</v>
      </c>
      <c r="C137" s="45">
        <v>3.7499999999999999E-3</v>
      </c>
    </row>
    <row r="138" spans="1:3" ht="15.6" x14ac:dyDescent="0.3">
      <c r="A138" s="36">
        <v>42664</v>
      </c>
      <c r="B138" s="44">
        <v>6.0654531415523745E-2</v>
      </c>
      <c r="C138" s="46">
        <v>3.7499999999999999E-3</v>
      </c>
    </row>
    <row r="139" spans="1:3" ht="15.6" x14ac:dyDescent="0.3">
      <c r="A139" s="34">
        <v>42667</v>
      </c>
      <c r="B139" s="43">
        <v>6.0607342155514193E-2</v>
      </c>
      <c r="C139" s="45">
        <v>3.7499999999999999E-3</v>
      </c>
    </row>
    <row r="140" spans="1:3" ht="15.6" x14ac:dyDescent="0.3">
      <c r="A140" s="36">
        <v>42668</v>
      </c>
      <c r="B140" s="44">
        <v>6.1087339943842557E-2</v>
      </c>
      <c r="C140" s="46">
        <v>3.7499999999999999E-3</v>
      </c>
    </row>
    <row r="141" spans="1:3" ht="15.6" x14ac:dyDescent="0.3">
      <c r="A141" s="34">
        <v>42669</v>
      </c>
      <c r="B141" s="43">
        <v>6.1664465355032332E-2</v>
      </c>
      <c r="C141" s="45">
        <v>3.7499999999999999E-3</v>
      </c>
    </row>
    <row r="142" spans="1:3" ht="15.6" x14ac:dyDescent="0.3">
      <c r="A142" s="36">
        <v>42670</v>
      </c>
      <c r="B142" s="44">
        <v>6.2826187724730823E-2</v>
      </c>
      <c r="C142" s="46">
        <v>3.7499999999999999E-3</v>
      </c>
    </row>
    <row r="143" spans="1:3" ht="15.6" x14ac:dyDescent="0.3">
      <c r="A143" s="34">
        <v>42671</v>
      </c>
      <c r="B143" s="43">
        <v>6.2975924133653896E-2</v>
      </c>
      <c r="C143" s="45">
        <v>3.7499999999999999E-3</v>
      </c>
    </row>
    <row r="144" spans="1:3" ht="15.6" x14ac:dyDescent="0.3">
      <c r="A144" s="36">
        <v>42674</v>
      </c>
      <c r="B144" s="44">
        <v>6.2787527258810524E-2</v>
      </c>
      <c r="C144" s="46">
        <v>3.7499999999999999E-3</v>
      </c>
    </row>
    <row r="145" spans="1:3" ht="15.6" x14ac:dyDescent="0.3">
      <c r="A145" s="34">
        <v>42675</v>
      </c>
      <c r="B145" s="43">
        <v>6.3552179752429133E-2</v>
      </c>
      <c r="C145" s="45">
        <v>3.7499999999999999E-3</v>
      </c>
    </row>
    <row r="146" spans="1:3" ht="15.6" x14ac:dyDescent="0.3">
      <c r="A146" s="36">
        <v>42676</v>
      </c>
      <c r="B146" s="44">
        <v>6.421811066436528E-2</v>
      </c>
      <c r="C146" s="46">
        <v>3.7499999999999999E-3</v>
      </c>
    </row>
    <row r="147" spans="1:3" ht="15.6" x14ac:dyDescent="0.3">
      <c r="A147" s="34">
        <v>42677</v>
      </c>
      <c r="B147" s="43">
        <v>6.3619495196366491E-2</v>
      </c>
      <c r="C147" s="45">
        <v>3.7499999999999999E-3</v>
      </c>
    </row>
    <row r="148" spans="1:3" ht="15.6" x14ac:dyDescent="0.3">
      <c r="A148" s="36">
        <v>42678</v>
      </c>
      <c r="B148" s="44">
        <v>6.3207679799281671E-2</v>
      </c>
      <c r="C148" s="46">
        <v>3.7499999999999999E-3</v>
      </c>
    </row>
    <row r="149" spans="1:3" ht="15.6" x14ac:dyDescent="0.3">
      <c r="A149" s="34">
        <v>42681</v>
      </c>
      <c r="B149" s="43">
        <v>6.1987869888168734E-2</v>
      </c>
      <c r="C149" s="45">
        <v>3.7499999999999999E-3</v>
      </c>
    </row>
    <row r="150" spans="1:3" ht="15.6" x14ac:dyDescent="0.3">
      <c r="A150" s="36">
        <v>42682</v>
      </c>
      <c r="B150" s="44">
        <v>6.1212939662056542E-2</v>
      </c>
      <c r="C150" s="46">
        <v>3.7499999999999999E-3</v>
      </c>
    </row>
    <row r="151" spans="1:3" ht="15.6" x14ac:dyDescent="0.3">
      <c r="A151" s="34">
        <v>42683</v>
      </c>
      <c r="B151" s="43">
        <v>6.332800761428227E-2</v>
      </c>
      <c r="C151" s="45">
        <v>3.7499999999999999E-3</v>
      </c>
    </row>
    <row r="152" spans="1:3" ht="15.6" x14ac:dyDescent="0.3">
      <c r="A152" s="36">
        <v>42684</v>
      </c>
      <c r="B152" s="44">
        <v>6.684523109224641E-2</v>
      </c>
      <c r="C152" s="46">
        <v>3.7499999999999999E-3</v>
      </c>
    </row>
    <row r="153" spans="1:3" ht="15.6" x14ac:dyDescent="0.3">
      <c r="A153" s="34">
        <v>42685</v>
      </c>
      <c r="B153" s="43">
        <v>6.7850439216688235E-2</v>
      </c>
      <c r="C153" s="45">
        <v>3.7499999999999999E-3</v>
      </c>
    </row>
    <row r="154" spans="1:3" ht="15.6" x14ac:dyDescent="0.3">
      <c r="A154" s="36">
        <v>42688</v>
      </c>
      <c r="B154" s="44">
        <v>7.2906778936722427E-2</v>
      </c>
      <c r="C154" s="46">
        <v>3.7499999999999999E-3</v>
      </c>
    </row>
    <row r="155" spans="1:3" ht="15.6" x14ac:dyDescent="0.3">
      <c r="A155" s="34">
        <v>42689</v>
      </c>
      <c r="B155" s="43">
        <v>7.1425459614628803E-2</v>
      </c>
      <c r="C155" s="45">
        <v>3.7499999999999999E-3</v>
      </c>
    </row>
    <row r="156" spans="1:3" ht="15.6" x14ac:dyDescent="0.3">
      <c r="A156" s="36">
        <v>42690</v>
      </c>
      <c r="B156" s="44">
        <v>7.1771111964278642E-2</v>
      </c>
      <c r="C156" s="46">
        <v>3.7499999999999999E-3</v>
      </c>
    </row>
    <row r="157" spans="1:3" ht="15.6" x14ac:dyDescent="0.3">
      <c r="A157" s="34">
        <v>42691</v>
      </c>
      <c r="B157" s="43">
        <v>7.1344103598474554E-2</v>
      </c>
      <c r="C157" s="45">
        <v>3.7499999999999999E-3</v>
      </c>
    </row>
    <row r="158" spans="1:3" ht="15.6" x14ac:dyDescent="0.3">
      <c r="A158" s="36">
        <v>42692</v>
      </c>
      <c r="B158" s="44">
        <v>7.2099290866995958E-2</v>
      </c>
      <c r="C158" s="46">
        <v>3.7499999999999999E-3</v>
      </c>
    </row>
    <row r="159" spans="1:3" ht="15.6" x14ac:dyDescent="0.3">
      <c r="A159" s="34">
        <v>42695</v>
      </c>
      <c r="B159" s="43">
        <v>7.1618912164450307E-2</v>
      </c>
      <c r="C159" s="45">
        <v>3.7499999999999999E-3</v>
      </c>
    </row>
    <row r="160" spans="1:3" ht="15.6" x14ac:dyDescent="0.3">
      <c r="A160" s="36">
        <v>42696</v>
      </c>
      <c r="B160" s="44">
        <v>7.1681305225610142E-2</v>
      </c>
      <c r="C160" s="46">
        <v>3.7499999999999999E-3</v>
      </c>
    </row>
    <row r="161" spans="1:3" ht="15.6" x14ac:dyDescent="0.3">
      <c r="A161" s="34">
        <v>42697</v>
      </c>
      <c r="B161" s="43">
        <v>7.2428274942885729E-2</v>
      </c>
      <c r="C161" s="45">
        <v>3.7499999999999999E-3</v>
      </c>
    </row>
    <row r="162" spans="1:3" ht="15.6" x14ac:dyDescent="0.3">
      <c r="A162" s="36">
        <v>42698</v>
      </c>
      <c r="B162" s="44">
        <v>7.2467112293471622E-2</v>
      </c>
      <c r="C162" s="46">
        <v>3.7499999999999999E-3</v>
      </c>
    </row>
    <row r="163" spans="1:3" ht="15.6" x14ac:dyDescent="0.3">
      <c r="A163" s="34">
        <v>42699</v>
      </c>
      <c r="B163" s="43">
        <v>7.2278986739872098E-2</v>
      </c>
      <c r="C163" s="45">
        <v>3.7499999999999999E-3</v>
      </c>
    </row>
    <row r="164" spans="1:3" ht="15.6" x14ac:dyDescent="0.3">
      <c r="A164" s="36">
        <v>42702</v>
      </c>
      <c r="B164" s="44"/>
      <c r="C164" s="46">
        <v>3.7499999999999999E-3</v>
      </c>
    </row>
    <row r="165" spans="1:3" ht="15.6" x14ac:dyDescent="0.3">
      <c r="A165" s="34">
        <v>42703</v>
      </c>
      <c r="B165" s="43">
        <v>7.2509877560120714E-2</v>
      </c>
      <c r="C165" s="45">
        <v>3.7499999999999999E-3</v>
      </c>
    </row>
    <row r="166" spans="1:3" ht="15.6" x14ac:dyDescent="0.3">
      <c r="A166" s="36">
        <v>42704</v>
      </c>
      <c r="B166" s="44">
        <v>7.4475023766008369E-2</v>
      </c>
      <c r="C166" s="46">
        <v>3.7499999999999999E-3</v>
      </c>
    </row>
    <row r="167" spans="1:3" ht="15.6" x14ac:dyDescent="0.3">
      <c r="A167" s="34">
        <v>42705</v>
      </c>
      <c r="B167" s="43">
        <v>7.7704888965080612E-2</v>
      </c>
      <c r="C167" s="45">
        <v>3.7499999999999999E-3</v>
      </c>
    </row>
    <row r="168" spans="1:3" ht="15.6" x14ac:dyDescent="0.3">
      <c r="A168" s="36">
        <v>42706</v>
      </c>
      <c r="B168" s="44">
        <v>7.7306247613291912E-2</v>
      </c>
      <c r="C168" s="46">
        <v>3.7499999999999999E-3</v>
      </c>
    </row>
    <row r="169" spans="1:3" ht="15.6" x14ac:dyDescent="0.3">
      <c r="A169" s="34">
        <v>42709</v>
      </c>
      <c r="B169" s="43">
        <v>7.6792836977492659E-2</v>
      </c>
      <c r="C169" s="45">
        <v>3.7499999999999999E-3</v>
      </c>
    </row>
    <row r="170" spans="1:3" ht="15.6" x14ac:dyDescent="0.3">
      <c r="A170" s="36">
        <v>42710</v>
      </c>
      <c r="B170" s="44">
        <v>7.2853397527329583E-2</v>
      </c>
      <c r="C170" s="46">
        <v>3.7499999999999999E-3</v>
      </c>
    </row>
    <row r="171" spans="1:3" ht="15.6" x14ac:dyDescent="0.3">
      <c r="A171" s="34">
        <v>42711</v>
      </c>
      <c r="B171" s="43">
        <v>7.0802780700570694E-2</v>
      </c>
      <c r="C171" s="45">
        <v>3.7499999999999999E-3</v>
      </c>
    </row>
    <row r="172" spans="1:3" ht="15.6" x14ac:dyDescent="0.3">
      <c r="A172" s="36">
        <v>42712</v>
      </c>
      <c r="B172" s="44"/>
      <c r="C172" s="46">
        <v>3.7499999999999999E-3</v>
      </c>
    </row>
    <row r="173" spans="1:3" ht="15.6" x14ac:dyDescent="0.3">
      <c r="A173" s="34">
        <v>42713</v>
      </c>
      <c r="B173" s="43"/>
      <c r="C173" s="45">
        <v>3.7499999999999999E-3</v>
      </c>
    </row>
    <row r="174" spans="1:3" ht="15.6" x14ac:dyDescent="0.3">
      <c r="A174" s="36">
        <v>42716</v>
      </c>
      <c r="B174" s="44">
        <v>7.5360089675605452E-2</v>
      </c>
      <c r="C174" s="46">
        <v>3.7499999999999999E-3</v>
      </c>
    </row>
    <row r="175" spans="1:3" ht="15.6" x14ac:dyDescent="0.3">
      <c r="A175" s="34">
        <v>42717</v>
      </c>
      <c r="B175" s="43">
        <v>7.5270170911733686E-2</v>
      </c>
      <c r="C175" s="45">
        <v>3.7499999999999999E-3</v>
      </c>
    </row>
    <row r="176" spans="1:3" ht="15.6" x14ac:dyDescent="0.3">
      <c r="A176" s="36">
        <v>42718</v>
      </c>
      <c r="B176" s="44">
        <v>7.4974602866232865E-2</v>
      </c>
      <c r="C176" s="46">
        <v>6.2500000000000003E-3</v>
      </c>
    </row>
    <row r="177" spans="1:3" ht="15.6" x14ac:dyDescent="0.3">
      <c r="A177" s="34">
        <v>42719</v>
      </c>
      <c r="B177" s="43">
        <v>7.6976348763749342E-2</v>
      </c>
      <c r="C177" s="45">
        <v>6.2500000000000003E-3</v>
      </c>
    </row>
    <row r="178" spans="1:3" ht="15.6" x14ac:dyDescent="0.3">
      <c r="A178" s="36">
        <v>42720</v>
      </c>
      <c r="B178" s="44">
        <v>7.6213972724655119E-2</v>
      </c>
      <c r="C178" s="46">
        <v>6.2500000000000003E-3</v>
      </c>
    </row>
    <row r="179" spans="1:3" ht="15.6" x14ac:dyDescent="0.3">
      <c r="A179" s="34">
        <v>42723</v>
      </c>
      <c r="B179" s="43">
        <v>7.4771577037251569E-2</v>
      </c>
      <c r="C179" s="45">
        <v>6.2500000000000003E-3</v>
      </c>
    </row>
    <row r="180" spans="1:3" ht="15.6" x14ac:dyDescent="0.3">
      <c r="A180" s="36">
        <v>42724</v>
      </c>
      <c r="B180" s="44">
        <v>7.4220521549133597E-2</v>
      </c>
      <c r="C180" s="46">
        <v>6.2500000000000003E-3</v>
      </c>
    </row>
    <row r="181" spans="1:3" ht="15.6" x14ac:dyDescent="0.3">
      <c r="A181" s="34">
        <v>42725</v>
      </c>
      <c r="B181" s="43">
        <v>7.315154121414541E-2</v>
      </c>
      <c r="C181" s="45">
        <v>6.2500000000000003E-3</v>
      </c>
    </row>
    <row r="182" spans="1:3" ht="15.6" x14ac:dyDescent="0.3">
      <c r="A182" s="36">
        <v>42726</v>
      </c>
      <c r="B182" s="44">
        <v>7.3000399494351303E-2</v>
      </c>
      <c r="C182" s="46">
        <v>6.2500000000000003E-3</v>
      </c>
    </row>
    <row r="183" spans="1:3" ht="15.6" x14ac:dyDescent="0.3">
      <c r="A183" s="34">
        <v>42727</v>
      </c>
      <c r="B183" s="43">
        <v>7.2284281096170161E-2</v>
      </c>
      <c r="C183" s="45">
        <v>6.2500000000000003E-3</v>
      </c>
    </row>
    <row r="184" spans="1:3" ht="15.6" x14ac:dyDescent="0.3">
      <c r="A184" s="36">
        <v>42730</v>
      </c>
      <c r="B184" s="44">
        <v>7.2255203660849671E-2</v>
      </c>
      <c r="C184" s="46">
        <v>6.2500000000000003E-3</v>
      </c>
    </row>
    <row r="185" spans="1:3" ht="15.6" x14ac:dyDescent="0.3">
      <c r="A185" s="34">
        <v>42731</v>
      </c>
      <c r="B185" s="43">
        <v>7.1146874561417911E-2</v>
      </c>
      <c r="C185" s="45">
        <v>6.2500000000000003E-3</v>
      </c>
    </row>
    <row r="186" spans="1:3" ht="15.6" x14ac:dyDescent="0.3">
      <c r="A186" s="36">
        <v>42732</v>
      </c>
      <c r="B186" s="44">
        <v>6.9079874737436903E-2</v>
      </c>
      <c r="C186" s="46">
        <v>6.2500000000000003E-3</v>
      </c>
    </row>
    <row r="187" spans="1:3" ht="15.6" x14ac:dyDescent="0.3">
      <c r="A187" s="34">
        <v>42733</v>
      </c>
      <c r="B187" s="43">
        <v>6.9027155164807522E-2</v>
      </c>
      <c r="C187" s="45">
        <v>6.2500000000000003E-3</v>
      </c>
    </row>
    <row r="188" spans="1:3" ht="15.6" x14ac:dyDescent="0.3">
      <c r="A188" s="36">
        <v>42734</v>
      </c>
      <c r="B188" s="44">
        <v>6.8942095778450882E-2</v>
      </c>
      <c r="C188" s="46">
        <v>6.2500000000000003E-3</v>
      </c>
    </row>
    <row r="189" spans="1:3" ht="15.6" x14ac:dyDescent="0.3">
      <c r="A189" s="34">
        <v>42737</v>
      </c>
      <c r="B189" s="43">
        <v>6.8940580994716533E-2</v>
      </c>
      <c r="C189" s="45">
        <v>6.2500000000000003E-3</v>
      </c>
    </row>
    <row r="190" spans="1:3" ht="15.6" x14ac:dyDescent="0.3">
      <c r="A190" s="36">
        <v>42738</v>
      </c>
      <c r="B190" s="44">
        <v>7.1040416972463022E-2</v>
      </c>
      <c r="C190" s="46">
        <v>6.2500000000000003E-3</v>
      </c>
    </row>
    <row r="191" spans="1:3" ht="15.6" x14ac:dyDescent="0.3">
      <c r="A191" s="34">
        <v>42739</v>
      </c>
      <c r="B191" s="43">
        <v>7.1611766768642907E-2</v>
      </c>
      <c r="C191" s="45">
        <v>6.2500000000000003E-3</v>
      </c>
    </row>
    <row r="192" spans="1:3" ht="15.6" x14ac:dyDescent="0.3">
      <c r="A192" s="36">
        <v>42740</v>
      </c>
      <c r="B192" s="44">
        <v>7.0292516957302251E-2</v>
      </c>
      <c r="C192" s="46">
        <v>6.2500000000000003E-3</v>
      </c>
    </row>
    <row r="193" spans="1:3" ht="15.6" x14ac:dyDescent="0.3">
      <c r="A193" s="34">
        <v>42741</v>
      </c>
      <c r="B193" s="43">
        <v>7.0411183371651975E-2</v>
      </c>
      <c r="C193" s="45">
        <v>6.2500000000000003E-3</v>
      </c>
    </row>
    <row r="194" spans="1:3" ht="15.6" x14ac:dyDescent="0.3">
      <c r="A194" s="36">
        <v>42744</v>
      </c>
      <c r="B194" s="44">
        <v>7.0012694844971371E-2</v>
      </c>
      <c r="C194" s="46">
        <v>6.2500000000000003E-3</v>
      </c>
    </row>
    <row r="195" spans="1:3" ht="15.6" x14ac:dyDescent="0.3">
      <c r="A195" s="34">
        <v>42745</v>
      </c>
      <c r="B195" s="43">
        <v>7.0778560908675514E-2</v>
      </c>
      <c r="C195" s="45">
        <v>6.2500000000000003E-3</v>
      </c>
    </row>
    <row r="196" spans="1:3" ht="15.6" x14ac:dyDescent="0.3">
      <c r="A196" s="36">
        <v>42746</v>
      </c>
      <c r="B196" s="44">
        <v>7.2248057191558093E-2</v>
      </c>
      <c r="C196" s="46">
        <v>6.2500000000000003E-3</v>
      </c>
    </row>
    <row r="197" spans="1:3" ht="15.6" x14ac:dyDescent="0.3">
      <c r="A197" s="34">
        <v>42747</v>
      </c>
      <c r="B197" s="43">
        <v>7.0734493678402843E-2</v>
      </c>
      <c r="C197" s="45">
        <v>6.2500000000000003E-3</v>
      </c>
    </row>
    <row r="198" spans="1:3" ht="15.6" x14ac:dyDescent="0.3">
      <c r="A198" s="36">
        <v>42748</v>
      </c>
      <c r="B198" s="44">
        <v>6.9144679234370177E-2</v>
      </c>
      <c r="C198" s="46">
        <v>6.2500000000000003E-3</v>
      </c>
    </row>
    <row r="199" spans="1:3" ht="15.6" x14ac:dyDescent="0.3">
      <c r="A199" s="34">
        <v>42751</v>
      </c>
      <c r="B199" s="43">
        <v>6.90369296809588E-2</v>
      </c>
      <c r="C199" s="45">
        <v>6.2500000000000003E-3</v>
      </c>
    </row>
    <row r="200" spans="1:3" ht="15.6" x14ac:dyDescent="0.3">
      <c r="A200" s="36">
        <v>42752</v>
      </c>
      <c r="B200" s="44">
        <v>6.7848077011048349E-2</v>
      </c>
      <c r="C200" s="46">
        <v>6.2500000000000003E-3</v>
      </c>
    </row>
    <row r="201" spans="1:3" ht="15.6" x14ac:dyDescent="0.3">
      <c r="A201" s="34">
        <v>42753</v>
      </c>
      <c r="B201" s="43">
        <v>6.869807575151364E-2</v>
      </c>
      <c r="C201" s="45">
        <v>6.2500000000000003E-3</v>
      </c>
    </row>
    <row r="202" spans="1:3" ht="15.6" x14ac:dyDescent="0.3">
      <c r="A202" s="36">
        <v>42754</v>
      </c>
      <c r="B202" s="44">
        <v>6.9710131248538976E-2</v>
      </c>
      <c r="C202" s="46">
        <v>6.2500000000000003E-3</v>
      </c>
    </row>
    <row r="203" spans="1:3" ht="15.6" x14ac:dyDescent="0.3">
      <c r="A203" s="34">
        <v>42755</v>
      </c>
      <c r="B203" s="43">
        <v>7.0331904855122807E-2</v>
      </c>
      <c r="C203" s="45">
        <v>6.2500000000000003E-3</v>
      </c>
    </row>
    <row r="204" spans="1:3" ht="15.6" x14ac:dyDescent="0.3">
      <c r="A204" s="36">
        <v>42758</v>
      </c>
      <c r="B204" s="44">
        <v>7.0018419368140947E-2</v>
      </c>
      <c r="C204" s="46">
        <v>6.2500000000000003E-3</v>
      </c>
    </row>
    <row r="205" spans="1:3" ht="15.6" x14ac:dyDescent="0.3">
      <c r="A205" s="34">
        <v>42759</v>
      </c>
      <c r="B205" s="43">
        <v>7.0849224519669574E-2</v>
      </c>
      <c r="C205" s="45">
        <v>6.2500000000000003E-3</v>
      </c>
    </row>
    <row r="206" spans="1:3" ht="15.6" x14ac:dyDescent="0.3">
      <c r="A206" s="36">
        <v>42760</v>
      </c>
      <c r="B206" s="44">
        <v>7.1581521795438599E-2</v>
      </c>
      <c r="C206" s="46">
        <v>6.2500000000000003E-3</v>
      </c>
    </row>
    <row r="207" spans="1:3" ht="15.6" x14ac:dyDescent="0.3">
      <c r="A207" s="34">
        <v>42761</v>
      </c>
      <c r="B207" s="43">
        <v>7.0817895147301968E-2</v>
      </c>
      <c r="C207" s="45">
        <v>6.2500000000000003E-3</v>
      </c>
    </row>
    <row r="208" spans="1:3" ht="15.6" x14ac:dyDescent="0.3">
      <c r="A208" s="36">
        <v>42762</v>
      </c>
      <c r="B208" s="44">
        <v>7.0087218712499233E-2</v>
      </c>
      <c r="C208" s="46">
        <v>6.2500000000000003E-3</v>
      </c>
    </row>
    <row r="209" spans="1:3" ht="15.6" x14ac:dyDescent="0.3">
      <c r="A209" s="34">
        <v>42765</v>
      </c>
      <c r="B209" s="43">
        <v>7.0330918998802353E-2</v>
      </c>
      <c r="C209" s="45">
        <v>6.2500000000000003E-3</v>
      </c>
    </row>
    <row r="210" spans="1:3" ht="15.6" x14ac:dyDescent="0.3">
      <c r="A210" s="36">
        <v>42766</v>
      </c>
      <c r="B210" s="44">
        <v>7.0561921161127916E-2</v>
      </c>
      <c r="C210" s="46">
        <v>6.2500000000000003E-3</v>
      </c>
    </row>
    <row r="211" spans="1:3" ht="15.6" x14ac:dyDescent="0.3">
      <c r="A211" s="34">
        <v>42767</v>
      </c>
      <c r="B211" s="43">
        <v>6.9831376419559846E-2</v>
      </c>
      <c r="C211" s="45">
        <v>6.2500000000000003E-3</v>
      </c>
    </row>
    <row r="212" spans="1:3" ht="15.6" x14ac:dyDescent="0.3">
      <c r="A212" s="36">
        <v>42768</v>
      </c>
      <c r="B212" s="44">
        <v>6.8696863555187532E-2</v>
      </c>
      <c r="C212" s="46">
        <v>6.2500000000000003E-3</v>
      </c>
    </row>
    <row r="213" spans="1:3" ht="15.6" x14ac:dyDescent="0.3">
      <c r="A213" s="34">
        <v>42769</v>
      </c>
      <c r="B213" s="43">
        <v>6.7650511365393268E-2</v>
      </c>
      <c r="C213" s="45">
        <v>6.2500000000000003E-3</v>
      </c>
    </row>
    <row r="214" spans="1:3" ht="15.6" x14ac:dyDescent="0.3">
      <c r="A214" s="36">
        <v>42772</v>
      </c>
      <c r="B214" s="44">
        <v>6.7580014061867741E-2</v>
      </c>
      <c r="C214" s="46">
        <v>6.2500000000000003E-3</v>
      </c>
    </row>
    <row r="215" spans="1:3" ht="15.6" x14ac:dyDescent="0.3">
      <c r="A215" s="34">
        <v>42773</v>
      </c>
      <c r="B215" s="43">
        <v>6.8680465198884391E-2</v>
      </c>
      <c r="C215" s="45">
        <v>6.2500000000000003E-3</v>
      </c>
    </row>
    <row r="216" spans="1:3" ht="15.6" x14ac:dyDescent="0.3">
      <c r="A216" s="36">
        <v>42774</v>
      </c>
      <c r="B216" s="44">
        <v>6.9292178937710211E-2</v>
      </c>
      <c r="C216" s="46">
        <v>6.2500000000000003E-3</v>
      </c>
    </row>
    <row r="217" spans="1:3" ht="15.6" x14ac:dyDescent="0.3">
      <c r="A217" s="34">
        <v>42775</v>
      </c>
      <c r="B217" s="43">
        <v>6.9036801163135333E-2</v>
      </c>
      <c r="C217" s="45">
        <v>6.2500000000000003E-3</v>
      </c>
    </row>
    <row r="218" spans="1:3" ht="15.6" x14ac:dyDescent="0.3">
      <c r="A218" s="36">
        <v>42776</v>
      </c>
      <c r="B218" s="44">
        <v>6.8808845939203847E-2</v>
      </c>
      <c r="C218" s="46">
        <v>6.2500000000000003E-3</v>
      </c>
    </row>
    <row r="219" spans="1:3" ht="15.6" x14ac:dyDescent="0.3">
      <c r="A219" s="34">
        <v>42779</v>
      </c>
      <c r="B219" s="43"/>
      <c r="C219" s="45">
        <v>6.2500000000000003E-3</v>
      </c>
    </row>
    <row r="220" spans="1:3" ht="15.6" x14ac:dyDescent="0.3">
      <c r="A220" s="36">
        <v>42780</v>
      </c>
      <c r="B220" s="44">
        <v>6.8137386929178118E-2</v>
      </c>
      <c r="C220" s="46">
        <v>6.2500000000000003E-3</v>
      </c>
    </row>
    <row r="221" spans="1:3" ht="15.6" x14ac:dyDescent="0.3">
      <c r="A221" s="34">
        <v>42781</v>
      </c>
      <c r="B221" s="43">
        <v>6.9549808266481161E-2</v>
      </c>
      <c r="C221" s="45">
        <v>6.2500000000000003E-3</v>
      </c>
    </row>
    <row r="222" spans="1:3" ht="15.6" x14ac:dyDescent="0.3">
      <c r="A222" s="36">
        <v>42782</v>
      </c>
      <c r="B222" s="44">
        <v>6.9718701690810736E-2</v>
      </c>
      <c r="C222" s="46">
        <v>6.2500000000000003E-3</v>
      </c>
    </row>
    <row r="223" spans="1:3" ht="15.6" x14ac:dyDescent="0.3">
      <c r="A223" s="34">
        <v>42783</v>
      </c>
      <c r="B223" s="43">
        <v>6.9990490238071995E-2</v>
      </c>
      <c r="C223" s="45">
        <v>6.2500000000000003E-3</v>
      </c>
    </row>
    <row r="224" spans="1:3" ht="15.6" x14ac:dyDescent="0.3">
      <c r="A224" s="36">
        <v>42786</v>
      </c>
      <c r="B224" s="44">
        <v>6.9974488410301128E-2</v>
      </c>
      <c r="C224" s="46">
        <v>6.2500000000000003E-3</v>
      </c>
    </row>
    <row r="225" spans="1:3" ht="15.6" x14ac:dyDescent="0.3">
      <c r="A225" s="34">
        <v>42787</v>
      </c>
      <c r="B225" s="43">
        <v>6.9519734930631807E-2</v>
      </c>
      <c r="C225" s="45">
        <v>6.2500000000000003E-3</v>
      </c>
    </row>
    <row r="226" spans="1:3" ht="15.6" x14ac:dyDescent="0.3">
      <c r="A226" s="36">
        <v>42788</v>
      </c>
      <c r="B226" s="44">
        <v>6.9283920008529648E-2</v>
      </c>
      <c r="C226" s="46">
        <v>6.2500000000000003E-3</v>
      </c>
    </row>
    <row r="227" spans="1:3" ht="15.6" x14ac:dyDescent="0.3">
      <c r="A227" s="34">
        <v>42789</v>
      </c>
      <c r="B227" s="43">
        <v>6.9230059164597332E-2</v>
      </c>
      <c r="C227" s="45">
        <v>6.2500000000000003E-3</v>
      </c>
    </row>
    <row r="228" spans="1:3" ht="15.6" x14ac:dyDescent="0.3">
      <c r="A228" s="36">
        <v>42790</v>
      </c>
      <c r="B228" s="44">
        <v>6.9061386149836423E-2</v>
      </c>
      <c r="C228" s="46">
        <v>6.2500000000000003E-3</v>
      </c>
    </row>
    <row r="229" spans="1:3" ht="15.6" x14ac:dyDescent="0.3">
      <c r="A229" s="34">
        <v>42793</v>
      </c>
      <c r="B229" s="43"/>
      <c r="C229" s="45">
        <v>6.2500000000000003E-3</v>
      </c>
    </row>
    <row r="230" spans="1:3" ht="15.6" x14ac:dyDescent="0.3">
      <c r="A230" s="36">
        <v>42794</v>
      </c>
      <c r="B230" s="44"/>
      <c r="C230" s="46">
        <v>6.2500000000000003E-3</v>
      </c>
    </row>
    <row r="231" spans="1:3" ht="15.6" x14ac:dyDescent="0.3">
      <c r="A231" s="34">
        <v>42795</v>
      </c>
      <c r="B231" s="43">
        <v>7.0985558170538712E-2</v>
      </c>
      <c r="C231" s="45">
        <v>6.2500000000000003E-3</v>
      </c>
    </row>
    <row r="232" spans="1:3" ht="15.6" x14ac:dyDescent="0.3">
      <c r="A232" s="36">
        <v>42796</v>
      </c>
      <c r="B232" s="44">
        <v>7.0744959803727941E-2</v>
      </c>
      <c r="C232" s="46">
        <v>6.2500000000000003E-3</v>
      </c>
    </row>
    <row r="233" spans="1:3" ht="15.6" x14ac:dyDescent="0.3">
      <c r="A233" s="34">
        <v>42797</v>
      </c>
      <c r="B233" s="43">
        <v>7.0305339785722593E-2</v>
      </c>
      <c r="C233" s="45">
        <v>6.2500000000000003E-3</v>
      </c>
    </row>
    <row r="234" spans="1:3" ht="15.6" x14ac:dyDescent="0.3">
      <c r="A234" s="36">
        <v>42800</v>
      </c>
      <c r="B234" s="44">
        <v>7.0170437682133463E-2</v>
      </c>
      <c r="C234" s="46">
        <v>6.2500000000000003E-3</v>
      </c>
    </row>
    <row r="235" spans="1:3" ht="15.6" x14ac:dyDescent="0.3">
      <c r="A235" s="34">
        <v>42801</v>
      </c>
      <c r="B235" s="43">
        <v>6.9342791438102722E-2</v>
      </c>
      <c r="C235" s="45">
        <v>6.2500000000000003E-3</v>
      </c>
    </row>
    <row r="236" spans="1:3" ht="15.6" x14ac:dyDescent="0.3">
      <c r="A236" s="36">
        <v>42802</v>
      </c>
      <c r="B236" s="44">
        <v>7.096431038700618E-2</v>
      </c>
      <c r="C236" s="46">
        <v>6.2500000000000003E-3</v>
      </c>
    </row>
    <row r="237" spans="1:3" ht="15.6" x14ac:dyDescent="0.3">
      <c r="A237" s="34">
        <v>42803</v>
      </c>
      <c r="B237" s="43">
        <v>7.1461749764589175E-2</v>
      </c>
      <c r="C237" s="45">
        <v>6.2500000000000003E-3</v>
      </c>
    </row>
    <row r="238" spans="1:3" ht="15.6" x14ac:dyDescent="0.3">
      <c r="A238" s="36">
        <v>42804</v>
      </c>
      <c r="B238" s="44">
        <v>7.1488273865901522E-2</v>
      </c>
      <c r="C238" s="46">
        <v>6.2500000000000003E-3</v>
      </c>
    </row>
    <row r="239" spans="1:3" ht="15.6" x14ac:dyDescent="0.3">
      <c r="A239" s="34">
        <v>42807</v>
      </c>
      <c r="B239" s="43">
        <v>7.2269588823501874E-2</v>
      </c>
      <c r="C239" s="45">
        <v>6.2500000000000003E-3</v>
      </c>
    </row>
    <row r="240" spans="1:3" ht="15.6" x14ac:dyDescent="0.3">
      <c r="A240" s="36">
        <v>42808</v>
      </c>
      <c r="B240" s="44">
        <v>7.2883814240877434E-2</v>
      </c>
      <c r="C240" s="46">
        <v>6.2500000000000003E-3</v>
      </c>
    </row>
    <row r="241" spans="1:3" ht="15.6" x14ac:dyDescent="0.3">
      <c r="A241" s="34">
        <v>42809</v>
      </c>
      <c r="B241" s="43">
        <v>7.1597623549974884E-2</v>
      </c>
      <c r="C241" s="45">
        <v>6.2500000000000003E-3</v>
      </c>
    </row>
    <row r="242" spans="1:3" ht="15.6" x14ac:dyDescent="0.3">
      <c r="A242" s="36">
        <v>42810</v>
      </c>
      <c r="B242" s="44">
        <v>7.0710654785999888E-2</v>
      </c>
      <c r="C242" s="46">
        <v>8.7500000000000008E-3</v>
      </c>
    </row>
    <row r="243" spans="1:3" ht="15.6" x14ac:dyDescent="0.3">
      <c r="A243" s="34">
        <v>42811</v>
      </c>
      <c r="B243" s="43">
        <v>6.9897727186863226E-2</v>
      </c>
      <c r="C243" s="45">
        <v>8.7500000000000008E-3</v>
      </c>
    </row>
    <row r="244" spans="1:3" ht="15.6" x14ac:dyDescent="0.3">
      <c r="A244" s="36">
        <v>42814</v>
      </c>
      <c r="B244" s="44">
        <v>6.9874158673561532E-2</v>
      </c>
      <c r="C244" s="46">
        <v>8.7500000000000008E-3</v>
      </c>
    </row>
    <row r="245" spans="1:3" ht="15.6" x14ac:dyDescent="0.3">
      <c r="A245" s="34">
        <v>42815</v>
      </c>
      <c r="B245" s="43">
        <v>6.986787880842503E-2</v>
      </c>
      <c r="C245" s="45">
        <v>8.7500000000000008E-3</v>
      </c>
    </row>
    <row r="246" spans="1:3" ht="15.6" x14ac:dyDescent="0.3">
      <c r="A246" s="36">
        <v>42816</v>
      </c>
      <c r="B246" s="44">
        <v>7.0731881535970251E-2</v>
      </c>
      <c r="C246" s="46">
        <v>8.7500000000000008E-3</v>
      </c>
    </row>
    <row r="247" spans="1:3" ht="15.6" x14ac:dyDescent="0.3">
      <c r="A247" s="34">
        <v>42817</v>
      </c>
      <c r="B247" s="43">
        <v>7.0721893230309862E-2</v>
      </c>
      <c r="C247" s="45">
        <v>8.7500000000000008E-3</v>
      </c>
    </row>
    <row r="248" spans="1:3" ht="15.6" x14ac:dyDescent="0.3">
      <c r="A248" s="36">
        <v>42818</v>
      </c>
      <c r="B248" s="44"/>
      <c r="C248" s="46">
        <v>8.7500000000000008E-3</v>
      </c>
    </row>
    <row r="249" spans="1:3" ht="15.6" x14ac:dyDescent="0.3">
      <c r="A249" s="34">
        <v>42821</v>
      </c>
      <c r="B249" s="43">
        <v>7.0234622909472549E-2</v>
      </c>
      <c r="C249" s="45">
        <v>8.7500000000000008E-3</v>
      </c>
    </row>
    <row r="250" spans="1:3" ht="15.6" x14ac:dyDescent="0.3">
      <c r="A250" s="36">
        <v>42822</v>
      </c>
      <c r="B250" s="44">
        <v>7.0242252395703239E-2</v>
      </c>
      <c r="C250" s="46">
        <v>8.7500000000000008E-3</v>
      </c>
    </row>
    <row r="251" spans="1:3" ht="15.6" x14ac:dyDescent="0.3">
      <c r="A251" s="34">
        <v>42823</v>
      </c>
      <c r="B251" s="43">
        <v>6.9780058528368299E-2</v>
      </c>
      <c r="C251" s="45">
        <v>8.7500000000000008E-3</v>
      </c>
    </row>
    <row r="252" spans="1:3" ht="15.6" x14ac:dyDescent="0.3">
      <c r="A252" s="36">
        <v>42824</v>
      </c>
      <c r="B252" s="44">
        <v>6.9560983868745666E-2</v>
      </c>
      <c r="C252" s="46">
        <v>8.7500000000000008E-3</v>
      </c>
    </row>
    <row r="253" spans="1:3" ht="15.6" x14ac:dyDescent="0.3">
      <c r="A253" s="34">
        <v>42825</v>
      </c>
      <c r="B253" s="43">
        <v>6.9634877374539009E-2</v>
      </c>
      <c r="C253" s="45">
        <v>8.7500000000000008E-3</v>
      </c>
    </row>
    <row r="254" spans="1:3" ht="15.6" x14ac:dyDescent="0.3">
      <c r="A254" s="36">
        <v>42828</v>
      </c>
      <c r="B254" s="44">
        <v>6.9487378115837384E-2</v>
      </c>
      <c r="C254" s="46">
        <v>8.7500000000000008E-3</v>
      </c>
    </row>
    <row r="255" spans="1:3" ht="15.6" x14ac:dyDescent="0.3">
      <c r="A255" s="34">
        <v>42829</v>
      </c>
      <c r="B255" s="43">
        <v>6.8751207246230212E-2</v>
      </c>
      <c r="C255" s="45">
        <v>8.7500000000000008E-3</v>
      </c>
    </row>
    <row r="256" spans="1:3" ht="15.6" x14ac:dyDescent="0.3">
      <c r="A256" s="36">
        <v>42830</v>
      </c>
      <c r="B256" s="44">
        <v>6.7661796464369858E-2</v>
      </c>
      <c r="C256" s="46">
        <v>8.7500000000000008E-3</v>
      </c>
    </row>
    <row r="257" spans="1:3" ht="15.6" x14ac:dyDescent="0.3">
      <c r="A257" s="34">
        <v>42831</v>
      </c>
      <c r="B257" s="43">
        <v>6.7351569693822139E-2</v>
      </c>
      <c r="C257" s="45">
        <v>8.7500000000000008E-3</v>
      </c>
    </row>
    <row r="258" spans="1:3" ht="15.6" x14ac:dyDescent="0.3">
      <c r="A258" s="36">
        <v>42832</v>
      </c>
      <c r="B258" s="44">
        <v>6.7626507740754363E-2</v>
      </c>
      <c r="C258" s="46">
        <v>8.7500000000000008E-3</v>
      </c>
    </row>
    <row r="259" spans="1:3" ht="15.6" x14ac:dyDescent="0.3">
      <c r="A259" s="34">
        <v>42835</v>
      </c>
      <c r="B259" s="43">
        <v>6.7444456575008555E-2</v>
      </c>
      <c r="C259" s="45">
        <v>8.7500000000000008E-3</v>
      </c>
    </row>
    <row r="260" spans="1:3" ht="15.6" x14ac:dyDescent="0.3">
      <c r="A260" s="36">
        <v>42836</v>
      </c>
      <c r="B260" s="44">
        <v>6.7262247846676754E-2</v>
      </c>
      <c r="C260" s="46">
        <v>8.7500000000000008E-3</v>
      </c>
    </row>
    <row r="261" spans="1:3" ht="15.6" x14ac:dyDescent="0.3">
      <c r="A261" s="34">
        <v>42837</v>
      </c>
      <c r="B261" s="43">
        <v>6.7610388295008608E-2</v>
      </c>
      <c r="C261" s="45">
        <v>8.7500000000000008E-3</v>
      </c>
    </row>
    <row r="262" spans="1:3" ht="15.6" x14ac:dyDescent="0.3">
      <c r="A262" s="36">
        <v>42838</v>
      </c>
      <c r="B262" s="44"/>
      <c r="C262" s="46">
        <v>8.7500000000000008E-3</v>
      </c>
    </row>
    <row r="263" spans="1:3" ht="15.6" x14ac:dyDescent="0.3">
      <c r="A263" s="34">
        <v>42839</v>
      </c>
      <c r="B263" s="43"/>
      <c r="C263" s="45">
        <v>8.7500000000000008E-3</v>
      </c>
    </row>
    <row r="264" spans="1:3" ht="15.6" x14ac:dyDescent="0.3">
      <c r="A264" s="36">
        <v>42842</v>
      </c>
      <c r="B264" s="44">
        <v>6.6810760360497698E-2</v>
      </c>
      <c r="C264" s="46">
        <v>8.7500000000000008E-3</v>
      </c>
    </row>
    <row r="265" spans="1:3" ht="15.6" x14ac:dyDescent="0.3">
      <c r="A265" s="34">
        <v>42843</v>
      </c>
      <c r="B265" s="43">
        <v>6.6317493010025749E-2</v>
      </c>
      <c r="C265" s="45">
        <v>8.7500000000000008E-3</v>
      </c>
    </row>
    <row r="266" spans="1:3" ht="15.6" x14ac:dyDescent="0.3">
      <c r="A266" s="36">
        <v>42844</v>
      </c>
      <c r="B266" s="44">
        <v>6.587300782020275E-2</v>
      </c>
      <c r="C266" s="46">
        <v>8.7500000000000008E-3</v>
      </c>
    </row>
    <row r="267" spans="1:3" ht="15.6" x14ac:dyDescent="0.3">
      <c r="A267" s="34">
        <v>42845</v>
      </c>
      <c r="B267" s="43">
        <v>6.5000879787481758E-2</v>
      </c>
      <c r="C267" s="45">
        <v>8.7500000000000008E-3</v>
      </c>
    </row>
    <row r="268" spans="1:3" ht="15.6" x14ac:dyDescent="0.3">
      <c r="A268" s="36">
        <v>42846</v>
      </c>
      <c r="B268" s="44">
        <v>6.4660595242793745E-2</v>
      </c>
      <c r="C268" s="46">
        <v>8.7500000000000008E-3</v>
      </c>
    </row>
    <row r="269" spans="1:3" ht="15.6" x14ac:dyDescent="0.3">
      <c r="A269" s="34">
        <v>42849</v>
      </c>
      <c r="B269" s="43">
        <v>6.6613976210355752E-2</v>
      </c>
      <c r="C269" s="45">
        <v>8.7500000000000008E-3</v>
      </c>
    </row>
    <row r="270" spans="1:3" ht="15.6" x14ac:dyDescent="0.3">
      <c r="A270" s="36">
        <v>42850</v>
      </c>
      <c r="B270" s="44">
        <v>6.423973725392268E-2</v>
      </c>
      <c r="C270" s="46">
        <v>8.7500000000000008E-3</v>
      </c>
    </row>
    <row r="271" spans="1:3" ht="15.6" x14ac:dyDescent="0.3">
      <c r="A271" s="34">
        <v>42851</v>
      </c>
      <c r="B271" s="43">
        <v>6.5133360028266918E-2</v>
      </c>
      <c r="C271" s="45">
        <v>8.7500000000000008E-3</v>
      </c>
    </row>
    <row r="272" spans="1:3" ht="15.6" x14ac:dyDescent="0.3">
      <c r="A272" s="36">
        <v>42852</v>
      </c>
      <c r="B272" s="44">
        <v>6.5063119897475624E-2</v>
      </c>
      <c r="C272" s="46">
        <v>8.7500000000000008E-3</v>
      </c>
    </row>
    <row r="273" spans="1:3" ht="15.6" x14ac:dyDescent="0.3">
      <c r="A273" s="34">
        <v>42853</v>
      </c>
      <c r="B273" s="43">
        <v>6.4545340950672436E-2</v>
      </c>
      <c r="C273" s="45">
        <v>8.7500000000000008E-3</v>
      </c>
    </row>
    <row r="274" spans="1:3" ht="15.6" x14ac:dyDescent="0.3">
      <c r="A274" s="36">
        <v>42856</v>
      </c>
      <c r="B274" s="44"/>
      <c r="C274" s="46">
        <v>8.7500000000000008E-3</v>
      </c>
    </row>
    <row r="275" spans="1:3" ht="15.6" x14ac:dyDescent="0.3">
      <c r="A275" s="34">
        <v>42857</v>
      </c>
      <c r="B275" s="43">
        <v>6.4925689662878344E-2</v>
      </c>
      <c r="C275" s="45">
        <v>8.7500000000000008E-3</v>
      </c>
    </row>
    <row r="276" spans="1:3" ht="15.6" x14ac:dyDescent="0.3">
      <c r="A276" s="36">
        <v>42858</v>
      </c>
      <c r="B276" s="44">
        <v>6.4684041302937728E-2</v>
      </c>
      <c r="C276" s="46">
        <v>8.7500000000000008E-3</v>
      </c>
    </row>
    <row r="277" spans="1:3" ht="15.6" x14ac:dyDescent="0.3">
      <c r="A277" s="34">
        <v>42859</v>
      </c>
      <c r="B277" s="43">
        <v>6.4890081171806016E-2</v>
      </c>
      <c r="C277" s="45">
        <v>8.7500000000000008E-3</v>
      </c>
    </row>
    <row r="278" spans="1:3" ht="15.6" x14ac:dyDescent="0.3">
      <c r="A278" s="36">
        <v>42860</v>
      </c>
      <c r="B278" s="44">
        <v>6.4912005066871656E-2</v>
      </c>
      <c r="C278" s="46">
        <v>8.7500000000000008E-3</v>
      </c>
    </row>
    <row r="279" spans="1:3" ht="15.6" x14ac:dyDescent="0.3">
      <c r="A279" s="34">
        <v>42863</v>
      </c>
      <c r="B279" s="43">
        <v>6.5365779858369083E-2</v>
      </c>
      <c r="C279" s="45">
        <v>8.7500000000000008E-3</v>
      </c>
    </row>
    <row r="280" spans="1:3" ht="15.6" x14ac:dyDescent="0.3">
      <c r="A280" s="36">
        <v>42864</v>
      </c>
      <c r="B280" s="44">
        <v>6.5950940618148213E-2</v>
      </c>
      <c r="C280" s="46">
        <v>8.7500000000000008E-3</v>
      </c>
    </row>
    <row r="281" spans="1:3" ht="15.6" x14ac:dyDescent="0.3">
      <c r="A281" s="34">
        <v>42865</v>
      </c>
      <c r="B281" s="43">
        <v>6.5751227598923906E-2</v>
      </c>
      <c r="C281" s="45">
        <v>8.7500000000000008E-3</v>
      </c>
    </row>
    <row r="282" spans="1:3" ht="15.6" x14ac:dyDescent="0.3">
      <c r="A282" s="36">
        <v>42866</v>
      </c>
      <c r="B282" s="44">
        <v>6.6189918151268581E-2</v>
      </c>
      <c r="C282" s="46">
        <v>8.7500000000000008E-3</v>
      </c>
    </row>
    <row r="283" spans="1:3" ht="15.6" x14ac:dyDescent="0.3">
      <c r="A283" s="34">
        <v>42867</v>
      </c>
      <c r="B283" s="43">
        <v>6.585304265985123E-2</v>
      </c>
      <c r="C283" s="45">
        <v>8.7500000000000008E-3</v>
      </c>
    </row>
    <row r="284" spans="1:3" ht="15.6" x14ac:dyDescent="0.3">
      <c r="A284" s="36">
        <v>42870</v>
      </c>
      <c r="B284" s="44">
        <v>6.5583871465462906E-2</v>
      </c>
      <c r="C284" s="46">
        <v>8.7500000000000008E-3</v>
      </c>
    </row>
    <row r="285" spans="1:3" ht="15.6" x14ac:dyDescent="0.3">
      <c r="A285" s="34">
        <v>42871</v>
      </c>
      <c r="B285" s="43">
        <v>6.5359597492676516E-2</v>
      </c>
      <c r="C285" s="45">
        <v>8.7500000000000008E-3</v>
      </c>
    </row>
    <row r="286" spans="1:3" ht="15.6" x14ac:dyDescent="0.3">
      <c r="A286" s="36">
        <v>42872</v>
      </c>
      <c r="B286" s="44">
        <v>6.5975018648000872E-2</v>
      </c>
      <c r="C286" s="46">
        <v>8.7500000000000008E-3</v>
      </c>
    </row>
    <row r="287" spans="1:3" ht="15.6" x14ac:dyDescent="0.3">
      <c r="A287" s="34">
        <v>42873</v>
      </c>
      <c r="B287" s="43">
        <v>6.6642829328775424E-2</v>
      </c>
      <c r="C287" s="45">
        <v>8.7500000000000008E-3</v>
      </c>
    </row>
    <row r="288" spans="1:3" ht="15.6" x14ac:dyDescent="0.3">
      <c r="A288" s="36">
        <v>42874</v>
      </c>
      <c r="B288" s="44">
        <v>6.602040831859296E-2</v>
      </c>
      <c r="C288" s="46">
        <v>8.7500000000000008E-3</v>
      </c>
    </row>
    <row r="289" spans="1:3" ht="15.6" x14ac:dyDescent="0.3">
      <c r="A289" s="34">
        <v>42877</v>
      </c>
      <c r="B289" s="43">
        <v>6.5837987340413601E-2</v>
      </c>
      <c r="C289" s="45">
        <v>8.7500000000000008E-3</v>
      </c>
    </row>
    <row r="290" spans="1:3" ht="15.6" x14ac:dyDescent="0.3">
      <c r="A290" s="36">
        <v>42878</v>
      </c>
      <c r="B290" s="44">
        <v>6.535351447187937E-2</v>
      </c>
      <c r="C290" s="46">
        <v>8.7500000000000008E-3</v>
      </c>
    </row>
    <row r="291" spans="1:3" ht="15.6" x14ac:dyDescent="0.3">
      <c r="A291" s="34">
        <v>42879</v>
      </c>
      <c r="B291" s="43">
        <v>6.5625890768491305E-2</v>
      </c>
      <c r="C291" s="45">
        <v>8.7500000000000008E-3</v>
      </c>
    </row>
    <row r="292" spans="1:3" ht="15.6" x14ac:dyDescent="0.3">
      <c r="A292" s="36">
        <v>42880</v>
      </c>
      <c r="B292" s="44"/>
      <c r="C292" s="46">
        <v>8.7500000000000008E-3</v>
      </c>
    </row>
    <row r="293" spans="1:3" ht="15.6" x14ac:dyDescent="0.3">
      <c r="A293" s="34">
        <v>42881</v>
      </c>
      <c r="B293" s="43">
        <v>6.7073516616454512E-2</v>
      </c>
      <c r="C293" s="45">
        <v>8.7500000000000008E-3</v>
      </c>
    </row>
    <row r="294" spans="1:3" ht="15.6" x14ac:dyDescent="0.3">
      <c r="A294" s="36">
        <v>42884</v>
      </c>
      <c r="B294" s="44">
        <v>6.7092285362573778E-2</v>
      </c>
      <c r="C294" s="46">
        <v>8.7500000000000008E-3</v>
      </c>
    </row>
    <row r="295" spans="1:3" ht="15.6" x14ac:dyDescent="0.3">
      <c r="A295" s="34">
        <v>42885</v>
      </c>
      <c r="B295" s="43">
        <v>6.4434709480175614E-2</v>
      </c>
      <c r="C295" s="45">
        <v>8.7500000000000008E-3</v>
      </c>
    </row>
    <row r="296" spans="1:3" ht="15.6" x14ac:dyDescent="0.3">
      <c r="A296" s="36">
        <v>42886</v>
      </c>
      <c r="B296" s="44">
        <v>6.5265783140292549E-2</v>
      </c>
      <c r="C296" s="46">
        <v>8.7500000000000008E-3</v>
      </c>
    </row>
    <row r="297" spans="1:3" ht="15.6" x14ac:dyDescent="0.3">
      <c r="A297" s="34">
        <v>42887</v>
      </c>
      <c r="B297" s="43">
        <v>6.5104424953460707E-2</v>
      </c>
      <c r="C297" s="45">
        <v>8.7500000000000008E-3</v>
      </c>
    </row>
    <row r="298" spans="1:3" ht="15.6" x14ac:dyDescent="0.3">
      <c r="A298" s="36">
        <v>42888</v>
      </c>
      <c r="B298" s="44">
        <v>6.4345602186826556E-2</v>
      </c>
      <c r="C298" s="46">
        <v>8.7500000000000008E-3</v>
      </c>
    </row>
    <row r="299" spans="1:3" ht="15.6" x14ac:dyDescent="0.3">
      <c r="A299" s="34">
        <v>42891</v>
      </c>
      <c r="B299" s="43">
        <v>6.4383615484604473E-2</v>
      </c>
      <c r="C299" s="45">
        <v>8.7500000000000008E-3</v>
      </c>
    </row>
    <row r="300" spans="1:3" ht="15.6" x14ac:dyDescent="0.3">
      <c r="A300" s="36">
        <v>42892</v>
      </c>
      <c r="B300" s="44">
        <v>6.4180485640580848E-2</v>
      </c>
      <c r="C300" s="46">
        <v>8.7500000000000008E-3</v>
      </c>
    </row>
    <row r="301" spans="1:3" ht="15.6" x14ac:dyDescent="0.3">
      <c r="A301" s="34">
        <v>42893</v>
      </c>
      <c r="B301" s="43">
        <v>6.4068783200704138E-2</v>
      </c>
      <c r="C301" s="45">
        <v>8.7500000000000008E-3</v>
      </c>
    </row>
    <row r="302" spans="1:3" ht="15.6" x14ac:dyDescent="0.3">
      <c r="A302" s="36">
        <v>42894</v>
      </c>
      <c r="B302" s="44">
        <v>6.4320966257498821E-2</v>
      </c>
      <c r="C302" s="46">
        <v>8.7500000000000008E-3</v>
      </c>
    </row>
    <row r="303" spans="1:3" ht="15.6" x14ac:dyDescent="0.3">
      <c r="A303" s="34">
        <v>42895</v>
      </c>
      <c r="B303" s="43">
        <v>6.4620197873849136E-2</v>
      </c>
      <c r="C303" s="45">
        <v>8.7500000000000008E-3</v>
      </c>
    </row>
    <row r="304" spans="1:3" ht="15.6" x14ac:dyDescent="0.3">
      <c r="A304" s="36">
        <v>42898</v>
      </c>
      <c r="B304" s="44">
        <v>6.6634063869714738E-2</v>
      </c>
      <c r="C304" s="46">
        <v>8.7500000000000008E-3</v>
      </c>
    </row>
    <row r="305" spans="1:3" ht="15.6" x14ac:dyDescent="0.3">
      <c r="A305" s="34">
        <v>42899</v>
      </c>
      <c r="B305" s="43">
        <v>6.4790323147406945E-2</v>
      </c>
      <c r="C305" s="45">
        <v>8.7500000000000008E-3</v>
      </c>
    </row>
    <row r="306" spans="1:3" ht="15.6" x14ac:dyDescent="0.3">
      <c r="A306" s="36">
        <v>42900</v>
      </c>
      <c r="B306" s="44">
        <v>6.4508578479290021E-2</v>
      </c>
      <c r="C306" s="46">
        <v>8.7500000000000008E-3</v>
      </c>
    </row>
    <row r="307" spans="1:3" ht="15.6" x14ac:dyDescent="0.3">
      <c r="A307" s="34">
        <v>42901</v>
      </c>
      <c r="B307" s="43">
        <v>6.4973871925702434E-2</v>
      </c>
      <c r="C307" s="45">
        <v>1.125E-2</v>
      </c>
    </row>
    <row r="308" spans="1:3" ht="15.6" x14ac:dyDescent="0.3">
      <c r="A308" s="36">
        <v>42902</v>
      </c>
      <c r="B308" s="44">
        <v>6.6770696869263277E-2</v>
      </c>
      <c r="C308" s="46">
        <v>1.125E-2</v>
      </c>
    </row>
    <row r="309" spans="1:3" ht="15.6" x14ac:dyDescent="0.3">
      <c r="A309" s="34">
        <v>42905</v>
      </c>
      <c r="B309" s="43">
        <v>6.4665610159818948E-2</v>
      </c>
      <c r="C309" s="45">
        <v>1.125E-2</v>
      </c>
    </row>
    <row r="310" spans="1:3" ht="15.6" x14ac:dyDescent="0.3">
      <c r="A310" s="36">
        <v>42906</v>
      </c>
      <c r="B310" s="44"/>
      <c r="C310" s="46">
        <v>1.125E-2</v>
      </c>
    </row>
    <row r="311" spans="1:3" ht="15.6" x14ac:dyDescent="0.3">
      <c r="A311" s="34">
        <v>42907</v>
      </c>
      <c r="B311" s="43">
        <v>6.7122076566402733E-2</v>
      </c>
      <c r="C311" s="45">
        <v>1.125E-2</v>
      </c>
    </row>
    <row r="312" spans="1:3" ht="15.6" x14ac:dyDescent="0.3">
      <c r="A312" s="36">
        <v>42908</v>
      </c>
      <c r="B312" s="44">
        <v>6.646650291406192E-2</v>
      </c>
      <c r="C312" s="46">
        <v>1.125E-2</v>
      </c>
    </row>
    <row r="313" spans="1:3" ht="15.6" x14ac:dyDescent="0.3">
      <c r="A313" s="34">
        <v>42909</v>
      </c>
      <c r="B313" s="43">
        <v>6.7453522728039686E-2</v>
      </c>
      <c r="C313" s="45">
        <v>1.125E-2</v>
      </c>
    </row>
    <row r="314" spans="1:3" ht="15.6" x14ac:dyDescent="0.3">
      <c r="A314" s="36">
        <v>42912</v>
      </c>
      <c r="B314" s="44">
        <v>6.5850572631909313E-2</v>
      </c>
      <c r="C314" s="46">
        <v>1.125E-2</v>
      </c>
    </row>
    <row r="315" spans="1:3" ht="15.6" x14ac:dyDescent="0.3">
      <c r="A315" s="34">
        <v>42913</v>
      </c>
      <c r="B315" s="43">
        <v>6.64935480631315E-2</v>
      </c>
      <c r="C315" s="45">
        <v>1.125E-2</v>
      </c>
    </row>
    <row r="316" spans="1:3" ht="15.6" x14ac:dyDescent="0.3">
      <c r="A316" s="36">
        <v>42914</v>
      </c>
      <c r="B316" s="44">
        <v>6.6994180874182643E-2</v>
      </c>
      <c r="C316" s="46">
        <v>1.125E-2</v>
      </c>
    </row>
    <row r="317" spans="1:3" ht="15.6" x14ac:dyDescent="0.3">
      <c r="A317" s="34">
        <v>42915</v>
      </c>
      <c r="B317" s="43">
        <v>6.7917443261696742E-2</v>
      </c>
      <c r="C317" s="45">
        <v>1.125E-2</v>
      </c>
    </row>
    <row r="318" spans="1:3" ht="15.6" x14ac:dyDescent="0.3">
      <c r="A318" s="36">
        <v>42916</v>
      </c>
      <c r="B318" s="44">
        <v>6.8135817945003521E-2</v>
      </c>
      <c r="C318" s="46">
        <v>1.125E-2</v>
      </c>
    </row>
    <row r="319" spans="1:3" ht="15.6" x14ac:dyDescent="0.3">
      <c r="A319" s="34">
        <v>42919</v>
      </c>
      <c r="B319" s="43">
        <v>6.8226019006509042E-2</v>
      </c>
      <c r="C319" s="45">
        <v>1.125E-2</v>
      </c>
    </row>
    <row r="320" spans="1:3" ht="15.6" x14ac:dyDescent="0.3">
      <c r="A320" s="36">
        <v>42920</v>
      </c>
      <c r="B320" s="44">
        <v>6.5158626334025291E-2</v>
      </c>
      <c r="C320" s="46">
        <v>1.125E-2</v>
      </c>
    </row>
    <row r="321" spans="1:3" ht="15.6" x14ac:dyDescent="0.3">
      <c r="A321" s="34">
        <v>42921</v>
      </c>
      <c r="B321" s="43">
        <v>6.5406420735212467E-2</v>
      </c>
      <c r="C321" s="45">
        <v>1.125E-2</v>
      </c>
    </row>
    <row r="322" spans="1:3" ht="15.6" x14ac:dyDescent="0.3">
      <c r="A322" s="36">
        <v>42922</v>
      </c>
      <c r="B322" s="44">
        <v>6.6836341527792151E-2</v>
      </c>
      <c r="C322" s="46">
        <v>1.125E-2</v>
      </c>
    </row>
    <row r="323" spans="1:3" ht="15.6" x14ac:dyDescent="0.3">
      <c r="A323" s="34">
        <v>42923</v>
      </c>
      <c r="B323" s="43">
        <v>6.5967785234634688E-2</v>
      </c>
      <c r="C323" s="45">
        <v>1.125E-2</v>
      </c>
    </row>
    <row r="324" spans="1:3" ht="15.6" x14ac:dyDescent="0.3">
      <c r="A324" s="36">
        <v>42926</v>
      </c>
      <c r="B324" s="44">
        <v>6.6157992665584281E-2</v>
      </c>
      <c r="C324" s="46">
        <v>1.125E-2</v>
      </c>
    </row>
    <row r="325" spans="1:3" ht="15.6" x14ac:dyDescent="0.3">
      <c r="A325" s="34">
        <v>42927</v>
      </c>
      <c r="B325" s="43">
        <v>6.5758988077823946E-2</v>
      </c>
      <c r="C325" s="45">
        <v>1.125E-2</v>
      </c>
    </row>
    <row r="326" spans="1:3" ht="15.6" x14ac:dyDescent="0.3">
      <c r="A326" s="36">
        <v>42928</v>
      </c>
      <c r="B326" s="44">
        <v>6.5204214958044196E-2</v>
      </c>
      <c r="C326" s="46">
        <v>1.125E-2</v>
      </c>
    </row>
    <row r="327" spans="1:3" ht="15.6" x14ac:dyDescent="0.3">
      <c r="A327" s="34">
        <v>42929</v>
      </c>
      <c r="B327" s="43">
        <v>6.5231036039499132E-2</v>
      </c>
      <c r="C327" s="45">
        <v>1.125E-2</v>
      </c>
    </row>
    <row r="328" spans="1:3" ht="15.6" x14ac:dyDescent="0.3">
      <c r="A328" s="36">
        <v>42930</v>
      </c>
      <c r="B328" s="44">
        <v>6.482723518059802E-2</v>
      </c>
      <c r="C328" s="46">
        <v>1.125E-2</v>
      </c>
    </row>
    <row r="329" spans="1:3" ht="15.6" x14ac:dyDescent="0.3">
      <c r="A329" s="34">
        <v>42933</v>
      </c>
      <c r="B329" s="43">
        <v>6.461562028298011E-2</v>
      </c>
      <c r="C329" s="45">
        <v>1.125E-2</v>
      </c>
    </row>
    <row r="330" spans="1:3" ht="15.6" x14ac:dyDescent="0.3">
      <c r="A330" s="36">
        <v>42934</v>
      </c>
      <c r="B330" s="44">
        <v>6.5079518694144023E-2</v>
      </c>
      <c r="C330" s="46">
        <v>1.125E-2</v>
      </c>
    </row>
    <row r="331" spans="1:3" ht="15.6" x14ac:dyDescent="0.3">
      <c r="A331" s="34">
        <v>42935</v>
      </c>
      <c r="B331" s="43">
        <v>6.5234976961062507E-2</v>
      </c>
      <c r="C331" s="45">
        <v>1.125E-2</v>
      </c>
    </row>
    <row r="332" spans="1:3" ht="15.6" x14ac:dyDescent="0.3">
      <c r="A332" s="36">
        <v>42936</v>
      </c>
      <c r="B332" s="44">
        <v>6.5236933884712384E-2</v>
      </c>
      <c r="C332" s="46">
        <v>1.125E-2</v>
      </c>
    </row>
    <row r="333" spans="1:3" ht="15.6" x14ac:dyDescent="0.3">
      <c r="A333" s="34">
        <v>42937</v>
      </c>
      <c r="B333" s="43">
        <v>6.5060397982597371E-2</v>
      </c>
      <c r="C333" s="45">
        <v>1.125E-2</v>
      </c>
    </row>
    <row r="334" spans="1:3" ht="15.6" x14ac:dyDescent="0.3">
      <c r="A334" s="36">
        <v>42940</v>
      </c>
      <c r="B334" s="44">
        <v>6.6018447188230661E-2</v>
      </c>
      <c r="C334" s="46">
        <v>1.125E-2</v>
      </c>
    </row>
    <row r="335" spans="1:3" ht="15.6" x14ac:dyDescent="0.3">
      <c r="A335" s="34">
        <v>42941</v>
      </c>
      <c r="B335" s="43">
        <v>6.6520472466945646E-2</v>
      </c>
      <c r="C335" s="45">
        <v>1.125E-2</v>
      </c>
    </row>
    <row r="336" spans="1:3" ht="15.6" x14ac:dyDescent="0.3">
      <c r="A336" s="36">
        <v>42942</v>
      </c>
      <c r="B336" s="44">
        <v>6.5721907753210809E-2</v>
      </c>
      <c r="C336" s="46">
        <v>1.125E-2</v>
      </c>
    </row>
    <row r="337" spans="1:3" ht="15.6" x14ac:dyDescent="0.3">
      <c r="A337" s="34">
        <v>42943</v>
      </c>
      <c r="B337" s="43">
        <v>6.5558431010979856E-2</v>
      </c>
      <c r="C337" s="45">
        <v>1.125E-2</v>
      </c>
    </row>
    <row r="338" spans="1:3" ht="15.6" x14ac:dyDescent="0.3">
      <c r="A338" s="36">
        <v>42944</v>
      </c>
      <c r="B338" s="44">
        <v>6.6227656075587643E-2</v>
      </c>
      <c r="C338" s="46">
        <v>1.125E-2</v>
      </c>
    </row>
    <row r="339" spans="1:3" ht="15.6" x14ac:dyDescent="0.3">
      <c r="A339" s="34">
        <v>42947</v>
      </c>
      <c r="B339" s="43">
        <v>6.6166746559051373E-2</v>
      </c>
      <c r="C339" s="45">
        <v>1.125E-2</v>
      </c>
    </row>
    <row r="340" spans="1:3" ht="15.6" x14ac:dyDescent="0.3">
      <c r="A340" s="36">
        <v>42948</v>
      </c>
      <c r="B340" s="44">
        <v>6.6065912934450008E-2</v>
      </c>
      <c r="C340" s="46">
        <v>1.125E-2</v>
      </c>
    </row>
    <row r="341" spans="1:3" ht="15.6" x14ac:dyDescent="0.3">
      <c r="A341" s="34">
        <v>42949</v>
      </c>
      <c r="B341" s="43">
        <v>6.6146241976664619E-2</v>
      </c>
      <c r="C341" s="45">
        <v>1.125E-2</v>
      </c>
    </row>
    <row r="342" spans="1:3" ht="15.6" x14ac:dyDescent="0.3">
      <c r="A342" s="36">
        <v>42950</v>
      </c>
      <c r="B342" s="44">
        <v>6.6109729684316193E-2</v>
      </c>
      <c r="C342" s="46">
        <v>1.125E-2</v>
      </c>
    </row>
    <row r="343" spans="1:3" ht="15.6" x14ac:dyDescent="0.3">
      <c r="A343" s="34">
        <v>42951</v>
      </c>
      <c r="B343" s="43">
        <v>6.634957955433772E-2</v>
      </c>
      <c r="C343" s="45">
        <v>1.125E-2</v>
      </c>
    </row>
    <row r="344" spans="1:3" ht="15.6" x14ac:dyDescent="0.3">
      <c r="A344" s="36">
        <v>42954</v>
      </c>
      <c r="B344" s="44">
        <v>6.6447269870684708E-2</v>
      </c>
      <c r="C344" s="46">
        <v>1.125E-2</v>
      </c>
    </row>
    <row r="345" spans="1:3" ht="15.6" x14ac:dyDescent="0.3">
      <c r="A345" s="34">
        <v>42955</v>
      </c>
      <c r="B345" s="43">
        <v>6.6308098286390324E-2</v>
      </c>
      <c r="C345" s="45">
        <v>1.125E-2</v>
      </c>
    </row>
    <row r="346" spans="1:3" ht="15.6" x14ac:dyDescent="0.3">
      <c r="A346" s="36">
        <v>42956</v>
      </c>
      <c r="B346" s="44">
        <v>6.6640479931464561E-2</v>
      </c>
      <c r="C346" s="46">
        <v>1.125E-2</v>
      </c>
    </row>
    <row r="347" spans="1:3" ht="15.6" x14ac:dyDescent="0.3">
      <c r="A347" s="34">
        <v>42957</v>
      </c>
      <c r="B347" s="43">
        <v>6.6911752648078471E-2</v>
      </c>
      <c r="C347" s="45">
        <v>1.125E-2</v>
      </c>
    </row>
    <row r="348" spans="1:3" ht="15.6" x14ac:dyDescent="0.3">
      <c r="A348" s="36">
        <v>42958</v>
      </c>
      <c r="B348" s="44">
        <v>6.6064892594630914E-2</v>
      </c>
      <c r="C348" s="46">
        <v>1.125E-2</v>
      </c>
    </row>
    <row r="349" spans="1:3" ht="15.6" x14ac:dyDescent="0.3">
      <c r="A349" s="34">
        <v>42961</v>
      </c>
      <c r="B349" s="43">
        <v>6.45139555976941E-2</v>
      </c>
      <c r="C349" s="45">
        <v>1.125E-2</v>
      </c>
    </row>
    <row r="350" spans="1:3" ht="15.6" x14ac:dyDescent="0.3">
      <c r="A350" s="36">
        <v>42962</v>
      </c>
      <c r="B350" s="44">
        <v>6.3457069511596964E-2</v>
      </c>
      <c r="C350" s="46">
        <v>1.125E-2</v>
      </c>
    </row>
    <row r="351" spans="1:3" ht="15.6" x14ac:dyDescent="0.3">
      <c r="A351" s="34">
        <v>42963</v>
      </c>
      <c r="B351" s="43">
        <v>6.3137860412781063E-2</v>
      </c>
      <c r="C351" s="45">
        <v>1.125E-2</v>
      </c>
    </row>
    <row r="352" spans="1:3" ht="15.6" x14ac:dyDescent="0.3">
      <c r="A352" s="36">
        <v>42964</v>
      </c>
      <c r="B352" s="44">
        <v>6.3104881690098674E-2</v>
      </c>
      <c r="C352" s="46">
        <v>1.125E-2</v>
      </c>
    </row>
    <row r="353" spans="1:3" ht="15.6" x14ac:dyDescent="0.3">
      <c r="A353" s="34">
        <v>42965</v>
      </c>
      <c r="B353" s="43">
        <v>6.2671206593513482E-2</v>
      </c>
      <c r="C353" s="45">
        <v>1.125E-2</v>
      </c>
    </row>
    <row r="354" spans="1:3" ht="15.6" x14ac:dyDescent="0.3">
      <c r="A354" s="36">
        <v>42968</v>
      </c>
      <c r="B354" s="44"/>
      <c r="C354" s="46">
        <v>1.125E-2</v>
      </c>
    </row>
    <row r="355" spans="1:3" ht="15.6" x14ac:dyDescent="0.3">
      <c r="A355" s="34">
        <v>42969</v>
      </c>
      <c r="B355" s="43">
        <v>6.3001582702765097E-2</v>
      </c>
      <c r="C355" s="45">
        <v>1.125E-2</v>
      </c>
    </row>
    <row r="356" spans="1:3" ht="15.6" x14ac:dyDescent="0.3">
      <c r="A356" s="36">
        <v>42970</v>
      </c>
      <c r="B356" s="44">
        <v>6.2392000235044043E-2</v>
      </c>
      <c r="C356" s="46">
        <v>1.125E-2</v>
      </c>
    </row>
    <row r="357" spans="1:3" ht="15.6" x14ac:dyDescent="0.3">
      <c r="A357" s="34">
        <v>42971</v>
      </c>
      <c r="B357" s="43">
        <v>6.266730226003206E-2</v>
      </c>
      <c r="C357" s="45">
        <v>1.125E-2</v>
      </c>
    </row>
    <row r="358" spans="1:3" ht="15.6" x14ac:dyDescent="0.3">
      <c r="A358" s="36">
        <v>42972</v>
      </c>
      <c r="B358" s="44">
        <v>6.2172959699080543E-2</v>
      </c>
      <c r="C358" s="46">
        <v>1.125E-2</v>
      </c>
    </row>
    <row r="359" spans="1:3" ht="15.6" x14ac:dyDescent="0.3">
      <c r="A359" s="34">
        <v>42975</v>
      </c>
      <c r="B359" s="43">
        <v>6.1006782398774072E-2</v>
      </c>
      <c r="C359" s="45">
        <v>1.125E-2</v>
      </c>
    </row>
    <row r="360" spans="1:3" ht="15.6" x14ac:dyDescent="0.3">
      <c r="A360" s="36">
        <v>42976</v>
      </c>
      <c r="B360" s="44">
        <v>6.0900152474641804E-2</v>
      </c>
      <c r="C360" s="46">
        <v>1.125E-2</v>
      </c>
    </row>
    <row r="361" spans="1:3" ht="15.6" x14ac:dyDescent="0.3">
      <c r="A361" s="34">
        <v>42977</v>
      </c>
      <c r="B361" s="43">
        <v>5.9585891205530907E-2</v>
      </c>
      <c r="C361" s="45">
        <v>1.125E-2</v>
      </c>
    </row>
    <row r="362" spans="1:3" ht="15.6" x14ac:dyDescent="0.3">
      <c r="A362" s="36">
        <v>42978</v>
      </c>
      <c r="B362" s="44">
        <v>5.9260984670657386E-2</v>
      </c>
      <c r="C362" s="46">
        <v>1.125E-2</v>
      </c>
    </row>
    <row r="363" spans="1:3" ht="15.6" x14ac:dyDescent="0.3">
      <c r="A363" s="34">
        <v>42979</v>
      </c>
      <c r="B363" s="43">
        <v>5.9261977672576904E-2</v>
      </c>
      <c r="C363" s="45">
        <v>1.125E-2</v>
      </c>
    </row>
    <row r="364" spans="1:3" ht="15.6" x14ac:dyDescent="0.3">
      <c r="A364" s="36">
        <v>42982</v>
      </c>
      <c r="B364" s="44">
        <v>5.9280139654874803E-2</v>
      </c>
      <c r="C364" s="46">
        <v>1.125E-2</v>
      </c>
    </row>
    <row r="365" spans="1:3" ht="15.6" x14ac:dyDescent="0.3">
      <c r="A365" s="34">
        <v>42983</v>
      </c>
      <c r="B365" s="43">
        <v>5.9075345465770139E-2</v>
      </c>
      <c r="C365" s="45">
        <v>1.125E-2</v>
      </c>
    </row>
    <row r="366" spans="1:3" ht="15.6" x14ac:dyDescent="0.3">
      <c r="A366" s="36">
        <v>42984</v>
      </c>
      <c r="B366" s="44">
        <v>5.9271257198773901E-2</v>
      </c>
      <c r="C366" s="46">
        <v>1.125E-2</v>
      </c>
    </row>
    <row r="367" spans="1:3" ht="15.6" x14ac:dyDescent="0.3">
      <c r="A367" s="34">
        <v>42985</v>
      </c>
      <c r="B367" s="43">
        <v>5.8604985154592087E-2</v>
      </c>
      <c r="C367" s="45">
        <v>1.125E-2</v>
      </c>
    </row>
    <row r="368" spans="1:3" ht="15.6" x14ac:dyDescent="0.3">
      <c r="A368" s="36">
        <v>42986</v>
      </c>
      <c r="B368" s="44">
        <v>5.8773292268698034E-2</v>
      </c>
      <c r="C368" s="46">
        <v>1.125E-2</v>
      </c>
    </row>
    <row r="369" spans="1:3" ht="15.6" x14ac:dyDescent="0.3">
      <c r="A369" s="34">
        <v>42989</v>
      </c>
      <c r="B369" s="43">
        <v>5.8696989864110954E-2</v>
      </c>
      <c r="C369" s="45">
        <v>1.125E-2</v>
      </c>
    </row>
    <row r="370" spans="1:3" ht="15.6" x14ac:dyDescent="0.3">
      <c r="A370" s="36">
        <v>42990</v>
      </c>
      <c r="B370" s="44">
        <v>5.8611341623159549E-2</v>
      </c>
      <c r="C370" s="46">
        <v>1.125E-2</v>
      </c>
    </row>
    <row r="371" spans="1:3" ht="15.6" x14ac:dyDescent="0.3">
      <c r="A371" s="34">
        <v>42991</v>
      </c>
      <c r="B371" s="43">
        <v>5.8100055410311775E-2</v>
      </c>
      <c r="C371" s="45">
        <v>1.125E-2</v>
      </c>
    </row>
    <row r="372" spans="1:3" ht="15.6" x14ac:dyDescent="0.3">
      <c r="A372" s="36">
        <v>42992</v>
      </c>
      <c r="B372" s="44">
        <v>5.8105801756565392E-2</v>
      </c>
      <c r="C372" s="46">
        <v>1.125E-2</v>
      </c>
    </row>
    <row r="373" spans="1:3" ht="15.6" x14ac:dyDescent="0.3">
      <c r="A373" s="34">
        <v>42993</v>
      </c>
      <c r="B373" s="43">
        <v>5.7752746355075095E-2</v>
      </c>
      <c r="C373" s="45">
        <v>1.125E-2</v>
      </c>
    </row>
    <row r="374" spans="1:3" ht="15.6" x14ac:dyDescent="0.3">
      <c r="A374" s="36">
        <v>42996</v>
      </c>
      <c r="B374" s="44">
        <v>5.7808275818824771E-2</v>
      </c>
      <c r="C374" s="46">
        <v>1.125E-2</v>
      </c>
    </row>
    <row r="375" spans="1:3" ht="15.6" x14ac:dyDescent="0.3">
      <c r="A375" s="34">
        <v>42997</v>
      </c>
      <c r="B375" s="43">
        <v>5.7969914663296478E-2</v>
      </c>
      <c r="C375" s="45">
        <v>1.125E-2</v>
      </c>
    </row>
    <row r="376" spans="1:3" ht="15.6" x14ac:dyDescent="0.3">
      <c r="A376" s="36">
        <v>42998</v>
      </c>
      <c r="B376" s="44">
        <v>5.8239268477146444E-2</v>
      </c>
      <c r="C376" s="46">
        <v>1.125E-2</v>
      </c>
    </row>
    <row r="377" spans="1:3" ht="15.6" x14ac:dyDescent="0.3">
      <c r="A377" s="34">
        <v>42999</v>
      </c>
      <c r="B377" s="43">
        <v>5.8520932977016153E-2</v>
      </c>
      <c r="C377" s="45">
        <v>1.125E-2</v>
      </c>
    </row>
    <row r="378" spans="1:3" ht="15.6" x14ac:dyDescent="0.3">
      <c r="A378" s="36">
        <v>43000</v>
      </c>
      <c r="B378" s="44">
        <v>5.8098022983624376E-2</v>
      </c>
      <c r="C378" s="46">
        <v>1.125E-2</v>
      </c>
    </row>
    <row r="379" spans="1:3" ht="15.6" x14ac:dyDescent="0.3">
      <c r="A379" s="34">
        <v>43003</v>
      </c>
      <c r="B379" s="43">
        <v>5.8039893909142562E-2</v>
      </c>
      <c r="C379" s="45">
        <v>1.125E-2</v>
      </c>
    </row>
    <row r="380" spans="1:3" ht="15.6" x14ac:dyDescent="0.3">
      <c r="A380" s="36">
        <v>43004</v>
      </c>
      <c r="B380" s="44">
        <v>5.8679151718433076E-2</v>
      </c>
      <c r="C380" s="46">
        <v>1.125E-2</v>
      </c>
    </row>
    <row r="381" spans="1:3" ht="15.6" x14ac:dyDescent="0.3">
      <c r="A381" s="34">
        <v>43005</v>
      </c>
      <c r="B381" s="43">
        <v>5.9782145688166984E-2</v>
      </c>
      <c r="C381" s="45">
        <v>1.125E-2</v>
      </c>
    </row>
    <row r="382" spans="1:3" ht="15.6" x14ac:dyDescent="0.3">
      <c r="A382" s="36">
        <v>43006</v>
      </c>
      <c r="B382" s="44">
        <v>5.9433913460144629E-2</v>
      </c>
      <c r="C382" s="46">
        <v>1.125E-2</v>
      </c>
    </row>
    <row r="383" spans="1:3" ht="15.6" x14ac:dyDescent="0.3">
      <c r="A383" s="34">
        <v>43007</v>
      </c>
      <c r="B383" s="43">
        <v>5.9010334163904186E-2</v>
      </c>
      <c r="C383" s="45">
        <v>1.125E-2</v>
      </c>
    </row>
    <row r="384" spans="1:3" ht="15.6" x14ac:dyDescent="0.3">
      <c r="A384" s="36">
        <v>43010</v>
      </c>
      <c r="B384" s="44">
        <v>5.9062262269166797E-2</v>
      </c>
      <c r="C384" s="46">
        <v>1.125E-2</v>
      </c>
    </row>
    <row r="385" spans="1:3" ht="15.6" x14ac:dyDescent="0.3">
      <c r="A385" s="34">
        <v>43011</v>
      </c>
      <c r="B385" s="43">
        <v>5.8846887659568053E-2</v>
      </c>
      <c r="C385" s="45">
        <v>1.125E-2</v>
      </c>
    </row>
    <row r="386" spans="1:3" ht="15.6" x14ac:dyDescent="0.3">
      <c r="A386" s="36">
        <v>43012</v>
      </c>
      <c r="B386" s="44">
        <v>5.8717082555477446E-2</v>
      </c>
      <c r="C386" s="46">
        <v>1.125E-2</v>
      </c>
    </row>
    <row r="387" spans="1:3" ht="15.6" x14ac:dyDescent="0.3">
      <c r="A387" s="34">
        <v>43013</v>
      </c>
      <c r="B387" s="43">
        <v>5.8591013825856721E-2</v>
      </c>
      <c r="C387" s="45">
        <v>1.125E-2</v>
      </c>
    </row>
    <row r="388" spans="1:3" ht="15.6" x14ac:dyDescent="0.3">
      <c r="A388" s="36">
        <v>43014</v>
      </c>
      <c r="B388" s="44">
        <v>5.9012003197119779E-2</v>
      </c>
      <c r="C388" s="46">
        <v>1.125E-2</v>
      </c>
    </row>
    <row r="389" spans="1:3" ht="15.6" x14ac:dyDescent="0.3">
      <c r="A389" s="34">
        <v>43017</v>
      </c>
      <c r="B389" s="43">
        <v>5.9014429839757777E-2</v>
      </c>
      <c r="C389" s="45">
        <v>1.125E-2</v>
      </c>
    </row>
    <row r="390" spans="1:3" ht="15.6" x14ac:dyDescent="0.3">
      <c r="A390" s="36">
        <v>43018</v>
      </c>
      <c r="B390" s="44">
        <v>5.9011651048293479E-2</v>
      </c>
      <c r="C390" s="46">
        <v>1.125E-2</v>
      </c>
    </row>
    <row r="391" spans="1:3" ht="15.6" x14ac:dyDescent="0.3">
      <c r="A391" s="34">
        <v>43019</v>
      </c>
      <c r="B391" s="43">
        <v>5.8777234795001833E-2</v>
      </c>
      <c r="C391" s="45">
        <v>1.125E-2</v>
      </c>
    </row>
    <row r="392" spans="1:3" ht="15.6" x14ac:dyDescent="0.3">
      <c r="A392" s="36">
        <v>43020</v>
      </c>
      <c r="B392" s="44">
        <v>5.8334949154120221E-2</v>
      </c>
      <c r="C392" s="46">
        <v>1.125E-2</v>
      </c>
    </row>
    <row r="393" spans="1:3" ht="15.6" x14ac:dyDescent="0.3">
      <c r="A393" s="34">
        <v>43021</v>
      </c>
      <c r="B393" s="43">
        <v>5.8272781119896824E-2</v>
      </c>
      <c r="C393" s="45">
        <v>1.125E-2</v>
      </c>
    </row>
    <row r="394" spans="1:3" ht="15.6" x14ac:dyDescent="0.3">
      <c r="A394" s="36">
        <v>43024</v>
      </c>
      <c r="B394" s="44"/>
      <c r="C394" s="46">
        <v>1.125E-2</v>
      </c>
    </row>
    <row r="395" spans="1:3" ht="15.6" x14ac:dyDescent="0.3">
      <c r="A395" s="34">
        <v>43025</v>
      </c>
      <c r="B395" s="43">
        <v>5.765598726960329E-2</v>
      </c>
      <c r="C395" s="45">
        <v>1.125E-2</v>
      </c>
    </row>
    <row r="396" spans="1:3" ht="15.6" x14ac:dyDescent="0.3">
      <c r="A396" s="36">
        <v>43026</v>
      </c>
      <c r="B396" s="44">
        <v>5.7807118755120492E-2</v>
      </c>
      <c r="C396" s="46">
        <v>1.125E-2</v>
      </c>
    </row>
    <row r="397" spans="1:3" ht="15.6" x14ac:dyDescent="0.3">
      <c r="A397" s="34">
        <v>43027</v>
      </c>
      <c r="B397" s="43">
        <v>5.8221850223266161E-2</v>
      </c>
      <c r="C397" s="45">
        <v>1.125E-2</v>
      </c>
    </row>
    <row r="398" spans="1:3" ht="15.6" x14ac:dyDescent="0.3">
      <c r="A398" s="36">
        <v>43028</v>
      </c>
      <c r="B398" s="44">
        <v>5.84245525415127E-2</v>
      </c>
      <c r="C398" s="46">
        <v>1.125E-2</v>
      </c>
    </row>
    <row r="399" spans="1:3" ht="15.6" x14ac:dyDescent="0.3">
      <c r="A399" s="34">
        <v>43031</v>
      </c>
      <c r="B399" s="43">
        <v>5.8105831329639146E-2</v>
      </c>
      <c r="C399" s="45">
        <v>1.125E-2</v>
      </c>
    </row>
    <row r="400" spans="1:3" ht="15.6" x14ac:dyDescent="0.3">
      <c r="A400" s="36">
        <v>43032</v>
      </c>
      <c r="B400" s="44">
        <v>5.8669984226043408E-2</v>
      </c>
      <c r="C400" s="46">
        <v>1.125E-2</v>
      </c>
    </row>
    <row r="401" spans="1:3" ht="15.6" x14ac:dyDescent="0.3">
      <c r="A401" s="34">
        <v>43033</v>
      </c>
      <c r="B401" s="43">
        <v>5.8940974829288631E-2</v>
      </c>
      <c r="C401" s="45">
        <v>1.125E-2</v>
      </c>
    </row>
    <row r="402" spans="1:3" ht="15.6" x14ac:dyDescent="0.3">
      <c r="A402" s="36">
        <v>43034</v>
      </c>
      <c r="B402" s="44"/>
      <c r="C402" s="46">
        <v>1.125E-2</v>
      </c>
    </row>
    <row r="403" spans="1:3" ht="15.6" x14ac:dyDescent="0.3">
      <c r="A403" s="34">
        <v>43035</v>
      </c>
      <c r="B403" s="43">
        <v>5.9072937781994163E-2</v>
      </c>
      <c r="C403" s="45">
        <v>1.125E-2</v>
      </c>
    </row>
    <row r="404" spans="1:3" ht="15.6" x14ac:dyDescent="0.3">
      <c r="A404" s="36">
        <v>43038</v>
      </c>
      <c r="B404" s="44">
        <v>5.8677106178723848E-2</v>
      </c>
      <c r="C404" s="46">
        <v>1.125E-2</v>
      </c>
    </row>
    <row r="405" spans="1:3" ht="15.6" x14ac:dyDescent="0.3">
      <c r="A405" s="34">
        <v>43039</v>
      </c>
      <c r="B405" s="43">
        <v>5.8538874708689174E-2</v>
      </c>
      <c r="C405" s="45">
        <v>1.125E-2</v>
      </c>
    </row>
    <row r="406" spans="1:3" ht="15.6" x14ac:dyDescent="0.3">
      <c r="A406" s="36">
        <v>43040</v>
      </c>
      <c r="B406" s="44">
        <v>5.8511797361649E-2</v>
      </c>
      <c r="C406" s="46">
        <v>1.125E-2</v>
      </c>
    </row>
    <row r="407" spans="1:3" ht="15.6" x14ac:dyDescent="0.3">
      <c r="A407" s="34">
        <v>43041</v>
      </c>
      <c r="B407" s="43">
        <v>5.8583121345593382E-2</v>
      </c>
      <c r="C407" s="45">
        <v>1.125E-2</v>
      </c>
    </row>
    <row r="408" spans="1:3" ht="15.6" x14ac:dyDescent="0.3">
      <c r="A408" s="36">
        <v>43042</v>
      </c>
      <c r="B408" s="44">
        <v>5.882351694198755E-2</v>
      </c>
      <c r="C408" s="46">
        <v>1.125E-2</v>
      </c>
    </row>
    <row r="409" spans="1:3" ht="15.6" x14ac:dyDescent="0.3">
      <c r="A409" s="34">
        <v>43045</v>
      </c>
      <c r="B409" s="43"/>
      <c r="C409" s="45">
        <v>1.125E-2</v>
      </c>
    </row>
    <row r="410" spans="1:3" ht="15.6" x14ac:dyDescent="0.3">
      <c r="A410" s="36">
        <v>43046</v>
      </c>
      <c r="B410" s="44">
        <v>5.9494634029956965E-2</v>
      </c>
      <c r="C410" s="46">
        <v>1.125E-2</v>
      </c>
    </row>
    <row r="411" spans="1:3" ht="15.6" x14ac:dyDescent="0.3">
      <c r="A411" s="34">
        <v>43047</v>
      </c>
      <c r="B411" s="43">
        <v>5.9687430079166701E-2</v>
      </c>
      <c r="C411" s="45">
        <v>1.125E-2</v>
      </c>
    </row>
    <row r="412" spans="1:3" ht="15.6" x14ac:dyDescent="0.3">
      <c r="A412" s="36">
        <v>43048</v>
      </c>
      <c r="B412" s="44">
        <v>6.010036795185162E-2</v>
      </c>
      <c r="C412" s="46">
        <v>1.125E-2</v>
      </c>
    </row>
    <row r="413" spans="1:3" ht="15.6" x14ac:dyDescent="0.3">
      <c r="A413" s="34">
        <v>43049</v>
      </c>
      <c r="B413" s="43">
        <v>6.0394059740580042E-2</v>
      </c>
      <c r="C413" s="45">
        <v>1.125E-2</v>
      </c>
    </row>
    <row r="414" spans="1:3" ht="15.6" x14ac:dyDescent="0.3">
      <c r="A414" s="36">
        <v>43052</v>
      </c>
      <c r="B414" s="44">
        <v>6.0458268316892473E-2</v>
      </c>
      <c r="C414" s="46">
        <v>1.125E-2</v>
      </c>
    </row>
    <row r="415" spans="1:3" ht="15.6" x14ac:dyDescent="0.3">
      <c r="A415" s="34">
        <v>43053</v>
      </c>
      <c r="B415" s="43">
        <v>6.0238251204674055E-2</v>
      </c>
      <c r="C415" s="45">
        <v>1.125E-2</v>
      </c>
    </row>
    <row r="416" spans="1:3" ht="15.6" x14ac:dyDescent="0.3">
      <c r="A416" s="36">
        <v>43054</v>
      </c>
      <c r="B416" s="44">
        <v>6.0396972161072954E-2</v>
      </c>
      <c r="C416" s="46">
        <v>1.125E-2</v>
      </c>
    </row>
    <row r="417" spans="1:3" ht="15.6" x14ac:dyDescent="0.3">
      <c r="A417" s="34">
        <v>43055</v>
      </c>
      <c r="B417" s="43">
        <v>5.9150694941098876E-2</v>
      </c>
      <c r="C417" s="45">
        <v>1.125E-2</v>
      </c>
    </row>
    <row r="418" spans="1:3" ht="15.6" x14ac:dyDescent="0.3">
      <c r="A418" s="36">
        <v>43056</v>
      </c>
      <c r="B418" s="44">
        <v>5.9161101258718055E-2</v>
      </c>
      <c r="C418" s="46">
        <v>1.125E-2</v>
      </c>
    </row>
    <row r="419" spans="1:3" ht="15.6" x14ac:dyDescent="0.3">
      <c r="A419" s="34">
        <v>43059</v>
      </c>
      <c r="B419" s="43"/>
      <c r="C419" s="45">
        <v>1.125E-2</v>
      </c>
    </row>
    <row r="420" spans="1:3" ht="15.6" x14ac:dyDescent="0.3">
      <c r="A420" s="36">
        <v>43060</v>
      </c>
      <c r="B420" s="44">
        <v>5.8814837462626973E-2</v>
      </c>
      <c r="C420" s="46">
        <v>1.125E-2</v>
      </c>
    </row>
    <row r="421" spans="1:3" ht="15.6" x14ac:dyDescent="0.3">
      <c r="A421" s="34">
        <v>43061</v>
      </c>
      <c r="B421" s="43">
        <v>5.8578896293273335E-2</v>
      </c>
      <c r="C421" s="45">
        <v>1.125E-2</v>
      </c>
    </row>
    <row r="422" spans="1:3" ht="15.6" x14ac:dyDescent="0.3">
      <c r="A422" s="36">
        <v>43062</v>
      </c>
      <c r="B422" s="44">
        <v>5.8599516932780912E-2</v>
      </c>
      <c r="C422" s="46">
        <v>1.125E-2</v>
      </c>
    </row>
    <row r="423" spans="1:3" ht="15.6" x14ac:dyDescent="0.3">
      <c r="A423" s="34">
        <v>43063</v>
      </c>
      <c r="B423" s="43">
        <v>5.8606408215486086E-2</v>
      </c>
      <c r="C423" s="45">
        <v>1.125E-2</v>
      </c>
    </row>
    <row r="424" spans="1:3" ht="15.6" x14ac:dyDescent="0.3">
      <c r="A424" s="36">
        <v>43066</v>
      </c>
      <c r="B424" s="44">
        <v>5.8511067995658292E-2</v>
      </c>
      <c r="C424" s="46">
        <v>1.125E-2</v>
      </c>
    </row>
    <row r="425" spans="1:3" ht="15.6" x14ac:dyDescent="0.3">
      <c r="A425" s="34">
        <v>43067</v>
      </c>
      <c r="B425" s="43">
        <v>5.8435178399085991E-2</v>
      </c>
      <c r="C425" s="45">
        <v>1.125E-2</v>
      </c>
    </row>
    <row r="426" spans="1:3" ht="15.6" x14ac:dyDescent="0.3">
      <c r="A426" s="36">
        <v>43068</v>
      </c>
      <c r="B426" s="44">
        <v>5.859897589454284E-2</v>
      </c>
      <c r="C426" s="46">
        <v>1.125E-2</v>
      </c>
    </row>
    <row r="427" spans="1:3" ht="15.6" x14ac:dyDescent="0.3">
      <c r="A427" s="34">
        <v>43069</v>
      </c>
      <c r="B427" s="43">
        <v>5.8709194935285126E-2</v>
      </c>
      <c r="C427" s="45">
        <v>1.125E-2</v>
      </c>
    </row>
    <row r="428" spans="1:3" ht="15.6" x14ac:dyDescent="0.3">
      <c r="A428" s="36">
        <v>43070</v>
      </c>
      <c r="B428" s="44">
        <v>5.8621737865301282E-2</v>
      </c>
      <c r="C428" s="46">
        <v>1.125E-2</v>
      </c>
    </row>
    <row r="429" spans="1:3" ht="15.6" x14ac:dyDescent="0.3">
      <c r="A429" s="34">
        <v>43073</v>
      </c>
      <c r="B429" s="43">
        <v>5.8642629132821013E-2</v>
      </c>
      <c r="C429" s="45">
        <v>1.125E-2</v>
      </c>
    </row>
    <row r="430" spans="1:3" ht="15.6" x14ac:dyDescent="0.3">
      <c r="A430" s="36">
        <v>43074</v>
      </c>
      <c r="B430" s="44">
        <v>5.8488210187508508E-2</v>
      </c>
      <c r="C430" s="46">
        <v>1.125E-2</v>
      </c>
    </row>
    <row r="431" spans="1:3" ht="15.6" x14ac:dyDescent="0.3">
      <c r="A431" s="34">
        <v>43075</v>
      </c>
      <c r="B431" s="43">
        <v>5.8793459534645084E-2</v>
      </c>
      <c r="C431" s="45">
        <v>1.125E-2</v>
      </c>
    </row>
    <row r="432" spans="1:3" ht="15.6" x14ac:dyDescent="0.3">
      <c r="A432" s="36">
        <v>43076</v>
      </c>
      <c r="B432" s="44">
        <v>5.9075543857537785E-2</v>
      </c>
      <c r="C432" s="46">
        <v>1.125E-2</v>
      </c>
    </row>
    <row r="433" spans="1:3" ht="15.6" x14ac:dyDescent="0.3">
      <c r="A433" s="34">
        <v>43077</v>
      </c>
      <c r="B433" s="43"/>
      <c r="C433" s="45">
        <v>1.125E-2</v>
      </c>
    </row>
    <row r="434" spans="1:3" ht="15.6" x14ac:dyDescent="0.3">
      <c r="A434" s="36">
        <v>43080</v>
      </c>
      <c r="B434" s="44">
        <v>5.9372192093959227E-2</v>
      </c>
      <c r="C434" s="46">
        <v>1.125E-2</v>
      </c>
    </row>
    <row r="435" spans="1:3" ht="15.6" x14ac:dyDescent="0.3">
      <c r="A435" s="34">
        <v>43081</v>
      </c>
      <c r="B435" s="43">
        <v>5.9333037137985233E-2</v>
      </c>
      <c r="C435" s="45">
        <v>1.125E-2</v>
      </c>
    </row>
    <row r="436" spans="1:3" ht="15.6" x14ac:dyDescent="0.3">
      <c r="A436" s="36">
        <v>43082</v>
      </c>
      <c r="B436" s="44">
        <v>5.9068707732053902E-2</v>
      </c>
      <c r="C436" s="46">
        <v>1.125E-2</v>
      </c>
    </row>
    <row r="437" spans="1:3" ht="15.6" x14ac:dyDescent="0.3">
      <c r="A437" s="34">
        <v>43083</v>
      </c>
      <c r="B437" s="43">
        <v>5.9040449192890754E-2</v>
      </c>
      <c r="C437" s="45">
        <v>1.375E-2</v>
      </c>
    </row>
    <row r="438" spans="1:3" ht="15.6" x14ac:dyDescent="0.3">
      <c r="A438" s="36">
        <v>43084</v>
      </c>
      <c r="B438" s="44">
        <v>5.894055845645757E-2</v>
      </c>
      <c r="C438" s="46">
        <v>1.375E-2</v>
      </c>
    </row>
    <row r="439" spans="1:3" ht="15.6" x14ac:dyDescent="0.3">
      <c r="A439" s="34">
        <v>43087</v>
      </c>
      <c r="B439" s="43">
        <v>5.8905328558041495E-2</v>
      </c>
      <c r="C439" s="45">
        <v>1.375E-2</v>
      </c>
    </row>
    <row r="440" spans="1:3" ht="15.6" x14ac:dyDescent="0.3">
      <c r="A440" s="36">
        <v>43088</v>
      </c>
      <c r="B440" s="44">
        <v>5.8996836096048361E-2</v>
      </c>
      <c r="C440" s="46">
        <v>1.375E-2</v>
      </c>
    </row>
    <row r="441" spans="1:3" ht="15.6" x14ac:dyDescent="0.3">
      <c r="A441" s="34">
        <v>43089</v>
      </c>
      <c r="B441" s="43">
        <v>5.8968190871752223E-2</v>
      </c>
      <c r="C441" s="45">
        <v>1.375E-2</v>
      </c>
    </row>
    <row r="442" spans="1:3" ht="15.6" x14ac:dyDescent="0.3">
      <c r="A442" s="36">
        <v>43090</v>
      </c>
      <c r="B442" s="44">
        <v>5.8977928069921637E-2</v>
      </c>
      <c r="C442" s="46">
        <v>1.375E-2</v>
      </c>
    </row>
    <row r="443" spans="1:3" ht="15.6" x14ac:dyDescent="0.3">
      <c r="A443" s="34">
        <v>43091</v>
      </c>
      <c r="B443" s="43">
        <v>5.9054353340313989E-2</v>
      </c>
      <c r="C443" s="45">
        <v>1.375E-2</v>
      </c>
    </row>
    <row r="444" spans="1:3" ht="15.6" x14ac:dyDescent="0.3">
      <c r="A444" s="36">
        <v>43094</v>
      </c>
      <c r="B444" s="44"/>
      <c r="C444" s="46">
        <v>1.375E-2</v>
      </c>
    </row>
    <row r="445" spans="1:3" ht="15.6" x14ac:dyDescent="0.3">
      <c r="A445" s="34">
        <v>43095</v>
      </c>
      <c r="B445" s="43">
        <v>5.890227776307326E-2</v>
      </c>
      <c r="C445" s="45">
        <v>1.375E-2</v>
      </c>
    </row>
    <row r="446" spans="1:3" ht="15.6" x14ac:dyDescent="0.3">
      <c r="A446" s="36">
        <v>43096</v>
      </c>
      <c r="B446" s="44">
        <v>5.8809084330613798E-2</v>
      </c>
      <c r="C446" s="46">
        <v>1.375E-2</v>
      </c>
    </row>
    <row r="447" spans="1:3" ht="15.6" x14ac:dyDescent="0.3">
      <c r="A447" s="34">
        <v>43097</v>
      </c>
      <c r="B447" s="43">
        <v>5.8846375632744564E-2</v>
      </c>
      <c r="C447" s="45">
        <v>1.375E-2</v>
      </c>
    </row>
    <row r="448" spans="1:3" ht="15.6" x14ac:dyDescent="0.3">
      <c r="A448" s="36">
        <v>43098</v>
      </c>
      <c r="B448" s="44">
        <v>5.885370479180263E-2</v>
      </c>
      <c r="C448" s="46">
        <v>1.375E-2</v>
      </c>
    </row>
    <row r="449" spans="1:3" ht="15.6" x14ac:dyDescent="0.3">
      <c r="A449" s="34">
        <v>43101</v>
      </c>
      <c r="B449" s="43"/>
      <c r="C449" s="45">
        <v>1.375E-2</v>
      </c>
    </row>
    <row r="450" spans="1:3" ht="15.6" x14ac:dyDescent="0.3">
      <c r="A450" s="36">
        <v>43102</v>
      </c>
      <c r="B450" s="44">
        <v>5.7281604111194616E-2</v>
      </c>
      <c r="C450" s="46">
        <v>1.375E-2</v>
      </c>
    </row>
    <row r="451" spans="1:3" ht="15.6" x14ac:dyDescent="0.3">
      <c r="A451" s="34">
        <v>43103</v>
      </c>
      <c r="B451" s="43">
        <v>5.8368042271870833E-2</v>
      </c>
      <c r="C451" s="45">
        <v>1.375E-2</v>
      </c>
    </row>
    <row r="452" spans="1:3" ht="15.6" x14ac:dyDescent="0.3">
      <c r="A452" s="36">
        <v>43104</v>
      </c>
      <c r="B452" s="44">
        <v>5.8328989331538857E-2</v>
      </c>
      <c r="C452" s="46">
        <v>1.375E-2</v>
      </c>
    </row>
    <row r="453" spans="1:3" ht="15.6" x14ac:dyDescent="0.3">
      <c r="A453" s="34">
        <v>43105</v>
      </c>
      <c r="B453" s="43">
        <v>5.9514735558858271E-2</v>
      </c>
      <c r="C453" s="45">
        <v>1.375E-2</v>
      </c>
    </row>
    <row r="454" spans="1:3" ht="15.6" x14ac:dyDescent="0.3">
      <c r="A454" s="36">
        <v>43108</v>
      </c>
      <c r="B454" s="44">
        <v>5.99742032472904E-2</v>
      </c>
      <c r="C454" s="46">
        <v>1.375E-2</v>
      </c>
    </row>
    <row r="455" spans="1:3" ht="15.6" x14ac:dyDescent="0.3">
      <c r="A455" s="34">
        <v>43109</v>
      </c>
      <c r="B455" s="43">
        <v>5.9941363850465189E-2</v>
      </c>
      <c r="C455" s="45">
        <v>1.375E-2</v>
      </c>
    </row>
    <row r="456" spans="1:3" ht="15.6" x14ac:dyDescent="0.3">
      <c r="A456" s="36">
        <v>43110</v>
      </c>
      <c r="B456" s="44">
        <v>6.0264352766367102E-2</v>
      </c>
      <c r="C456" s="46">
        <v>1.375E-2</v>
      </c>
    </row>
    <row r="457" spans="1:3" ht="15.6" x14ac:dyDescent="0.3">
      <c r="A457" s="34">
        <v>43111</v>
      </c>
      <c r="B457" s="43">
        <v>6.0110878772460498E-2</v>
      </c>
      <c r="C457" s="45">
        <v>1.375E-2</v>
      </c>
    </row>
    <row r="458" spans="1:3" ht="15.6" x14ac:dyDescent="0.3">
      <c r="A458" s="36">
        <v>43112</v>
      </c>
      <c r="B458" s="44">
        <v>6.0325093223498417E-2</v>
      </c>
      <c r="C458" s="46">
        <v>1.375E-2</v>
      </c>
    </row>
    <row r="459" spans="1:3" ht="15.6" x14ac:dyDescent="0.3">
      <c r="A459" s="34">
        <v>43115</v>
      </c>
      <c r="B459" s="43">
        <v>6.0379234105348595E-2</v>
      </c>
      <c r="C459" s="45">
        <v>1.375E-2</v>
      </c>
    </row>
    <row r="460" spans="1:3" ht="15.6" x14ac:dyDescent="0.3">
      <c r="A460" s="36">
        <v>43116</v>
      </c>
      <c r="B460" s="44">
        <v>6.0142236627065221E-2</v>
      </c>
      <c r="C460" s="46">
        <v>1.375E-2</v>
      </c>
    </row>
    <row r="462" spans="1:3" x14ac:dyDescent="0.3">
      <c r="A462" s="10" t="s">
        <v>91</v>
      </c>
    </row>
    <row r="463" spans="1:3" x14ac:dyDescent="0.3">
      <c r="A463" s="8" t="s">
        <v>90</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94D4F-1E75-42EF-94AC-F47B6ED1A8F3}">
  <dimension ref="A1:E30"/>
  <sheetViews>
    <sheetView showGridLines="0" showRowColHeaders="0" workbookViewId="0"/>
  </sheetViews>
  <sheetFormatPr baseColWidth="10" defaultColWidth="11.5546875" defaultRowHeight="14.4" x14ac:dyDescent="0.3"/>
  <cols>
    <col min="4" max="4" width="19" customWidth="1"/>
    <col min="5" max="5" width="13.109375" customWidth="1"/>
  </cols>
  <sheetData>
    <row r="1" spans="1:5" ht="15.6" x14ac:dyDescent="0.3">
      <c r="A1" s="11" t="s">
        <v>103</v>
      </c>
    </row>
    <row r="2" spans="1:5" x14ac:dyDescent="0.3">
      <c r="A2" s="9" t="s">
        <v>133</v>
      </c>
    </row>
    <row r="3" spans="1:5" ht="15.6" x14ac:dyDescent="0.3">
      <c r="A3" s="11"/>
    </row>
    <row r="4" spans="1:5" ht="15.6" x14ac:dyDescent="0.3">
      <c r="A4" s="12" t="s">
        <v>102</v>
      </c>
    </row>
    <row r="5" spans="1:5" x14ac:dyDescent="0.3">
      <c r="A5" s="13" t="s">
        <v>615</v>
      </c>
    </row>
    <row r="7" spans="1:5" ht="46.8" x14ac:dyDescent="0.3">
      <c r="A7" s="29" t="s">
        <v>21</v>
      </c>
      <c r="B7" s="29" t="s">
        <v>101</v>
      </c>
      <c r="C7" s="29" t="s">
        <v>100</v>
      </c>
      <c r="D7" s="29" t="s">
        <v>99</v>
      </c>
      <c r="E7" s="29" t="s">
        <v>98</v>
      </c>
    </row>
    <row r="8" spans="1:5" ht="46.8" x14ac:dyDescent="0.3">
      <c r="A8" s="16" t="s">
        <v>25</v>
      </c>
      <c r="B8" s="16" t="s">
        <v>97</v>
      </c>
      <c r="C8" s="16" t="s">
        <v>96</v>
      </c>
      <c r="D8" s="16" t="s">
        <v>95</v>
      </c>
      <c r="E8" s="16" t="s">
        <v>94</v>
      </c>
    </row>
    <row r="9" spans="1:5" ht="15.6" x14ac:dyDescent="0.3">
      <c r="A9" s="18">
        <v>42551</v>
      </c>
      <c r="B9" s="41">
        <v>-2.4231626226674408</v>
      </c>
      <c r="C9" s="41">
        <v>0.27093664358188718</v>
      </c>
      <c r="D9" s="41">
        <v>0.71853601383776622</v>
      </c>
      <c r="E9" s="41">
        <v>-3.4126352800870943</v>
      </c>
    </row>
    <row r="10" spans="1:5" ht="15.6" x14ac:dyDescent="0.3">
      <c r="A10" s="21">
        <v>42582</v>
      </c>
      <c r="B10" s="42">
        <v>3.9135872631883117</v>
      </c>
      <c r="C10" s="42">
        <v>5.1223347088689586</v>
      </c>
      <c r="D10" s="42">
        <v>1.3931383204508745</v>
      </c>
      <c r="E10" s="42">
        <v>-2.6018857661315216</v>
      </c>
    </row>
    <row r="11" spans="1:5" ht="15.6" x14ac:dyDescent="0.3">
      <c r="A11" s="18">
        <v>42613</v>
      </c>
      <c r="B11" s="41">
        <v>2.2454530893600833E-2</v>
      </c>
      <c r="C11" s="41">
        <v>-0.39733613897077191</v>
      </c>
      <c r="D11" s="41">
        <v>0.87879275507170251</v>
      </c>
      <c r="E11" s="41">
        <v>-0.45900208520732977</v>
      </c>
    </row>
    <row r="12" spans="1:5" ht="15.6" x14ac:dyDescent="0.3">
      <c r="A12" s="21">
        <v>42643</v>
      </c>
      <c r="B12" s="42">
        <v>0.48234298979412671</v>
      </c>
      <c r="C12" s="42">
        <v>1.7878281368211013</v>
      </c>
      <c r="D12" s="42">
        <v>-0.58405423110696308</v>
      </c>
      <c r="E12" s="42">
        <v>-0.72143091592001152</v>
      </c>
    </row>
    <row r="13" spans="1:5" ht="15.6" x14ac:dyDescent="0.3">
      <c r="A13" s="18">
        <v>42674</v>
      </c>
      <c r="B13" s="41">
        <v>-1.3400876395492922</v>
      </c>
      <c r="C13" s="41">
        <v>0.52356621986024976</v>
      </c>
      <c r="D13" s="41">
        <v>0.49048356846233448</v>
      </c>
      <c r="E13" s="41">
        <v>-2.3541374278718763</v>
      </c>
    </row>
    <row r="14" spans="1:5" ht="15.6" x14ac:dyDescent="0.3">
      <c r="A14" s="21">
        <v>42704</v>
      </c>
      <c r="B14" s="42">
        <v>-3.2708287666570079</v>
      </c>
      <c r="C14" s="42">
        <v>1.1422543875814206</v>
      </c>
      <c r="D14" s="42">
        <v>-2.125871511458473</v>
      </c>
      <c r="E14" s="42">
        <v>-2.2872116427799556</v>
      </c>
    </row>
    <row r="15" spans="1:5" ht="15.6" x14ac:dyDescent="0.3">
      <c r="A15" s="18">
        <v>42735</v>
      </c>
      <c r="B15" s="41">
        <v>1.0469578124546963</v>
      </c>
      <c r="C15" s="41">
        <v>3.1472183447566415</v>
      </c>
      <c r="D15" s="41">
        <v>-0.62931373331974283</v>
      </c>
      <c r="E15" s="41">
        <v>-1.4709467989822023</v>
      </c>
    </row>
    <row r="16" spans="1:5" ht="15.6" x14ac:dyDescent="0.3">
      <c r="A16" s="21">
        <v>42766</v>
      </c>
      <c r="B16" s="42">
        <v>0.87819553655377192</v>
      </c>
      <c r="C16" s="42">
        <v>0.31784251702555721</v>
      </c>
      <c r="D16" s="42">
        <v>1.3817954968541375</v>
      </c>
      <c r="E16" s="42">
        <v>-0.8214424773259229</v>
      </c>
    </row>
    <row r="17" spans="1:5" ht="15.6" x14ac:dyDescent="0.3">
      <c r="A17" s="18">
        <v>42794</v>
      </c>
      <c r="B17" s="41">
        <v>-1.9355972485746165</v>
      </c>
      <c r="C17" s="41">
        <v>-2.020670028486915</v>
      </c>
      <c r="D17" s="41">
        <v>1.3988193043675625</v>
      </c>
      <c r="E17" s="41">
        <v>-1.313746524455264</v>
      </c>
    </row>
    <row r="18" spans="1:5" ht="15.6" x14ac:dyDescent="0.3">
      <c r="A18" s="21">
        <v>42825</v>
      </c>
      <c r="B18" s="42">
        <v>-2.5808267329965773</v>
      </c>
      <c r="C18" s="42">
        <v>-0.36569975552289691</v>
      </c>
      <c r="D18" s="42">
        <v>-3.1815814458526132E-2</v>
      </c>
      <c r="E18" s="42">
        <v>-2.183311163015154</v>
      </c>
    </row>
    <row r="19" spans="1:5" ht="15.6" x14ac:dyDescent="0.3">
      <c r="A19" s="18">
        <v>42855</v>
      </c>
      <c r="B19" s="41">
        <v>-3.477667771794124</v>
      </c>
      <c r="C19" s="41">
        <v>-1.1423090766459865</v>
      </c>
      <c r="D19" s="41">
        <v>0.45033611779417665</v>
      </c>
      <c r="E19" s="41">
        <v>-2.7856948129423142</v>
      </c>
    </row>
    <row r="20" spans="1:5" ht="15.6" x14ac:dyDescent="0.3">
      <c r="A20" s="21">
        <v>42886</v>
      </c>
      <c r="B20" s="42">
        <v>0.55698388614207062</v>
      </c>
      <c r="C20" s="42">
        <v>2.3972130911672274</v>
      </c>
      <c r="D20" s="42">
        <v>-0.52764833801824929</v>
      </c>
      <c r="E20" s="42">
        <v>-1.3125808670069075</v>
      </c>
    </row>
    <row r="21" spans="1:5" ht="15.6" x14ac:dyDescent="0.3">
      <c r="A21" s="18">
        <v>42916</v>
      </c>
      <c r="B21" s="41">
        <v>1.0890045698695339</v>
      </c>
      <c r="C21" s="41">
        <v>2.3912125263678696</v>
      </c>
      <c r="D21" s="41">
        <v>-0.58838004596232807</v>
      </c>
      <c r="E21" s="41">
        <v>-0.71382791053600769</v>
      </c>
    </row>
    <row r="22" spans="1:5" ht="15.6" x14ac:dyDescent="0.3">
      <c r="A22" s="21">
        <v>42947</v>
      </c>
      <c r="B22" s="42">
        <v>6.9062379460666179</v>
      </c>
      <c r="C22" s="42">
        <v>6.4957072146086148</v>
      </c>
      <c r="D22" s="42">
        <v>1.1793124129183119</v>
      </c>
      <c r="E22" s="42">
        <v>-0.76878168146030879</v>
      </c>
    </row>
    <row r="23" spans="1:5" ht="15.6" x14ac:dyDescent="0.3">
      <c r="A23" s="18">
        <v>42978</v>
      </c>
      <c r="B23" s="41">
        <v>1.6309130061718413</v>
      </c>
      <c r="C23" s="41">
        <v>1.4387342660455715</v>
      </c>
      <c r="D23" s="41">
        <v>0.72446820022718095</v>
      </c>
      <c r="E23" s="41">
        <v>-0.53228946010091116</v>
      </c>
    </row>
    <row r="24" spans="1:5" ht="15.6" x14ac:dyDescent="0.3">
      <c r="A24" s="21">
        <v>42979</v>
      </c>
      <c r="B24" s="42">
        <v>-2.009802063194055</v>
      </c>
      <c r="C24" s="42">
        <v>-1.1904169212519022</v>
      </c>
      <c r="D24" s="42">
        <v>0.30395433933189014</v>
      </c>
      <c r="E24" s="42">
        <v>-1.1233394812740427</v>
      </c>
    </row>
    <row r="25" spans="1:5" ht="15.6" x14ac:dyDescent="0.3">
      <c r="A25" s="18">
        <v>43039</v>
      </c>
      <c r="B25" s="41">
        <v>-1.7983678749327048</v>
      </c>
      <c r="C25" s="41">
        <v>1.3215513824402336</v>
      </c>
      <c r="D25" s="41">
        <v>-1.0773215989212337</v>
      </c>
      <c r="E25" s="41">
        <v>-2.0425976584517049</v>
      </c>
    </row>
    <row r="26" spans="1:5" ht="15.6" x14ac:dyDescent="0.3">
      <c r="A26" s="21">
        <v>43069</v>
      </c>
      <c r="B26" s="42">
        <v>-1.9295747803190544</v>
      </c>
      <c r="C26" s="42">
        <v>0.19468265804158946</v>
      </c>
      <c r="D26" s="42">
        <v>-0.71940239021796326</v>
      </c>
      <c r="E26" s="42">
        <v>-1.4048550481426805</v>
      </c>
    </row>
    <row r="27" spans="1:5" ht="15.6" x14ac:dyDescent="0.3">
      <c r="A27" s="18">
        <v>43070</v>
      </c>
      <c r="B27" s="41">
        <v>-0.5888379103550001</v>
      </c>
      <c r="C27" s="41">
        <v>1.4127827695281425</v>
      </c>
      <c r="D27" s="41">
        <v>-0.15564729903693905</v>
      </c>
      <c r="E27" s="41">
        <v>-1.8459733808462035</v>
      </c>
    </row>
    <row r="29" spans="1:5" x14ac:dyDescent="0.3">
      <c r="A29" t="s">
        <v>93</v>
      </c>
    </row>
    <row r="30" spans="1:5" x14ac:dyDescent="0.3">
      <c r="A30" s="8" t="s">
        <v>92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535C1-5BC6-4C12-9AB5-A5A2910FBA87}">
  <dimension ref="A1:D192"/>
  <sheetViews>
    <sheetView showGridLines="0" showRowColHeaders="0" workbookViewId="0"/>
  </sheetViews>
  <sheetFormatPr baseColWidth="10" defaultColWidth="11.5546875" defaultRowHeight="14.4" x14ac:dyDescent="0.3"/>
  <cols>
    <col min="2" max="2" width="12.44140625" customWidth="1"/>
    <col min="3" max="4" width="14.109375" customWidth="1"/>
  </cols>
  <sheetData>
    <row r="1" spans="1:4" ht="15.6" x14ac:dyDescent="0.3">
      <c r="A1" s="11" t="s">
        <v>120</v>
      </c>
    </row>
    <row r="2" spans="1:4" x14ac:dyDescent="0.3">
      <c r="A2" s="9" t="s">
        <v>121</v>
      </c>
    </row>
    <row r="3" spans="1:4" ht="15.6" x14ac:dyDescent="0.3">
      <c r="A3" s="11"/>
    </row>
    <row r="4" spans="1:4" ht="15.6" x14ac:dyDescent="0.3">
      <c r="A4" s="12" t="s">
        <v>122</v>
      </c>
    </row>
    <row r="5" spans="1:4" x14ac:dyDescent="0.3">
      <c r="A5" s="13" t="s">
        <v>616</v>
      </c>
    </row>
    <row r="7" spans="1:4" ht="38.4" customHeight="1" x14ac:dyDescent="0.3">
      <c r="A7" s="29" t="s">
        <v>21</v>
      </c>
      <c r="B7" s="29" t="s">
        <v>107</v>
      </c>
      <c r="C7" s="29" t="s">
        <v>108</v>
      </c>
      <c r="D7" s="29" t="s">
        <v>109</v>
      </c>
    </row>
    <row r="8" spans="1:4" ht="38.4" customHeight="1" x14ac:dyDescent="0.3">
      <c r="A8" s="16" t="s">
        <v>25</v>
      </c>
      <c r="B8" s="16" t="s">
        <v>107</v>
      </c>
      <c r="C8" s="16" t="s">
        <v>106</v>
      </c>
      <c r="D8" s="16" t="s">
        <v>110</v>
      </c>
    </row>
    <row r="9" spans="1:4" ht="15.6" x14ac:dyDescent="0.3">
      <c r="A9" s="21">
        <v>37591</v>
      </c>
      <c r="B9" s="33">
        <v>126.95483870967739</v>
      </c>
      <c r="C9" s="33">
        <v>126.61935483870968</v>
      </c>
      <c r="D9" s="33">
        <v>153.24136500363039</v>
      </c>
    </row>
    <row r="10" spans="1:4" ht="15.6" x14ac:dyDescent="0.3">
      <c r="A10" s="18">
        <v>37622</v>
      </c>
      <c r="B10" s="35">
        <v>128.16129032258064</v>
      </c>
      <c r="C10" s="35">
        <v>123.68387096774194</v>
      </c>
      <c r="D10" s="35">
        <v>167.30283857137917</v>
      </c>
    </row>
    <row r="11" spans="1:4" ht="15.6" x14ac:dyDescent="0.3">
      <c r="A11" s="21">
        <v>37653</v>
      </c>
      <c r="B11" s="33">
        <v>131.81071428571425</v>
      </c>
      <c r="C11" s="33">
        <v>127.57142857142858</v>
      </c>
      <c r="D11" s="33">
        <v>175.04402082376365</v>
      </c>
    </row>
    <row r="12" spans="1:4" ht="15.6" x14ac:dyDescent="0.3">
      <c r="A12" s="18">
        <v>37681</v>
      </c>
      <c r="B12" s="35">
        <v>128.48709677419359</v>
      </c>
      <c r="C12" s="35">
        <v>125.91290322580646</v>
      </c>
      <c r="D12" s="35">
        <v>162.6335442381496</v>
      </c>
    </row>
    <row r="13" spans="1:4" ht="15.6" x14ac:dyDescent="0.3">
      <c r="A13" s="21">
        <v>37712</v>
      </c>
      <c r="B13" s="33">
        <v>125.70666666666669</v>
      </c>
      <c r="C13" s="33">
        <v>131.22666666666666</v>
      </c>
      <c r="D13" s="33">
        <v>133.21543408360131</v>
      </c>
    </row>
    <row r="14" spans="1:4" ht="15.6" x14ac:dyDescent="0.3">
      <c r="A14" s="18">
        <v>37742</v>
      </c>
      <c r="B14" s="35">
        <v>130.73225806451609</v>
      </c>
      <c r="C14" s="35">
        <v>138.00645161290328</v>
      </c>
      <c r="D14" s="35">
        <v>138.21353248279917</v>
      </c>
    </row>
    <row r="15" spans="1:4" ht="15.6" x14ac:dyDescent="0.3">
      <c r="A15" s="21">
        <v>37773</v>
      </c>
      <c r="B15" s="33">
        <v>131.62333333333331</v>
      </c>
      <c r="C15" s="33">
        <v>137.9</v>
      </c>
      <c r="D15" s="33">
        <v>147.72775991425507</v>
      </c>
    </row>
    <row r="16" spans="1:4" ht="15.6" x14ac:dyDescent="0.3">
      <c r="A16" s="18">
        <v>37803</v>
      </c>
      <c r="B16" s="35">
        <v>129.69999999999996</v>
      </c>
      <c r="C16" s="35">
        <v>134.16451612903228</v>
      </c>
      <c r="D16" s="35">
        <v>152.84894374719084</v>
      </c>
    </row>
    <row r="17" spans="1:4" ht="15.6" x14ac:dyDescent="0.3">
      <c r="A17" s="21">
        <v>37834</v>
      </c>
      <c r="B17" s="33">
        <v>130.43870967741935</v>
      </c>
      <c r="C17" s="33">
        <v>133.80967741935481</v>
      </c>
      <c r="D17" s="33">
        <v>159.87449434705945</v>
      </c>
    </row>
    <row r="18" spans="1:4" ht="15.6" x14ac:dyDescent="0.3">
      <c r="A18" s="18">
        <v>37865</v>
      </c>
      <c r="B18" s="35">
        <v>135.83333333333331</v>
      </c>
      <c r="C18" s="35">
        <v>144.87</v>
      </c>
      <c r="D18" s="35">
        <v>144.43193997856375</v>
      </c>
    </row>
    <row r="19" spans="1:4" ht="15.6" x14ac:dyDescent="0.3">
      <c r="A19" s="21">
        <v>37895</v>
      </c>
      <c r="B19" s="33">
        <v>145.84838709677422</v>
      </c>
      <c r="C19" s="33">
        <v>155.0451612903226</v>
      </c>
      <c r="D19" s="33">
        <v>159.12249766621724</v>
      </c>
    </row>
    <row r="20" spans="1:4" ht="15.6" x14ac:dyDescent="0.3">
      <c r="A20" s="18">
        <v>37926</v>
      </c>
      <c r="B20" s="35">
        <v>153.24333333333334</v>
      </c>
      <c r="C20" s="35">
        <v>166.9966666666667</v>
      </c>
      <c r="D20" s="35">
        <v>154.72311539835655</v>
      </c>
    </row>
    <row r="21" spans="1:4" ht="15.6" x14ac:dyDescent="0.3">
      <c r="A21" s="21">
        <v>37956</v>
      </c>
      <c r="B21" s="33">
        <v>155.33548387096772</v>
      </c>
      <c r="C21" s="33">
        <v>169.55161290322579</v>
      </c>
      <c r="D21" s="33">
        <v>159.94191473913492</v>
      </c>
    </row>
    <row r="22" spans="1:4" ht="15.6" x14ac:dyDescent="0.3">
      <c r="A22" s="18">
        <v>37987</v>
      </c>
      <c r="B22" s="35">
        <v>162.57096774193545</v>
      </c>
      <c r="C22" s="35">
        <v>177.23870967741934</v>
      </c>
      <c r="D22" s="35">
        <v>166.53874079452333</v>
      </c>
    </row>
    <row r="23" spans="1:4" ht="15.6" x14ac:dyDescent="0.3">
      <c r="A23" s="21">
        <v>38018</v>
      </c>
      <c r="B23" s="33">
        <v>169.56896551724137</v>
      </c>
      <c r="C23" s="33">
        <v>185.83103448275861</v>
      </c>
      <c r="D23" s="33">
        <v>165.65214177477176</v>
      </c>
    </row>
    <row r="24" spans="1:4" ht="15.6" x14ac:dyDescent="0.3">
      <c r="A24" s="18">
        <v>38047</v>
      </c>
      <c r="B24" s="35">
        <v>185.10000000000005</v>
      </c>
      <c r="C24" s="35">
        <v>206.89354838709676</v>
      </c>
      <c r="D24" s="35">
        <v>180.87681084258202</v>
      </c>
    </row>
    <row r="25" spans="1:4" ht="15.6" x14ac:dyDescent="0.3">
      <c r="A25" s="21">
        <v>38078</v>
      </c>
      <c r="B25" s="33">
        <v>186.90666666666669</v>
      </c>
      <c r="C25" s="33">
        <v>210.82666666666665</v>
      </c>
      <c r="D25" s="33">
        <v>178.16720257234732</v>
      </c>
    </row>
    <row r="26" spans="1:4" ht="15.6" x14ac:dyDescent="0.3">
      <c r="A26" s="18">
        <v>38108</v>
      </c>
      <c r="B26" s="35">
        <v>183.20967741935488</v>
      </c>
      <c r="C26" s="35">
        <v>203.57096774193542</v>
      </c>
      <c r="D26" s="35">
        <v>201.20665214535146</v>
      </c>
    </row>
    <row r="27" spans="1:4" ht="15.6" x14ac:dyDescent="0.3">
      <c r="A27" s="21">
        <v>38139</v>
      </c>
      <c r="B27" s="33">
        <v>174.50999999999996</v>
      </c>
      <c r="C27" s="33">
        <v>192.70333333333335</v>
      </c>
      <c r="D27" s="33">
        <v>188.50482315112541</v>
      </c>
    </row>
    <row r="28" spans="1:4" ht="15.6" x14ac:dyDescent="0.3">
      <c r="A28" s="18">
        <v>38169</v>
      </c>
      <c r="B28" s="35">
        <v>170.70967741935485</v>
      </c>
      <c r="C28" s="35">
        <v>181.17419354838705</v>
      </c>
      <c r="D28" s="35">
        <v>205.20865746983375</v>
      </c>
    </row>
    <row r="29" spans="1:4" ht="15.6" x14ac:dyDescent="0.3">
      <c r="A29" s="21">
        <v>38200</v>
      </c>
      <c r="B29" s="33">
        <v>151.32258064516131</v>
      </c>
      <c r="C29" s="33">
        <v>148.95483870967738</v>
      </c>
      <c r="D29" s="33">
        <v>229.95539881755013</v>
      </c>
    </row>
    <row r="30" spans="1:4" ht="15.6" x14ac:dyDescent="0.3">
      <c r="A30" s="18">
        <v>38231</v>
      </c>
      <c r="B30" s="35">
        <v>142.79666666666665</v>
      </c>
      <c r="C30" s="35">
        <v>138.11000000000004</v>
      </c>
      <c r="D30" s="35">
        <v>231.41121829224721</v>
      </c>
    </row>
    <row r="31" spans="1:4" ht="15.6" x14ac:dyDescent="0.3">
      <c r="A31" s="21">
        <v>38261</v>
      </c>
      <c r="B31" s="33">
        <v>136.07741935483872</v>
      </c>
      <c r="C31" s="33">
        <v>124.28709677419359</v>
      </c>
      <c r="D31" s="33">
        <v>265.81267503371015</v>
      </c>
    </row>
    <row r="32" spans="1:4" ht="15.6" x14ac:dyDescent="0.3">
      <c r="A32" s="18">
        <v>38292</v>
      </c>
      <c r="B32" s="35">
        <v>133.60999999999999</v>
      </c>
      <c r="C32" s="35">
        <v>124.35999999999994</v>
      </c>
      <c r="D32" s="35">
        <v>229.93569131832791</v>
      </c>
    </row>
    <row r="33" spans="1:4" ht="15.6" x14ac:dyDescent="0.3">
      <c r="A33" s="21">
        <v>38322</v>
      </c>
      <c r="B33" s="33">
        <v>133.21290322580646</v>
      </c>
      <c r="C33" s="33">
        <v>125.33548387096778</v>
      </c>
      <c r="D33" s="33">
        <v>213.91626041558624</v>
      </c>
    </row>
    <row r="34" spans="1:4" ht="15.6" x14ac:dyDescent="0.3">
      <c r="A34" s="18">
        <v>38353</v>
      </c>
      <c r="B34" s="35">
        <v>134.99354838709681</v>
      </c>
      <c r="C34" s="35">
        <v>124.33548387096774</v>
      </c>
      <c r="D34" s="35">
        <v>237.98706911454551</v>
      </c>
    </row>
    <row r="35" spans="1:4" ht="15.6" x14ac:dyDescent="0.3">
      <c r="A35" s="21">
        <v>38384</v>
      </c>
      <c r="B35" s="33">
        <v>136.73571428571432</v>
      </c>
      <c r="C35" s="33">
        <v>124.80357142857144</v>
      </c>
      <c r="D35" s="33">
        <v>243.81603123564537</v>
      </c>
    </row>
    <row r="36" spans="1:4" ht="15.6" x14ac:dyDescent="0.3">
      <c r="A36" s="18">
        <v>38412</v>
      </c>
      <c r="B36" s="35">
        <v>150.67096774193544</v>
      </c>
      <c r="C36" s="35">
        <v>135.41935483870967</v>
      </c>
      <c r="D36" s="35">
        <v>284.47775127061504</v>
      </c>
    </row>
    <row r="37" spans="1:4" ht="15.6" x14ac:dyDescent="0.3">
      <c r="A37" s="21">
        <v>38443</v>
      </c>
      <c r="B37" s="33">
        <v>148.46666666666667</v>
      </c>
      <c r="C37" s="33">
        <v>133.44666666666666</v>
      </c>
      <c r="D37" s="33">
        <v>277.93497677742045</v>
      </c>
    </row>
    <row r="38" spans="1:4" ht="15.6" x14ac:dyDescent="0.3">
      <c r="A38" s="18">
        <v>38473</v>
      </c>
      <c r="B38" s="35">
        <v>148.79354838709676</v>
      </c>
      <c r="C38" s="35">
        <v>135.8741935483871</v>
      </c>
      <c r="D38" s="35">
        <v>260.48473533174291</v>
      </c>
    </row>
    <row r="39" spans="1:4" ht="15.6" x14ac:dyDescent="0.3">
      <c r="A39" s="21">
        <v>38504</v>
      </c>
      <c r="B39" s="33">
        <v>158.86000000000001</v>
      </c>
      <c r="C39" s="33">
        <v>144.06666666666663</v>
      </c>
      <c r="D39" s="33">
        <v>292.08467309753479</v>
      </c>
    </row>
    <row r="40" spans="1:4" ht="15.6" x14ac:dyDescent="0.3">
      <c r="A40" s="18">
        <v>38534</v>
      </c>
      <c r="B40" s="35">
        <v>160.36774193548388</v>
      </c>
      <c r="C40" s="35">
        <v>145.21612903225807</v>
      </c>
      <c r="D40" s="35">
        <v>309.14842858624627</v>
      </c>
    </row>
    <row r="41" spans="1:4" ht="15.6" x14ac:dyDescent="0.3">
      <c r="A41" s="21">
        <v>38565</v>
      </c>
      <c r="B41" s="33">
        <v>155.05483870967745</v>
      </c>
      <c r="C41" s="33">
        <v>134.20645161290321</v>
      </c>
      <c r="D41" s="33">
        <v>344.11540988140933</v>
      </c>
    </row>
    <row r="42" spans="1:4" ht="15.6" x14ac:dyDescent="0.3">
      <c r="A42" s="18">
        <v>38596</v>
      </c>
      <c r="B42" s="35">
        <v>144.47333333333333</v>
      </c>
      <c r="C42" s="35">
        <v>123.00333333333333</v>
      </c>
      <c r="D42" s="35">
        <v>337.03108252947482</v>
      </c>
    </row>
    <row r="43" spans="1:4" ht="15.6" x14ac:dyDescent="0.3">
      <c r="A43" s="21">
        <v>38626</v>
      </c>
      <c r="B43" s="33">
        <v>141.96451612903226</v>
      </c>
      <c r="C43" s="33">
        <v>122.01290322580644</v>
      </c>
      <c r="D43" s="33">
        <v>314.48328320022142</v>
      </c>
    </row>
    <row r="44" spans="1:4" ht="15.6" x14ac:dyDescent="0.3">
      <c r="A44" s="18">
        <v>38657</v>
      </c>
      <c r="B44" s="35">
        <v>142.94999999999999</v>
      </c>
      <c r="C44" s="35">
        <v>123.89666666666669</v>
      </c>
      <c r="D44" s="35">
        <v>295.71096820292962</v>
      </c>
    </row>
    <row r="45" spans="1:4" ht="15.6" x14ac:dyDescent="0.3">
      <c r="A45" s="21">
        <v>38687</v>
      </c>
      <c r="B45" s="33">
        <v>148.73225806451612</v>
      </c>
      <c r="C45" s="33">
        <v>127.81612903225809</v>
      </c>
      <c r="D45" s="33">
        <v>304.66756560522759</v>
      </c>
    </row>
    <row r="46" spans="1:4" ht="15.6" x14ac:dyDescent="0.3">
      <c r="A46" s="18">
        <v>38718</v>
      </c>
      <c r="B46" s="35">
        <v>151.30967741935484</v>
      </c>
      <c r="C46" s="35">
        <v>128.60322580645163</v>
      </c>
      <c r="D46" s="35">
        <v>337.33188120181165</v>
      </c>
    </row>
    <row r="47" spans="1:4" ht="15.6" x14ac:dyDescent="0.3">
      <c r="A47" s="21">
        <v>38749</v>
      </c>
      <c r="B47" s="33">
        <v>151.0321428571429</v>
      </c>
      <c r="C47" s="33">
        <v>129.2607142857143</v>
      </c>
      <c r="D47" s="33">
        <v>322.84680753330269</v>
      </c>
    </row>
    <row r="48" spans="1:4" ht="15.6" x14ac:dyDescent="0.3">
      <c r="A48" s="18">
        <v>38777</v>
      </c>
      <c r="B48" s="35">
        <v>151.44516129032257</v>
      </c>
      <c r="C48" s="35">
        <v>128.94193548387094</v>
      </c>
      <c r="D48" s="35">
        <v>333.09995505307199</v>
      </c>
    </row>
    <row r="49" spans="1:4" ht="15.6" x14ac:dyDescent="0.3">
      <c r="A49" s="21">
        <v>38808</v>
      </c>
      <c r="B49" s="33">
        <v>156.97333333333336</v>
      </c>
      <c r="C49" s="33">
        <v>129.47999999999999</v>
      </c>
      <c r="D49" s="33">
        <v>375.66630939621302</v>
      </c>
    </row>
    <row r="50" spans="1:4" ht="15.6" x14ac:dyDescent="0.3">
      <c r="A50" s="18">
        <v>38838</v>
      </c>
      <c r="B50" s="35">
        <v>163.78709677419349</v>
      </c>
      <c r="C50" s="35">
        <v>134.50645161290325</v>
      </c>
      <c r="D50" s="35">
        <v>374.10538325899807</v>
      </c>
    </row>
    <row r="51" spans="1:4" ht="15.6" x14ac:dyDescent="0.3">
      <c r="A51" s="21">
        <v>38869</v>
      </c>
      <c r="B51" s="33">
        <v>161.31666666666666</v>
      </c>
      <c r="C51" s="33">
        <v>136.02000000000001</v>
      </c>
      <c r="D51" s="33">
        <v>367.55091103965691</v>
      </c>
    </row>
    <row r="52" spans="1:4" ht="15.6" x14ac:dyDescent="0.3">
      <c r="A52" s="18">
        <v>38899</v>
      </c>
      <c r="B52" s="35">
        <v>163.51935483870966</v>
      </c>
      <c r="C52" s="35">
        <v>135.73225806451609</v>
      </c>
      <c r="D52" s="35">
        <v>395.53469557099885</v>
      </c>
    </row>
    <row r="53" spans="1:4" ht="15.6" x14ac:dyDescent="0.3">
      <c r="A53" s="21">
        <v>38930</v>
      </c>
      <c r="B53" s="33">
        <v>157.80645161290323</v>
      </c>
      <c r="C53" s="33">
        <v>130.16451612903225</v>
      </c>
      <c r="D53" s="33">
        <v>393.09891781627078</v>
      </c>
    </row>
    <row r="54" spans="1:4" ht="15.6" x14ac:dyDescent="0.3">
      <c r="A54" s="18">
        <v>38961</v>
      </c>
      <c r="B54" s="35">
        <v>156.95333333333335</v>
      </c>
      <c r="C54" s="35">
        <v>133.6166666666667</v>
      </c>
      <c r="D54" s="35">
        <v>332.02750982493745</v>
      </c>
    </row>
    <row r="55" spans="1:4" ht="15.6" x14ac:dyDescent="0.3">
      <c r="A55" s="21">
        <v>38991</v>
      </c>
      <c r="B55" s="33">
        <v>164.99677419354833</v>
      </c>
      <c r="C55" s="33">
        <v>145.8645161290323</v>
      </c>
      <c r="D55" s="33">
        <v>310.61611865988993</v>
      </c>
    </row>
    <row r="56" spans="1:4" ht="15.6" x14ac:dyDescent="0.3">
      <c r="A56" s="18">
        <v>39022</v>
      </c>
      <c r="B56" s="35">
        <v>173.55333333333326</v>
      </c>
      <c r="C56" s="35">
        <v>157.47333333333333</v>
      </c>
      <c r="D56" s="35">
        <v>314.89996427295472</v>
      </c>
    </row>
    <row r="57" spans="1:4" ht="15.6" x14ac:dyDescent="0.3">
      <c r="A57" s="21">
        <v>39052</v>
      </c>
      <c r="B57" s="33">
        <v>173.19677419354841</v>
      </c>
      <c r="C57" s="33">
        <v>156.5225806451613</v>
      </c>
      <c r="D57" s="33">
        <v>334.19078242229369</v>
      </c>
    </row>
    <row r="58" spans="1:4" ht="15.6" x14ac:dyDescent="0.3">
      <c r="A58" s="18">
        <v>39083</v>
      </c>
      <c r="B58" s="35">
        <v>169.57096774193548</v>
      </c>
      <c r="C58" s="35">
        <v>158.5419354838709</v>
      </c>
      <c r="D58" s="35">
        <v>287.15382221761223</v>
      </c>
    </row>
    <row r="59" spans="1:4" ht="15.6" x14ac:dyDescent="0.3">
      <c r="A59" s="21">
        <v>39114</v>
      </c>
      <c r="B59" s="33">
        <v>178.67499999999998</v>
      </c>
      <c r="C59" s="33">
        <v>166.39285714285714</v>
      </c>
      <c r="D59" s="33">
        <v>308.27591486755472</v>
      </c>
    </row>
    <row r="60" spans="1:4" ht="15.6" x14ac:dyDescent="0.3">
      <c r="A60" s="18">
        <v>39142</v>
      </c>
      <c r="B60" s="35">
        <v>181.18064516129022</v>
      </c>
      <c r="C60" s="35">
        <v>166.1935483870968</v>
      </c>
      <c r="D60" s="35">
        <v>333.90899975797811</v>
      </c>
    </row>
    <row r="61" spans="1:4" ht="15.6" x14ac:dyDescent="0.3">
      <c r="A61" s="21">
        <v>39173</v>
      </c>
      <c r="B61" s="33">
        <v>183.74333333333331</v>
      </c>
      <c r="C61" s="33">
        <v>163.69999999999999</v>
      </c>
      <c r="D61" s="33">
        <v>362.22758127902836</v>
      </c>
    </row>
    <row r="62" spans="1:4" ht="15.6" x14ac:dyDescent="0.3">
      <c r="A62" s="18">
        <v>39203</v>
      </c>
      <c r="B62" s="35">
        <v>189.86774193548385</v>
      </c>
      <c r="C62" s="35">
        <v>168.44838709677427</v>
      </c>
      <c r="D62" s="35">
        <v>361.50468485288519</v>
      </c>
    </row>
    <row r="63" spans="1:4" ht="15.6" x14ac:dyDescent="0.3">
      <c r="A63" s="21">
        <v>39234</v>
      </c>
      <c r="B63" s="33">
        <v>201.87666666666664</v>
      </c>
      <c r="C63" s="33">
        <v>181.01666666666674</v>
      </c>
      <c r="D63" s="33">
        <v>381.35048231511246</v>
      </c>
    </row>
    <row r="64" spans="1:4" ht="15.6" x14ac:dyDescent="0.3">
      <c r="A64" s="18">
        <v>39264</v>
      </c>
      <c r="B64" s="35">
        <v>203.76451612903233</v>
      </c>
      <c r="C64" s="35">
        <v>181.13870967741937</v>
      </c>
      <c r="D64" s="35">
        <v>413.20402447878854</v>
      </c>
    </row>
    <row r="65" spans="1:4" ht="15.6" x14ac:dyDescent="0.3">
      <c r="A65" s="21">
        <v>39295</v>
      </c>
      <c r="B65" s="33">
        <v>201.34516129032252</v>
      </c>
      <c r="C65" s="33">
        <v>182.70645161290327</v>
      </c>
      <c r="D65" s="33">
        <v>379.55087646509702</v>
      </c>
    </row>
    <row r="66" spans="1:4" ht="15.6" x14ac:dyDescent="0.3">
      <c r="A66" s="18">
        <v>39326</v>
      </c>
      <c r="B66" s="35">
        <v>222.10333333333327</v>
      </c>
      <c r="C66" s="35">
        <v>205.06666666666663</v>
      </c>
      <c r="D66" s="35">
        <v>412.31511254019296</v>
      </c>
    </row>
    <row r="67" spans="1:4" ht="15.6" x14ac:dyDescent="0.3">
      <c r="A67" s="21">
        <v>39356</v>
      </c>
      <c r="B67" s="33">
        <v>229.65806451612909</v>
      </c>
      <c r="C67" s="33">
        <v>211.50322580645158</v>
      </c>
      <c r="D67" s="33">
        <v>442.68748055180993</v>
      </c>
    </row>
    <row r="68" spans="1:4" ht="15.6" x14ac:dyDescent="0.3">
      <c r="A68" s="18">
        <v>39387</v>
      </c>
      <c r="B68" s="35">
        <v>243.70666666666673</v>
      </c>
      <c r="C68" s="35">
        <v>230.87333333333336</v>
      </c>
      <c r="D68" s="35">
        <v>496.74883887102527</v>
      </c>
    </row>
    <row r="69" spans="1:4" ht="15.6" x14ac:dyDescent="0.3">
      <c r="A69" s="21">
        <v>39417</v>
      </c>
      <c r="B69" s="33">
        <v>260.06774193548387</v>
      </c>
      <c r="C69" s="33">
        <v>253.95806451612901</v>
      </c>
      <c r="D69" s="33">
        <v>488.98627389966475</v>
      </c>
    </row>
    <row r="70" spans="1:4" ht="15.6" x14ac:dyDescent="0.3">
      <c r="A70" s="18">
        <v>39448</v>
      </c>
      <c r="B70" s="35">
        <v>275.74516129032259</v>
      </c>
      <c r="C70" s="35">
        <v>272.59354838709675</v>
      </c>
      <c r="D70" s="35">
        <v>493.53109981675482</v>
      </c>
    </row>
    <row r="71" spans="1:4" ht="15.6" x14ac:dyDescent="0.3">
      <c r="A71" s="21">
        <v>39479</v>
      </c>
      <c r="B71" s="33">
        <v>298.59310344827583</v>
      </c>
      <c r="C71" s="33">
        <v>299.3586206896552</v>
      </c>
      <c r="D71" s="33">
        <v>507.40104224415114</v>
      </c>
    </row>
    <row r="72" spans="1:4" ht="15.6" x14ac:dyDescent="0.3">
      <c r="A72" s="18">
        <v>39508</v>
      </c>
      <c r="B72" s="35">
        <v>297.44193548387091</v>
      </c>
      <c r="C72" s="35">
        <v>290.06774193548381</v>
      </c>
      <c r="D72" s="35">
        <v>553.81011651626727</v>
      </c>
    </row>
    <row r="73" spans="1:4" ht="15.6" x14ac:dyDescent="0.3">
      <c r="A73" s="21">
        <v>39539</v>
      </c>
      <c r="B73" s="33">
        <v>292.35000000000002</v>
      </c>
      <c r="C73" s="33">
        <v>280.77333333333331</v>
      </c>
      <c r="D73" s="33">
        <v>584.54448017148979</v>
      </c>
    </row>
    <row r="74" spans="1:4" ht="15.6" x14ac:dyDescent="0.3">
      <c r="A74" s="18">
        <v>39569</v>
      </c>
      <c r="B74" s="35">
        <v>290.65806451612895</v>
      </c>
      <c r="C74" s="35">
        <v>279.86451612903221</v>
      </c>
      <c r="D74" s="35">
        <v>658.65228364969062</v>
      </c>
    </row>
    <row r="75" spans="1:4" ht="15.6" x14ac:dyDescent="0.3">
      <c r="A75" s="21">
        <v>39600</v>
      </c>
      <c r="B75" s="33">
        <v>321.17000000000007</v>
      </c>
      <c r="C75" s="33">
        <v>316.90999999999991</v>
      </c>
      <c r="D75" s="33">
        <v>712.28653090389423</v>
      </c>
    </row>
    <row r="76" spans="1:4" ht="15.6" x14ac:dyDescent="0.3">
      <c r="A76" s="18">
        <v>39630</v>
      </c>
      <c r="B76" s="35">
        <v>321.31290322580645</v>
      </c>
      <c r="C76" s="35">
        <v>316.07419354838714</v>
      </c>
      <c r="D76" s="35">
        <v>716.29153269024653</v>
      </c>
    </row>
    <row r="77" spans="1:4" ht="15.6" x14ac:dyDescent="0.3">
      <c r="A77" s="21">
        <v>39661</v>
      </c>
      <c r="B77" s="33">
        <v>281.06451612903226</v>
      </c>
      <c r="C77" s="33">
        <v>272.61290322580641</v>
      </c>
      <c r="D77" s="33">
        <v>607.77236109670525</v>
      </c>
    </row>
    <row r="78" spans="1:4" ht="15.6" x14ac:dyDescent="0.3">
      <c r="A78" s="18">
        <v>39692</v>
      </c>
      <c r="B78" s="35">
        <v>263.30666666666667</v>
      </c>
      <c r="C78" s="35">
        <v>256.77000000000004</v>
      </c>
      <c r="D78" s="35">
        <v>525.98785280457321</v>
      </c>
    </row>
    <row r="79" spans="1:4" ht="15.6" x14ac:dyDescent="0.3">
      <c r="A79" s="21">
        <v>39722</v>
      </c>
      <c r="B79" s="33">
        <v>199.62580645161285</v>
      </c>
      <c r="C79" s="33">
        <v>194.15161290322581</v>
      </c>
      <c r="D79" s="33">
        <v>386.27908584863252</v>
      </c>
    </row>
    <row r="80" spans="1:4" ht="15.6" x14ac:dyDescent="0.3">
      <c r="A80" s="18">
        <v>39753</v>
      </c>
      <c r="B80" s="35">
        <v>188.29000000000008</v>
      </c>
      <c r="C80" s="35">
        <v>186.06</v>
      </c>
      <c r="D80" s="35">
        <v>281.37013219006792</v>
      </c>
    </row>
    <row r="81" spans="1:4" ht="15.6" x14ac:dyDescent="0.3">
      <c r="A81" s="21">
        <v>39783</v>
      </c>
      <c r="B81" s="33">
        <v>180.10000000000002</v>
      </c>
      <c r="C81" s="33">
        <v>180.916129032258</v>
      </c>
      <c r="D81" s="33">
        <v>211.38713134875348</v>
      </c>
    </row>
    <row r="82" spans="1:4" ht="15.6" x14ac:dyDescent="0.3">
      <c r="A82" s="18">
        <v>39814</v>
      </c>
      <c r="B82" s="35">
        <v>200.41290322580639</v>
      </c>
      <c r="C82" s="35">
        <v>202.59032258064516</v>
      </c>
      <c r="D82" s="35">
        <v>231.62189261141654</v>
      </c>
    </row>
    <row r="83" spans="1:4" ht="15.6" x14ac:dyDescent="0.3">
      <c r="A83" s="21">
        <v>39845</v>
      </c>
      <c r="B83" s="33">
        <v>191.7607142857143</v>
      </c>
      <c r="C83" s="33">
        <v>193.79642857142858</v>
      </c>
      <c r="D83" s="33">
        <v>230.89496248660231</v>
      </c>
    </row>
    <row r="84" spans="1:4" ht="15.6" x14ac:dyDescent="0.3">
      <c r="A84" s="18">
        <v>39873</v>
      </c>
      <c r="B84" s="35">
        <v>191.04838709677418</v>
      </c>
      <c r="C84" s="35">
        <v>193.02580645161291</v>
      </c>
      <c r="D84" s="35">
        <v>249.37247173529715</v>
      </c>
    </row>
    <row r="85" spans="1:4" ht="15.6" x14ac:dyDescent="0.3">
      <c r="A85" s="21">
        <v>39904</v>
      </c>
      <c r="B85" s="33">
        <v>209.71999999999991</v>
      </c>
      <c r="C85" s="33">
        <v>213.97666666666663</v>
      </c>
      <c r="D85" s="33">
        <v>272.12933190425139</v>
      </c>
    </row>
    <row r="86" spans="1:4" ht="15.6" x14ac:dyDescent="0.3">
      <c r="A86" s="18">
        <v>39934</v>
      </c>
      <c r="B86" s="35">
        <v>233.69677419354838</v>
      </c>
      <c r="C86" s="35">
        <v>239.99354838709684</v>
      </c>
      <c r="D86" s="35">
        <v>307.5683711924766</v>
      </c>
    </row>
    <row r="87" spans="1:4" ht="15.6" x14ac:dyDescent="0.3">
      <c r="A87" s="21">
        <v>39965</v>
      </c>
      <c r="B87" s="33">
        <v>245.93666666666661</v>
      </c>
      <c r="C87" s="33">
        <v>249.17999999999998</v>
      </c>
      <c r="D87" s="33">
        <v>368.02250803858516</v>
      </c>
    </row>
    <row r="88" spans="1:4" ht="15.6" x14ac:dyDescent="0.3">
      <c r="A88" s="18">
        <v>39995</v>
      </c>
      <c r="B88" s="35">
        <v>221.48709677419353</v>
      </c>
      <c r="C88" s="35">
        <v>220.08064516129036</v>
      </c>
      <c r="D88" s="35">
        <v>345.3912111468382</v>
      </c>
    </row>
    <row r="89" spans="1:4" ht="15.6" x14ac:dyDescent="0.3">
      <c r="A89" s="21">
        <v>40026</v>
      </c>
      <c r="B89" s="33">
        <v>231.35161290322577</v>
      </c>
      <c r="C89" s="33">
        <v>230.26774193548388</v>
      </c>
      <c r="D89" s="33">
        <v>388.67164540331225</v>
      </c>
    </row>
    <row r="90" spans="1:4" ht="15.6" x14ac:dyDescent="0.3">
      <c r="A90" s="18">
        <v>40057</v>
      </c>
      <c r="B90" s="35">
        <v>213.80333333333337</v>
      </c>
      <c r="C90" s="35">
        <v>212.34000000000003</v>
      </c>
      <c r="D90" s="35">
        <v>361.29153269024658</v>
      </c>
    </row>
    <row r="91" spans="1:4" ht="15.6" x14ac:dyDescent="0.3">
      <c r="A91" s="21">
        <v>40087</v>
      </c>
      <c r="B91" s="33">
        <v>209.53870967741932</v>
      </c>
      <c r="C91" s="33">
        <v>206.05161290322576</v>
      </c>
      <c r="D91" s="33">
        <v>389.63627562839275</v>
      </c>
    </row>
    <row r="92" spans="1:4" ht="15.6" x14ac:dyDescent="0.3">
      <c r="A92" s="18">
        <v>40118</v>
      </c>
      <c r="B92" s="35">
        <v>219.19666666666672</v>
      </c>
      <c r="C92" s="35">
        <v>214.98333333333341</v>
      </c>
      <c r="D92" s="35">
        <v>408.5780635941407</v>
      </c>
    </row>
    <row r="93" spans="1:4" ht="15.6" x14ac:dyDescent="0.3">
      <c r="A93" s="21">
        <v>40148</v>
      </c>
      <c r="B93" s="33">
        <v>221.50645161290325</v>
      </c>
      <c r="C93" s="33">
        <v>216.40645161290314</v>
      </c>
      <c r="D93" s="33">
        <v>397.46741347716357</v>
      </c>
    </row>
    <row r="94" spans="1:4" ht="15.6" x14ac:dyDescent="0.3">
      <c r="A94" s="18">
        <v>40179</v>
      </c>
      <c r="B94" s="35">
        <v>217.1161290322581</v>
      </c>
      <c r="C94" s="35">
        <v>207.30967741935484</v>
      </c>
      <c r="D94" s="35">
        <v>407.64443522456162</v>
      </c>
    </row>
    <row r="95" spans="1:4" ht="15.6" x14ac:dyDescent="0.3">
      <c r="A95" s="21">
        <v>40210</v>
      </c>
      <c r="B95" s="33">
        <v>209.34285714285716</v>
      </c>
      <c r="C95" s="33">
        <v>196.26071428571419</v>
      </c>
      <c r="D95" s="33">
        <v>394.200734956362</v>
      </c>
    </row>
    <row r="96" spans="1:4" ht="15.6" x14ac:dyDescent="0.3">
      <c r="A96" s="18">
        <v>40238</v>
      </c>
      <c r="B96" s="35">
        <v>209.56774193548401</v>
      </c>
      <c r="C96" s="35">
        <v>192.55483870967734</v>
      </c>
      <c r="D96" s="35">
        <v>422.42160218511225</v>
      </c>
    </row>
    <row r="97" spans="1:4" ht="15.6" x14ac:dyDescent="0.3">
      <c r="A97" s="21">
        <v>40269</v>
      </c>
      <c r="B97" s="33">
        <v>217.79666666666662</v>
      </c>
      <c r="C97" s="33">
        <v>197.0333333333333</v>
      </c>
      <c r="D97" s="33">
        <v>453.78528045730604</v>
      </c>
    </row>
    <row r="98" spans="1:4" ht="15.6" x14ac:dyDescent="0.3">
      <c r="A98" s="18">
        <v>40299</v>
      </c>
      <c r="B98" s="35">
        <v>212.50645161290328</v>
      </c>
      <c r="C98" s="35">
        <v>197.51612903225814</v>
      </c>
      <c r="D98" s="35">
        <v>406.79908723161498</v>
      </c>
    </row>
    <row r="99" spans="1:4" ht="15.6" x14ac:dyDescent="0.3">
      <c r="A99" s="21">
        <v>40330</v>
      </c>
      <c r="B99" s="33">
        <v>214.15333333333336</v>
      </c>
      <c r="C99" s="33">
        <v>201.51999999999995</v>
      </c>
      <c r="D99" s="33">
        <v>400.93426223651306</v>
      </c>
    </row>
    <row r="100" spans="1:4" ht="15.6" x14ac:dyDescent="0.3">
      <c r="A100" s="18">
        <v>40360</v>
      </c>
      <c r="B100" s="35">
        <v>223.70967741935488</v>
      </c>
      <c r="C100" s="35">
        <v>214.01290322580653</v>
      </c>
      <c r="D100" s="35">
        <v>404.87501296545992</v>
      </c>
    </row>
    <row r="101" spans="1:4" ht="15.6" x14ac:dyDescent="0.3">
      <c r="A101" s="21">
        <v>40391</v>
      </c>
      <c r="B101" s="33">
        <v>233.43225806451613</v>
      </c>
      <c r="C101" s="33">
        <v>224.6709677419355</v>
      </c>
      <c r="D101" s="33">
        <v>412.33447429381476</v>
      </c>
    </row>
    <row r="102" spans="1:4" ht="15.6" x14ac:dyDescent="0.3">
      <c r="A102" s="18">
        <v>40422</v>
      </c>
      <c r="B102" s="35">
        <v>238.42999999999995</v>
      </c>
      <c r="C102" s="35">
        <v>230.3666666666667</v>
      </c>
      <c r="D102" s="35">
        <v>416.22901036084318</v>
      </c>
    </row>
    <row r="103" spans="1:4" ht="15.6" x14ac:dyDescent="0.3">
      <c r="A103" s="21">
        <v>40452</v>
      </c>
      <c r="B103" s="33">
        <v>252.83548387096769</v>
      </c>
      <c r="C103" s="33">
        <v>246.01935483870975</v>
      </c>
      <c r="D103" s="33">
        <v>442.95197593610612</v>
      </c>
    </row>
    <row r="104" spans="1:4" ht="15.6" x14ac:dyDescent="0.3">
      <c r="A104" s="18">
        <v>40483</v>
      </c>
      <c r="B104" s="35">
        <v>266.44333333333333</v>
      </c>
      <c r="C104" s="35">
        <v>264.67</v>
      </c>
      <c r="D104" s="35">
        <v>457.29188996070025</v>
      </c>
    </row>
    <row r="105" spans="1:4" ht="15.6" x14ac:dyDescent="0.3">
      <c r="A105" s="21">
        <v>40513</v>
      </c>
      <c r="B105" s="33">
        <v>281.06774193548381</v>
      </c>
      <c r="C105" s="33">
        <v>283.48387096774195</v>
      </c>
      <c r="D105" s="33">
        <v>489.78148878055543</v>
      </c>
    </row>
    <row r="106" spans="1:4" ht="15.6" x14ac:dyDescent="0.3">
      <c r="A106" s="18">
        <v>40544</v>
      </c>
      <c r="B106" s="35">
        <v>293.61935483870963</v>
      </c>
      <c r="C106" s="35">
        <v>299.25483870967747</v>
      </c>
      <c r="D106" s="35">
        <v>515.82477612972377</v>
      </c>
    </row>
    <row r="107" spans="1:4" ht="15.6" x14ac:dyDescent="0.3">
      <c r="A107" s="21">
        <v>40575</v>
      </c>
      <c r="B107" s="33">
        <v>297.47142857142859</v>
      </c>
      <c r="C107" s="33">
        <v>302.18214285714282</v>
      </c>
      <c r="D107" s="33">
        <v>555.16383402235488</v>
      </c>
    </row>
    <row r="108" spans="1:4" ht="15.6" x14ac:dyDescent="0.3">
      <c r="A108" s="18">
        <v>40603</v>
      </c>
      <c r="B108" s="35">
        <v>294.60322580645158</v>
      </c>
      <c r="C108" s="35">
        <v>293.09032258064514</v>
      </c>
      <c r="D108" s="35">
        <v>614.08394703177396</v>
      </c>
    </row>
    <row r="109" spans="1:4" ht="15.6" x14ac:dyDescent="0.3">
      <c r="A109" s="21">
        <v>40634</v>
      </c>
      <c r="B109" s="33">
        <v>302.05666666666673</v>
      </c>
      <c r="C109" s="33">
        <v>297.83999999999997</v>
      </c>
      <c r="D109" s="33">
        <v>663.06716684530181</v>
      </c>
    </row>
    <row r="110" spans="1:4" ht="15.6" x14ac:dyDescent="0.3">
      <c r="A110" s="18">
        <v>40664</v>
      </c>
      <c r="B110" s="35">
        <v>299.10967741935491</v>
      </c>
      <c r="C110" s="35">
        <v>293.41290322580659</v>
      </c>
      <c r="D110" s="35">
        <v>616.09445769802574</v>
      </c>
    </row>
    <row r="111" spans="1:4" ht="15.6" x14ac:dyDescent="0.3">
      <c r="A111" s="21">
        <v>40695</v>
      </c>
      <c r="B111" s="33">
        <v>300.37333333333333</v>
      </c>
      <c r="C111" s="33">
        <v>295.48666666666668</v>
      </c>
      <c r="D111" s="33">
        <v>609.7552697391925</v>
      </c>
    </row>
    <row r="112" spans="1:4" ht="15.6" x14ac:dyDescent="0.3">
      <c r="A112" s="18">
        <v>40725</v>
      </c>
      <c r="B112" s="35">
        <v>299.80322580645156</v>
      </c>
      <c r="C112" s="35">
        <v>293.79999999999995</v>
      </c>
      <c r="D112" s="35">
        <v>625.05272620405901</v>
      </c>
    </row>
    <row r="113" spans="1:4" ht="15.6" x14ac:dyDescent="0.3">
      <c r="A113" s="21">
        <v>40756</v>
      </c>
      <c r="B113" s="33">
        <v>301.42903225806452</v>
      </c>
      <c r="C113" s="33">
        <v>294.04838709677426</v>
      </c>
      <c r="D113" s="33">
        <v>590.44359160529677</v>
      </c>
    </row>
    <row r="114" spans="1:4" ht="15.6" x14ac:dyDescent="0.3">
      <c r="A114" s="18">
        <v>40787</v>
      </c>
      <c r="B114" s="35">
        <v>295.27999999999997</v>
      </c>
      <c r="C114" s="35">
        <v>286.13333333333338</v>
      </c>
      <c r="D114" s="35">
        <v>607.39013933547687</v>
      </c>
    </row>
    <row r="115" spans="1:4" ht="15.6" x14ac:dyDescent="0.3">
      <c r="A115" s="21">
        <v>40817</v>
      </c>
      <c r="B115" s="33">
        <v>270.99032258064517</v>
      </c>
      <c r="C115" s="33">
        <v>260.34838709677422</v>
      </c>
      <c r="D115" s="33">
        <v>586.63174636102747</v>
      </c>
    </row>
    <row r="116" spans="1:4" ht="15.6" x14ac:dyDescent="0.3">
      <c r="A116" s="18">
        <v>40848</v>
      </c>
      <c r="B116" s="35">
        <v>267.83666666666676</v>
      </c>
      <c r="C116" s="35">
        <v>256.07666666666677</v>
      </c>
      <c r="D116" s="35">
        <v>592.82600928903196</v>
      </c>
    </row>
    <row r="117" spans="1:4" ht="15.6" x14ac:dyDescent="0.3">
      <c r="A117" s="21">
        <v>40878</v>
      </c>
      <c r="B117" s="33">
        <v>261.31290322580639</v>
      </c>
      <c r="C117" s="33">
        <v>247.9064516129032</v>
      </c>
      <c r="D117" s="33">
        <v>577.46430176675995</v>
      </c>
    </row>
    <row r="118" spans="1:4" ht="15.6" x14ac:dyDescent="0.3">
      <c r="A118" s="18">
        <v>40909</v>
      </c>
      <c r="B118" s="35">
        <v>274.30645161290323</v>
      </c>
      <c r="C118" s="35">
        <v>260.40322580645159</v>
      </c>
      <c r="D118" s="35">
        <v>591.07457732600346</v>
      </c>
    </row>
    <row r="119" spans="1:4" ht="15.6" x14ac:dyDescent="0.3">
      <c r="A119" s="21">
        <v>40940</v>
      </c>
      <c r="B119" s="33">
        <v>287.71379310344832</v>
      </c>
      <c r="C119" s="33">
        <v>271.92413793103447</v>
      </c>
      <c r="D119" s="33">
        <v>639.90094984661994</v>
      </c>
    </row>
    <row r="120" spans="1:4" ht="15.6" x14ac:dyDescent="0.3">
      <c r="A120" s="18">
        <v>40969</v>
      </c>
      <c r="B120" s="35">
        <v>301.01290322580644</v>
      </c>
      <c r="C120" s="35">
        <v>286.25161290322575</v>
      </c>
      <c r="D120" s="35">
        <v>672.06202676070961</v>
      </c>
    </row>
    <row r="121" spans="1:4" ht="15.6" x14ac:dyDescent="0.3">
      <c r="A121" s="21">
        <v>41000</v>
      </c>
      <c r="B121" s="33">
        <v>307.85333333333335</v>
      </c>
      <c r="C121" s="33">
        <v>295.85000000000008</v>
      </c>
      <c r="D121" s="33">
        <v>643.40657377634864</v>
      </c>
    </row>
    <row r="122" spans="1:4" ht="15.6" x14ac:dyDescent="0.3">
      <c r="A122" s="18">
        <v>41030</v>
      </c>
      <c r="B122" s="35">
        <v>303.4354838709678</v>
      </c>
      <c r="C122" s="35">
        <v>293.35161290322577</v>
      </c>
      <c r="D122" s="35">
        <v>590.57497493344397</v>
      </c>
    </row>
    <row r="123" spans="1:4" ht="15.6" x14ac:dyDescent="0.3">
      <c r="A123" s="21">
        <v>41061</v>
      </c>
      <c r="B123" s="33">
        <v>298.79333333333335</v>
      </c>
      <c r="C123" s="33">
        <v>291.2</v>
      </c>
      <c r="D123" s="33">
        <v>510.1268310110753</v>
      </c>
    </row>
    <row r="124" spans="1:4" ht="15.6" x14ac:dyDescent="0.3">
      <c r="A124" s="18">
        <v>41091</v>
      </c>
      <c r="B124" s="35">
        <v>341.79677419354829</v>
      </c>
      <c r="C124" s="35">
        <v>338.81612903225812</v>
      </c>
      <c r="D124" s="35">
        <v>549.62659475158171</v>
      </c>
    </row>
    <row r="125" spans="1:4" ht="15.6" x14ac:dyDescent="0.3">
      <c r="A125" s="21">
        <v>41122</v>
      </c>
      <c r="B125" s="33">
        <v>358.58709677419347</v>
      </c>
      <c r="C125" s="33">
        <v>353.98709677419356</v>
      </c>
      <c r="D125" s="33">
        <v>608.3065380493033</v>
      </c>
    </row>
    <row r="126" spans="1:4" ht="15.6" x14ac:dyDescent="0.3">
      <c r="A126" s="18">
        <v>41153</v>
      </c>
      <c r="B126" s="35">
        <v>355.03666666666663</v>
      </c>
      <c r="C126" s="35">
        <v>344.67333333333335</v>
      </c>
      <c r="D126" s="35">
        <v>607.15969989281859</v>
      </c>
    </row>
    <row r="127" spans="1:4" ht="15.6" x14ac:dyDescent="0.3">
      <c r="A127" s="21">
        <v>41183</v>
      </c>
      <c r="B127" s="33">
        <v>336.07419354838703</v>
      </c>
      <c r="C127" s="33">
        <v>320.3935483870967</v>
      </c>
      <c r="D127" s="33">
        <v>599.16848183106845</v>
      </c>
    </row>
    <row r="128" spans="1:4" ht="15.6" x14ac:dyDescent="0.3">
      <c r="A128" s="18">
        <v>41214</v>
      </c>
      <c r="B128" s="35">
        <v>324.51999999999987</v>
      </c>
      <c r="C128" s="35">
        <v>306.27999999999997</v>
      </c>
      <c r="D128" s="35">
        <v>584.31046802429444</v>
      </c>
    </row>
    <row r="129" spans="1:4" ht="15.6" x14ac:dyDescent="0.3">
      <c r="A129" s="21">
        <v>41244</v>
      </c>
      <c r="B129" s="33">
        <v>322.64193548387107</v>
      </c>
      <c r="C129" s="33">
        <v>303.46129032258068</v>
      </c>
      <c r="D129" s="33">
        <v>586.15980361649883</v>
      </c>
    </row>
    <row r="130" spans="1:4" ht="15.6" x14ac:dyDescent="0.3">
      <c r="A130" s="18">
        <v>41275</v>
      </c>
      <c r="B130" s="35">
        <v>316.86774193548388</v>
      </c>
      <c r="C130" s="35">
        <v>295.5645161290322</v>
      </c>
      <c r="D130" s="35">
        <v>604.37713930090229</v>
      </c>
    </row>
    <row r="131" spans="1:4" ht="15.6" x14ac:dyDescent="0.3">
      <c r="A131" s="21">
        <v>41306</v>
      </c>
      <c r="B131" s="33">
        <v>320.22142857142865</v>
      </c>
      <c r="C131" s="33">
        <v>296.55714285714288</v>
      </c>
      <c r="D131" s="33">
        <v>624.41050375133977</v>
      </c>
    </row>
    <row r="132" spans="1:4" ht="15.6" x14ac:dyDescent="0.3">
      <c r="A132" s="18">
        <v>41334</v>
      </c>
      <c r="B132" s="35">
        <v>314.32258064516134</v>
      </c>
      <c r="C132" s="35">
        <v>294.42580645161286</v>
      </c>
      <c r="D132" s="35">
        <v>580.81111917850842</v>
      </c>
    </row>
    <row r="133" spans="1:4" ht="15.6" x14ac:dyDescent="0.3">
      <c r="A133" s="21">
        <v>41365</v>
      </c>
      <c r="B133" s="33">
        <v>301.87999999999994</v>
      </c>
      <c r="C133" s="33">
        <v>282.27999999999997</v>
      </c>
      <c r="D133" s="33">
        <v>547.12397284744543</v>
      </c>
    </row>
    <row r="134" spans="1:4" ht="15.6" x14ac:dyDescent="0.3">
      <c r="A134" s="18">
        <v>41395</v>
      </c>
      <c r="B134" s="35">
        <v>312.79032258064507</v>
      </c>
      <c r="C134" s="35">
        <v>297.78064516129029</v>
      </c>
      <c r="D134" s="35">
        <v>550.17633025619739</v>
      </c>
    </row>
    <row r="135" spans="1:4" ht="15.6" x14ac:dyDescent="0.3">
      <c r="A135" s="21">
        <v>41426</v>
      </c>
      <c r="B135" s="33">
        <v>317.24999999999989</v>
      </c>
      <c r="C135" s="33">
        <v>306.13333333333338</v>
      </c>
      <c r="D135" s="33">
        <v>551.10039299749928</v>
      </c>
    </row>
    <row r="136" spans="1:4" ht="15.6" x14ac:dyDescent="0.3">
      <c r="A136" s="18">
        <v>41456</v>
      </c>
      <c r="B136" s="35">
        <v>319.47419354838706</v>
      </c>
      <c r="C136" s="35">
        <v>308.91612903225808</v>
      </c>
      <c r="D136" s="35">
        <v>579.17574248867697</v>
      </c>
    </row>
    <row r="137" spans="1:4" ht="15.6" x14ac:dyDescent="0.3">
      <c r="A137" s="21">
        <v>41487</v>
      </c>
      <c r="B137" s="33">
        <v>295.7677419354838</v>
      </c>
      <c r="C137" s="33">
        <v>276.12903225806451</v>
      </c>
      <c r="D137" s="33">
        <v>595.98243612350018</v>
      </c>
    </row>
    <row r="138" spans="1:4" ht="15.6" x14ac:dyDescent="0.3">
      <c r="A138" s="18">
        <v>41518</v>
      </c>
      <c r="B138" s="35">
        <v>290.68333333333339</v>
      </c>
      <c r="C138" s="35">
        <v>273.16999999999996</v>
      </c>
      <c r="D138" s="35">
        <v>601.05930689531965</v>
      </c>
    </row>
    <row r="139" spans="1:4" ht="15.6" x14ac:dyDescent="0.3">
      <c r="A139" s="21">
        <v>41548</v>
      </c>
      <c r="B139" s="33">
        <v>267.67741935483878</v>
      </c>
      <c r="C139" s="33">
        <v>249.6032258064516</v>
      </c>
      <c r="D139" s="33">
        <v>584.76472011893645</v>
      </c>
    </row>
    <row r="140" spans="1:4" ht="15.6" x14ac:dyDescent="0.3">
      <c r="A140" s="18">
        <v>41579</v>
      </c>
      <c r="B140" s="35">
        <v>267.89</v>
      </c>
      <c r="C140" s="35">
        <v>251.89</v>
      </c>
      <c r="D140" s="35">
        <v>578.61557699178275</v>
      </c>
    </row>
    <row r="141" spans="1:4" ht="15.6" x14ac:dyDescent="0.3">
      <c r="A141" s="21">
        <v>41609</v>
      </c>
      <c r="B141" s="33">
        <v>275.08709677419353</v>
      </c>
      <c r="C141" s="33">
        <v>261.92580645161297</v>
      </c>
      <c r="D141" s="33">
        <v>594.51128859385278</v>
      </c>
    </row>
    <row r="142" spans="1:4" ht="15.6" x14ac:dyDescent="0.3">
      <c r="A142" s="18">
        <v>41640</v>
      </c>
      <c r="B142" s="35">
        <v>268.18709677419355</v>
      </c>
      <c r="C142" s="35">
        <v>257.58064516129025</v>
      </c>
      <c r="D142" s="35">
        <v>579.95712754555211</v>
      </c>
    </row>
    <row r="143" spans="1:4" ht="15.6" x14ac:dyDescent="0.3">
      <c r="A143" s="21">
        <v>41671</v>
      </c>
      <c r="B143" s="33">
        <v>278.74642857142857</v>
      </c>
      <c r="C143" s="33">
        <v>274.52857142857135</v>
      </c>
      <c r="D143" s="33">
        <v>583.56109324758836</v>
      </c>
    </row>
    <row r="144" spans="1:4" ht="15.6" x14ac:dyDescent="0.3">
      <c r="A144" s="18">
        <v>41699</v>
      </c>
      <c r="B144" s="35">
        <v>285.89677419354831</v>
      </c>
      <c r="C144" s="35">
        <v>285.92903225806441</v>
      </c>
      <c r="D144" s="35">
        <v>577.02347612626613</v>
      </c>
    </row>
    <row r="145" spans="1:4" ht="15.6" x14ac:dyDescent="0.3">
      <c r="A145" s="21">
        <v>41730</v>
      </c>
      <c r="B145" s="33">
        <v>294.4933333333334</v>
      </c>
      <c r="C145" s="33">
        <v>303.54333333333335</v>
      </c>
      <c r="D145" s="33">
        <v>578.27259735619862</v>
      </c>
    </row>
    <row r="146" spans="1:4" ht="15.6" x14ac:dyDescent="0.3">
      <c r="A146" s="18">
        <v>41760</v>
      </c>
      <c r="B146" s="35">
        <v>294.52580645161288</v>
      </c>
      <c r="C146" s="35">
        <v>308.76451612903219</v>
      </c>
      <c r="D146" s="35">
        <v>587.64996715416771</v>
      </c>
    </row>
    <row r="147" spans="1:4" ht="15.6" x14ac:dyDescent="0.3">
      <c r="A147" s="21">
        <v>41791</v>
      </c>
      <c r="B147" s="33">
        <v>286.09666666666664</v>
      </c>
      <c r="C147" s="33">
        <v>303.53333333333336</v>
      </c>
      <c r="D147" s="33">
        <v>598.96927474097902</v>
      </c>
    </row>
    <row r="148" spans="1:4" ht="15.6" x14ac:dyDescent="0.3">
      <c r="A148" s="18">
        <v>41821</v>
      </c>
      <c r="B148" s="35">
        <v>263.28064516129035</v>
      </c>
      <c r="C148" s="35">
        <v>280.80000000000007</v>
      </c>
      <c r="D148" s="35">
        <v>573.31189710610931</v>
      </c>
    </row>
    <row r="149" spans="1:4" ht="15.6" x14ac:dyDescent="0.3">
      <c r="A149" s="21">
        <v>41852</v>
      </c>
      <c r="B149" s="33">
        <v>265.34838709677416</v>
      </c>
      <c r="C149" s="33">
        <v>288.90967741935492</v>
      </c>
      <c r="D149" s="33">
        <v>545.118072122532</v>
      </c>
    </row>
    <row r="150" spans="1:4" ht="15.6" x14ac:dyDescent="0.3">
      <c r="A150" s="18">
        <v>41883</v>
      </c>
      <c r="B150" s="35">
        <v>258.29666666666668</v>
      </c>
      <c r="C150" s="35">
        <v>279.47333333333336</v>
      </c>
      <c r="D150" s="35">
        <v>521.10039299749894</v>
      </c>
    </row>
    <row r="151" spans="1:4" ht="15.6" x14ac:dyDescent="0.3">
      <c r="A151" s="21">
        <v>41913</v>
      </c>
      <c r="B151" s="33">
        <v>221.31290322580642</v>
      </c>
      <c r="C151" s="33">
        <v>231.19032258064522</v>
      </c>
      <c r="D151" s="33">
        <v>468.94858762922252</v>
      </c>
    </row>
    <row r="152" spans="1:4" ht="15.6" x14ac:dyDescent="0.3">
      <c r="A152" s="18">
        <v>41944</v>
      </c>
      <c r="B152" s="35">
        <v>241.22000000000006</v>
      </c>
      <c r="C152" s="35">
        <v>256.04666666666668</v>
      </c>
      <c r="D152" s="35">
        <v>423.27795641300452</v>
      </c>
    </row>
    <row r="153" spans="1:4" ht="15.6" x14ac:dyDescent="0.3">
      <c r="A153" s="21">
        <v>41974</v>
      </c>
      <c r="B153" s="33">
        <v>237.11935483870963</v>
      </c>
      <c r="C153" s="33">
        <v>253.87096774193552</v>
      </c>
      <c r="D153" s="33">
        <v>332.62455485253952</v>
      </c>
    </row>
    <row r="154" spans="1:4" ht="15.6" x14ac:dyDescent="0.3">
      <c r="A154" s="18">
        <v>42005</v>
      </c>
      <c r="B154" s="35">
        <v>219.51935483870969</v>
      </c>
      <c r="C154" s="35">
        <v>234.5548387096774</v>
      </c>
      <c r="D154" s="35">
        <v>259.58579677073612</v>
      </c>
    </row>
    <row r="155" spans="1:4" ht="15.6" x14ac:dyDescent="0.3">
      <c r="A155" s="21">
        <v>42036</v>
      </c>
      <c r="B155" s="33">
        <v>216.78571428571425</v>
      </c>
      <c r="C155" s="33">
        <v>228.6357142857143</v>
      </c>
      <c r="D155" s="33">
        <v>311.51814423518601</v>
      </c>
    </row>
    <row r="156" spans="1:4" ht="15.6" x14ac:dyDescent="0.3">
      <c r="A156" s="18">
        <v>42064</v>
      </c>
      <c r="B156" s="35">
        <v>212.6161290322581</v>
      </c>
      <c r="C156" s="35">
        <v>224.42258064516125</v>
      </c>
      <c r="D156" s="35">
        <v>300.89202364899904</v>
      </c>
    </row>
    <row r="157" spans="1:4" ht="15.6" x14ac:dyDescent="0.3">
      <c r="A157" s="21">
        <v>42095</v>
      </c>
      <c r="B157" s="33">
        <v>208.05333333333337</v>
      </c>
      <c r="C157" s="33">
        <v>216.39333333333337</v>
      </c>
      <c r="D157" s="33">
        <v>318.60843158270802</v>
      </c>
    </row>
    <row r="158" spans="1:4" ht="15.6" x14ac:dyDescent="0.3">
      <c r="A158" s="18">
        <v>42125</v>
      </c>
      <c r="B158" s="35">
        <v>204.64193548387104</v>
      </c>
      <c r="C158" s="35">
        <v>209.82580645161292</v>
      </c>
      <c r="D158" s="35">
        <v>345.16129032258061</v>
      </c>
    </row>
    <row r="159" spans="1:4" ht="15.6" x14ac:dyDescent="0.3">
      <c r="A159" s="21">
        <v>42156</v>
      </c>
      <c r="B159" s="33">
        <v>208.65333333333336</v>
      </c>
      <c r="C159" s="33">
        <v>214.39333333333337</v>
      </c>
      <c r="D159" s="33">
        <v>329.74276527331187</v>
      </c>
    </row>
    <row r="160" spans="1:4" ht="15.6" x14ac:dyDescent="0.3">
      <c r="A160" s="18">
        <v>42186</v>
      </c>
      <c r="B160" s="35">
        <v>218.64193548387101</v>
      </c>
      <c r="C160" s="35">
        <v>228.3290322580645</v>
      </c>
      <c r="D160" s="35">
        <v>303.0114441793728</v>
      </c>
    </row>
    <row r="161" spans="1:4" ht="15.6" x14ac:dyDescent="0.3">
      <c r="A161" s="21">
        <v>42217</v>
      </c>
      <c r="B161" s="33">
        <v>204.69032258064507</v>
      </c>
      <c r="C161" s="33">
        <v>216.43548387096772</v>
      </c>
      <c r="D161" s="33">
        <v>252.40811810669709</v>
      </c>
    </row>
    <row r="162" spans="1:4" ht="15.6" x14ac:dyDescent="0.3">
      <c r="A162" s="18">
        <v>42248</v>
      </c>
      <c r="B162" s="35">
        <v>193.91333333333336</v>
      </c>
      <c r="C162" s="35">
        <v>203.08333333333337</v>
      </c>
      <c r="D162" s="35">
        <v>255.56448731689895</v>
      </c>
    </row>
    <row r="163" spans="1:4" ht="15.6" x14ac:dyDescent="0.3">
      <c r="A163" s="21">
        <v>42278</v>
      </c>
      <c r="B163" s="33">
        <v>194.83548387096769</v>
      </c>
      <c r="C163" s="33">
        <v>205.00322580645164</v>
      </c>
      <c r="D163" s="33">
        <v>259.98859039518726</v>
      </c>
    </row>
    <row r="164" spans="1:4" ht="15.6" x14ac:dyDescent="0.3">
      <c r="A164" s="18">
        <v>42309</v>
      </c>
      <c r="B164" s="35">
        <v>186.96666666666664</v>
      </c>
      <c r="C164" s="35">
        <v>199.24333333333334</v>
      </c>
      <c r="D164" s="35">
        <v>237.4080028581636</v>
      </c>
    </row>
    <row r="165" spans="1:4" ht="15.6" x14ac:dyDescent="0.3">
      <c r="A165" s="21">
        <v>42339</v>
      </c>
      <c r="B165" s="33">
        <v>184.49354838709681</v>
      </c>
      <c r="C165" s="33">
        <v>198.94838709677418</v>
      </c>
      <c r="D165" s="33">
        <v>204.97527918957229</v>
      </c>
    </row>
    <row r="166" spans="1:4" ht="15.6" x14ac:dyDescent="0.3">
      <c r="A166" s="18">
        <v>42370</v>
      </c>
      <c r="B166" s="35">
        <v>180.10000000000002</v>
      </c>
      <c r="C166" s="35">
        <v>195.32580645161292</v>
      </c>
      <c r="D166" s="35">
        <v>168.33488918853504</v>
      </c>
    </row>
    <row r="167" spans="1:4" ht="15.6" x14ac:dyDescent="0.3">
      <c r="A167" s="21">
        <v>42401</v>
      </c>
      <c r="B167" s="33">
        <v>181.33793103448284</v>
      </c>
      <c r="C167" s="33">
        <v>195.39310344827595</v>
      </c>
      <c r="D167" s="33">
        <v>175.39268950733643</v>
      </c>
    </row>
    <row r="168" spans="1:4" ht="15.6" x14ac:dyDescent="0.3">
      <c r="A168" s="18">
        <v>42430</v>
      </c>
      <c r="B168" s="35">
        <v>185.61290322580649</v>
      </c>
      <c r="C168" s="35">
        <v>197.08709677419355</v>
      </c>
      <c r="D168" s="35">
        <v>206.75241157556266</v>
      </c>
    </row>
    <row r="169" spans="1:4" ht="15.6" x14ac:dyDescent="0.3">
      <c r="A169" s="21">
        <v>42461</v>
      </c>
      <c r="B169" s="33">
        <v>195.16666666666663</v>
      </c>
      <c r="C169" s="33">
        <v>207.66333333333336</v>
      </c>
      <c r="D169" s="33">
        <v>222.27402643801355</v>
      </c>
    </row>
    <row r="170" spans="1:4" ht="15.6" x14ac:dyDescent="0.3">
      <c r="A170" s="18">
        <v>42491</v>
      </c>
      <c r="B170" s="35">
        <v>213.44838709677416</v>
      </c>
      <c r="C170" s="35">
        <v>229.38064516129037</v>
      </c>
      <c r="D170" s="35">
        <v>252.11596307436986</v>
      </c>
    </row>
    <row r="171" spans="1:4" ht="15.6" x14ac:dyDescent="0.3">
      <c r="A171" s="21">
        <v>42522</v>
      </c>
      <c r="B171" s="33">
        <v>223.7166666666667</v>
      </c>
      <c r="C171" s="33">
        <v>242.33333333333334</v>
      </c>
      <c r="D171" s="33">
        <v>258.6548767416935</v>
      </c>
    </row>
    <row r="172" spans="1:4" ht="15.6" x14ac:dyDescent="0.3">
      <c r="A172" s="18">
        <v>42552</v>
      </c>
      <c r="B172" s="35">
        <v>208.09032258064522</v>
      </c>
      <c r="C172" s="35">
        <v>222.27096774193552</v>
      </c>
      <c r="D172" s="35">
        <v>241.47218476644883</v>
      </c>
    </row>
    <row r="173" spans="1:4" ht="15.6" x14ac:dyDescent="0.3">
      <c r="A173" s="21">
        <v>42583</v>
      </c>
      <c r="B173" s="33">
        <v>199.64064516129034</v>
      </c>
      <c r="C173" s="33">
        <v>209.88387096774193</v>
      </c>
      <c r="D173" s="33">
        <v>247.44494001313839</v>
      </c>
    </row>
    <row r="174" spans="1:4" ht="15.6" x14ac:dyDescent="0.3">
      <c r="A174" s="18">
        <v>42614</v>
      </c>
      <c r="B174" s="35">
        <v>197.94</v>
      </c>
      <c r="C174" s="35">
        <v>205.08333333333334</v>
      </c>
      <c r="D174" s="35">
        <v>250.4948195784209</v>
      </c>
    </row>
    <row r="175" spans="1:4" ht="15.6" x14ac:dyDescent="0.3">
      <c r="A175" s="21">
        <v>42644</v>
      </c>
      <c r="B175" s="33">
        <v>196.76129032258058</v>
      </c>
      <c r="C175" s="33">
        <v>201.57096774193545</v>
      </c>
      <c r="D175" s="33">
        <v>265.77810047367143</v>
      </c>
    </row>
    <row r="176" spans="1:4" ht="15.6" x14ac:dyDescent="0.3">
      <c r="A176" s="18">
        <v>42675</v>
      </c>
      <c r="B176" s="35">
        <v>198.86333333333332</v>
      </c>
      <c r="C176" s="35">
        <v>202.06333333333333</v>
      </c>
      <c r="D176" s="35">
        <v>240.54483744194349</v>
      </c>
    </row>
    <row r="177" spans="1:4" ht="15.6" x14ac:dyDescent="0.3">
      <c r="A177" s="21">
        <v>42705</v>
      </c>
      <c r="B177" s="33">
        <v>200.04516129032262</v>
      </c>
      <c r="C177" s="33">
        <v>201.14516129032265</v>
      </c>
      <c r="D177" s="33">
        <v>286.77350205718625</v>
      </c>
    </row>
    <row r="178" spans="1:4" ht="15.6" x14ac:dyDescent="0.3">
      <c r="A178" s="18">
        <v>42736</v>
      </c>
      <c r="B178" s="35">
        <v>203.89032258064518</v>
      </c>
      <c r="C178" s="35">
        <v>203.62580645161293</v>
      </c>
      <c r="D178" s="35">
        <v>293.44639214466002</v>
      </c>
    </row>
    <row r="179" spans="1:4" ht="15.6" x14ac:dyDescent="0.3">
      <c r="A179" s="21">
        <v>42767</v>
      </c>
      <c r="B179" s="33">
        <v>204.77857142857141</v>
      </c>
      <c r="C179" s="33">
        <v>202.04999999999993</v>
      </c>
      <c r="D179" s="33">
        <v>295.35484611851177</v>
      </c>
    </row>
    <row r="180" spans="1:4" ht="15.6" x14ac:dyDescent="0.3">
      <c r="A180" s="18">
        <v>42795</v>
      </c>
      <c r="B180" s="35">
        <v>198.64838709677417</v>
      </c>
      <c r="C180" s="35">
        <v>196.23225806451606</v>
      </c>
      <c r="D180" s="35">
        <v>275.70964284479476</v>
      </c>
    </row>
    <row r="181" spans="1:4" ht="15.6" x14ac:dyDescent="0.3">
      <c r="A181" s="21">
        <v>42826</v>
      </c>
      <c r="B181" s="33">
        <v>193.64000000000007</v>
      </c>
      <c r="C181" s="33">
        <v>191.69333333333333</v>
      </c>
      <c r="D181" s="33">
        <v>282.8706680957485</v>
      </c>
    </row>
    <row r="182" spans="1:4" ht="15.6" x14ac:dyDescent="0.3">
      <c r="A182" s="18">
        <v>42856</v>
      </c>
      <c r="B182" s="35">
        <v>195.46451612903226</v>
      </c>
      <c r="C182" s="35">
        <v>194.26129032258069</v>
      </c>
      <c r="D182" s="35">
        <v>268.85350758911591</v>
      </c>
    </row>
    <row r="183" spans="1:4" ht="15.6" x14ac:dyDescent="0.3">
      <c r="A183" s="21">
        <v>42887</v>
      </c>
      <c r="B183" s="33">
        <v>195.18333333333334</v>
      </c>
      <c r="C183" s="33">
        <v>193.57000000000005</v>
      </c>
      <c r="D183" s="33">
        <v>248.37441943551272</v>
      </c>
    </row>
    <row r="184" spans="1:4" ht="15.6" x14ac:dyDescent="0.3">
      <c r="A184" s="18">
        <v>42917</v>
      </c>
      <c r="B184" s="35">
        <v>205.46129032258068</v>
      </c>
      <c r="C184" s="35">
        <v>203.71612903225804</v>
      </c>
      <c r="D184" s="35">
        <v>258.87874701794419</v>
      </c>
    </row>
    <row r="185" spans="1:4" ht="15.6" x14ac:dyDescent="0.3">
      <c r="A185" s="21">
        <v>42948</v>
      </c>
      <c r="B185" s="33">
        <v>196.31612903225809</v>
      </c>
      <c r="C185" s="33">
        <v>189.59354838709677</v>
      </c>
      <c r="D185" s="33">
        <v>277.23783839850643</v>
      </c>
    </row>
    <row r="186" spans="1:4" ht="15.6" x14ac:dyDescent="0.3">
      <c r="A186" s="18">
        <v>42979</v>
      </c>
      <c r="B186" s="35">
        <v>198.10333333333332</v>
      </c>
      <c r="C186" s="35">
        <v>191.57000000000002</v>
      </c>
      <c r="D186" s="35">
        <v>300.14469453376211</v>
      </c>
    </row>
    <row r="187" spans="1:4" ht="15.6" x14ac:dyDescent="0.3">
      <c r="A187" s="21">
        <v>43009</v>
      </c>
      <c r="B187" s="33">
        <v>198.67419354838708</v>
      </c>
      <c r="C187" s="33">
        <v>192.70967741935482</v>
      </c>
      <c r="D187" s="33">
        <v>308.50645161290316</v>
      </c>
    </row>
    <row r="188" spans="1:4" ht="15.6" x14ac:dyDescent="0.3">
      <c r="A188" s="18">
        <v>43040</v>
      </c>
      <c r="B188" s="35">
        <v>201.09333333333333</v>
      </c>
      <c r="C188" s="35">
        <v>194.6033333333333</v>
      </c>
      <c r="D188" s="35">
        <v>336.52666666666664</v>
      </c>
    </row>
    <row r="189" spans="1:4" ht="15.6" x14ac:dyDescent="0.3">
      <c r="A189" s="21">
        <v>43070</v>
      </c>
      <c r="B189" s="33">
        <v>200.55161290322587</v>
      </c>
      <c r="C189" s="33">
        <v>192.65483870967742</v>
      </c>
      <c r="D189" s="33">
        <v>345.53225806451616</v>
      </c>
    </row>
    <row r="191" spans="1:4" x14ac:dyDescent="0.3">
      <c r="A191" t="s">
        <v>105</v>
      </c>
    </row>
    <row r="192" spans="1:4" x14ac:dyDescent="0.3">
      <c r="A192" s="8" t="s">
        <v>104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42E54-7CB9-4932-8FC6-921904E41BCD}">
  <dimension ref="A1:C192"/>
  <sheetViews>
    <sheetView showGridLines="0" showRowColHeaders="0" workbookViewId="0"/>
  </sheetViews>
  <sheetFormatPr baseColWidth="10" defaultRowHeight="14.4" x14ac:dyDescent="0.3"/>
  <cols>
    <col min="2" max="2" width="13" customWidth="1"/>
  </cols>
  <sheetData>
    <row r="1" spans="1:3" ht="15.6" x14ac:dyDescent="0.3">
      <c r="A1" s="11" t="s">
        <v>154</v>
      </c>
    </row>
    <row r="2" spans="1:3" x14ac:dyDescent="0.3">
      <c r="A2" s="9" t="s">
        <v>153</v>
      </c>
    </row>
    <row r="3" spans="1:3" ht="15.6" x14ac:dyDescent="0.3">
      <c r="A3" s="11"/>
    </row>
    <row r="4" spans="1:3" ht="15.6" x14ac:dyDescent="0.3">
      <c r="A4" s="12" t="s">
        <v>155</v>
      </c>
    </row>
    <row r="5" spans="1:3" x14ac:dyDescent="0.3">
      <c r="A5" s="13" t="s">
        <v>153</v>
      </c>
    </row>
    <row r="7" spans="1:3" ht="31.2" x14ac:dyDescent="0.3">
      <c r="A7" s="29" t="s">
        <v>21</v>
      </c>
      <c r="B7" s="29" t="s">
        <v>150</v>
      </c>
      <c r="C7" s="29" t="s">
        <v>149</v>
      </c>
    </row>
    <row r="8" spans="1:3" ht="31.2" x14ac:dyDescent="0.3">
      <c r="A8" s="16" t="s">
        <v>25</v>
      </c>
      <c r="B8" s="16" t="s">
        <v>151</v>
      </c>
      <c r="C8" s="16" t="s">
        <v>152</v>
      </c>
    </row>
    <row r="9" spans="1:3" ht="15.6" x14ac:dyDescent="0.3">
      <c r="A9" s="18">
        <v>37561</v>
      </c>
      <c r="B9" s="41">
        <v>95.882324417828272</v>
      </c>
      <c r="C9" s="41"/>
    </row>
    <row r="10" spans="1:3" ht="15.6" x14ac:dyDescent="0.3">
      <c r="A10" s="21">
        <v>37591</v>
      </c>
      <c r="B10" s="42">
        <v>97.872928465341943</v>
      </c>
      <c r="C10" s="42"/>
    </row>
    <row r="11" spans="1:3" ht="15.6" x14ac:dyDescent="0.3">
      <c r="A11" s="18">
        <v>37622</v>
      </c>
      <c r="B11" s="41">
        <v>102.45971821742877</v>
      </c>
      <c r="C11" s="41"/>
    </row>
    <row r="12" spans="1:3" ht="15.6" x14ac:dyDescent="0.3">
      <c r="A12" s="21">
        <v>37653</v>
      </c>
      <c r="B12" s="42">
        <v>104.16629876868259</v>
      </c>
      <c r="C12" s="42"/>
    </row>
    <row r="13" spans="1:3" ht="15.6" x14ac:dyDescent="0.3">
      <c r="A13" s="18">
        <v>37681</v>
      </c>
      <c r="B13" s="41">
        <v>97.59961834590689</v>
      </c>
      <c r="C13" s="41"/>
    </row>
    <row r="14" spans="1:3" ht="15.6" x14ac:dyDescent="0.3">
      <c r="A14" s="21">
        <v>37712</v>
      </c>
      <c r="B14" s="42">
        <v>93.6317345136775</v>
      </c>
      <c r="C14" s="42"/>
    </row>
    <row r="15" spans="1:3" ht="15.6" x14ac:dyDescent="0.3">
      <c r="A15" s="18">
        <v>37742</v>
      </c>
      <c r="B15" s="41">
        <v>92.380787195733134</v>
      </c>
      <c r="C15" s="41"/>
    </row>
    <row r="16" spans="1:3" ht="15.6" x14ac:dyDescent="0.3">
      <c r="A16" s="21">
        <v>37773</v>
      </c>
      <c r="B16" s="42">
        <v>94.453662929968829</v>
      </c>
      <c r="C16" s="42"/>
    </row>
    <row r="17" spans="1:3" ht="15.6" x14ac:dyDescent="0.3">
      <c r="A17" s="18">
        <v>37803</v>
      </c>
      <c r="B17" s="41">
        <v>96.717376312276087</v>
      </c>
      <c r="C17" s="41"/>
    </row>
    <row r="18" spans="1:3" ht="15.6" x14ac:dyDescent="0.3">
      <c r="A18" s="21">
        <v>37834</v>
      </c>
      <c r="B18" s="42">
        <v>96.873169557423395</v>
      </c>
      <c r="C18" s="42"/>
    </row>
    <row r="19" spans="1:3" ht="15.6" x14ac:dyDescent="0.3">
      <c r="A19" s="18">
        <v>37865</v>
      </c>
      <c r="B19" s="41">
        <v>95.99795678824141</v>
      </c>
      <c r="C19" s="41"/>
    </row>
    <row r="20" spans="1:3" ht="15.6" x14ac:dyDescent="0.3">
      <c r="A20" s="21">
        <v>37895</v>
      </c>
      <c r="B20" s="42">
        <v>99.531485585298597</v>
      </c>
      <c r="C20" s="42"/>
    </row>
    <row r="21" spans="1:3" ht="15.6" x14ac:dyDescent="0.3">
      <c r="A21" s="18">
        <v>37926</v>
      </c>
      <c r="B21" s="41">
        <v>99.5546213409758</v>
      </c>
      <c r="C21" s="41"/>
    </row>
    <row r="22" spans="1:3" ht="15.6" x14ac:dyDescent="0.3">
      <c r="A22" s="21">
        <v>37956</v>
      </c>
      <c r="B22" s="42">
        <v>104.50282334316273</v>
      </c>
      <c r="C22" s="42"/>
    </row>
    <row r="23" spans="1:3" ht="15.6" x14ac:dyDescent="0.3">
      <c r="A23" s="18">
        <v>37987</v>
      </c>
      <c r="B23" s="41">
        <v>103.08883090320768</v>
      </c>
      <c r="C23" s="41"/>
    </row>
    <row r="24" spans="1:3" ht="15.6" x14ac:dyDescent="0.3">
      <c r="A24" s="21">
        <v>38018</v>
      </c>
      <c r="B24" s="42">
        <v>103.2319557031613</v>
      </c>
      <c r="C24" s="42"/>
    </row>
    <row r="25" spans="1:3" ht="15.6" x14ac:dyDescent="0.3">
      <c r="A25" s="18">
        <v>38047</v>
      </c>
      <c r="B25" s="41">
        <v>101.88325690797157</v>
      </c>
      <c r="C25" s="41"/>
    </row>
    <row r="26" spans="1:3" ht="15.6" x14ac:dyDescent="0.3">
      <c r="A26" s="21">
        <v>38078</v>
      </c>
      <c r="B26" s="42">
        <v>103.21521936721099</v>
      </c>
      <c r="C26" s="42"/>
    </row>
    <row r="27" spans="1:3" ht="15.6" x14ac:dyDescent="0.3">
      <c r="A27" s="18">
        <v>38108</v>
      </c>
      <c r="B27" s="41">
        <v>104.4264089867109</v>
      </c>
      <c r="C27" s="41"/>
    </row>
    <row r="28" spans="1:3" ht="15.6" x14ac:dyDescent="0.3">
      <c r="A28" s="21">
        <v>38139</v>
      </c>
      <c r="B28" s="42">
        <v>102.05009422999828</v>
      </c>
      <c r="C28" s="42"/>
    </row>
    <row r="29" spans="1:3" ht="15.6" x14ac:dyDescent="0.3">
      <c r="A29" s="18">
        <v>38169</v>
      </c>
      <c r="B29" s="41">
        <v>98.411254458642972</v>
      </c>
      <c r="C29" s="41"/>
    </row>
    <row r="30" spans="1:3" ht="15.6" x14ac:dyDescent="0.3">
      <c r="A30" s="21">
        <v>38200</v>
      </c>
      <c r="B30" s="42">
        <v>96.531230192990179</v>
      </c>
      <c r="C30" s="42"/>
    </row>
    <row r="31" spans="1:3" ht="15.6" x14ac:dyDescent="0.3">
      <c r="A31" s="18">
        <v>38231</v>
      </c>
      <c r="B31" s="41">
        <v>97.113780674410563</v>
      </c>
      <c r="C31" s="41"/>
    </row>
    <row r="32" spans="1:3" ht="15.6" x14ac:dyDescent="0.3">
      <c r="A32" s="21">
        <v>38261</v>
      </c>
      <c r="B32" s="42">
        <v>98.613512120907771</v>
      </c>
      <c r="C32" s="42"/>
    </row>
    <row r="33" spans="1:3" ht="15.6" x14ac:dyDescent="0.3">
      <c r="A33" s="18">
        <v>38292</v>
      </c>
      <c r="B33" s="41">
        <v>95.782162627636126</v>
      </c>
      <c r="C33" s="41"/>
    </row>
    <row r="34" spans="1:3" ht="15.6" x14ac:dyDescent="0.3">
      <c r="A34" s="21">
        <v>38322</v>
      </c>
      <c r="B34" s="42">
        <v>95.652293827151809</v>
      </c>
      <c r="C34" s="42"/>
    </row>
    <row r="35" spans="1:3" ht="15.6" x14ac:dyDescent="0.3">
      <c r="A35" s="18">
        <v>38353</v>
      </c>
      <c r="B35" s="41">
        <v>91.935572252548141</v>
      </c>
      <c r="C35" s="41"/>
    </row>
    <row r="36" spans="1:3" ht="15.6" x14ac:dyDescent="0.3">
      <c r="A36" s="21">
        <v>38384</v>
      </c>
      <c r="B36" s="42">
        <v>93.486458406722647</v>
      </c>
      <c r="C36" s="42"/>
    </row>
    <row r="37" spans="1:3" ht="15.6" x14ac:dyDescent="0.3">
      <c r="A37" s="18">
        <v>38412</v>
      </c>
      <c r="B37" s="41">
        <v>94.689123239372137</v>
      </c>
      <c r="C37" s="41"/>
    </row>
    <row r="38" spans="1:3" ht="15.6" x14ac:dyDescent="0.3">
      <c r="A38" s="21">
        <v>38443</v>
      </c>
      <c r="B38" s="42">
        <v>92.801270444463654</v>
      </c>
      <c r="C38" s="42"/>
    </row>
    <row r="39" spans="1:3" ht="15.6" x14ac:dyDescent="0.3">
      <c r="A39" s="18">
        <v>38473</v>
      </c>
      <c r="B39" s="41">
        <v>92.170565103843245</v>
      </c>
      <c r="C39" s="41"/>
    </row>
    <row r="40" spans="1:3" ht="15.6" x14ac:dyDescent="0.3">
      <c r="A40" s="21">
        <v>38504</v>
      </c>
      <c r="B40" s="42">
        <v>95.963511754367545</v>
      </c>
      <c r="C40" s="42"/>
    </row>
    <row r="41" spans="1:3" ht="15.6" x14ac:dyDescent="0.3">
      <c r="A41" s="18">
        <v>38534</v>
      </c>
      <c r="B41" s="41">
        <v>96.297226130692565</v>
      </c>
      <c r="C41" s="41"/>
    </row>
    <row r="42" spans="1:3" ht="15.6" x14ac:dyDescent="0.3">
      <c r="A42" s="21">
        <v>38565</v>
      </c>
      <c r="B42" s="42">
        <v>100.38010965036193</v>
      </c>
      <c r="C42" s="42"/>
    </row>
    <row r="43" spans="1:3" ht="15.6" x14ac:dyDescent="0.3">
      <c r="A43" s="18">
        <v>38596</v>
      </c>
      <c r="B43" s="41">
        <v>101.9060037127601</v>
      </c>
      <c r="C43" s="41"/>
    </row>
    <row r="44" spans="1:3" ht="15.6" x14ac:dyDescent="0.3">
      <c r="A44" s="21">
        <v>38626</v>
      </c>
      <c r="B44" s="42">
        <v>101.48729573246459</v>
      </c>
      <c r="C44" s="42"/>
    </row>
    <row r="45" spans="1:3" ht="15.6" x14ac:dyDescent="0.3">
      <c r="A45" s="18">
        <v>38657</v>
      </c>
      <c r="B45" s="41">
        <v>100.4636658546784</v>
      </c>
      <c r="C45" s="41"/>
    </row>
    <row r="46" spans="1:3" ht="15.6" x14ac:dyDescent="0.3">
      <c r="A46" s="21">
        <v>38687</v>
      </c>
      <c r="B46" s="42">
        <v>100.23461882139979</v>
      </c>
      <c r="C46" s="42"/>
    </row>
    <row r="47" spans="1:3" ht="15.6" x14ac:dyDescent="0.3">
      <c r="A47" s="18">
        <v>38718</v>
      </c>
      <c r="B47" s="41">
        <v>98.530057506899013</v>
      </c>
      <c r="C47" s="41"/>
    </row>
    <row r="48" spans="1:3" ht="15.6" x14ac:dyDescent="0.3">
      <c r="A48" s="21">
        <v>38749</v>
      </c>
      <c r="B48" s="42">
        <v>100.65942160022561</v>
      </c>
      <c r="C48" s="42"/>
    </row>
    <row r="49" spans="1:3" ht="15.6" x14ac:dyDescent="0.3">
      <c r="A49" s="18">
        <v>38777</v>
      </c>
      <c r="B49" s="41">
        <v>99.685449505989951</v>
      </c>
      <c r="C49" s="41"/>
    </row>
    <row r="50" spans="1:3" ht="15.6" x14ac:dyDescent="0.3">
      <c r="A50" s="21">
        <v>38808</v>
      </c>
      <c r="B50" s="42">
        <v>97.934953670664413</v>
      </c>
      <c r="C50" s="42"/>
    </row>
    <row r="51" spans="1:3" ht="15.6" x14ac:dyDescent="0.3">
      <c r="A51" s="18">
        <v>38838</v>
      </c>
      <c r="B51" s="41">
        <v>100.03067470389409</v>
      </c>
      <c r="C51" s="41"/>
    </row>
    <row r="52" spans="1:3" ht="15.6" x14ac:dyDescent="0.3">
      <c r="A52" s="21">
        <v>38869</v>
      </c>
      <c r="B52" s="42">
        <v>101.95214880832896</v>
      </c>
      <c r="C52" s="42"/>
    </row>
    <row r="53" spans="1:3" ht="15.6" x14ac:dyDescent="0.3">
      <c r="A53" s="18">
        <v>38899</v>
      </c>
      <c r="B53" s="41">
        <v>101.50856344168477</v>
      </c>
      <c r="C53" s="41"/>
    </row>
    <row r="54" spans="1:3" ht="15.6" x14ac:dyDescent="0.3">
      <c r="A54" s="21">
        <v>38930</v>
      </c>
      <c r="B54" s="42">
        <v>100.97099605524691</v>
      </c>
      <c r="C54" s="42"/>
    </row>
    <row r="55" spans="1:3" ht="15.6" x14ac:dyDescent="0.3">
      <c r="A55" s="18">
        <v>38961</v>
      </c>
      <c r="B55" s="41">
        <v>101.61762845837495</v>
      </c>
      <c r="C55" s="41"/>
    </row>
    <row r="56" spans="1:3" ht="15.6" x14ac:dyDescent="0.3">
      <c r="A56" s="21">
        <v>38991</v>
      </c>
      <c r="B56" s="42">
        <v>100.92418487344176</v>
      </c>
      <c r="C56" s="42"/>
    </row>
    <row r="57" spans="1:3" ht="15.6" x14ac:dyDescent="0.3">
      <c r="A57" s="18">
        <v>39022</v>
      </c>
      <c r="B57" s="41">
        <v>103.6117897347641</v>
      </c>
      <c r="C57" s="41"/>
    </row>
    <row r="58" spans="1:3" ht="15.6" x14ac:dyDescent="0.3">
      <c r="A58" s="21">
        <v>39052</v>
      </c>
      <c r="B58" s="42">
        <v>106.36112246714733</v>
      </c>
      <c r="C58" s="42"/>
    </row>
    <row r="59" spans="1:3" ht="15.6" x14ac:dyDescent="0.3">
      <c r="A59" s="18">
        <v>39083</v>
      </c>
      <c r="B59" s="41">
        <v>106.31843149001745</v>
      </c>
      <c r="C59" s="41"/>
    </row>
    <row r="60" spans="1:3" ht="15.6" x14ac:dyDescent="0.3">
      <c r="A60" s="21">
        <v>39114</v>
      </c>
      <c r="B60" s="42">
        <v>107.21783033484832</v>
      </c>
      <c r="C60" s="42"/>
    </row>
    <row r="61" spans="1:3" ht="15.6" x14ac:dyDescent="0.3">
      <c r="A61" s="18">
        <v>39142</v>
      </c>
      <c r="B61" s="41">
        <v>105.73112207121062</v>
      </c>
      <c r="C61" s="41"/>
    </row>
    <row r="62" spans="1:3" ht="15.6" x14ac:dyDescent="0.3">
      <c r="A62" s="21">
        <v>39173</v>
      </c>
      <c r="B62" s="42">
        <v>101.27395999178275</v>
      </c>
      <c r="C62" s="42"/>
    </row>
    <row r="63" spans="1:3" ht="15.6" x14ac:dyDescent="0.3">
      <c r="A63" s="18">
        <v>39203</v>
      </c>
      <c r="B63" s="41">
        <v>102.72958699438031</v>
      </c>
      <c r="C63" s="41"/>
    </row>
    <row r="64" spans="1:3" ht="15.6" x14ac:dyDescent="0.3">
      <c r="A64" s="21">
        <v>39234</v>
      </c>
      <c r="B64" s="42">
        <v>103.86824245707871</v>
      </c>
      <c r="C64" s="42"/>
    </row>
    <row r="65" spans="1:3" ht="15.6" x14ac:dyDescent="0.3">
      <c r="A65" s="18">
        <v>39264</v>
      </c>
      <c r="B65" s="41">
        <v>102.27167688328781</v>
      </c>
      <c r="C65" s="41"/>
    </row>
    <row r="66" spans="1:3" ht="15.6" x14ac:dyDescent="0.3">
      <c r="A66" s="21">
        <v>39295</v>
      </c>
      <c r="B66" s="42">
        <v>101.60333058116271</v>
      </c>
      <c r="C66" s="42"/>
    </row>
    <row r="67" spans="1:3" ht="15.6" x14ac:dyDescent="0.3">
      <c r="A67" s="18">
        <v>39326</v>
      </c>
      <c r="B67" s="41">
        <v>102.70598560967019</v>
      </c>
      <c r="C67" s="41"/>
    </row>
    <row r="68" spans="1:3" ht="15.6" x14ac:dyDescent="0.3">
      <c r="A68" s="21">
        <v>39356</v>
      </c>
      <c r="B68" s="42">
        <v>111.32320613442619</v>
      </c>
      <c r="C68" s="42"/>
    </row>
    <row r="69" spans="1:3" ht="15.6" x14ac:dyDescent="0.3">
      <c r="A69" s="18">
        <v>39387</v>
      </c>
      <c r="B69" s="41">
        <v>117.71898689705642</v>
      </c>
      <c r="C69" s="41"/>
    </row>
    <row r="70" spans="1:3" ht="15.6" x14ac:dyDescent="0.3">
      <c r="A70" s="21">
        <v>39417</v>
      </c>
      <c r="B70" s="42">
        <v>123.65352568631995</v>
      </c>
      <c r="C70" s="42"/>
    </row>
    <row r="71" spans="1:3" ht="15.6" x14ac:dyDescent="0.3">
      <c r="A71" s="18">
        <v>39448</v>
      </c>
      <c r="B71" s="41">
        <v>130.58251071058223</v>
      </c>
      <c r="C71" s="41"/>
    </row>
    <row r="72" spans="1:3" ht="15.6" x14ac:dyDescent="0.3">
      <c r="A72" s="21">
        <v>39479</v>
      </c>
      <c r="B72" s="42">
        <v>130.71951515884302</v>
      </c>
      <c r="C72" s="42"/>
    </row>
    <row r="73" spans="1:3" ht="15.6" x14ac:dyDescent="0.3">
      <c r="A73" s="18">
        <v>39508</v>
      </c>
      <c r="B73" s="41">
        <v>131.14468118405455</v>
      </c>
      <c r="C73" s="41"/>
    </row>
    <row r="74" spans="1:3" ht="15.6" x14ac:dyDescent="0.3">
      <c r="A74" s="21">
        <v>39539</v>
      </c>
      <c r="B74" s="42">
        <v>122.46666518388464</v>
      </c>
      <c r="C74" s="42"/>
    </row>
    <row r="75" spans="1:3" ht="15.6" x14ac:dyDescent="0.3">
      <c r="A75" s="18">
        <v>39569</v>
      </c>
      <c r="B75" s="41">
        <v>116.98225885210073</v>
      </c>
      <c r="C75" s="41"/>
    </row>
    <row r="76" spans="1:3" ht="15.6" x14ac:dyDescent="0.3">
      <c r="A76" s="21">
        <v>39600</v>
      </c>
      <c r="B76" s="42">
        <v>112.16608820106741</v>
      </c>
      <c r="C76" s="42"/>
    </row>
    <row r="77" spans="1:3" ht="15.6" x14ac:dyDescent="0.3">
      <c r="A77" s="18">
        <v>39630</v>
      </c>
      <c r="B77" s="41">
        <v>116.47215276048897</v>
      </c>
      <c r="C77" s="41"/>
    </row>
    <row r="78" spans="1:3" ht="15.6" x14ac:dyDescent="0.3">
      <c r="A78" s="21">
        <v>39661</v>
      </c>
      <c r="B78" s="42">
        <v>121.09295075063463</v>
      </c>
      <c r="C78" s="42"/>
    </row>
    <row r="79" spans="1:3" ht="15.6" x14ac:dyDescent="0.3">
      <c r="A79" s="18">
        <v>39692</v>
      </c>
      <c r="B79" s="41">
        <v>118.93745565217793</v>
      </c>
      <c r="C79" s="41"/>
    </row>
    <row r="80" spans="1:3" ht="15.6" x14ac:dyDescent="0.3">
      <c r="A80" s="21">
        <v>39722</v>
      </c>
      <c r="B80" s="42">
        <v>118.047881326872</v>
      </c>
      <c r="C80" s="42"/>
    </row>
    <row r="81" spans="1:3" ht="15.6" x14ac:dyDescent="0.3">
      <c r="A81" s="18">
        <v>39753</v>
      </c>
      <c r="B81" s="41">
        <v>116.30567129404072</v>
      </c>
      <c r="C81" s="41"/>
    </row>
    <row r="82" spans="1:3" ht="15.6" x14ac:dyDescent="0.3">
      <c r="A82" s="21">
        <v>39783</v>
      </c>
      <c r="B82" s="42">
        <v>111.2554423599431</v>
      </c>
      <c r="C82" s="42"/>
    </row>
    <row r="83" spans="1:3" ht="15.6" x14ac:dyDescent="0.3">
      <c r="A83" s="18">
        <v>39814</v>
      </c>
      <c r="B83" s="41">
        <v>114.04578601842043</v>
      </c>
      <c r="C83" s="41"/>
    </row>
    <row r="84" spans="1:3" ht="15.6" x14ac:dyDescent="0.3">
      <c r="A84" s="21">
        <v>39845</v>
      </c>
      <c r="B84" s="42">
        <v>115.12825362475452</v>
      </c>
      <c r="C84" s="42"/>
    </row>
    <row r="85" spans="1:3" ht="15.6" x14ac:dyDescent="0.3">
      <c r="A85" s="18">
        <v>39873</v>
      </c>
      <c r="B85" s="41">
        <v>115.89100847547826</v>
      </c>
      <c r="C85" s="41"/>
    </row>
    <row r="86" spans="1:3" ht="15.6" x14ac:dyDescent="0.3">
      <c r="A86" s="21">
        <v>39904</v>
      </c>
      <c r="B86" s="42">
        <v>113.74257726516498</v>
      </c>
      <c r="C86" s="42"/>
    </row>
    <row r="87" spans="1:3" ht="15.6" x14ac:dyDescent="0.3">
      <c r="A87" s="18">
        <v>39934</v>
      </c>
      <c r="B87" s="41">
        <v>116.22372805483378</v>
      </c>
      <c r="C87" s="41"/>
    </row>
    <row r="88" spans="1:3" ht="15.6" x14ac:dyDescent="0.3">
      <c r="A88" s="21">
        <v>39965</v>
      </c>
      <c r="B88" s="42">
        <v>124.25219209974203</v>
      </c>
      <c r="C88" s="42"/>
    </row>
    <row r="89" spans="1:3" ht="15.6" x14ac:dyDescent="0.3">
      <c r="A89" s="18">
        <v>39995</v>
      </c>
      <c r="B89" s="41">
        <v>120.58928126886337</v>
      </c>
      <c r="C89" s="41"/>
    </row>
    <row r="90" spans="1:3" ht="15.6" x14ac:dyDescent="0.3">
      <c r="A90" s="21">
        <v>40026</v>
      </c>
      <c r="B90" s="42">
        <v>121.568539664536</v>
      </c>
      <c r="C90" s="42"/>
    </row>
    <row r="91" spans="1:3" ht="15.6" x14ac:dyDescent="0.3">
      <c r="A91" s="18">
        <v>40057</v>
      </c>
      <c r="B91" s="41">
        <v>127.33244903521066</v>
      </c>
      <c r="C91" s="41"/>
    </row>
    <row r="92" spans="1:3" ht="15.6" x14ac:dyDescent="0.3">
      <c r="A92" s="21">
        <v>40087</v>
      </c>
      <c r="B92" s="42">
        <v>128.74021020475047</v>
      </c>
      <c r="C92" s="42"/>
    </row>
    <row r="93" spans="1:3" ht="15.6" x14ac:dyDescent="0.3">
      <c r="A93" s="18">
        <v>40118</v>
      </c>
      <c r="B93" s="41">
        <v>128.1125187632214</v>
      </c>
      <c r="C93" s="41"/>
    </row>
    <row r="94" spans="1:3" ht="15.6" x14ac:dyDescent="0.3">
      <c r="A94" s="21">
        <v>40148</v>
      </c>
      <c r="B94" s="42">
        <v>129.63938843280295</v>
      </c>
      <c r="C94" s="42"/>
    </row>
    <row r="95" spans="1:3" ht="15.6" x14ac:dyDescent="0.3">
      <c r="A95" s="18">
        <v>40179</v>
      </c>
      <c r="B95" s="41">
        <v>134.82268851160126</v>
      </c>
      <c r="C95" s="41"/>
    </row>
    <row r="96" spans="1:3" ht="15.6" x14ac:dyDescent="0.3">
      <c r="A96" s="21">
        <v>40210</v>
      </c>
      <c r="B96" s="42">
        <v>128.1990587385406</v>
      </c>
      <c r="C96" s="42"/>
    </row>
    <row r="97" spans="1:3" ht="15.6" x14ac:dyDescent="0.3">
      <c r="A97" s="18">
        <v>40238</v>
      </c>
      <c r="B97" s="41">
        <v>123.89219522647716</v>
      </c>
      <c r="C97" s="41"/>
    </row>
    <row r="98" spans="1:3" ht="15.6" x14ac:dyDescent="0.3">
      <c r="A98" s="21">
        <v>40269</v>
      </c>
      <c r="B98" s="42">
        <v>120.33822308392109</v>
      </c>
      <c r="C98" s="42"/>
    </row>
    <row r="99" spans="1:3" ht="15.6" x14ac:dyDescent="0.3">
      <c r="A99" s="18">
        <v>40299</v>
      </c>
      <c r="B99" s="41">
        <v>112.85626160328709</v>
      </c>
      <c r="C99" s="41"/>
    </row>
    <row r="100" spans="1:3" ht="15.6" x14ac:dyDescent="0.3">
      <c r="A100" s="21">
        <v>40330</v>
      </c>
      <c r="B100" s="42">
        <v>116.29578790524351</v>
      </c>
      <c r="C100" s="42"/>
    </row>
    <row r="101" spans="1:3" ht="15.6" x14ac:dyDescent="0.3">
      <c r="A101" s="18">
        <v>40360</v>
      </c>
      <c r="B101" s="41">
        <v>118.31451846911899</v>
      </c>
      <c r="C101" s="41"/>
    </row>
    <row r="102" spans="1:3" ht="15.6" x14ac:dyDescent="0.3">
      <c r="A102" s="21">
        <v>40391</v>
      </c>
      <c r="B102" s="42">
        <v>122.54719729064026</v>
      </c>
      <c r="C102" s="42"/>
    </row>
    <row r="103" spans="1:3" ht="15.6" x14ac:dyDescent="0.3">
      <c r="A103" s="18">
        <v>40422</v>
      </c>
      <c r="B103" s="41">
        <v>124.88648501945174</v>
      </c>
      <c r="C103" s="41"/>
    </row>
    <row r="104" spans="1:3" ht="15.6" x14ac:dyDescent="0.3">
      <c r="A104" s="21">
        <v>40452</v>
      </c>
      <c r="B104" s="42">
        <v>132.29302900481261</v>
      </c>
      <c r="C104" s="42"/>
    </row>
    <row r="105" spans="1:3" ht="15.6" x14ac:dyDescent="0.3">
      <c r="A105" s="18">
        <v>40483</v>
      </c>
      <c r="B105" s="41">
        <v>136.61103501107326</v>
      </c>
      <c r="C105" s="41"/>
    </row>
    <row r="106" spans="1:3" ht="15.6" x14ac:dyDescent="0.3">
      <c r="A106" s="21">
        <v>40513</v>
      </c>
      <c r="B106" s="42">
        <v>136.09029875112009</v>
      </c>
      <c r="C106" s="42"/>
    </row>
    <row r="107" spans="1:3" ht="15.6" x14ac:dyDescent="0.3">
      <c r="A107" s="18">
        <v>40544</v>
      </c>
      <c r="B107" s="41">
        <v>139.87629994262505</v>
      </c>
      <c r="C107" s="41"/>
    </row>
    <row r="108" spans="1:3" ht="15.6" x14ac:dyDescent="0.3">
      <c r="A108" s="21">
        <v>40575</v>
      </c>
      <c r="B108" s="42">
        <v>140.09508672931284</v>
      </c>
      <c r="C108" s="42"/>
    </row>
    <row r="109" spans="1:3" ht="15.6" x14ac:dyDescent="0.3">
      <c r="A109" s="18">
        <v>40603</v>
      </c>
      <c r="B109" s="41">
        <v>139.67880057319988</v>
      </c>
      <c r="C109" s="41"/>
    </row>
    <row r="110" spans="1:3" ht="15.6" x14ac:dyDescent="0.3">
      <c r="A110" s="21">
        <v>40634</v>
      </c>
      <c r="B110" s="42">
        <v>137.8909200203276</v>
      </c>
      <c r="C110" s="42"/>
    </row>
    <row r="111" spans="1:3" ht="15.6" x14ac:dyDescent="0.3">
      <c r="A111" s="18">
        <v>40664</v>
      </c>
      <c r="B111" s="41">
        <v>134.29968996962987</v>
      </c>
      <c r="C111" s="41"/>
    </row>
    <row r="112" spans="1:3" ht="15.6" x14ac:dyDescent="0.3">
      <c r="A112" s="21">
        <v>40695</v>
      </c>
      <c r="B112" s="42">
        <v>130.64308248880505</v>
      </c>
      <c r="C112" s="42"/>
    </row>
    <row r="113" spans="1:3" ht="15.6" x14ac:dyDescent="0.3">
      <c r="A113" s="18">
        <v>40725</v>
      </c>
      <c r="B113" s="41">
        <v>133.40137951978593</v>
      </c>
      <c r="C113" s="41"/>
    </row>
    <row r="114" spans="1:3" ht="15.6" x14ac:dyDescent="0.3">
      <c r="A114" s="21">
        <v>40756</v>
      </c>
      <c r="B114" s="42">
        <v>136.52879007312137</v>
      </c>
      <c r="C114" s="42"/>
    </row>
    <row r="115" spans="1:3" ht="15.6" x14ac:dyDescent="0.3">
      <c r="A115" s="18">
        <v>40787</v>
      </c>
      <c r="B115" s="41">
        <v>141.32202831944909</v>
      </c>
      <c r="C115" s="41"/>
    </row>
    <row r="116" spans="1:3" ht="15.6" x14ac:dyDescent="0.3">
      <c r="A116" s="21">
        <v>40817</v>
      </c>
      <c r="B116" s="42">
        <v>144.29757927234505</v>
      </c>
      <c r="C116" s="42"/>
    </row>
    <row r="117" spans="1:3" ht="15.6" x14ac:dyDescent="0.3">
      <c r="A117" s="18">
        <v>40848</v>
      </c>
      <c r="B117" s="41">
        <v>143.98701529728598</v>
      </c>
      <c r="C117" s="41"/>
    </row>
    <row r="118" spans="1:3" ht="15.6" x14ac:dyDescent="0.3">
      <c r="A118" s="21">
        <v>40878</v>
      </c>
      <c r="B118" s="42">
        <v>141.13764591633412</v>
      </c>
      <c r="C118" s="42"/>
    </row>
    <row r="119" spans="1:3" ht="15.6" x14ac:dyDescent="0.3">
      <c r="A119" s="18">
        <v>40909</v>
      </c>
      <c r="B119" s="41">
        <v>145.01428989044643</v>
      </c>
      <c r="C119" s="41"/>
    </row>
    <row r="120" spans="1:3" ht="15.6" x14ac:dyDescent="0.3">
      <c r="A120" s="21">
        <v>40940</v>
      </c>
      <c r="B120" s="42">
        <v>142.98764571325782</v>
      </c>
      <c r="C120" s="42"/>
    </row>
    <row r="121" spans="1:3" ht="15.6" x14ac:dyDescent="0.3">
      <c r="A121" s="18">
        <v>40969</v>
      </c>
      <c r="B121" s="41">
        <v>147.97498524008302</v>
      </c>
      <c r="C121" s="41"/>
    </row>
    <row r="122" spans="1:3" ht="15.6" x14ac:dyDescent="0.3">
      <c r="A122" s="21">
        <v>41000</v>
      </c>
      <c r="B122" s="42">
        <v>135.5116148360232</v>
      </c>
      <c r="C122" s="42"/>
    </row>
    <row r="123" spans="1:3" ht="15.6" x14ac:dyDescent="0.3">
      <c r="A123" s="18">
        <v>41030</v>
      </c>
      <c r="B123" s="41">
        <v>132.29648627442373</v>
      </c>
      <c r="C123" s="41"/>
    </row>
    <row r="124" spans="1:3" ht="15.6" x14ac:dyDescent="0.3">
      <c r="A124" s="21">
        <v>41061</v>
      </c>
      <c r="B124" s="42">
        <v>133.73340518202019</v>
      </c>
      <c r="C124" s="42"/>
    </row>
    <row r="125" spans="1:3" ht="15.6" x14ac:dyDescent="0.3">
      <c r="A125" s="18">
        <v>41091</v>
      </c>
      <c r="B125" s="41">
        <v>140.20279851960765</v>
      </c>
      <c r="C125" s="41"/>
    </row>
    <row r="126" spans="1:3" ht="15.6" x14ac:dyDescent="0.3">
      <c r="A126" s="21">
        <v>41122</v>
      </c>
      <c r="B126" s="42">
        <v>151.07859310142754</v>
      </c>
      <c r="C126" s="42"/>
    </row>
    <row r="127" spans="1:3" ht="15.6" x14ac:dyDescent="0.3">
      <c r="A127" s="18">
        <v>41153</v>
      </c>
      <c r="B127" s="41">
        <v>151.3276696552432</v>
      </c>
      <c r="C127" s="41"/>
    </row>
    <row r="128" spans="1:3" ht="15.6" x14ac:dyDescent="0.3">
      <c r="A128" s="21">
        <v>41183</v>
      </c>
      <c r="B128" s="42">
        <v>153.93467979573612</v>
      </c>
      <c r="C128" s="42"/>
    </row>
    <row r="129" spans="1:3" ht="15.6" x14ac:dyDescent="0.3">
      <c r="A129" s="18">
        <v>41214</v>
      </c>
      <c r="B129" s="41">
        <v>152.29514904182795</v>
      </c>
      <c r="C129" s="41"/>
    </row>
    <row r="130" spans="1:3" ht="15.6" x14ac:dyDescent="0.3">
      <c r="A130" s="21">
        <v>41244</v>
      </c>
      <c r="B130" s="42">
        <v>146.89639395923484</v>
      </c>
      <c r="C130" s="42"/>
    </row>
    <row r="131" spans="1:3" ht="15.6" x14ac:dyDescent="0.3">
      <c r="A131" s="18">
        <v>41275</v>
      </c>
      <c r="B131" s="41">
        <v>144.79988928940813</v>
      </c>
      <c r="C131" s="41"/>
    </row>
    <row r="132" spans="1:3" ht="15.6" x14ac:dyDescent="0.3">
      <c r="A132" s="21">
        <v>41306</v>
      </c>
      <c r="B132" s="42">
        <v>139.06635012826652</v>
      </c>
      <c r="C132" s="42">
        <v>131.15715062772529</v>
      </c>
    </row>
    <row r="133" spans="1:3" ht="15.6" x14ac:dyDescent="0.3">
      <c r="A133" s="18">
        <v>41334</v>
      </c>
      <c r="B133" s="41">
        <v>138.58358054848625</v>
      </c>
      <c r="C133" s="41">
        <v>131.15715062772529</v>
      </c>
    </row>
    <row r="134" spans="1:3" ht="15.6" x14ac:dyDescent="0.3">
      <c r="A134" s="21">
        <v>41365</v>
      </c>
      <c r="B134" s="42">
        <v>132.95990379480091</v>
      </c>
      <c r="C134" s="42">
        <v>131.15715062772529</v>
      </c>
    </row>
    <row r="135" spans="1:3" ht="15.6" x14ac:dyDescent="0.3">
      <c r="A135" s="18">
        <v>41395</v>
      </c>
      <c r="B135" s="41">
        <v>131.38916916617089</v>
      </c>
      <c r="C135" s="41">
        <v>131.15715062772529</v>
      </c>
    </row>
    <row r="136" spans="1:3" ht="15.6" x14ac:dyDescent="0.3">
      <c r="A136" s="21">
        <v>41426</v>
      </c>
      <c r="B136" s="42">
        <v>129.10887201063809</v>
      </c>
      <c r="C136" s="42">
        <v>131.15715062772529</v>
      </c>
    </row>
    <row r="137" spans="1:3" ht="15.6" x14ac:dyDescent="0.3">
      <c r="A137" s="18">
        <v>41456</v>
      </c>
      <c r="B137" s="41">
        <v>135.84418018692122</v>
      </c>
      <c r="C137" s="41">
        <v>131.15715062772529</v>
      </c>
    </row>
    <row r="138" spans="1:3" ht="15.6" x14ac:dyDescent="0.3">
      <c r="A138" s="21">
        <v>41487</v>
      </c>
      <c r="B138" s="42">
        <v>128.27738821366893</v>
      </c>
      <c r="C138" s="42">
        <v>131.15715062772529</v>
      </c>
    </row>
    <row r="139" spans="1:3" ht="15.6" x14ac:dyDescent="0.3">
      <c r="A139" s="18">
        <v>41518</v>
      </c>
      <c r="B139" s="41">
        <v>140.85656879544922</v>
      </c>
      <c r="C139" s="41">
        <v>131.15715062772529</v>
      </c>
    </row>
    <row r="140" spans="1:3" ht="15.6" x14ac:dyDescent="0.3">
      <c r="A140" s="21">
        <v>41548</v>
      </c>
      <c r="B140" s="42">
        <v>134.99863360027442</v>
      </c>
      <c r="C140" s="42">
        <v>131.15715062772529</v>
      </c>
    </row>
    <row r="141" spans="1:3" ht="15.6" x14ac:dyDescent="0.3">
      <c r="A141" s="18">
        <v>41579</v>
      </c>
      <c r="B141" s="41">
        <v>136.15010206111072</v>
      </c>
      <c r="C141" s="41">
        <v>131.15715062772529</v>
      </c>
    </row>
    <row r="142" spans="1:3" ht="15.6" x14ac:dyDescent="0.3">
      <c r="A142" s="21">
        <v>41609</v>
      </c>
      <c r="B142" s="42">
        <v>128.9892433361012</v>
      </c>
      <c r="C142" s="42">
        <v>131.15715062772529</v>
      </c>
    </row>
    <row r="143" spans="1:3" ht="15.6" x14ac:dyDescent="0.3">
      <c r="A143" s="18">
        <v>41640</v>
      </c>
      <c r="B143" s="41">
        <v>137.22291416315548</v>
      </c>
      <c r="C143" s="41">
        <v>131.15715062772529</v>
      </c>
    </row>
    <row r="144" spans="1:3" ht="15.6" x14ac:dyDescent="0.3">
      <c r="A144" s="21">
        <v>41671</v>
      </c>
      <c r="B144" s="42">
        <v>137.99867827033867</v>
      </c>
      <c r="C144" s="42">
        <v>131.15715062772529</v>
      </c>
    </row>
    <row r="145" spans="1:3" ht="15.6" x14ac:dyDescent="0.3">
      <c r="A145" s="18">
        <v>41699</v>
      </c>
      <c r="B145" s="41">
        <v>126.21259034132017</v>
      </c>
      <c r="C145" s="41">
        <v>131.15715062772529</v>
      </c>
    </row>
    <row r="146" spans="1:3" ht="15.6" x14ac:dyDescent="0.3">
      <c r="A146" s="21">
        <v>41730</v>
      </c>
      <c r="B146" s="42">
        <v>138.06537005904005</v>
      </c>
      <c r="C146" s="42">
        <v>131.15715062772529</v>
      </c>
    </row>
    <row r="147" spans="1:3" ht="15.6" x14ac:dyDescent="0.3">
      <c r="A147" s="18">
        <v>41760</v>
      </c>
      <c r="B147" s="41">
        <v>137.70448793785465</v>
      </c>
      <c r="C147" s="41">
        <v>131.15715062772529</v>
      </c>
    </row>
    <row r="148" spans="1:3" ht="15.6" x14ac:dyDescent="0.3">
      <c r="A148" s="21">
        <v>41791</v>
      </c>
      <c r="B148" s="42">
        <v>131.00513451675781</v>
      </c>
      <c r="C148" s="42">
        <v>131.15715062772529</v>
      </c>
    </row>
    <row r="149" spans="1:3" ht="15.6" x14ac:dyDescent="0.3">
      <c r="A149" s="18">
        <v>41821</v>
      </c>
      <c r="B149" s="41">
        <v>132.87270318623794</v>
      </c>
      <c r="C149" s="41">
        <v>131.15715062772529</v>
      </c>
    </row>
    <row r="150" spans="1:3" ht="15.6" x14ac:dyDescent="0.3">
      <c r="A150" s="21">
        <v>41852</v>
      </c>
      <c r="B150" s="42">
        <v>130.19915577557899</v>
      </c>
      <c r="C150" s="42">
        <v>131.15715062772529</v>
      </c>
    </row>
    <row r="151" spans="1:3" ht="15.6" x14ac:dyDescent="0.3">
      <c r="A151" s="18">
        <v>41883</v>
      </c>
      <c r="B151" s="41">
        <v>134.49474171327063</v>
      </c>
      <c r="C151" s="41">
        <v>131.15715062772529</v>
      </c>
    </row>
    <row r="152" spans="1:3" ht="15.6" x14ac:dyDescent="0.3">
      <c r="A152" s="21">
        <v>41913</v>
      </c>
      <c r="B152" s="42">
        <v>125.68480703994329</v>
      </c>
      <c r="C152" s="42">
        <v>131.15715062772529</v>
      </c>
    </row>
    <row r="153" spans="1:3" ht="15.6" x14ac:dyDescent="0.3">
      <c r="A153" s="18">
        <v>41944</v>
      </c>
      <c r="B153" s="41">
        <v>123.40710114989611</v>
      </c>
      <c r="C153" s="41">
        <v>131.15715062772529</v>
      </c>
    </row>
    <row r="154" spans="1:3" ht="15.6" x14ac:dyDescent="0.3">
      <c r="A154" s="21">
        <v>41974</v>
      </c>
      <c r="B154" s="42">
        <v>122.21143894946609</v>
      </c>
      <c r="C154" s="42">
        <v>131.15715062772529</v>
      </c>
    </row>
    <row r="155" spans="1:3" ht="15.6" x14ac:dyDescent="0.3">
      <c r="A155" s="18">
        <v>42005</v>
      </c>
      <c r="B155" s="41">
        <v>136.87260021150647</v>
      </c>
      <c r="C155" s="41">
        <v>131.15715062772529</v>
      </c>
    </row>
    <row r="156" spans="1:3" ht="15.6" x14ac:dyDescent="0.3">
      <c r="A156" s="21">
        <v>42036</v>
      </c>
      <c r="B156" s="42">
        <v>130.01886393594083</v>
      </c>
      <c r="C156" s="42">
        <v>131.15715062772529</v>
      </c>
    </row>
    <row r="157" spans="1:3" ht="15.6" x14ac:dyDescent="0.3">
      <c r="A157" s="18">
        <v>42064</v>
      </c>
      <c r="B157" s="41">
        <v>124.33745540826396</v>
      </c>
      <c r="C157" s="41">
        <v>131.15715062772529</v>
      </c>
    </row>
    <row r="158" spans="1:3" ht="15.6" x14ac:dyDescent="0.3">
      <c r="A158" s="21">
        <v>42095</v>
      </c>
      <c r="B158" s="42">
        <v>122.1976151696734</v>
      </c>
      <c r="C158" s="42">
        <v>131.15715062772529</v>
      </c>
    </row>
    <row r="159" spans="1:3" ht="15.6" x14ac:dyDescent="0.3">
      <c r="A159" s="18">
        <v>42125</v>
      </c>
      <c r="B159" s="41">
        <v>119.15412868554456</v>
      </c>
      <c r="C159" s="41">
        <v>131.15715062772529</v>
      </c>
    </row>
    <row r="160" spans="1:3" ht="15.6" x14ac:dyDescent="0.3">
      <c r="A160" s="21">
        <v>42156</v>
      </c>
      <c r="B160" s="42">
        <v>120.50075191786098</v>
      </c>
      <c r="C160" s="42">
        <v>131.15715062772529</v>
      </c>
    </row>
    <row r="161" spans="1:3" ht="15.6" x14ac:dyDescent="0.3">
      <c r="A161" s="18">
        <v>42186</v>
      </c>
      <c r="B161" s="41">
        <v>122.40534696196178</v>
      </c>
      <c r="C161" s="41">
        <v>131.15715062772529</v>
      </c>
    </row>
    <row r="162" spans="1:3" ht="15.6" x14ac:dyDescent="0.3">
      <c r="A162" s="21">
        <v>42217</v>
      </c>
      <c r="B162" s="42">
        <v>123.57204803790709</v>
      </c>
      <c r="C162" s="42">
        <v>131.15715062772529</v>
      </c>
    </row>
    <row r="163" spans="1:3" ht="15.6" x14ac:dyDescent="0.3">
      <c r="A163" s="18">
        <v>42248</v>
      </c>
      <c r="B163" s="41">
        <v>129.72097908571249</v>
      </c>
      <c r="C163" s="41">
        <v>131.15715062772529</v>
      </c>
    </row>
    <row r="164" spans="1:3" ht="15.6" x14ac:dyDescent="0.3">
      <c r="A164" s="21">
        <v>42278</v>
      </c>
      <c r="B164" s="42">
        <v>130.49339764727313</v>
      </c>
      <c r="C164" s="42">
        <v>131.15715062772529</v>
      </c>
    </row>
    <row r="165" spans="1:3" ht="15.6" x14ac:dyDescent="0.3">
      <c r="A165" s="18">
        <v>42309</v>
      </c>
      <c r="B165" s="41">
        <v>128.58513131152162</v>
      </c>
      <c r="C165" s="41">
        <v>131.15715062772529</v>
      </c>
    </row>
    <row r="166" spans="1:3" ht="15.6" x14ac:dyDescent="0.3">
      <c r="A166" s="21">
        <v>42339</v>
      </c>
      <c r="B166" s="42">
        <v>125.897059970887</v>
      </c>
      <c r="C166" s="42">
        <v>131.15715062772529</v>
      </c>
    </row>
    <row r="167" spans="1:3" ht="15.6" x14ac:dyDescent="0.3">
      <c r="A167" s="18">
        <v>42370</v>
      </c>
      <c r="B167" s="41">
        <v>126.67554355094308</v>
      </c>
      <c r="C167" s="41">
        <v>131.15715062772529</v>
      </c>
    </row>
    <row r="168" spans="1:3" ht="15.6" x14ac:dyDescent="0.3">
      <c r="A168" s="21">
        <v>42401</v>
      </c>
      <c r="B168" s="42">
        <v>129.26748483366228</v>
      </c>
      <c r="C168" s="42">
        <v>131.15715062772529</v>
      </c>
    </row>
    <row r="169" spans="1:3" ht="15.6" x14ac:dyDescent="0.3">
      <c r="A169" s="18">
        <v>42430</v>
      </c>
      <c r="B169" s="41">
        <v>128.89415281904172</v>
      </c>
      <c r="C169" s="41">
        <v>131.15715062772529</v>
      </c>
    </row>
    <row r="170" spans="1:3" ht="15.6" x14ac:dyDescent="0.3">
      <c r="A170" s="21">
        <v>42461</v>
      </c>
      <c r="B170" s="42">
        <v>130.16380150739397</v>
      </c>
      <c r="C170" s="42">
        <v>131.15715062772529</v>
      </c>
    </row>
    <row r="171" spans="1:3" ht="15.6" x14ac:dyDescent="0.3">
      <c r="A171" s="18">
        <v>42491</v>
      </c>
      <c r="B171" s="41">
        <v>131.00880937882263</v>
      </c>
      <c r="C171" s="41">
        <v>131.15715062772529</v>
      </c>
    </row>
    <row r="172" spans="1:3" ht="15.6" x14ac:dyDescent="0.3">
      <c r="A172" s="21">
        <v>42522</v>
      </c>
      <c r="B172" s="42">
        <v>136.2704127275787</v>
      </c>
      <c r="C172" s="42">
        <v>131.15715062772529</v>
      </c>
    </row>
    <row r="173" spans="1:3" ht="15.6" x14ac:dyDescent="0.3">
      <c r="A173" s="18">
        <v>42552</v>
      </c>
      <c r="B173" s="41">
        <v>136.75937165569175</v>
      </c>
      <c r="C173" s="41">
        <v>131.15715062772529</v>
      </c>
    </row>
    <row r="174" spans="1:3" ht="15.6" x14ac:dyDescent="0.3">
      <c r="A174" s="21">
        <v>42583</v>
      </c>
      <c r="B174" s="42">
        <v>139.60878486264667</v>
      </c>
      <c r="C174" s="42">
        <v>131.15715062772529</v>
      </c>
    </row>
    <row r="175" spans="1:3" ht="15.6" x14ac:dyDescent="0.3">
      <c r="A175" s="18">
        <v>42614</v>
      </c>
      <c r="B175" s="41">
        <v>142.28045344445886</v>
      </c>
      <c r="C175" s="41">
        <v>131.15715062772529</v>
      </c>
    </row>
    <row r="176" spans="1:3" ht="15.6" x14ac:dyDescent="0.3">
      <c r="A176" s="21">
        <v>42644</v>
      </c>
      <c r="B176" s="42">
        <v>138.42500509462332</v>
      </c>
      <c r="C176" s="42">
        <v>131.15715062772529</v>
      </c>
    </row>
    <row r="177" spans="1:3" ht="15.6" x14ac:dyDescent="0.3">
      <c r="A177" s="18">
        <v>42675</v>
      </c>
      <c r="B177" s="41">
        <v>134.97345151861137</v>
      </c>
      <c r="C177" s="41">
        <v>131.15715062772529</v>
      </c>
    </row>
    <row r="178" spans="1:3" ht="15.6" x14ac:dyDescent="0.3">
      <c r="A178" s="21">
        <v>42705</v>
      </c>
      <c r="B178" s="42">
        <v>131.3507259266635</v>
      </c>
      <c r="C178" s="42">
        <v>131.15715062772529</v>
      </c>
    </row>
    <row r="179" spans="1:3" ht="15.6" x14ac:dyDescent="0.3">
      <c r="A179" s="18">
        <v>42736</v>
      </c>
      <c r="B179" s="41">
        <v>132.93718267075354</v>
      </c>
      <c r="C179" s="41">
        <v>131.15715062772529</v>
      </c>
    </row>
    <row r="180" spans="1:3" ht="15.6" x14ac:dyDescent="0.3">
      <c r="A180" s="21">
        <v>42767</v>
      </c>
      <c r="B180" s="42">
        <v>129.0609168684492</v>
      </c>
      <c r="C180" s="42">
        <v>131.15715062772529</v>
      </c>
    </row>
    <row r="181" spans="1:3" ht="15.6" x14ac:dyDescent="0.3">
      <c r="A181" s="18">
        <v>42795</v>
      </c>
      <c r="B181" s="41">
        <v>129.73453182418325</v>
      </c>
      <c r="C181" s="41">
        <v>131.15715062772529</v>
      </c>
    </row>
    <row r="182" spans="1:3" ht="15.6" x14ac:dyDescent="0.3">
      <c r="A182" s="21">
        <v>42826</v>
      </c>
      <c r="B182" s="42">
        <v>126.72271956018308</v>
      </c>
      <c r="C182" s="42">
        <v>131.15715062772529</v>
      </c>
    </row>
    <row r="183" spans="1:3" ht="15.6" x14ac:dyDescent="0.3">
      <c r="A183" s="18">
        <v>42856</v>
      </c>
      <c r="B183" s="41">
        <v>126.11228992726939</v>
      </c>
      <c r="C183" s="41">
        <v>131.15715062772529</v>
      </c>
    </row>
    <row r="184" spans="1:3" ht="15.6" x14ac:dyDescent="0.3">
      <c r="A184" s="21">
        <v>42887</v>
      </c>
      <c r="B184" s="42">
        <v>127.50786327108236</v>
      </c>
      <c r="C184" s="42">
        <v>131.15715062772529</v>
      </c>
    </row>
    <row r="185" spans="1:3" ht="15.6" x14ac:dyDescent="0.3">
      <c r="A185" s="18">
        <v>42917</v>
      </c>
      <c r="B185" s="41">
        <v>127.49206417141281</v>
      </c>
      <c r="C185" s="41">
        <v>131.15715062772529</v>
      </c>
    </row>
    <row r="186" spans="1:3" ht="15.6" x14ac:dyDescent="0.3">
      <c r="A186" s="21">
        <v>42948</v>
      </c>
      <c r="B186" s="42">
        <v>126.89432132931529</v>
      </c>
      <c r="C186" s="42">
        <v>131.15715062772529</v>
      </c>
    </row>
    <row r="187" spans="1:3" ht="15.6" x14ac:dyDescent="0.3">
      <c r="A187" s="18">
        <v>42979</v>
      </c>
      <c r="B187" s="41">
        <v>129.46982287500481</v>
      </c>
      <c r="C187" s="41">
        <v>131.15715062772529</v>
      </c>
    </row>
    <row r="188" spans="1:3" ht="15.6" x14ac:dyDescent="0.3">
      <c r="A188" s="21">
        <v>43009</v>
      </c>
      <c r="B188" s="42">
        <v>133.64664401206784</v>
      </c>
      <c r="C188" s="42">
        <v>131.15715062772529</v>
      </c>
    </row>
    <row r="189" spans="1:3" ht="15.6" x14ac:dyDescent="0.3">
      <c r="A189" s="18">
        <v>43040</v>
      </c>
      <c r="B189" s="41">
        <v>134</v>
      </c>
      <c r="C189" s="41"/>
    </row>
    <row r="191" spans="1:3" x14ac:dyDescent="0.3">
      <c r="A191" t="s">
        <v>156</v>
      </c>
    </row>
    <row r="192" spans="1:3" x14ac:dyDescent="0.3">
      <c r="A192" s="8" t="s">
        <v>157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B16FC-3469-4FBB-A8C6-02C773E50387}">
  <dimension ref="A1:K38"/>
  <sheetViews>
    <sheetView showGridLines="0" showRowColHeaders="0" workbookViewId="0"/>
  </sheetViews>
  <sheetFormatPr baseColWidth="10" defaultColWidth="11.5546875" defaultRowHeight="14.4" x14ac:dyDescent="0.3"/>
  <cols>
    <col min="2" max="5" width="16.33203125" customWidth="1"/>
    <col min="6" max="6" width="4.21875" style="94" customWidth="1"/>
    <col min="7" max="7" width="11.33203125" style="94" customWidth="1"/>
    <col min="8" max="8" width="11.88671875" customWidth="1"/>
    <col min="9" max="9" width="4" customWidth="1"/>
  </cols>
  <sheetData>
    <row r="1" spans="1:11" ht="15.6" x14ac:dyDescent="0.3">
      <c r="A1" s="11" t="s">
        <v>245</v>
      </c>
      <c r="B1" s="97"/>
      <c r="C1" s="97"/>
      <c r="D1" s="97"/>
      <c r="E1" s="97"/>
      <c r="F1" s="98"/>
      <c r="G1" s="98"/>
    </row>
    <row r="2" spans="1:11" x14ac:dyDescent="0.3">
      <c r="A2" s="9" t="s">
        <v>153</v>
      </c>
      <c r="B2" s="97"/>
      <c r="C2" s="97"/>
      <c r="D2" s="97"/>
      <c r="E2" s="97"/>
      <c r="F2" s="98"/>
      <c r="G2" s="98"/>
    </row>
    <row r="3" spans="1:11" x14ac:dyDescent="0.3">
      <c r="A3" s="9"/>
      <c r="B3" s="97"/>
      <c r="C3" s="97"/>
      <c r="D3" s="97"/>
      <c r="E3" s="97"/>
      <c r="F3" s="99"/>
      <c r="G3" s="99"/>
    </row>
    <row r="4" spans="1:11" ht="15.6" x14ac:dyDescent="0.3">
      <c r="A4" s="12" t="s">
        <v>246</v>
      </c>
      <c r="B4" s="97"/>
      <c r="C4" s="97"/>
      <c r="D4" s="97"/>
      <c r="E4" s="97"/>
      <c r="F4" s="99"/>
      <c r="G4" s="99"/>
    </row>
    <row r="5" spans="1:11" x14ac:dyDescent="0.3">
      <c r="A5" s="13" t="s">
        <v>153</v>
      </c>
      <c r="B5" s="97"/>
      <c r="C5" s="97"/>
      <c r="D5" s="97"/>
      <c r="E5" s="97"/>
      <c r="F5" s="99"/>
      <c r="G5" s="99"/>
    </row>
    <row r="6" spans="1:11" x14ac:dyDescent="0.3">
      <c r="A6" s="97"/>
      <c r="B6" s="97"/>
      <c r="C6" s="97"/>
      <c r="D6" s="97"/>
      <c r="E6" s="97"/>
      <c r="F6" s="99"/>
      <c r="G6" s="99"/>
    </row>
    <row r="7" spans="1:11" ht="15.6" x14ac:dyDescent="0.3">
      <c r="A7" s="245" t="s">
        <v>21</v>
      </c>
      <c r="B7" s="224" t="s">
        <v>247</v>
      </c>
      <c r="C7" s="247"/>
      <c r="D7" s="224" t="s">
        <v>248</v>
      </c>
      <c r="E7" s="248"/>
      <c r="F7" s="100"/>
      <c r="G7" s="241" t="s">
        <v>21</v>
      </c>
      <c r="H7" s="101" t="s">
        <v>249</v>
      </c>
      <c r="J7" s="241" t="s">
        <v>21</v>
      </c>
      <c r="K7" s="101" t="s">
        <v>619</v>
      </c>
    </row>
    <row r="8" spans="1:11" ht="46.8" x14ac:dyDescent="0.3">
      <c r="A8" s="246"/>
      <c r="B8" s="102" t="s">
        <v>617</v>
      </c>
      <c r="C8" s="102" t="s">
        <v>251</v>
      </c>
      <c r="D8" s="102" t="s">
        <v>617</v>
      </c>
      <c r="E8" s="90" t="s">
        <v>251</v>
      </c>
      <c r="F8" s="100"/>
      <c r="G8" s="242"/>
      <c r="H8" s="102" t="s">
        <v>252</v>
      </c>
      <c r="J8" s="242"/>
      <c r="K8" s="102" t="s">
        <v>252</v>
      </c>
    </row>
    <row r="9" spans="1:11" ht="31.2" x14ac:dyDescent="0.3">
      <c r="A9" s="249" t="s">
        <v>25</v>
      </c>
      <c r="B9" s="251" t="s">
        <v>247</v>
      </c>
      <c r="C9" s="252"/>
      <c r="D9" s="251" t="s">
        <v>248</v>
      </c>
      <c r="E9" s="253"/>
      <c r="F9" s="103"/>
      <c r="G9" s="243" t="s">
        <v>25</v>
      </c>
      <c r="H9" s="104" t="s">
        <v>253</v>
      </c>
      <c r="J9" s="243" t="s">
        <v>25</v>
      </c>
      <c r="K9" s="104" t="s">
        <v>622</v>
      </c>
    </row>
    <row r="10" spans="1:11" ht="62.4" x14ac:dyDescent="0.3">
      <c r="A10" s="250"/>
      <c r="B10" s="105" t="s">
        <v>618</v>
      </c>
      <c r="C10" s="105" t="s">
        <v>255</v>
      </c>
      <c r="D10" s="105" t="s">
        <v>618</v>
      </c>
      <c r="E10" s="79" t="s">
        <v>255</v>
      </c>
      <c r="F10" s="103"/>
      <c r="G10" s="244"/>
      <c r="H10" s="105" t="s">
        <v>256</v>
      </c>
      <c r="J10" s="244"/>
      <c r="K10" s="105" t="s">
        <v>256</v>
      </c>
    </row>
    <row r="11" spans="1:11" ht="15.6" x14ac:dyDescent="0.3">
      <c r="A11" s="85">
        <v>42309</v>
      </c>
      <c r="B11" s="106">
        <v>148.42100250922175</v>
      </c>
      <c r="C11" s="106">
        <v>148.25373483795312</v>
      </c>
      <c r="D11" s="106">
        <v>144.94497809475178</v>
      </c>
      <c r="E11" s="107">
        <v>145.50927208141943</v>
      </c>
      <c r="F11" s="108"/>
      <c r="G11" s="187" t="s">
        <v>214</v>
      </c>
      <c r="H11" s="158">
        <v>0.22247922456088975</v>
      </c>
      <c r="J11" s="188" t="s">
        <v>219</v>
      </c>
      <c r="K11" s="158">
        <v>3.81334901</v>
      </c>
    </row>
    <row r="12" spans="1:11" ht="15.6" x14ac:dyDescent="0.3">
      <c r="A12" s="84">
        <v>42339</v>
      </c>
      <c r="B12" s="109">
        <v>147.76043855219686</v>
      </c>
      <c r="C12" s="109">
        <v>147.79526104932611</v>
      </c>
      <c r="D12" s="109">
        <v>144.6414610714375</v>
      </c>
      <c r="E12" s="110">
        <v>145.17805427181062</v>
      </c>
      <c r="F12" s="108"/>
      <c r="G12" s="111" t="s">
        <v>215</v>
      </c>
      <c r="H12" s="112">
        <v>3.4921799999999998</v>
      </c>
    </row>
    <row r="13" spans="1:11" ht="15.6" x14ac:dyDescent="0.3">
      <c r="A13" s="85">
        <v>42370</v>
      </c>
      <c r="B13" s="106">
        <v>147.72574638536045</v>
      </c>
      <c r="C13" s="106">
        <v>147.24898876696773</v>
      </c>
      <c r="D13" s="106">
        <v>145.30436345312575</v>
      </c>
      <c r="E13" s="107">
        <v>144.80822097705251</v>
      </c>
      <c r="F13" s="108"/>
      <c r="G13" s="187" t="s">
        <v>216</v>
      </c>
      <c r="H13" s="159">
        <v>5.2778999999999998</v>
      </c>
    </row>
    <row r="14" spans="1:11" ht="15.6" x14ac:dyDescent="0.3">
      <c r="A14" s="84">
        <v>42401</v>
      </c>
      <c r="B14" s="109">
        <v>146.585876011192</v>
      </c>
      <c r="C14" s="109">
        <v>146.6448229295593</v>
      </c>
      <c r="D14" s="109">
        <v>145.65248970571798</v>
      </c>
      <c r="E14" s="110">
        <v>144.18514796605692</v>
      </c>
      <c r="F14" s="108"/>
      <c r="G14" s="111" t="s">
        <v>217</v>
      </c>
      <c r="H14" s="112">
        <v>3.4268000000000001</v>
      </c>
    </row>
    <row r="15" spans="1:11" ht="15.6" x14ac:dyDescent="0.3">
      <c r="A15" s="85">
        <v>42430</v>
      </c>
      <c r="B15" s="106">
        <v>147.08039270865262</v>
      </c>
      <c r="C15" s="106">
        <v>146.04584108873564</v>
      </c>
      <c r="D15" s="106">
        <v>143.08770301971225</v>
      </c>
      <c r="E15" s="107">
        <v>143.28862931636183</v>
      </c>
      <c r="F15" s="108"/>
      <c r="G15" s="188" t="s">
        <v>218</v>
      </c>
      <c r="H15" s="159">
        <v>3.58906671</v>
      </c>
    </row>
    <row r="16" spans="1:11" ht="15.6" x14ac:dyDescent="0.3">
      <c r="A16" s="84">
        <v>42461</v>
      </c>
      <c r="B16" s="109">
        <v>145.03735656315882</v>
      </c>
      <c r="C16" s="109">
        <v>145.50171175937137</v>
      </c>
      <c r="D16" s="109">
        <v>141.11998427585439</v>
      </c>
      <c r="E16" s="110">
        <v>142.24815050308339</v>
      </c>
      <c r="F16" s="108"/>
    </row>
    <row r="17" spans="1:7" ht="15.6" x14ac:dyDescent="0.3">
      <c r="A17" s="85">
        <v>42491</v>
      </c>
      <c r="B17" s="106">
        <v>143.9850838388198</v>
      </c>
      <c r="C17" s="106">
        <v>145.04102005896462</v>
      </c>
      <c r="D17" s="106">
        <v>140.97761225046273</v>
      </c>
      <c r="E17" s="107">
        <v>141.15000221612738</v>
      </c>
      <c r="F17" s="108"/>
      <c r="G17" s="108"/>
    </row>
    <row r="18" spans="1:7" ht="15.6" x14ac:dyDescent="0.3">
      <c r="A18" s="84">
        <v>42522</v>
      </c>
      <c r="B18" s="109">
        <v>143.51059487202821</v>
      </c>
      <c r="C18" s="109">
        <v>144.68384955096997</v>
      </c>
      <c r="D18" s="109">
        <v>140.63652734739409</v>
      </c>
      <c r="E18" s="110">
        <v>140.19401336571073</v>
      </c>
      <c r="F18" s="108"/>
      <c r="G18" s="108"/>
    </row>
    <row r="19" spans="1:7" ht="15.6" x14ac:dyDescent="0.3">
      <c r="A19" s="85">
        <v>42552</v>
      </c>
      <c r="B19" s="106">
        <v>143.87109542952047</v>
      </c>
      <c r="C19" s="106">
        <v>144.46275971023732</v>
      </c>
      <c r="D19" s="106">
        <v>139.42115296565163</v>
      </c>
      <c r="E19" s="107">
        <v>139.63205945714364</v>
      </c>
      <c r="F19" s="108"/>
      <c r="G19" s="108"/>
    </row>
    <row r="20" spans="1:7" ht="15.6" x14ac:dyDescent="0.3">
      <c r="A20" s="84">
        <v>42583</v>
      </c>
      <c r="B20" s="109">
        <v>144.78580713118453</v>
      </c>
      <c r="C20" s="109">
        <v>144.41410920089569</v>
      </c>
      <c r="D20" s="109">
        <v>139.89276598657739</v>
      </c>
      <c r="E20" s="110">
        <v>139.6548422725028</v>
      </c>
      <c r="F20" s="108"/>
      <c r="G20" s="108"/>
    </row>
    <row r="21" spans="1:7" ht="15.6" x14ac:dyDescent="0.3">
      <c r="A21" s="85">
        <v>42614</v>
      </c>
      <c r="B21" s="106">
        <v>144.11650629887822</v>
      </c>
      <c r="C21" s="106">
        <v>144.55670640012542</v>
      </c>
      <c r="D21" s="106">
        <v>139.53731475541539</v>
      </c>
      <c r="E21" s="107">
        <v>140.18454812172345</v>
      </c>
      <c r="F21" s="108"/>
      <c r="G21" s="108"/>
    </row>
    <row r="22" spans="1:7" ht="15.6" x14ac:dyDescent="0.3">
      <c r="A22" s="84">
        <v>42644</v>
      </c>
      <c r="B22" s="109">
        <v>143.72852754782593</v>
      </c>
      <c r="C22" s="109">
        <v>144.89226838449315</v>
      </c>
      <c r="D22" s="109">
        <v>140.4838702881745</v>
      </c>
      <c r="E22" s="110">
        <v>141.01558254429236</v>
      </c>
      <c r="F22" s="108"/>
      <c r="G22" s="108"/>
    </row>
    <row r="23" spans="1:7" ht="15.6" x14ac:dyDescent="0.3">
      <c r="A23" s="85">
        <v>42675</v>
      </c>
      <c r="B23" s="106">
        <v>144.95838156807446</v>
      </c>
      <c r="C23" s="106">
        <v>145.38308109627206</v>
      </c>
      <c r="D23" s="106">
        <v>141.82581871585055</v>
      </c>
      <c r="E23" s="107">
        <v>141.92667123543725</v>
      </c>
      <c r="F23" s="108"/>
      <c r="G23" s="108"/>
    </row>
    <row r="24" spans="1:7" ht="15.6" x14ac:dyDescent="0.3">
      <c r="A24" s="84">
        <v>42705</v>
      </c>
      <c r="B24" s="109">
        <v>147.81631246984389</v>
      </c>
      <c r="C24" s="109">
        <v>145.97980025744695</v>
      </c>
      <c r="D24" s="109">
        <v>144.52686587874032</v>
      </c>
      <c r="E24" s="110">
        <v>142.74785545053598</v>
      </c>
      <c r="F24" s="108"/>
      <c r="G24" s="108"/>
    </row>
    <row r="25" spans="1:7" ht="15.6" x14ac:dyDescent="0.3">
      <c r="A25" s="85">
        <v>42736</v>
      </c>
      <c r="B25" s="106">
        <v>147.98978953720521</v>
      </c>
      <c r="C25" s="106">
        <v>146.63454250232127</v>
      </c>
      <c r="D25" s="106">
        <v>143.79370441472625</v>
      </c>
      <c r="E25" s="107">
        <v>143.34062455095579</v>
      </c>
      <c r="F25" s="108"/>
      <c r="G25" s="108"/>
    </row>
    <row r="26" spans="1:7" ht="15.6" x14ac:dyDescent="0.3">
      <c r="A26" s="84">
        <v>42767</v>
      </c>
      <c r="B26" s="109">
        <v>145.76174503125344</v>
      </c>
      <c r="C26" s="109">
        <v>147.3055084834111</v>
      </c>
      <c r="D26" s="109">
        <v>142.130520002346</v>
      </c>
      <c r="E26" s="110">
        <v>143.688318822383</v>
      </c>
      <c r="F26" s="108"/>
      <c r="G26" s="108"/>
    </row>
    <row r="27" spans="1:7" ht="15.6" x14ac:dyDescent="0.3">
      <c r="A27" s="85">
        <v>42795</v>
      </c>
      <c r="B27" s="106">
        <v>148.40065595111204</v>
      </c>
      <c r="C27" s="106">
        <v>147.9645839174411</v>
      </c>
      <c r="D27" s="106">
        <v>145.26534852636928</v>
      </c>
      <c r="E27" s="107">
        <v>143.96433880206803</v>
      </c>
      <c r="F27" s="108"/>
      <c r="G27" s="108"/>
    </row>
    <row r="28" spans="1:7" ht="15.6" x14ac:dyDescent="0.3">
      <c r="A28" s="84">
        <v>42826</v>
      </c>
      <c r="B28" s="109">
        <v>147.45070206753888</v>
      </c>
      <c r="C28" s="109">
        <v>148.57871651385196</v>
      </c>
      <c r="D28" s="109">
        <v>145.48783122849323</v>
      </c>
      <c r="E28" s="110">
        <v>144.29391780802831</v>
      </c>
      <c r="F28" s="108"/>
      <c r="G28" s="108"/>
    </row>
    <row r="29" spans="1:7" ht="15.6" x14ac:dyDescent="0.3">
      <c r="A29" s="85">
        <v>42856</v>
      </c>
      <c r="B29" s="106">
        <v>149.06518001391515</v>
      </c>
      <c r="C29" s="106">
        <v>149.10227662963061</v>
      </c>
      <c r="D29" s="106">
        <v>145.20601278900671</v>
      </c>
      <c r="E29" s="107">
        <v>144.8257114182567</v>
      </c>
      <c r="F29" s="108"/>
      <c r="G29" s="108"/>
    </row>
    <row r="30" spans="1:7" ht="15.6" x14ac:dyDescent="0.3">
      <c r="A30" s="84">
        <v>42887</v>
      </c>
      <c r="B30" s="109">
        <v>149.3765688551166</v>
      </c>
      <c r="C30" s="109">
        <v>149.51218153899686</v>
      </c>
      <c r="D30" s="109">
        <v>145.69783556107163</v>
      </c>
      <c r="E30" s="110">
        <v>145.57493116489883</v>
      </c>
      <c r="F30" s="108"/>
      <c r="G30" s="108"/>
    </row>
    <row r="31" spans="1:7" ht="15.6" x14ac:dyDescent="0.3">
      <c r="A31" s="85">
        <v>42917</v>
      </c>
      <c r="B31" s="106">
        <v>150.04509472653973</v>
      </c>
      <c r="C31" s="106">
        <v>149.79362070730505</v>
      </c>
      <c r="D31" s="106">
        <v>147.3715560755131</v>
      </c>
      <c r="E31" s="107">
        <v>146.3793157903784</v>
      </c>
      <c r="F31" s="108"/>
      <c r="G31" s="108"/>
    </row>
    <row r="32" spans="1:7" ht="15.6" x14ac:dyDescent="0.3">
      <c r="A32" s="84">
        <v>42948</v>
      </c>
      <c r="B32" s="109">
        <v>150.13766869577358</v>
      </c>
      <c r="C32" s="109">
        <v>149.98328734517986</v>
      </c>
      <c r="D32" s="109">
        <v>147.51299169034942</v>
      </c>
      <c r="E32" s="110">
        <v>147.10406020460908</v>
      </c>
      <c r="F32" s="108"/>
      <c r="G32" s="108"/>
    </row>
    <row r="33" spans="1:7" ht="15.6" x14ac:dyDescent="0.3">
      <c r="A33" s="85">
        <v>42979</v>
      </c>
      <c r="B33" s="106">
        <v>149.65778479876818</v>
      </c>
      <c r="C33" s="106">
        <v>150.12793943026779</v>
      </c>
      <c r="D33" s="106">
        <v>147.98506991810621</v>
      </c>
      <c r="E33" s="107">
        <v>147.76980548547328</v>
      </c>
      <c r="F33" s="108"/>
      <c r="G33" s="108"/>
    </row>
    <row r="34" spans="1:7" ht="15.6" x14ac:dyDescent="0.3">
      <c r="A34" s="84">
        <v>43009</v>
      </c>
      <c r="B34" s="109">
        <v>149.92383695213684</v>
      </c>
      <c r="C34" s="109">
        <v>150.36500321753638</v>
      </c>
      <c r="D34" s="109">
        <v>148.44457141996068</v>
      </c>
      <c r="E34" s="110">
        <v>148.36924840924763</v>
      </c>
      <c r="F34" s="108"/>
      <c r="G34" s="108"/>
    </row>
    <row r="35" spans="1:7" ht="15.6" x14ac:dyDescent="0.3">
      <c r="A35" s="85">
        <v>43040</v>
      </c>
      <c r="B35" s="106"/>
      <c r="C35" s="106"/>
      <c r="D35" s="106">
        <v>148.28464909161241</v>
      </c>
      <c r="E35" s="107">
        <v>148.82056357814807</v>
      </c>
      <c r="F35" s="108"/>
      <c r="G35" s="108"/>
    </row>
    <row r="36" spans="1:7" ht="15.6" x14ac:dyDescent="0.3">
      <c r="F36" s="108"/>
      <c r="G36" s="108"/>
    </row>
    <row r="37" spans="1:7" x14ac:dyDescent="0.3">
      <c r="A37" s="61" t="s">
        <v>620</v>
      </c>
      <c r="F37" s="113"/>
      <c r="G37" s="113"/>
    </row>
    <row r="38" spans="1:7" x14ac:dyDescent="0.3">
      <c r="A38" s="13" t="s">
        <v>621</v>
      </c>
    </row>
  </sheetData>
  <mergeCells count="10">
    <mergeCell ref="J7:J8"/>
    <mergeCell ref="J9:J10"/>
    <mergeCell ref="A7:A8"/>
    <mergeCell ref="B7:C7"/>
    <mergeCell ref="D7:E7"/>
    <mergeCell ref="G7:G8"/>
    <mergeCell ref="A9:A10"/>
    <mergeCell ref="B9:C9"/>
    <mergeCell ref="D9:E9"/>
    <mergeCell ref="G9:G10"/>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67FB2-DB13-491A-B565-08926E924D5E}">
  <dimension ref="A1:D84"/>
  <sheetViews>
    <sheetView showGridLines="0" showRowColHeaders="0" workbookViewId="0"/>
  </sheetViews>
  <sheetFormatPr baseColWidth="10" defaultColWidth="11.5546875" defaultRowHeight="14.4" x14ac:dyDescent="0.3"/>
  <cols>
    <col min="2" max="2" width="18.5546875" customWidth="1"/>
    <col min="3" max="4" width="16.33203125" customWidth="1"/>
  </cols>
  <sheetData>
    <row r="1" spans="1:4" ht="15.6" x14ac:dyDescent="0.3">
      <c r="A1" s="11" t="s">
        <v>257</v>
      </c>
      <c r="B1" s="97"/>
      <c r="C1" s="97"/>
      <c r="D1" s="97"/>
    </row>
    <row r="2" spans="1:4" x14ac:dyDescent="0.3">
      <c r="A2" s="9"/>
      <c r="B2" s="97"/>
      <c r="C2" s="97"/>
      <c r="D2" s="97"/>
    </row>
    <row r="3" spans="1:4" ht="15.6" x14ac:dyDescent="0.3">
      <c r="A3" s="12" t="s">
        <v>258</v>
      </c>
      <c r="B3" s="97"/>
      <c r="C3" s="97"/>
      <c r="D3" s="97"/>
    </row>
    <row r="4" spans="1:4" x14ac:dyDescent="0.3">
      <c r="A4" s="97"/>
      <c r="B4" s="97"/>
      <c r="C4" s="97"/>
      <c r="D4" s="97"/>
    </row>
    <row r="5" spans="1:4" ht="16.95" customHeight="1" x14ac:dyDescent="0.3">
      <c r="A5" s="245" t="s">
        <v>21</v>
      </c>
      <c r="B5" s="102" t="s">
        <v>259</v>
      </c>
      <c r="C5" s="224" t="s">
        <v>247</v>
      </c>
      <c r="D5" s="247"/>
    </row>
    <row r="6" spans="1:4" ht="16.95" customHeight="1" x14ac:dyDescent="0.3">
      <c r="A6" s="246"/>
      <c r="B6" s="102" t="s">
        <v>260</v>
      </c>
      <c r="C6" s="102" t="s">
        <v>250</v>
      </c>
      <c r="D6" s="102" t="s">
        <v>251</v>
      </c>
    </row>
    <row r="7" spans="1:4" ht="16.95" customHeight="1" x14ac:dyDescent="0.3">
      <c r="A7" s="249" t="s">
        <v>25</v>
      </c>
      <c r="B7" s="105" t="s">
        <v>261</v>
      </c>
      <c r="C7" s="251" t="s">
        <v>247</v>
      </c>
      <c r="D7" s="252"/>
    </row>
    <row r="8" spans="1:4" ht="16.95" customHeight="1" x14ac:dyDescent="0.3">
      <c r="A8" s="250"/>
      <c r="B8" s="105" t="s">
        <v>262</v>
      </c>
      <c r="C8" s="105" t="s">
        <v>254</v>
      </c>
      <c r="D8" s="105" t="s">
        <v>255</v>
      </c>
    </row>
    <row r="9" spans="1:4" ht="15.6" x14ac:dyDescent="0.3">
      <c r="A9" s="85">
        <v>40878</v>
      </c>
      <c r="B9" s="106">
        <v>139.78617966272299</v>
      </c>
      <c r="C9" s="106">
        <v>147.51990382888457</v>
      </c>
      <c r="D9" s="106">
        <v>147.26327695639463</v>
      </c>
    </row>
    <row r="10" spans="1:4" ht="15.6" x14ac:dyDescent="0.3">
      <c r="A10" s="84">
        <v>40909</v>
      </c>
      <c r="B10" s="109">
        <v>139.94288033045601</v>
      </c>
      <c r="C10" s="109">
        <v>146.70246852972321</v>
      </c>
      <c r="D10" s="109">
        <v>146.96413154828707</v>
      </c>
    </row>
    <row r="11" spans="1:4" ht="15.6" x14ac:dyDescent="0.3">
      <c r="A11" s="85">
        <v>40940</v>
      </c>
      <c r="B11" s="106">
        <v>140.65308000156901</v>
      </c>
      <c r="C11" s="106">
        <v>145.79760619854542</v>
      </c>
      <c r="D11" s="106">
        <v>146.63669071691456</v>
      </c>
    </row>
    <row r="12" spans="1:4" ht="15.6" x14ac:dyDescent="0.3">
      <c r="A12" s="84">
        <v>40969</v>
      </c>
      <c r="B12" s="109">
        <v>139.008780902571</v>
      </c>
      <c r="C12" s="109">
        <v>145.34479072531803</v>
      </c>
      <c r="D12" s="109">
        <v>146.37533138262282</v>
      </c>
    </row>
    <row r="13" spans="1:4" ht="15.6" x14ac:dyDescent="0.3">
      <c r="A13" s="85">
        <v>41000</v>
      </c>
      <c r="B13" s="106">
        <v>137.043290537697</v>
      </c>
      <c r="C13" s="106">
        <v>141.03981023430131</v>
      </c>
      <c r="D13" s="106">
        <v>146.22515070487168</v>
      </c>
    </row>
    <row r="14" spans="1:4" ht="15.6" x14ac:dyDescent="0.3">
      <c r="A14" s="84">
        <v>41030</v>
      </c>
      <c r="B14" s="109">
        <v>136.65990323168199</v>
      </c>
      <c r="C14" s="109">
        <v>140.68301999686653</v>
      </c>
      <c r="D14" s="109">
        <v>146.16066754381251</v>
      </c>
    </row>
    <row r="15" spans="1:4" ht="15.6" x14ac:dyDescent="0.3">
      <c r="A15" s="85">
        <v>41061</v>
      </c>
      <c r="B15" s="106">
        <v>133.760614074035</v>
      </c>
      <c r="C15" s="106">
        <v>140.91309899904735</v>
      </c>
      <c r="D15" s="106">
        <v>146.18548729271905</v>
      </c>
    </row>
    <row r="16" spans="1:4" ht="15.6" x14ac:dyDescent="0.3">
      <c r="A16" s="84">
        <v>41091</v>
      </c>
      <c r="B16" s="109">
        <v>134.902544116722</v>
      </c>
      <c r="C16" s="109">
        <v>144.82067883717906</v>
      </c>
      <c r="D16" s="109">
        <v>146.29078842323443</v>
      </c>
    </row>
    <row r="17" spans="1:4" ht="15.6" x14ac:dyDescent="0.3">
      <c r="A17" s="85">
        <v>41122</v>
      </c>
      <c r="B17" s="106">
        <v>136.72643676924301</v>
      </c>
      <c r="C17" s="106">
        <v>145.43161259854401</v>
      </c>
      <c r="D17" s="106">
        <v>146.50247119797916</v>
      </c>
    </row>
    <row r="18" spans="1:4" ht="15.6" x14ac:dyDescent="0.3">
      <c r="A18" s="84">
        <v>41153</v>
      </c>
      <c r="B18" s="109">
        <v>135.58424260952501</v>
      </c>
      <c r="C18" s="109">
        <v>145.8238987222623</v>
      </c>
      <c r="D18" s="109">
        <v>146.78216590348086</v>
      </c>
    </row>
    <row r="19" spans="1:4" ht="15.6" x14ac:dyDescent="0.3">
      <c r="A19" s="85">
        <v>41183</v>
      </c>
      <c r="B19" s="106">
        <v>137.546520954545</v>
      </c>
      <c r="C19" s="106">
        <v>147.45490069262365</v>
      </c>
      <c r="D19" s="106">
        <v>147.07608275428655</v>
      </c>
    </row>
    <row r="20" spans="1:4" ht="15.6" x14ac:dyDescent="0.3">
      <c r="A20" s="84">
        <v>41214</v>
      </c>
      <c r="B20" s="109">
        <v>137.252505497172</v>
      </c>
      <c r="C20" s="109">
        <v>147.14886598692246</v>
      </c>
      <c r="D20" s="109">
        <v>147.33593354574685</v>
      </c>
    </row>
    <row r="21" spans="1:4" ht="15.6" x14ac:dyDescent="0.3">
      <c r="A21" s="85">
        <v>41244</v>
      </c>
      <c r="B21" s="106">
        <v>139.226631373402</v>
      </c>
      <c r="C21" s="106">
        <v>149.00982196211714</v>
      </c>
      <c r="D21" s="106">
        <v>147.59484621736462</v>
      </c>
    </row>
    <row r="22" spans="1:4" ht="15.6" x14ac:dyDescent="0.3">
      <c r="A22" s="84">
        <v>41275</v>
      </c>
      <c r="B22" s="109">
        <v>140.94291947739401</v>
      </c>
      <c r="C22" s="109">
        <v>145.8970703861749</v>
      </c>
      <c r="D22" s="109">
        <v>147.87225398068176</v>
      </c>
    </row>
    <row r="23" spans="1:4" ht="15.6" x14ac:dyDescent="0.3">
      <c r="A23" s="85">
        <v>41306</v>
      </c>
      <c r="B23" s="106">
        <v>142.50028662109301</v>
      </c>
      <c r="C23" s="106">
        <v>148.86827572206832</v>
      </c>
      <c r="D23" s="106">
        <v>148.15225955777035</v>
      </c>
    </row>
    <row r="24" spans="1:4" ht="15.6" x14ac:dyDescent="0.3">
      <c r="A24" s="84">
        <v>41334</v>
      </c>
      <c r="B24" s="109">
        <v>142.184185175718</v>
      </c>
      <c r="C24" s="109">
        <v>149.17436590891123</v>
      </c>
      <c r="D24" s="109">
        <v>148.4217746977516</v>
      </c>
    </row>
    <row r="25" spans="1:4" ht="15.6" x14ac:dyDescent="0.3">
      <c r="A25" s="85">
        <v>41365</v>
      </c>
      <c r="B25" s="106">
        <v>142.42799767873501</v>
      </c>
      <c r="C25" s="106">
        <v>148.06703139472967</v>
      </c>
      <c r="D25" s="106">
        <v>148.66118217516924</v>
      </c>
    </row>
    <row r="26" spans="1:4" ht="15.6" x14ac:dyDescent="0.3">
      <c r="A26" s="84">
        <v>41395</v>
      </c>
      <c r="B26" s="109">
        <v>143.51234876109001</v>
      </c>
      <c r="C26" s="109">
        <v>148.5503705553275</v>
      </c>
      <c r="D26" s="109">
        <v>148.85760179466541</v>
      </c>
    </row>
    <row r="27" spans="1:4" ht="15.6" x14ac:dyDescent="0.3">
      <c r="A27" s="85">
        <v>41426</v>
      </c>
      <c r="B27" s="106">
        <v>141.85981715398401</v>
      </c>
      <c r="C27" s="106">
        <v>148.8889227470774</v>
      </c>
      <c r="D27" s="106">
        <v>149.00319459281116</v>
      </c>
    </row>
    <row r="28" spans="1:4" ht="15.6" x14ac:dyDescent="0.3">
      <c r="A28" s="84">
        <v>41456</v>
      </c>
      <c r="B28" s="109">
        <v>143.50469455989901</v>
      </c>
      <c r="C28" s="109">
        <v>149.03621413465541</v>
      </c>
      <c r="D28" s="109">
        <v>149.07928899166427</v>
      </c>
    </row>
    <row r="29" spans="1:4" ht="15.6" x14ac:dyDescent="0.3">
      <c r="A29" s="85">
        <v>41487</v>
      </c>
      <c r="B29" s="106">
        <v>144.10914176101801</v>
      </c>
      <c r="C29" s="106">
        <v>150.00631974662579</v>
      </c>
      <c r="D29" s="106">
        <v>149.05799506227606</v>
      </c>
    </row>
    <row r="30" spans="1:4" ht="15.6" x14ac:dyDescent="0.3">
      <c r="A30" s="84">
        <v>41518</v>
      </c>
      <c r="B30" s="109">
        <v>143.707670209838</v>
      </c>
      <c r="C30" s="109">
        <v>149.70334309525501</v>
      </c>
      <c r="D30" s="109">
        <v>148.92675160950199</v>
      </c>
    </row>
    <row r="31" spans="1:4" ht="15.6" x14ac:dyDescent="0.3">
      <c r="A31" s="85">
        <v>41548</v>
      </c>
      <c r="B31" s="106">
        <v>145.49053628736101</v>
      </c>
      <c r="C31" s="106">
        <v>149.29768109501691</v>
      </c>
      <c r="D31" s="106">
        <v>148.65835835101603</v>
      </c>
    </row>
    <row r="32" spans="1:4" ht="15.6" x14ac:dyDescent="0.3">
      <c r="A32" s="84">
        <v>41579</v>
      </c>
      <c r="B32" s="109">
        <v>143.03679816514301</v>
      </c>
      <c r="C32" s="109">
        <v>148.16137285223448</v>
      </c>
      <c r="D32" s="109">
        <v>148.2460172416005</v>
      </c>
    </row>
    <row r="33" spans="1:4" ht="15.6" x14ac:dyDescent="0.3">
      <c r="A33" s="85">
        <v>41609</v>
      </c>
      <c r="B33" s="106">
        <v>140.349001472466</v>
      </c>
      <c r="C33" s="106">
        <v>146.37634258670744</v>
      </c>
      <c r="D33" s="106">
        <v>147.73240365414611</v>
      </c>
    </row>
    <row r="34" spans="1:4" ht="15.6" x14ac:dyDescent="0.3">
      <c r="A34" s="84">
        <v>41640</v>
      </c>
      <c r="B34" s="109">
        <v>140.41212132551101</v>
      </c>
      <c r="C34" s="109">
        <v>147.15773637167248</v>
      </c>
      <c r="D34" s="109">
        <v>147.16886303362065</v>
      </c>
    </row>
    <row r="35" spans="1:4" ht="15.6" x14ac:dyDescent="0.3">
      <c r="A35" s="85">
        <v>41671</v>
      </c>
      <c r="B35" s="106">
        <v>136.88519566847799</v>
      </c>
      <c r="C35" s="106">
        <v>147.02889927126043</v>
      </c>
      <c r="D35" s="106">
        <v>146.59714760487367</v>
      </c>
    </row>
    <row r="36" spans="1:4" ht="15.6" x14ac:dyDescent="0.3">
      <c r="A36" s="84">
        <v>41699</v>
      </c>
      <c r="B36" s="109">
        <v>134.783403509496</v>
      </c>
      <c r="C36" s="109">
        <v>144.17975018360312</v>
      </c>
      <c r="D36" s="109">
        <v>146.02461049466294</v>
      </c>
    </row>
    <row r="37" spans="1:4" ht="15.6" x14ac:dyDescent="0.3">
      <c r="A37" s="85">
        <v>41730</v>
      </c>
      <c r="B37" s="106">
        <v>135.92045173762</v>
      </c>
      <c r="C37" s="106">
        <v>145.13228782900634</v>
      </c>
      <c r="D37" s="106">
        <v>145.45245827682243</v>
      </c>
    </row>
    <row r="38" spans="1:4" ht="15.6" x14ac:dyDescent="0.3">
      <c r="A38" s="84">
        <v>41760</v>
      </c>
      <c r="B38" s="109">
        <v>133.75820996265099</v>
      </c>
      <c r="C38" s="109">
        <v>145.15641819592759</v>
      </c>
      <c r="D38" s="109">
        <v>144.91374647105073</v>
      </c>
    </row>
    <row r="39" spans="1:4" ht="15.6" x14ac:dyDescent="0.3">
      <c r="A39" s="85">
        <v>41791</v>
      </c>
      <c r="B39" s="106">
        <v>137.71772079446899</v>
      </c>
      <c r="C39" s="106">
        <v>144.34162173212141</v>
      </c>
      <c r="D39" s="106">
        <v>144.45298242991211</v>
      </c>
    </row>
    <row r="40" spans="1:4" ht="15.6" x14ac:dyDescent="0.3">
      <c r="A40" s="84">
        <v>41821</v>
      </c>
      <c r="B40" s="109">
        <v>137.42983833520299</v>
      </c>
      <c r="C40" s="109">
        <v>143.90269300430262</v>
      </c>
      <c r="D40" s="109">
        <v>144.11702086382181</v>
      </c>
    </row>
    <row r="41" spans="1:4" ht="15.6" x14ac:dyDescent="0.3">
      <c r="A41" s="85">
        <v>41852</v>
      </c>
      <c r="B41" s="106">
        <v>136.22226580585101</v>
      </c>
      <c r="C41" s="106">
        <v>143.04049613280381</v>
      </c>
      <c r="D41" s="106">
        <v>143.93129289108029</v>
      </c>
    </row>
    <row r="42" spans="1:4" ht="15.6" x14ac:dyDescent="0.3">
      <c r="A42" s="84">
        <v>41883</v>
      </c>
      <c r="B42" s="109">
        <v>138.45324878335401</v>
      </c>
      <c r="C42" s="109">
        <v>144.00886071667165</v>
      </c>
      <c r="D42" s="109">
        <v>143.90571477441199</v>
      </c>
    </row>
    <row r="43" spans="1:4" ht="15.6" x14ac:dyDescent="0.3">
      <c r="A43" s="85">
        <v>41913</v>
      </c>
      <c r="B43" s="106">
        <v>138.08947234144</v>
      </c>
      <c r="C43" s="106">
        <v>144.13939278286716</v>
      </c>
      <c r="D43" s="106">
        <v>144.05135348812894</v>
      </c>
    </row>
    <row r="44" spans="1:4" ht="15.6" x14ac:dyDescent="0.3">
      <c r="A44" s="84">
        <v>41944</v>
      </c>
      <c r="B44" s="109">
        <v>137.03201676896501</v>
      </c>
      <c r="C44" s="109">
        <v>144.47814836601492</v>
      </c>
      <c r="D44" s="109">
        <v>144.38383920675747</v>
      </c>
    </row>
    <row r="45" spans="1:4" ht="15.6" x14ac:dyDescent="0.3">
      <c r="A45" s="85">
        <v>41974</v>
      </c>
      <c r="B45" s="106">
        <v>138.623077414958</v>
      </c>
      <c r="C45" s="106">
        <v>144.68551432332691</v>
      </c>
      <c r="D45" s="106">
        <v>144.86649953340853</v>
      </c>
    </row>
    <row r="46" spans="1:4" ht="15.6" x14ac:dyDescent="0.3">
      <c r="A46" s="84">
        <v>42005</v>
      </c>
      <c r="B46" s="109">
        <v>138.99689645871399</v>
      </c>
      <c r="C46" s="109">
        <v>145.45057849163535</v>
      </c>
      <c r="D46" s="109">
        <v>145.47862337480711</v>
      </c>
    </row>
    <row r="47" spans="1:4" ht="15.6" x14ac:dyDescent="0.3">
      <c r="A47" s="85">
        <v>42036</v>
      </c>
      <c r="B47" s="106">
        <v>142.22872153654299</v>
      </c>
      <c r="C47" s="106">
        <v>148.09922824680251</v>
      </c>
      <c r="D47" s="106">
        <v>146.17845996066129</v>
      </c>
    </row>
    <row r="48" spans="1:4" ht="15.6" x14ac:dyDescent="0.3">
      <c r="A48" s="84">
        <v>42064</v>
      </c>
      <c r="B48" s="109">
        <v>144.95546904042899</v>
      </c>
      <c r="C48" s="109">
        <v>146.94693766830812</v>
      </c>
      <c r="D48" s="109">
        <v>146.89914453063142</v>
      </c>
    </row>
    <row r="49" spans="1:4" ht="15.6" x14ac:dyDescent="0.3">
      <c r="A49" s="85">
        <v>42095</v>
      </c>
      <c r="B49" s="106">
        <v>145.60453819290399</v>
      </c>
      <c r="C49" s="106">
        <v>148.82040963941645</v>
      </c>
      <c r="D49" s="106">
        <v>147.57051262564966</v>
      </c>
    </row>
    <row r="50" spans="1:4" ht="15.6" x14ac:dyDescent="0.3">
      <c r="A50" s="84">
        <v>42125</v>
      </c>
      <c r="B50" s="109">
        <v>145.46359406448201</v>
      </c>
      <c r="C50" s="109">
        <v>148.93396569932946</v>
      </c>
      <c r="D50" s="109">
        <v>148.13544971407629</v>
      </c>
    </row>
    <row r="51" spans="1:4" ht="15.6" x14ac:dyDescent="0.3">
      <c r="A51" s="85">
        <v>42156</v>
      </c>
      <c r="B51" s="106">
        <v>146.14131185318601</v>
      </c>
      <c r="C51" s="106">
        <v>150.60306134429604</v>
      </c>
      <c r="D51" s="106">
        <v>148.55437060647057</v>
      </c>
    </row>
    <row r="52" spans="1:4" ht="15.6" x14ac:dyDescent="0.3">
      <c r="A52" s="84">
        <v>42186</v>
      </c>
      <c r="B52" s="109">
        <v>145.12465667154299</v>
      </c>
      <c r="C52" s="109">
        <v>150.00012698375934</v>
      </c>
      <c r="D52" s="109">
        <v>148.80496674968049</v>
      </c>
    </row>
    <row r="53" spans="1:4" ht="15.6" x14ac:dyDescent="0.3">
      <c r="A53" s="85">
        <v>42217</v>
      </c>
      <c r="B53" s="106">
        <v>143.31786635042201</v>
      </c>
      <c r="C53" s="106">
        <v>149.39670531945026</v>
      </c>
      <c r="D53" s="106">
        <v>148.89187864046781</v>
      </c>
    </row>
    <row r="54" spans="1:4" ht="15.6" x14ac:dyDescent="0.3">
      <c r="A54" s="84">
        <v>42248</v>
      </c>
      <c r="B54" s="109">
        <v>142.781031978274</v>
      </c>
      <c r="C54" s="109">
        <v>149.46203907233627</v>
      </c>
      <c r="D54" s="109">
        <v>148.81952145341202</v>
      </c>
    </row>
    <row r="55" spans="1:4" ht="15.6" x14ac:dyDescent="0.3">
      <c r="A55" s="85">
        <v>42278</v>
      </c>
      <c r="B55" s="106">
        <v>141.81854847215899</v>
      </c>
      <c r="C55" s="106">
        <v>149.34709626166796</v>
      </c>
      <c r="D55" s="106">
        <v>148.5998685323284</v>
      </c>
    </row>
    <row r="56" spans="1:4" ht="15.6" x14ac:dyDescent="0.3">
      <c r="A56" s="84">
        <v>42309</v>
      </c>
      <c r="B56" s="109">
        <v>142.834286451607</v>
      </c>
      <c r="C56" s="109">
        <v>148.42100250922175</v>
      </c>
      <c r="D56" s="109">
        <v>148.25373483795312</v>
      </c>
    </row>
    <row r="57" spans="1:4" ht="15.6" x14ac:dyDescent="0.3">
      <c r="A57" s="85">
        <v>42339</v>
      </c>
      <c r="B57" s="106">
        <v>141.15093682831801</v>
      </c>
      <c r="C57" s="106">
        <v>147.76043855219686</v>
      </c>
      <c r="D57" s="106">
        <v>147.79526104932611</v>
      </c>
    </row>
    <row r="58" spans="1:4" ht="15.6" x14ac:dyDescent="0.3">
      <c r="A58" s="84">
        <v>42370</v>
      </c>
      <c r="B58" s="109">
        <v>136.538678100992</v>
      </c>
      <c r="C58" s="109">
        <v>147.72574638536045</v>
      </c>
      <c r="D58" s="109">
        <v>147.24898876696773</v>
      </c>
    </row>
    <row r="59" spans="1:4" ht="15.6" x14ac:dyDescent="0.3">
      <c r="A59" s="85">
        <v>42401</v>
      </c>
      <c r="B59" s="106">
        <v>136.90250159958799</v>
      </c>
      <c r="C59" s="106">
        <v>146.585876011192</v>
      </c>
      <c r="D59" s="106">
        <v>146.6448229295593</v>
      </c>
    </row>
    <row r="60" spans="1:4" ht="15.6" x14ac:dyDescent="0.3">
      <c r="A60" s="84">
        <v>42430</v>
      </c>
      <c r="B60" s="109">
        <v>135.746200004679</v>
      </c>
      <c r="C60" s="109">
        <v>147.08039270865262</v>
      </c>
      <c r="D60" s="109">
        <v>146.04584108873564</v>
      </c>
    </row>
    <row r="61" spans="1:4" ht="15.6" x14ac:dyDescent="0.3">
      <c r="A61" s="85">
        <v>42461</v>
      </c>
      <c r="B61" s="106">
        <v>134.48011800497801</v>
      </c>
      <c r="C61" s="106">
        <v>145.03735656315882</v>
      </c>
      <c r="D61" s="106">
        <v>145.50171175937137</v>
      </c>
    </row>
    <row r="62" spans="1:4" ht="15.6" x14ac:dyDescent="0.3">
      <c r="A62" s="84">
        <v>42491</v>
      </c>
      <c r="B62" s="109">
        <v>133.838863353991</v>
      </c>
      <c r="C62" s="109">
        <v>143.9850838388198</v>
      </c>
      <c r="D62" s="109">
        <v>145.04102005896462</v>
      </c>
    </row>
    <row r="63" spans="1:4" ht="15.6" x14ac:dyDescent="0.3">
      <c r="A63" s="85">
        <v>42522</v>
      </c>
      <c r="B63" s="106">
        <v>133.33472162130201</v>
      </c>
      <c r="C63" s="106">
        <v>143.51059487202821</v>
      </c>
      <c r="D63" s="106">
        <v>144.68384955096997</v>
      </c>
    </row>
    <row r="64" spans="1:4" ht="15.6" x14ac:dyDescent="0.3">
      <c r="A64" s="84">
        <v>42552</v>
      </c>
      <c r="B64" s="109">
        <v>134.14962791431299</v>
      </c>
      <c r="C64" s="109">
        <v>143.87109542952047</v>
      </c>
      <c r="D64" s="109">
        <v>144.46275971023732</v>
      </c>
    </row>
    <row r="65" spans="1:4" ht="15.6" x14ac:dyDescent="0.3">
      <c r="A65" s="85">
        <v>42583</v>
      </c>
      <c r="B65" s="106">
        <v>136.276123144016</v>
      </c>
      <c r="C65" s="106">
        <v>144.78580713118453</v>
      </c>
      <c r="D65" s="106">
        <v>144.41410920089569</v>
      </c>
    </row>
    <row r="66" spans="1:4" ht="15.6" x14ac:dyDescent="0.3">
      <c r="A66" s="84">
        <v>42614</v>
      </c>
      <c r="B66" s="109">
        <v>135.67717687156201</v>
      </c>
      <c r="C66" s="109">
        <v>144.11650629887822</v>
      </c>
      <c r="D66" s="109">
        <v>144.55670640012542</v>
      </c>
    </row>
    <row r="67" spans="1:4" ht="15.6" x14ac:dyDescent="0.3">
      <c r="A67" s="85">
        <v>42644</v>
      </c>
      <c r="B67" s="106">
        <v>134.63134263067599</v>
      </c>
      <c r="C67" s="106">
        <v>143.72852754782593</v>
      </c>
      <c r="D67" s="106">
        <v>144.89226838449315</v>
      </c>
    </row>
    <row r="68" spans="1:4" ht="15.6" x14ac:dyDescent="0.3">
      <c r="A68" s="84">
        <v>42675</v>
      </c>
      <c r="B68" s="109">
        <v>136.98476842970399</v>
      </c>
      <c r="C68" s="109">
        <v>144.95838156807446</v>
      </c>
      <c r="D68" s="109">
        <v>145.38308109627206</v>
      </c>
    </row>
    <row r="69" spans="1:4" ht="15.6" x14ac:dyDescent="0.3">
      <c r="A69" s="85">
        <v>42705</v>
      </c>
      <c r="B69" s="106">
        <v>138.94412259288799</v>
      </c>
      <c r="C69" s="106">
        <v>147.81631246984389</v>
      </c>
      <c r="D69" s="106">
        <v>145.97980025744695</v>
      </c>
    </row>
    <row r="70" spans="1:4" ht="15.6" x14ac:dyDescent="0.3">
      <c r="A70" s="84">
        <v>42736</v>
      </c>
      <c r="B70" s="109">
        <v>140.00557429586601</v>
      </c>
      <c r="C70" s="109">
        <v>147.98978953720521</v>
      </c>
      <c r="D70" s="109">
        <v>146.63454250232127</v>
      </c>
    </row>
    <row r="71" spans="1:4" ht="15.6" x14ac:dyDescent="0.3">
      <c r="A71" s="85">
        <v>42767</v>
      </c>
      <c r="B71" s="106">
        <v>140.559632133854</v>
      </c>
      <c r="C71" s="106">
        <v>145.76174503125344</v>
      </c>
      <c r="D71" s="106">
        <v>147.3055084834111</v>
      </c>
    </row>
    <row r="72" spans="1:4" ht="15.6" x14ac:dyDescent="0.3">
      <c r="A72" s="84">
        <v>42795</v>
      </c>
      <c r="B72" s="109">
        <v>140.80854246810401</v>
      </c>
      <c r="C72" s="109">
        <v>148.40065595111204</v>
      </c>
      <c r="D72" s="109">
        <v>147.9645839174411</v>
      </c>
    </row>
    <row r="73" spans="1:4" ht="15.6" x14ac:dyDescent="0.3">
      <c r="A73" s="85">
        <v>42826</v>
      </c>
      <c r="B73" s="106">
        <v>141.617637377568</v>
      </c>
      <c r="C73" s="106">
        <v>147.45070206753888</v>
      </c>
      <c r="D73" s="106">
        <v>148.57871651385196</v>
      </c>
    </row>
    <row r="74" spans="1:4" ht="15.6" x14ac:dyDescent="0.3">
      <c r="A74" s="84">
        <v>42856</v>
      </c>
      <c r="B74" s="109">
        <v>142.808508237995</v>
      </c>
      <c r="C74" s="109">
        <v>149.06518001391515</v>
      </c>
      <c r="D74" s="109">
        <v>149.10227662963061</v>
      </c>
    </row>
    <row r="75" spans="1:4" ht="15.6" x14ac:dyDescent="0.3">
      <c r="A75" s="85">
        <v>42887</v>
      </c>
      <c r="B75" s="106">
        <v>142.87834080801699</v>
      </c>
      <c r="C75" s="106">
        <v>149.3765688551166</v>
      </c>
      <c r="D75" s="106">
        <v>149.51218153899686</v>
      </c>
    </row>
    <row r="76" spans="1:4" ht="15.6" x14ac:dyDescent="0.3">
      <c r="A76" s="84">
        <v>42917</v>
      </c>
      <c r="B76" s="109">
        <v>142.65785221068299</v>
      </c>
      <c r="C76" s="109">
        <v>150.04509472653973</v>
      </c>
      <c r="D76" s="109">
        <v>149.79362070730505</v>
      </c>
    </row>
    <row r="77" spans="1:4" ht="15.6" x14ac:dyDescent="0.3">
      <c r="A77" s="85">
        <v>42948</v>
      </c>
      <c r="B77" s="106">
        <v>144.54286156196801</v>
      </c>
      <c r="C77" s="106">
        <v>150.13766869577358</v>
      </c>
      <c r="D77" s="106">
        <v>150.20542622703022</v>
      </c>
    </row>
    <row r="78" spans="1:4" ht="15.6" x14ac:dyDescent="0.3">
      <c r="A78" s="84">
        <v>42979</v>
      </c>
      <c r="B78" s="109">
        <v>144.41866897952301</v>
      </c>
      <c r="C78" s="109">
        <v>149.65778479876818</v>
      </c>
      <c r="D78" s="109">
        <v>150.12793943026779</v>
      </c>
    </row>
    <row r="79" spans="1:4" ht="15.6" x14ac:dyDescent="0.3">
      <c r="A79" s="85">
        <v>43009</v>
      </c>
      <c r="B79" s="106">
        <v>145.75747511488399</v>
      </c>
      <c r="C79" s="106">
        <v>149.92383695213684</v>
      </c>
      <c r="D79" s="106">
        <v>150.36500321753638</v>
      </c>
    </row>
    <row r="80" spans="1:4" ht="15.6" x14ac:dyDescent="0.3">
      <c r="A80" s="84">
        <v>43040</v>
      </c>
      <c r="B80" s="109">
        <v>145.64961069065899</v>
      </c>
      <c r="C80" s="109"/>
      <c r="D80" s="109"/>
    </row>
    <row r="81" spans="1:4" ht="15.6" x14ac:dyDescent="0.3">
      <c r="A81" s="85">
        <v>43070</v>
      </c>
      <c r="B81" s="106">
        <v>144.19754223630201</v>
      </c>
      <c r="C81" s="106"/>
      <c r="D81" s="106"/>
    </row>
    <row r="83" spans="1:4" x14ac:dyDescent="0.3">
      <c r="A83" s="61" t="s">
        <v>263</v>
      </c>
    </row>
    <row r="84" spans="1:4" x14ac:dyDescent="0.3">
      <c r="A84" s="13" t="s">
        <v>264</v>
      </c>
    </row>
  </sheetData>
  <mergeCells count="4">
    <mergeCell ref="A5:A6"/>
    <mergeCell ref="C5:D5"/>
    <mergeCell ref="A7:A8"/>
    <mergeCell ref="C7:D7"/>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8485F-347F-4EA8-AD78-4AF3407F38C4}">
  <dimension ref="A1:W22"/>
  <sheetViews>
    <sheetView showGridLines="0" showRowColHeaders="0" workbookViewId="0"/>
  </sheetViews>
  <sheetFormatPr baseColWidth="10" defaultColWidth="11.44140625" defaultRowHeight="14.4" x14ac:dyDescent="0.3"/>
  <cols>
    <col min="1" max="1" width="38.44140625" customWidth="1"/>
    <col min="2" max="2" width="46.88671875" customWidth="1"/>
    <col min="3" max="4" width="12.44140625" style="115" hidden="1" customWidth="1"/>
    <col min="5" max="5" width="6.77734375" style="115" hidden="1" customWidth="1"/>
    <col min="6" max="9" width="7.6640625" style="115" customWidth="1"/>
    <col min="10" max="13" width="8.109375" customWidth="1"/>
    <col min="14" max="14" width="14.88671875" customWidth="1"/>
    <col min="15" max="15" width="23.6640625" customWidth="1"/>
  </cols>
  <sheetData>
    <row r="1" spans="1:23" ht="15.6" x14ac:dyDescent="0.3">
      <c r="A1" s="114" t="s">
        <v>265</v>
      </c>
    </row>
    <row r="3" spans="1:23" ht="15.6" x14ac:dyDescent="0.3">
      <c r="A3" s="30" t="s">
        <v>266</v>
      </c>
    </row>
    <row r="5" spans="1:23" ht="17.399999999999999" x14ac:dyDescent="0.3">
      <c r="C5" s="116" t="s">
        <v>212</v>
      </c>
      <c r="D5" s="116" t="s">
        <v>213</v>
      </c>
      <c r="E5" s="116" t="s">
        <v>214</v>
      </c>
      <c r="F5" s="102" t="s">
        <v>215</v>
      </c>
      <c r="G5" s="102" t="s">
        <v>216</v>
      </c>
      <c r="H5" s="102" t="s">
        <v>217</v>
      </c>
      <c r="I5" s="102" t="s">
        <v>218</v>
      </c>
      <c r="J5" s="102" t="s">
        <v>215</v>
      </c>
      <c r="K5" s="102" t="s">
        <v>216</v>
      </c>
      <c r="L5" s="102" t="s">
        <v>217</v>
      </c>
      <c r="M5" s="102" t="s">
        <v>218</v>
      </c>
      <c r="N5" s="224" t="s">
        <v>218</v>
      </c>
      <c r="O5" s="247"/>
    </row>
    <row r="6" spans="1:23" ht="31.2" x14ac:dyDescent="0.3">
      <c r="C6" s="224" t="s">
        <v>267</v>
      </c>
      <c r="D6" s="248"/>
      <c r="E6" s="248"/>
      <c r="F6" s="248"/>
      <c r="G6" s="248"/>
      <c r="H6" s="248"/>
      <c r="I6" s="247"/>
      <c r="J6" s="224" t="s">
        <v>268</v>
      </c>
      <c r="K6" s="248"/>
      <c r="L6" s="248"/>
      <c r="M6" s="247"/>
      <c r="N6" s="102" t="s">
        <v>269</v>
      </c>
      <c r="O6" s="102" t="s">
        <v>270</v>
      </c>
    </row>
    <row r="7" spans="1:23" ht="31.2" x14ac:dyDescent="0.3">
      <c r="C7" s="81"/>
      <c r="D7" s="80"/>
      <c r="E7" s="80"/>
      <c r="F7" s="253" t="s">
        <v>271</v>
      </c>
      <c r="G7" s="253"/>
      <c r="H7" s="253"/>
      <c r="I7" s="252"/>
      <c r="J7" s="251" t="s">
        <v>624</v>
      </c>
      <c r="K7" s="253"/>
      <c r="L7" s="253"/>
      <c r="M7" s="252"/>
      <c r="N7" s="105" t="s">
        <v>272</v>
      </c>
      <c r="O7" s="105" t="s">
        <v>625</v>
      </c>
    </row>
    <row r="8" spans="1:23" s="61" customFormat="1" ht="15.6" x14ac:dyDescent="0.3">
      <c r="A8" s="117" t="s">
        <v>274</v>
      </c>
      <c r="B8" s="206" t="s">
        <v>273</v>
      </c>
      <c r="C8" s="118">
        <v>-9.0358599271302756E-3</v>
      </c>
      <c r="D8" s="118">
        <v>1.7616368454917646E-2</v>
      </c>
      <c r="E8" s="118">
        <v>5.5573462827922526E-2</v>
      </c>
      <c r="F8" s="119">
        <v>0.8618396254958185</v>
      </c>
      <c r="G8" s="119">
        <v>1.29414140709072</v>
      </c>
      <c r="H8" s="118">
        <v>0.84592149427216157</v>
      </c>
      <c r="I8" s="118">
        <v>0.88543712193779811</v>
      </c>
      <c r="J8" s="118">
        <v>0.86183962549582938</v>
      </c>
      <c r="K8" s="119">
        <v>1.2941414070907231</v>
      </c>
      <c r="L8" s="119">
        <v>0.84592149427216745</v>
      </c>
      <c r="M8" s="119">
        <v>0.88543712193778501</v>
      </c>
      <c r="N8" s="109">
        <v>4.1821781948923444</v>
      </c>
      <c r="O8" s="109">
        <v>4.1821781948923444</v>
      </c>
      <c r="P8"/>
      <c r="W8"/>
    </row>
    <row r="9" spans="1:23" s="61" customFormat="1" ht="15.6" x14ac:dyDescent="0.3">
      <c r="A9" s="120" t="s">
        <v>276</v>
      </c>
      <c r="B9" s="204" t="s">
        <v>275</v>
      </c>
      <c r="C9" s="106">
        <v>-2.0530982337618155</v>
      </c>
      <c r="D9" s="106">
        <v>6.1254587974867434</v>
      </c>
      <c r="E9" s="106">
        <v>5.5573462827922526E-2</v>
      </c>
      <c r="F9" s="107">
        <v>-0.31700570192310096</v>
      </c>
      <c r="G9" s="107">
        <v>2.3699070513757858</v>
      </c>
      <c r="H9" s="106">
        <v>3.8503770462077425</v>
      </c>
      <c r="I9" s="106">
        <v>-1.0026744457962922</v>
      </c>
      <c r="J9" s="106">
        <v>-0.33586046462044733</v>
      </c>
      <c r="K9" s="107">
        <v>2.4815173365786904</v>
      </c>
      <c r="L9" s="107">
        <v>4.0745273891907612</v>
      </c>
      <c r="M9" s="107">
        <v>-1.0926565345972383</v>
      </c>
      <c r="N9" s="106">
        <v>5.7</v>
      </c>
      <c r="O9" s="106">
        <v>6.06585186514668</v>
      </c>
    </row>
    <row r="10" spans="1:23" ht="15.6" x14ac:dyDescent="0.3">
      <c r="A10" s="189" t="s">
        <v>278</v>
      </c>
      <c r="B10" s="209" t="s">
        <v>277</v>
      </c>
      <c r="C10" s="109">
        <v>3.3449156738081456</v>
      </c>
      <c r="D10" s="109">
        <v>9.4568031204531167E-2</v>
      </c>
      <c r="E10" s="109">
        <v>0.57411190024588166</v>
      </c>
      <c r="F10" s="110">
        <v>-0.5481989625062198</v>
      </c>
      <c r="G10" s="110">
        <v>1.9385320853188404</v>
      </c>
      <c r="H10" s="109">
        <v>4.0492359832801554</v>
      </c>
      <c r="I10" s="109">
        <v>-2.2297281622625746</v>
      </c>
      <c r="J10" s="109">
        <v>-0.40102757872704259</v>
      </c>
      <c r="K10" s="110">
        <v>1.3982820799043674</v>
      </c>
      <c r="L10" s="110">
        <v>2.939333968849938</v>
      </c>
      <c r="M10" s="110">
        <v>-1.6699686649051222</v>
      </c>
      <c r="N10" s="109">
        <v>4.1956539043222136</v>
      </c>
      <c r="O10" s="109">
        <v>3.0517424053820883</v>
      </c>
      <c r="S10" s="61"/>
    </row>
    <row r="11" spans="1:23" ht="15.6" x14ac:dyDescent="0.3">
      <c r="A11" s="190" t="s">
        <v>280</v>
      </c>
      <c r="B11" s="210" t="s">
        <v>279</v>
      </c>
      <c r="C11" s="106">
        <v>-0.92845280859792467</v>
      </c>
      <c r="D11" s="106">
        <v>-2.0070548464921103</v>
      </c>
      <c r="E11" s="106">
        <v>3.3221161708321745</v>
      </c>
      <c r="F11" s="107">
        <v>-2.6271756233280144</v>
      </c>
      <c r="G11" s="107">
        <v>2.4191159414911567</v>
      </c>
      <c r="H11" s="106">
        <v>1.0767070250121975</v>
      </c>
      <c r="I11" s="106">
        <v>0.54126489995478266</v>
      </c>
      <c r="J11" s="106">
        <v>-0.37026989205693067</v>
      </c>
      <c r="K11" s="107">
        <v>0.3291522736024034</v>
      </c>
      <c r="L11" s="107">
        <v>0.1481270649810652</v>
      </c>
      <c r="M11" s="107">
        <v>7.4634474919032148E-2</v>
      </c>
      <c r="N11" s="106">
        <v>1.783017242253166</v>
      </c>
      <c r="O11" s="106">
        <v>0.25460135131223416</v>
      </c>
      <c r="S11" s="61"/>
    </row>
    <row r="12" spans="1:23" ht="15.6" x14ac:dyDescent="0.3">
      <c r="A12" s="189" t="s">
        <v>282</v>
      </c>
      <c r="B12" s="209" t="s">
        <v>281</v>
      </c>
      <c r="C12" s="109">
        <v>0</v>
      </c>
      <c r="D12" s="109">
        <v>0</v>
      </c>
      <c r="E12" s="109">
        <v>-1.9835608824295576</v>
      </c>
      <c r="F12" s="110">
        <v>2.3285060332991492</v>
      </c>
      <c r="G12" s="110">
        <v>3.9746731777470501</v>
      </c>
      <c r="H12" s="109">
        <v>5.0685693884361598</v>
      </c>
      <c r="I12" s="109">
        <v>2.4775027651870118</v>
      </c>
      <c r="J12" s="109">
        <v>0.43543700616352593</v>
      </c>
      <c r="K12" s="110">
        <v>0.75408298307191957</v>
      </c>
      <c r="L12" s="110">
        <v>0.98706635535975817</v>
      </c>
      <c r="M12" s="110">
        <v>0.50267765538885179</v>
      </c>
      <c r="N12" s="109">
        <v>13.917988626159826</v>
      </c>
      <c r="O12" s="109">
        <v>2.7595081084523581</v>
      </c>
      <c r="S12" s="61"/>
    </row>
    <row r="13" spans="1:23" ht="15.6" x14ac:dyDescent="0.3">
      <c r="A13" s="121" t="s">
        <v>284</v>
      </c>
      <c r="B13" s="211" t="s">
        <v>283</v>
      </c>
      <c r="C13" s="106"/>
      <c r="D13" s="106"/>
      <c r="E13" s="106"/>
      <c r="F13" s="107"/>
      <c r="G13" s="107"/>
      <c r="H13" s="106"/>
      <c r="I13" s="106"/>
      <c r="J13" s="106">
        <v>-0.35188456628676734</v>
      </c>
      <c r="K13" s="107">
        <v>-0.46763376872264839</v>
      </c>
      <c r="L13" s="107">
        <v>-2.7049158054076359</v>
      </c>
      <c r="M13" s="107">
        <v>-0.866317319759079</v>
      </c>
      <c r="N13" s="106"/>
      <c r="O13" s="106">
        <v>-4.7821341932943877</v>
      </c>
      <c r="S13" s="61"/>
    </row>
    <row r="14" spans="1:23" ht="15.6" x14ac:dyDescent="0.3">
      <c r="A14" s="189" t="s">
        <v>286</v>
      </c>
      <c r="B14" s="209" t="s">
        <v>285</v>
      </c>
      <c r="C14" s="109">
        <v>0</v>
      </c>
      <c r="D14" s="109">
        <v>0</v>
      </c>
      <c r="E14" s="109">
        <v>0.20952475245485402</v>
      </c>
      <c r="F14" s="110">
        <v>3.3901109341725686</v>
      </c>
      <c r="G14" s="110">
        <v>3.0326667033887134</v>
      </c>
      <c r="H14" s="109">
        <v>-6.2283466271929342</v>
      </c>
      <c r="I14" s="109">
        <v>2.3563882342823206</v>
      </c>
      <c r="J14" s="109">
        <v>0.67379830191097967</v>
      </c>
      <c r="K14" s="110">
        <v>0.61786387195460868</v>
      </c>
      <c r="L14" s="110">
        <v>-1.2907184138276451</v>
      </c>
      <c r="M14" s="110">
        <v>0.45406582039501303</v>
      </c>
      <c r="N14" s="109">
        <v>2.139338589515674</v>
      </c>
      <c r="O14" s="109">
        <v>0.45637183666143533</v>
      </c>
      <c r="S14" s="61"/>
    </row>
    <row r="15" spans="1:23" ht="15.6" x14ac:dyDescent="0.3">
      <c r="A15" s="190" t="s">
        <v>288</v>
      </c>
      <c r="B15" s="210" t="s">
        <v>287</v>
      </c>
      <c r="C15" s="106">
        <v>675106</v>
      </c>
      <c r="D15" s="106">
        <v>761344</v>
      </c>
      <c r="E15" s="106">
        <v>-3.440824901858349</v>
      </c>
      <c r="F15" s="107">
        <v>3.9188800916491999</v>
      </c>
      <c r="G15" s="107">
        <v>4.0254105895421333</v>
      </c>
      <c r="H15" s="106">
        <v>5.1066515118785389</v>
      </c>
      <c r="I15" s="106">
        <v>4.5746123521482929</v>
      </c>
      <c r="J15" s="106">
        <v>-1.0256828681977475</v>
      </c>
      <c r="K15" s="107">
        <v>-1.085497640677257</v>
      </c>
      <c r="L15" s="107">
        <v>-1.4141973915799857</v>
      </c>
      <c r="M15" s="107">
        <v>-1.3203831401540933</v>
      </c>
      <c r="N15" s="106">
        <v>18.662885136006182</v>
      </c>
      <c r="O15" s="106">
        <v>-5.2385060299558228</v>
      </c>
    </row>
    <row r="16" spans="1:23" ht="15.6" x14ac:dyDescent="0.3">
      <c r="A16" s="117" t="s">
        <v>290</v>
      </c>
      <c r="B16" s="206" t="s">
        <v>289</v>
      </c>
      <c r="C16" s="109">
        <v>12.976243521190227</v>
      </c>
      <c r="D16" s="109">
        <v>-8.4119910709123218</v>
      </c>
      <c r="E16" s="109"/>
      <c r="F16" s="110"/>
      <c r="G16" s="110"/>
      <c r="H16" s="109"/>
      <c r="I16" s="109"/>
      <c r="J16" s="109">
        <v>1.549584656403044</v>
      </c>
      <c r="K16" s="110">
        <v>-0.71974216076531905</v>
      </c>
      <c r="L16" s="110">
        <v>-0.52369008951095786</v>
      </c>
      <c r="M16" s="110">
        <v>2.8444109762941023</v>
      </c>
      <c r="N16" s="109"/>
      <c r="O16" s="109">
        <v>2.8986052651385763</v>
      </c>
    </row>
    <row r="17" spans="1:15" s="213" customFormat="1" x14ac:dyDescent="0.3"/>
    <row r="18" spans="1:15" s="213" customFormat="1" ht="15.6" customHeight="1" x14ac:dyDescent="0.3">
      <c r="A18" s="255" t="s">
        <v>623</v>
      </c>
      <c r="B18" s="255"/>
      <c r="C18" s="255"/>
      <c r="D18" s="255"/>
      <c r="E18" s="255"/>
      <c r="F18" s="255"/>
      <c r="G18" s="255"/>
      <c r="H18" s="255"/>
      <c r="I18" s="255"/>
      <c r="J18" s="255"/>
      <c r="K18" s="255"/>
      <c r="L18" s="255"/>
      <c r="M18" s="255"/>
      <c r="N18" s="255"/>
      <c r="O18" s="255"/>
    </row>
    <row r="19" spans="1:15" ht="15.6" customHeight="1" x14ac:dyDescent="0.3">
      <c r="A19" s="2" t="s">
        <v>156</v>
      </c>
      <c r="B19" s="2"/>
      <c r="C19" s="212"/>
      <c r="D19" s="212"/>
      <c r="E19" s="212"/>
      <c r="F19" s="212"/>
      <c r="G19" s="212"/>
      <c r="H19" s="212"/>
      <c r="I19" s="212"/>
      <c r="J19" s="2"/>
      <c r="K19" s="2"/>
      <c r="L19" s="2"/>
      <c r="M19" s="2"/>
      <c r="N19" s="2"/>
      <c r="O19" s="2"/>
    </row>
    <row r="20" spans="1:15" x14ac:dyDescent="0.3">
      <c r="A20" s="2"/>
      <c r="B20" s="2"/>
      <c r="C20" s="212"/>
      <c r="D20" s="212"/>
      <c r="E20" s="212"/>
      <c r="F20" s="212"/>
      <c r="G20" s="212"/>
      <c r="H20" s="212"/>
      <c r="I20" s="212"/>
      <c r="J20" s="2"/>
      <c r="K20" s="2"/>
      <c r="L20" s="2"/>
      <c r="M20" s="2"/>
      <c r="N20" s="2"/>
      <c r="O20" s="2"/>
    </row>
    <row r="21" spans="1:15" x14ac:dyDescent="0.3">
      <c r="A21" s="254" t="s">
        <v>682</v>
      </c>
      <c r="B21" s="254"/>
      <c r="C21" s="254"/>
      <c r="D21" s="254"/>
      <c r="E21" s="254"/>
      <c r="F21" s="254"/>
      <c r="G21" s="254"/>
      <c r="H21" s="254"/>
      <c r="I21" s="254"/>
      <c r="J21" s="254"/>
      <c r="K21" s="254"/>
      <c r="L21" s="254"/>
      <c r="M21" s="254"/>
      <c r="N21" s="254"/>
      <c r="O21" s="254"/>
    </row>
    <row r="22" spans="1:15" x14ac:dyDescent="0.3">
      <c r="A22" s="8" t="s">
        <v>157</v>
      </c>
      <c r="B22" s="2"/>
      <c r="C22" s="212"/>
      <c r="D22" s="212"/>
      <c r="E22" s="212"/>
      <c r="F22" s="212"/>
      <c r="G22" s="212"/>
      <c r="H22" s="212"/>
      <c r="I22" s="212"/>
      <c r="J22" s="2"/>
      <c r="K22" s="2"/>
      <c r="L22" s="2"/>
      <c r="M22" s="2"/>
      <c r="N22" s="2"/>
      <c r="O22" s="2"/>
    </row>
  </sheetData>
  <mergeCells count="7">
    <mergeCell ref="A21:O21"/>
    <mergeCell ref="A18:O18"/>
    <mergeCell ref="N5:O5"/>
    <mergeCell ref="C6:I6"/>
    <mergeCell ref="J6:M6"/>
    <mergeCell ref="F7:I7"/>
    <mergeCell ref="J7:M7"/>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2BD9C-6CB4-448B-8C04-2EF7BC008D63}">
  <dimension ref="A1:D53"/>
  <sheetViews>
    <sheetView showGridLines="0" showRowColHeaders="0" workbookViewId="0"/>
  </sheetViews>
  <sheetFormatPr baseColWidth="10" defaultColWidth="11.5546875" defaultRowHeight="14.4" x14ac:dyDescent="0.3"/>
  <cols>
    <col min="2" max="2" width="19" customWidth="1"/>
    <col min="3" max="3" width="19.109375" customWidth="1"/>
    <col min="4" max="4" width="16.33203125" customWidth="1"/>
  </cols>
  <sheetData>
    <row r="1" spans="1:4" ht="15.6" x14ac:dyDescent="0.3">
      <c r="A1" s="11" t="s">
        <v>291</v>
      </c>
      <c r="B1" s="97"/>
      <c r="C1" s="97"/>
      <c r="D1" s="97"/>
    </row>
    <row r="2" spans="1:4" x14ac:dyDescent="0.3">
      <c r="A2" s="9" t="s">
        <v>630</v>
      </c>
      <c r="B2" s="97"/>
      <c r="C2" s="97"/>
      <c r="D2" s="97"/>
    </row>
    <row r="3" spans="1:4" x14ac:dyDescent="0.3">
      <c r="A3" s="9"/>
      <c r="B3" s="97"/>
      <c r="C3" s="97"/>
      <c r="D3" s="97"/>
    </row>
    <row r="4" spans="1:4" ht="15.6" x14ac:dyDescent="0.3">
      <c r="A4" s="12" t="s">
        <v>1150</v>
      </c>
      <c r="B4" s="97"/>
      <c r="C4" s="97"/>
      <c r="D4" s="97"/>
    </row>
    <row r="5" spans="1:4" x14ac:dyDescent="0.3">
      <c r="A5" s="13" t="s">
        <v>629</v>
      </c>
      <c r="B5" s="97"/>
      <c r="C5" s="97"/>
      <c r="D5" s="97"/>
    </row>
    <row r="6" spans="1:4" x14ac:dyDescent="0.3">
      <c r="A6" s="97"/>
      <c r="B6" s="97"/>
      <c r="C6" s="97"/>
      <c r="D6" s="97"/>
    </row>
    <row r="7" spans="1:4" ht="31.2" x14ac:dyDescent="0.3">
      <c r="A7" s="245" t="s">
        <v>21</v>
      </c>
      <c r="B7" s="102" t="s">
        <v>249</v>
      </c>
      <c r="C7" s="102" t="s">
        <v>292</v>
      </c>
      <c r="D7" s="90" t="s">
        <v>276</v>
      </c>
    </row>
    <row r="8" spans="1:4" ht="16.95" customHeight="1" x14ac:dyDescent="0.3">
      <c r="A8" s="246"/>
      <c r="B8" s="224" t="s">
        <v>293</v>
      </c>
      <c r="C8" s="248"/>
      <c r="D8" s="247"/>
    </row>
    <row r="9" spans="1:4" ht="33" customHeight="1" x14ac:dyDescent="0.3">
      <c r="A9" s="249" t="s">
        <v>25</v>
      </c>
      <c r="B9" s="105" t="s">
        <v>253</v>
      </c>
      <c r="C9" s="105" t="s">
        <v>627</v>
      </c>
      <c r="D9" s="105" t="s">
        <v>275</v>
      </c>
    </row>
    <row r="10" spans="1:4" ht="16.95" customHeight="1" x14ac:dyDescent="0.3">
      <c r="A10" s="250"/>
      <c r="B10" s="251" t="s">
        <v>294</v>
      </c>
      <c r="C10" s="253"/>
      <c r="D10" s="252"/>
    </row>
    <row r="11" spans="1:4" ht="15.6" x14ac:dyDescent="0.3">
      <c r="A11" s="85" t="s">
        <v>295</v>
      </c>
      <c r="B11" s="122">
        <v>-0.10254180325729217</v>
      </c>
      <c r="C11" s="122">
        <v>-7.9730227926832889E-2</v>
      </c>
      <c r="D11" s="122">
        <v>-0.15822627640053438</v>
      </c>
    </row>
    <row r="12" spans="1:4" ht="15.6" x14ac:dyDescent="0.3">
      <c r="A12" s="84" t="s">
        <v>296</v>
      </c>
      <c r="B12" s="123">
        <v>-9.8533131012919828E-2</v>
      </c>
      <c r="C12" s="123">
        <v>-6.6852814485466469E-2</v>
      </c>
      <c r="D12" s="123">
        <v>-0.15582978039496365</v>
      </c>
    </row>
    <row r="13" spans="1:4" ht="15.6" x14ac:dyDescent="0.3">
      <c r="A13" s="85" t="s">
        <v>297</v>
      </c>
      <c r="B13" s="122">
        <v>-8.9119101296776998E-2</v>
      </c>
      <c r="C13" s="122">
        <v>-8.9061235571837635E-2</v>
      </c>
      <c r="D13" s="122">
        <v>-0.17213606221223474</v>
      </c>
    </row>
    <row r="14" spans="1:4" ht="15.6" x14ac:dyDescent="0.3">
      <c r="A14" s="84" t="s">
        <v>298</v>
      </c>
      <c r="B14" s="123">
        <v>-0.1395224344011626</v>
      </c>
      <c r="C14" s="123">
        <v>-0.12923680139190041</v>
      </c>
      <c r="D14" s="123">
        <v>-0.20544616292720241</v>
      </c>
    </row>
    <row r="15" spans="1:4" ht="15.6" x14ac:dyDescent="0.3">
      <c r="A15" s="85" t="s">
        <v>299</v>
      </c>
      <c r="B15" s="122">
        <v>-0.17576649102055961</v>
      </c>
      <c r="C15" s="122">
        <v>-0.19024625181296992</v>
      </c>
      <c r="D15" s="122">
        <v>-0.27265387189585455</v>
      </c>
    </row>
    <row r="16" spans="1:4" ht="15.6" x14ac:dyDescent="0.3">
      <c r="A16" s="84" t="s">
        <v>300</v>
      </c>
      <c r="B16" s="123">
        <v>-0.19720209154230922</v>
      </c>
      <c r="C16" s="123">
        <v>-0.18590551607042524</v>
      </c>
      <c r="D16" s="123">
        <v>-0.28849508553003006</v>
      </c>
    </row>
    <row r="17" spans="1:4" ht="15.6" x14ac:dyDescent="0.3">
      <c r="A17" s="85" t="s">
        <v>301</v>
      </c>
      <c r="B17" s="122">
        <v>-0.1586942529738577</v>
      </c>
      <c r="C17" s="122">
        <v>-0.16893739152418602</v>
      </c>
      <c r="D17" s="122">
        <v>-0.22757777126681356</v>
      </c>
    </row>
    <row r="18" spans="1:4" ht="15.6" x14ac:dyDescent="0.3">
      <c r="A18" s="84" t="s">
        <v>302</v>
      </c>
      <c r="B18" s="123">
        <v>-0.14219153554851463</v>
      </c>
      <c r="C18" s="123">
        <v>-0.18391688099046299</v>
      </c>
      <c r="D18" s="123">
        <v>-0.22809607239273155</v>
      </c>
    </row>
    <row r="19" spans="1:4" ht="15.6" x14ac:dyDescent="0.3">
      <c r="A19" s="85" t="s">
        <v>303</v>
      </c>
      <c r="B19" s="122">
        <v>-0.11125049976924629</v>
      </c>
      <c r="C19" s="122">
        <v>-0.14896056286446929</v>
      </c>
      <c r="D19" s="122">
        <v>-0.18760110282909462</v>
      </c>
    </row>
    <row r="20" spans="1:4" ht="15.6" x14ac:dyDescent="0.3">
      <c r="A20" s="84" t="s">
        <v>304</v>
      </c>
      <c r="B20" s="123">
        <v>-6.6948280001281613E-2</v>
      </c>
      <c r="C20" s="123">
        <v>-0.10703346957640804</v>
      </c>
      <c r="D20" s="123">
        <v>-0.13677756740620517</v>
      </c>
    </row>
    <row r="21" spans="1:4" ht="15.6" x14ac:dyDescent="0.3">
      <c r="A21" s="85" t="s">
        <v>305</v>
      </c>
      <c r="B21" s="122">
        <v>-6.1556039902375133E-2</v>
      </c>
      <c r="C21" s="122">
        <v>-8.4258920562193571E-2</v>
      </c>
      <c r="D21" s="122">
        <v>-0.12163958199596242</v>
      </c>
    </row>
    <row r="22" spans="1:4" ht="15.6" x14ac:dyDescent="0.3">
      <c r="A22" s="84" t="s">
        <v>306</v>
      </c>
      <c r="B22" s="123">
        <v>-4.8574224007836217E-2</v>
      </c>
      <c r="C22" s="123">
        <v>-6.5877083234560152E-2</v>
      </c>
      <c r="D22" s="123">
        <v>-7.9187033431355996E-2</v>
      </c>
    </row>
    <row r="23" spans="1:4" ht="15.6" x14ac:dyDescent="0.3">
      <c r="A23" s="85" t="s">
        <v>307</v>
      </c>
      <c r="B23" s="122">
        <v>-2.3252930317570916E-2</v>
      </c>
      <c r="C23" s="122">
        <v>-4.0957663222951288E-2</v>
      </c>
      <c r="D23" s="122">
        <v>-5.1027950878495321E-2</v>
      </c>
    </row>
    <row r="24" spans="1:4" ht="15.6" x14ac:dyDescent="0.3">
      <c r="A24" s="84" t="s">
        <v>308</v>
      </c>
      <c r="B24" s="123">
        <v>-1.5801406261219172E-2</v>
      </c>
      <c r="C24" s="123">
        <v>-2.1166053827016747E-2</v>
      </c>
      <c r="D24" s="123">
        <v>-4.1623703686738546E-2</v>
      </c>
    </row>
    <row r="25" spans="1:4" ht="15.6" x14ac:dyDescent="0.3">
      <c r="A25" s="85" t="s">
        <v>309</v>
      </c>
      <c r="B25" s="122">
        <v>-8.0717425013099326E-3</v>
      </c>
      <c r="C25" s="122">
        <v>-2.3568043467047609E-2</v>
      </c>
      <c r="D25" s="122">
        <v>-1.8521319476382792E-2</v>
      </c>
    </row>
    <row r="26" spans="1:4" ht="15.6" x14ac:dyDescent="0.3">
      <c r="A26" s="84" t="s">
        <v>310</v>
      </c>
      <c r="B26" s="123">
        <v>-6.9601631996899158E-3</v>
      </c>
      <c r="C26" s="123">
        <v>-2.7815484432199576E-2</v>
      </c>
      <c r="D26" s="123">
        <v>-1.6376518275313109E-2</v>
      </c>
    </row>
    <row r="27" spans="1:4" ht="15.6" x14ac:dyDescent="0.3">
      <c r="A27" s="85" t="s">
        <v>311</v>
      </c>
      <c r="B27" s="122">
        <v>-1.7396642526490674E-2</v>
      </c>
      <c r="C27" s="122">
        <v>-5.4886432789508263E-2</v>
      </c>
      <c r="D27" s="122">
        <v>-4.9724986331881833E-2</v>
      </c>
    </row>
    <row r="28" spans="1:4" ht="15.6" x14ac:dyDescent="0.3">
      <c r="A28" s="84" t="s">
        <v>312</v>
      </c>
      <c r="B28" s="123">
        <v>-5.2750180658063014E-2</v>
      </c>
      <c r="C28" s="123">
        <v>-7.2149427741115282E-2</v>
      </c>
      <c r="D28" s="123">
        <v>-6.3965357158950978E-2</v>
      </c>
    </row>
    <row r="29" spans="1:4" ht="15.6" x14ac:dyDescent="0.3">
      <c r="A29" s="85" t="s">
        <v>313</v>
      </c>
      <c r="B29" s="122">
        <v>-2.1444325550115311E-2</v>
      </c>
      <c r="C29" s="122">
        <v>-6.6342846924192747E-2</v>
      </c>
      <c r="D29" s="122">
        <v>-2.4641978457245285E-2</v>
      </c>
    </row>
    <row r="30" spans="1:4" ht="15.6" x14ac:dyDescent="0.3">
      <c r="A30" s="84" t="s">
        <v>314</v>
      </c>
      <c r="B30" s="123">
        <v>-4.3074140484464915E-3</v>
      </c>
      <c r="C30" s="123">
        <v>-2.687173171561745E-2</v>
      </c>
      <c r="D30" s="123">
        <v>-5.3551799515493192E-3</v>
      </c>
    </row>
    <row r="31" spans="1:4" ht="15.6" x14ac:dyDescent="0.3">
      <c r="A31" s="85" t="s">
        <v>315</v>
      </c>
      <c r="B31" s="122">
        <v>-3.5725322336280191E-3</v>
      </c>
      <c r="C31" s="122">
        <v>-3.7590878578106425E-2</v>
      </c>
      <c r="D31" s="122">
        <v>-5.5415556214813179E-3</v>
      </c>
    </row>
    <row r="32" spans="1:4" ht="15.6" x14ac:dyDescent="0.3">
      <c r="A32" s="84" t="s">
        <v>316</v>
      </c>
      <c r="B32" s="123">
        <v>-4.9858040135878876E-5</v>
      </c>
      <c r="C32" s="123">
        <v>-3.6903583704313231E-3</v>
      </c>
      <c r="D32" s="123">
        <v>-1.7338966817204073E-2</v>
      </c>
    </row>
    <row r="33" spans="1:4" ht="15.6" x14ac:dyDescent="0.3">
      <c r="A33" s="85" t="s">
        <v>317</v>
      </c>
      <c r="B33" s="122">
        <v>7.1954502630029969E-3</v>
      </c>
      <c r="C33" s="122">
        <v>-4.5198764081072849E-3</v>
      </c>
      <c r="D33" s="122">
        <v>1.2033211691926513E-2</v>
      </c>
    </row>
    <row r="34" spans="1:4" ht="15.6" x14ac:dyDescent="0.3">
      <c r="A34" s="84" t="s">
        <v>318</v>
      </c>
      <c r="B34" s="123">
        <v>-3.807536532962401E-3</v>
      </c>
      <c r="C34" s="123">
        <v>-1.2285982136381515E-2</v>
      </c>
      <c r="D34" s="123">
        <v>8.5159323947744791E-3</v>
      </c>
    </row>
    <row r="35" spans="1:4" ht="15.6" x14ac:dyDescent="0.3">
      <c r="A35" s="85" t="s">
        <v>319</v>
      </c>
      <c r="B35" s="122">
        <v>-1.6206243672852359E-2</v>
      </c>
      <c r="C35" s="122">
        <v>9.8204745168761678E-3</v>
      </c>
      <c r="D35" s="122">
        <v>-1.1741783810659904E-2</v>
      </c>
    </row>
    <row r="36" spans="1:4" ht="15.6" x14ac:dyDescent="0.3">
      <c r="A36" s="84" t="s">
        <v>320</v>
      </c>
      <c r="B36" s="123">
        <v>-2.4765453163509036E-2</v>
      </c>
      <c r="C36" s="123">
        <v>-4.5511086706025765E-2</v>
      </c>
      <c r="D36" s="123">
        <v>-4.3637917360478423E-2</v>
      </c>
    </row>
    <row r="37" spans="1:4" ht="15.6" x14ac:dyDescent="0.3">
      <c r="A37" s="85" t="s">
        <v>321</v>
      </c>
      <c r="B37" s="122">
        <v>-3.3264471026103824E-2</v>
      </c>
      <c r="C37" s="122">
        <v>-7.3494560821190255E-2</v>
      </c>
      <c r="D37" s="122">
        <v>-6.2273356377315223E-2</v>
      </c>
    </row>
    <row r="38" spans="1:4" ht="15.6" x14ac:dyDescent="0.3">
      <c r="A38" s="84" t="s">
        <v>322</v>
      </c>
      <c r="B38" s="123">
        <v>-2.7823921348110289E-2</v>
      </c>
      <c r="C38" s="123">
        <v>-4.6321398370462605E-2</v>
      </c>
      <c r="D38" s="123">
        <v>-4.7286987603652929E-2</v>
      </c>
    </row>
    <row r="39" spans="1:4" ht="15.6" x14ac:dyDescent="0.3">
      <c r="A39" s="85" t="s">
        <v>323</v>
      </c>
      <c r="B39" s="122">
        <v>-1.1358247029415037E-2</v>
      </c>
      <c r="C39" s="122">
        <v>-3.010396512081636E-2</v>
      </c>
      <c r="D39" s="122">
        <v>-1.8528039582297984E-2</v>
      </c>
    </row>
    <row r="40" spans="1:4" ht="15.6" x14ac:dyDescent="0.3">
      <c r="A40" s="84" t="s">
        <v>324</v>
      </c>
      <c r="B40" s="123">
        <v>6.3294623397502636E-3</v>
      </c>
      <c r="C40" s="123">
        <v>-1.7496813558153787E-2</v>
      </c>
      <c r="D40" s="123">
        <v>8.2383486375369897E-3</v>
      </c>
    </row>
    <row r="41" spans="1:4" ht="15.6" x14ac:dyDescent="0.3">
      <c r="A41" s="85" t="s">
        <v>325</v>
      </c>
      <c r="B41" s="122">
        <v>7.4472189837328437E-3</v>
      </c>
      <c r="C41" s="122">
        <v>1.1167432305189252E-2</v>
      </c>
      <c r="D41" s="122">
        <v>2.5427304309967353E-3</v>
      </c>
    </row>
    <row r="42" spans="1:4" ht="15.6" x14ac:dyDescent="0.3">
      <c r="A42" s="84" t="s">
        <v>326</v>
      </c>
      <c r="B42" s="123">
        <v>0</v>
      </c>
      <c r="C42" s="123">
        <v>0</v>
      </c>
      <c r="D42" s="123">
        <v>0</v>
      </c>
    </row>
    <row r="43" spans="1:4" ht="15.6" x14ac:dyDescent="0.3">
      <c r="A43" s="85" t="s">
        <v>212</v>
      </c>
      <c r="B43" s="122">
        <v>-9.3278979715500851E-3</v>
      </c>
      <c r="C43" s="122">
        <v>4.9536923141250367E-3</v>
      </c>
      <c r="D43" s="122">
        <v>-2.469931515733294E-3</v>
      </c>
    </row>
    <row r="44" spans="1:4" ht="15.6" x14ac:dyDescent="0.3">
      <c r="A44" s="84" t="s">
        <v>213</v>
      </c>
      <c r="B44" s="123">
        <v>-2.9602596109858013E-2</v>
      </c>
      <c r="C44" s="123">
        <v>-4.2846797316027863E-2</v>
      </c>
      <c r="D44" s="123">
        <v>-2.9432194076726769E-2</v>
      </c>
    </row>
    <row r="45" spans="1:4" ht="15.6" x14ac:dyDescent="0.3">
      <c r="A45" s="85" t="s">
        <v>214</v>
      </c>
      <c r="B45" s="122">
        <v>-2.9047015844880002E-2</v>
      </c>
      <c r="C45" s="122">
        <v>-6.2900067521573955E-2</v>
      </c>
      <c r="D45" s="122">
        <v>-2.4774661889605032E-2</v>
      </c>
    </row>
    <row r="46" spans="1:4" ht="15.6" x14ac:dyDescent="0.3">
      <c r="A46" s="84" t="s">
        <v>215</v>
      </c>
      <c r="B46" s="123">
        <v>-2.0465545954576565E-2</v>
      </c>
      <c r="C46" s="123">
        <v>-5.2160684672759146E-2</v>
      </c>
      <c r="D46" s="123">
        <v>-2.7949754183810276E-2</v>
      </c>
    </row>
    <row r="47" spans="1:4" ht="15.6" x14ac:dyDescent="0.3">
      <c r="A47" s="85" t="s">
        <v>216</v>
      </c>
      <c r="B47" s="122">
        <v>-7.607156446460297E-3</v>
      </c>
      <c r="C47" s="122">
        <v>-1.7516200420824087E-2</v>
      </c>
      <c r="D47" s="122">
        <v>-4.5271472080490724E-3</v>
      </c>
    </row>
    <row r="48" spans="1:4" ht="15.6" x14ac:dyDescent="0.3">
      <c r="A48" s="84" t="s">
        <v>217</v>
      </c>
      <c r="B48" s="123">
        <v>8.1647984172148781E-4</v>
      </c>
      <c r="C48" s="123">
        <v>8.169840728853817E-3</v>
      </c>
      <c r="D48" s="123">
        <v>3.3253847800254012E-2</v>
      </c>
    </row>
    <row r="49" spans="1:4" ht="15.6" x14ac:dyDescent="0.3">
      <c r="A49" s="85" t="s">
        <v>218</v>
      </c>
      <c r="B49" s="122">
        <v>9.6318809843325172E-3</v>
      </c>
      <c r="C49" s="122">
        <v>4.243699799340081E-2</v>
      </c>
      <c r="D49" s="122">
        <v>2.3176496977848855E-2</v>
      </c>
    </row>
    <row r="50" spans="1:4" ht="15.6" x14ac:dyDescent="0.3">
      <c r="A50" s="84" t="s">
        <v>219</v>
      </c>
      <c r="B50" s="123"/>
      <c r="C50" s="123">
        <v>6.2130274687877636E-2</v>
      </c>
      <c r="D50" s="123"/>
    </row>
    <row r="52" spans="1:4" x14ac:dyDescent="0.3">
      <c r="A52" s="61" t="s">
        <v>626</v>
      </c>
    </row>
    <row r="53" spans="1:4" x14ac:dyDescent="0.3">
      <c r="A53" s="13" t="s">
        <v>628</v>
      </c>
    </row>
  </sheetData>
  <mergeCells count="4">
    <mergeCell ref="A7:A8"/>
    <mergeCell ref="B8:D8"/>
    <mergeCell ref="A9:A10"/>
    <mergeCell ref="B10:D10"/>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6D6BA-E5A4-484B-9DC6-BE020D3C3921}">
  <dimension ref="A1:G21"/>
  <sheetViews>
    <sheetView showGridLines="0" showRowColHeaders="0" workbookViewId="0"/>
  </sheetViews>
  <sheetFormatPr baseColWidth="10" defaultColWidth="11.5546875" defaultRowHeight="14.4" x14ac:dyDescent="0.3"/>
  <cols>
    <col min="1" max="1" width="15.5546875" customWidth="1"/>
    <col min="2" max="5" width="18" customWidth="1"/>
  </cols>
  <sheetData>
    <row r="1" spans="1:7" ht="15.6" x14ac:dyDescent="0.3">
      <c r="A1" s="11" t="s">
        <v>327</v>
      </c>
      <c r="B1" s="12"/>
      <c r="C1" s="12"/>
      <c r="D1" s="12"/>
      <c r="E1" s="12"/>
    </row>
    <row r="2" spans="1:7" ht="15.6" x14ac:dyDescent="0.3">
      <c r="A2" s="12"/>
      <c r="B2" s="12"/>
      <c r="C2" s="12"/>
      <c r="D2" s="12"/>
      <c r="E2" s="12"/>
    </row>
    <row r="3" spans="1:7" ht="15.6" x14ac:dyDescent="0.3">
      <c r="A3" s="12" t="s">
        <v>328</v>
      </c>
      <c r="B3" s="12"/>
      <c r="C3" s="12"/>
      <c r="D3" s="12"/>
      <c r="E3" s="12"/>
    </row>
    <row r="4" spans="1:7" ht="15.6" x14ac:dyDescent="0.3">
      <c r="A4" s="12"/>
      <c r="B4" s="12"/>
      <c r="C4" s="12"/>
      <c r="D4" s="12"/>
      <c r="E4" s="12"/>
    </row>
    <row r="5" spans="1:7" ht="15.6" x14ac:dyDescent="0.3">
      <c r="A5" s="256" t="s">
        <v>329</v>
      </c>
      <c r="B5" s="258" t="s">
        <v>330</v>
      </c>
      <c r="C5" s="259"/>
      <c r="D5" s="259"/>
      <c r="E5" s="259"/>
    </row>
    <row r="6" spans="1:7" ht="15.6" x14ac:dyDescent="0.3">
      <c r="A6" s="257"/>
      <c r="B6" s="69" t="s">
        <v>331</v>
      </c>
      <c r="C6" s="69" t="s">
        <v>332</v>
      </c>
      <c r="D6" s="69" t="s">
        <v>333</v>
      </c>
      <c r="E6" s="124" t="s">
        <v>334</v>
      </c>
    </row>
    <row r="7" spans="1:7" ht="15.6" x14ac:dyDescent="0.3">
      <c r="A7" s="260" t="s">
        <v>335</v>
      </c>
      <c r="B7" s="262" t="s">
        <v>336</v>
      </c>
      <c r="C7" s="263"/>
      <c r="D7" s="263"/>
      <c r="E7" s="263"/>
    </row>
    <row r="8" spans="1:7" ht="15.6" x14ac:dyDescent="0.3">
      <c r="A8" s="261"/>
      <c r="B8" s="68" t="s">
        <v>337</v>
      </c>
      <c r="C8" s="68" t="s">
        <v>338</v>
      </c>
      <c r="D8" s="68" t="s">
        <v>339</v>
      </c>
      <c r="E8" s="125" t="s">
        <v>340</v>
      </c>
    </row>
    <row r="9" spans="1:7" ht="15.6" x14ac:dyDescent="0.3">
      <c r="A9" s="67">
        <v>0</v>
      </c>
      <c r="B9" s="66">
        <v>100</v>
      </c>
      <c r="C9" s="66">
        <v>100</v>
      </c>
      <c r="D9" s="66">
        <v>100</v>
      </c>
      <c r="E9" s="66">
        <v>100</v>
      </c>
      <c r="G9" s="126"/>
    </row>
    <row r="10" spans="1:7" ht="15.6" x14ac:dyDescent="0.3">
      <c r="A10" s="65">
        <v>1</v>
      </c>
      <c r="B10" s="64">
        <v>94.905830334340507</v>
      </c>
      <c r="C10" s="64">
        <v>97.334284410205626</v>
      </c>
      <c r="D10" s="64">
        <v>100.06827805384637</v>
      </c>
      <c r="E10" s="64">
        <v>99.135483668839456</v>
      </c>
      <c r="G10" s="126"/>
    </row>
    <row r="11" spans="1:7" ht="15.6" x14ac:dyDescent="0.3">
      <c r="A11" s="67">
        <v>2</v>
      </c>
      <c r="B11" s="66">
        <v>84.986073527420629</v>
      </c>
      <c r="C11" s="66">
        <v>91.860259588060302</v>
      </c>
      <c r="D11" s="66">
        <v>97.304447241924862</v>
      </c>
      <c r="E11" s="66">
        <v>97.059213757555128</v>
      </c>
      <c r="G11" s="126"/>
    </row>
    <row r="12" spans="1:7" ht="15.6" x14ac:dyDescent="0.3">
      <c r="A12" s="65">
        <v>3</v>
      </c>
      <c r="B12" s="64">
        <v>72.338036220770647</v>
      </c>
      <c r="C12" s="64">
        <v>84.941998057957477</v>
      </c>
      <c r="D12" s="64">
        <v>94.905272415127598</v>
      </c>
      <c r="E12" s="64">
        <v>93.474833255274689</v>
      </c>
      <c r="G12" s="126"/>
    </row>
    <row r="13" spans="1:7" ht="15.6" x14ac:dyDescent="0.3">
      <c r="A13" s="67">
        <v>4</v>
      </c>
      <c r="B13" s="66">
        <v>69.965773019889383</v>
      </c>
      <c r="C13" s="66">
        <v>90.70404513554233</v>
      </c>
      <c r="D13" s="66">
        <v>91.712593771410681</v>
      </c>
      <c r="E13" s="66">
        <v>91.620703027906828</v>
      </c>
      <c r="G13" s="126"/>
    </row>
    <row r="14" spans="1:7" ht="15.6" x14ac:dyDescent="0.3">
      <c r="A14" s="65">
        <v>5</v>
      </c>
      <c r="B14" s="64">
        <v>73.145299669930523</v>
      </c>
      <c r="C14" s="64">
        <v>94.445575029566342</v>
      </c>
      <c r="D14" s="64">
        <v>90.209126002294866</v>
      </c>
      <c r="E14" s="64">
        <v>93.754096625662726</v>
      </c>
      <c r="G14" s="126"/>
    </row>
    <row r="15" spans="1:7" ht="15.6" x14ac:dyDescent="0.3">
      <c r="A15" s="67">
        <v>6</v>
      </c>
      <c r="B15" s="66">
        <v>77.584602643512895</v>
      </c>
      <c r="C15" s="66">
        <v>93.212445480901764</v>
      </c>
      <c r="D15" s="66">
        <v>95.618999750173842</v>
      </c>
      <c r="E15" s="66">
        <v>97.480515557282004</v>
      </c>
      <c r="G15" s="126"/>
    </row>
    <row r="16" spans="1:7" ht="15.6" x14ac:dyDescent="0.3">
      <c r="A16" s="65">
        <v>7</v>
      </c>
      <c r="B16" s="64">
        <v>84.262611151933939</v>
      </c>
      <c r="C16" s="64">
        <v>92.505465040630384</v>
      </c>
      <c r="D16" s="64">
        <v>97.535574697525149</v>
      </c>
      <c r="E16" s="64">
        <v>102.42138312850815</v>
      </c>
      <c r="G16" s="126"/>
    </row>
    <row r="17" spans="1:7" ht="15.6" x14ac:dyDescent="0.3">
      <c r="A17" s="67">
        <v>8</v>
      </c>
      <c r="B17" s="66">
        <v>90.461083089837004</v>
      </c>
      <c r="C17" s="66">
        <v>92.319380090119608</v>
      </c>
      <c r="D17" s="66">
        <v>98.0976623396066</v>
      </c>
      <c r="E17" s="66">
        <v>104.95887572765972</v>
      </c>
      <c r="G17" s="126"/>
    </row>
    <row r="18" spans="1:7" ht="15.6" x14ac:dyDescent="0.3">
      <c r="A18" s="65">
        <v>9</v>
      </c>
      <c r="B18" s="64">
        <v>94.542629269806383</v>
      </c>
      <c r="C18" s="64">
        <v>92.382413966168173</v>
      </c>
      <c r="D18" s="64">
        <v>97.249592028193987</v>
      </c>
      <c r="E18" s="64"/>
    </row>
    <row r="20" spans="1:7" x14ac:dyDescent="0.3">
      <c r="A20" s="61" t="s">
        <v>156</v>
      </c>
      <c r="B20" s="61"/>
      <c r="C20" s="61"/>
      <c r="D20" s="61"/>
      <c r="E20" s="61"/>
    </row>
    <row r="21" spans="1:7" x14ac:dyDescent="0.3">
      <c r="A21" s="13" t="s">
        <v>157</v>
      </c>
      <c r="B21" s="13"/>
      <c r="C21" s="13"/>
      <c r="D21" s="13"/>
      <c r="E21" s="13"/>
    </row>
  </sheetData>
  <mergeCells count="4">
    <mergeCell ref="A5:A6"/>
    <mergeCell ref="B5:E5"/>
    <mergeCell ref="A7:A8"/>
    <mergeCell ref="B7:E7"/>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BB48C-5A55-4606-A8CA-A2E4739EFB42}">
  <dimension ref="A1:N39"/>
  <sheetViews>
    <sheetView showGridLines="0" showRowColHeaders="0" workbookViewId="0"/>
  </sheetViews>
  <sheetFormatPr baseColWidth="10" defaultColWidth="11.5546875" defaultRowHeight="14.4" x14ac:dyDescent="0.3"/>
  <cols>
    <col min="1" max="1" width="19.5546875" style="128" customWidth="1"/>
    <col min="2" max="2" width="21.33203125" style="128" customWidth="1"/>
    <col min="3" max="3" width="24.88671875" style="128" customWidth="1"/>
    <col min="4" max="5" width="23.44140625" style="128" bestFit="1" customWidth="1"/>
    <col min="6" max="6" width="11.5546875" style="128"/>
    <col min="7" max="7" width="3.88671875" style="128" bestFit="1" customWidth="1"/>
    <col min="8" max="8" width="4.33203125" style="128" bestFit="1" customWidth="1"/>
    <col min="9" max="9" width="13.6640625" style="128" bestFit="1" customWidth="1"/>
    <col min="10" max="10" width="16.109375" style="128" bestFit="1" customWidth="1"/>
    <col min="11" max="12" width="11.5546875" style="128"/>
    <col min="13" max="13" width="13.6640625" style="128" bestFit="1" customWidth="1"/>
    <col min="14" max="14" width="16.109375" style="128" bestFit="1" customWidth="1"/>
    <col min="15" max="16384" width="11.5546875" style="128"/>
  </cols>
  <sheetData>
    <row r="1" spans="1:14" ht="15.6" x14ac:dyDescent="0.3">
      <c r="A1" s="127" t="s">
        <v>341</v>
      </c>
    </row>
    <row r="2" spans="1:14" x14ac:dyDescent="0.3">
      <c r="A2" s="129" t="s">
        <v>631</v>
      </c>
    </row>
    <row r="3" spans="1:14" x14ac:dyDescent="0.3">
      <c r="A3" s="130"/>
    </row>
    <row r="4" spans="1:14" ht="15.6" x14ac:dyDescent="0.3">
      <c r="A4" s="131" t="s">
        <v>342</v>
      </c>
    </row>
    <row r="5" spans="1:14" x14ac:dyDescent="0.3">
      <c r="A5" s="132" t="s">
        <v>632</v>
      </c>
    </row>
    <row r="6" spans="1:14" ht="15.6" x14ac:dyDescent="0.3">
      <c r="A6" s="127"/>
    </row>
    <row r="7" spans="1:14" ht="31.2" x14ac:dyDescent="0.3">
      <c r="A7" s="69" t="s">
        <v>21</v>
      </c>
      <c r="B7" s="69" t="s">
        <v>249</v>
      </c>
      <c r="C7" s="69" t="s">
        <v>343</v>
      </c>
      <c r="D7" s="69" t="s">
        <v>344</v>
      </c>
      <c r="E7" s="69" t="s">
        <v>345</v>
      </c>
    </row>
    <row r="8" spans="1:14" s="133" customFormat="1" ht="31.2" x14ac:dyDescent="0.3">
      <c r="A8" s="68" t="s">
        <v>25</v>
      </c>
      <c r="B8" s="68" t="s">
        <v>253</v>
      </c>
      <c r="C8" s="68" t="s">
        <v>346</v>
      </c>
      <c r="D8" s="68" t="s">
        <v>279</v>
      </c>
      <c r="E8" s="68" t="s">
        <v>347</v>
      </c>
      <c r="F8" s="128"/>
      <c r="G8" s="128"/>
      <c r="H8" s="128"/>
      <c r="I8" s="128"/>
      <c r="K8" s="128"/>
      <c r="L8" s="128"/>
      <c r="M8" s="128"/>
      <c r="N8" s="128"/>
    </row>
    <row r="9" spans="1:14" ht="15.6" x14ac:dyDescent="0.3">
      <c r="A9" s="134" t="s">
        <v>309</v>
      </c>
      <c r="B9" s="135">
        <v>3.1741233945144298</v>
      </c>
      <c r="C9" s="136">
        <v>12.136743959658899</v>
      </c>
      <c r="D9" s="136">
        <v>0.70017356247315998</v>
      </c>
      <c r="E9" s="136">
        <v>3.9117446857249001</v>
      </c>
    </row>
    <row r="10" spans="1:14" ht="15.6" x14ac:dyDescent="0.3">
      <c r="A10" s="137" t="s">
        <v>310</v>
      </c>
      <c r="B10" s="138">
        <v>2.7547240599815797</v>
      </c>
      <c r="C10" s="139">
        <v>8.7574928259341398</v>
      </c>
      <c r="D10" s="139">
        <v>-0.46965891826822298</v>
      </c>
      <c r="E10" s="139">
        <v>3.1406751415149206</v>
      </c>
    </row>
    <row r="11" spans="1:14" ht="15.6" x14ac:dyDescent="0.3">
      <c r="A11" s="134" t="s">
        <v>311</v>
      </c>
      <c r="B11" s="135">
        <v>1.23760436775359</v>
      </c>
      <c r="C11" s="136">
        <v>2.4189163838990098</v>
      </c>
      <c r="D11" s="136">
        <v>-1.02579167374123</v>
      </c>
      <c r="E11" s="136">
        <v>0.69205503643150401</v>
      </c>
    </row>
    <row r="12" spans="1:14" ht="15.6" x14ac:dyDescent="0.3">
      <c r="A12" s="137" t="s">
        <v>312</v>
      </c>
      <c r="B12" s="138">
        <v>-2.71686628157663</v>
      </c>
      <c r="C12" s="139">
        <v>-5.8429877055283805</v>
      </c>
      <c r="D12" s="139">
        <v>-1.09654328248094</v>
      </c>
      <c r="E12" s="139">
        <v>0.118964441778146</v>
      </c>
    </row>
    <row r="13" spans="1:14" ht="15.6" x14ac:dyDescent="0.3">
      <c r="A13" s="134" t="s">
        <v>313</v>
      </c>
      <c r="B13" s="135">
        <v>4.5453231919800802E-2</v>
      </c>
      <c r="C13" s="136">
        <v>0.396610329196178</v>
      </c>
      <c r="D13" s="136">
        <v>-0.9105117731197151</v>
      </c>
      <c r="E13" s="136">
        <v>1.8391343187627003</v>
      </c>
    </row>
    <row r="14" spans="1:14" ht="15.6" x14ac:dyDescent="0.3">
      <c r="A14" s="137" t="s">
        <v>314</v>
      </c>
      <c r="B14" s="139">
        <v>1.4399231805874899</v>
      </c>
      <c r="C14" s="139">
        <v>4.21669958059673</v>
      </c>
      <c r="D14" s="139">
        <v>-0.87077479069872488</v>
      </c>
      <c r="E14" s="139">
        <v>2.7801951127887699</v>
      </c>
    </row>
    <row r="15" spans="1:14" ht="15.6" x14ac:dyDescent="0.3">
      <c r="A15" s="134" t="s">
        <v>315</v>
      </c>
      <c r="B15" s="135">
        <v>1.2414005050230099</v>
      </c>
      <c r="C15" s="136">
        <v>2.7752133532320702</v>
      </c>
      <c r="D15" s="136">
        <v>-5.0513278943675702E-2</v>
      </c>
      <c r="E15" s="136">
        <v>2.7160327544507297</v>
      </c>
    </row>
    <row r="16" spans="1:14" ht="15.6" x14ac:dyDescent="0.3">
      <c r="A16" s="137" t="s">
        <v>316</v>
      </c>
      <c r="B16" s="138">
        <v>1.3661330084460099</v>
      </c>
      <c r="C16" s="139">
        <v>1.9720512382740201</v>
      </c>
      <c r="D16" s="139">
        <v>-1.62923577391893E-2</v>
      </c>
      <c r="E16" s="139">
        <v>3.1428989195724402</v>
      </c>
    </row>
    <row r="17" spans="1:5" ht="15.6" x14ac:dyDescent="0.3">
      <c r="A17" s="134" t="s">
        <v>317</v>
      </c>
      <c r="B17" s="135">
        <v>1.90409458530531</v>
      </c>
      <c r="C17" s="136">
        <v>1.8031445114020799</v>
      </c>
      <c r="D17" s="136">
        <v>-0.34627709488681496</v>
      </c>
      <c r="E17" s="136">
        <v>3.5552673639699597</v>
      </c>
    </row>
    <row r="18" spans="1:5" ht="15.6" x14ac:dyDescent="0.3">
      <c r="A18" s="137" t="s">
        <v>318</v>
      </c>
      <c r="B18" s="138">
        <v>0.65382820294708199</v>
      </c>
      <c r="C18" s="139">
        <v>1.9657299707334899</v>
      </c>
      <c r="D18" s="139">
        <v>0.90134916844437607</v>
      </c>
      <c r="E18" s="139">
        <v>2.8219616747950398</v>
      </c>
    </row>
    <row r="19" spans="1:5" ht="15.6" x14ac:dyDescent="0.3">
      <c r="A19" s="134" t="s">
        <v>319</v>
      </c>
      <c r="B19" s="135">
        <v>-0.70496283400540694</v>
      </c>
      <c r="C19" s="136">
        <v>-0.69238924228933696</v>
      </c>
      <c r="D19" s="136">
        <v>0.21349902960654502</v>
      </c>
      <c r="E19" s="136">
        <v>0.40503623562919699</v>
      </c>
    </row>
    <row r="20" spans="1:5" ht="15.6" x14ac:dyDescent="0.3">
      <c r="A20" s="137" t="s">
        <v>320</v>
      </c>
      <c r="B20" s="138">
        <v>-1.6547195397574599</v>
      </c>
      <c r="C20" s="139">
        <v>-3.01264229670437</v>
      </c>
      <c r="D20" s="139">
        <v>-1.4929860970219901</v>
      </c>
      <c r="E20" s="139">
        <v>-2.9836641305202201</v>
      </c>
    </row>
    <row r="21" spans="1:5" ht="15.6" x14ac:dyDescent="0.3">
      <c r="A21" s="134" t="s">
        <v>321</v>
      </c>
      <c r="B21" s="135">
        <v>-2.5788947281776902</v>
      </c>
      <c r="C21" s="136">
        <v>-6.2390176648575402</v>
      </c>
      <c r="D21" s="136">
        <v>-1.2610031825374699</v>
      </c>
      <c r="E21" s="136">
        <v>-4.9025867164482699</v>
      </c>
    </row>
    <row r="22" spans="1:5" ht="15.6" x14ac:dyDescent="0.3">
      <c r="A22" s="137" t="s">
        <v>322</v>
      </c>
      <c r="B22" s="138">
        <v>-2.0940388200525399</v>
      </c>
      <c r="C22" s="139">
        <v>-7.6894913055855998</v>
      </c>
      <c r="D22" s="139">
        <v>-0.62953963907723598</v>
      </c>
      <c r="E22" s="139">
        <v>-3.9569152994838297</v>
      </c>
    </row>
    <row r="23" spans="1:5" ht="15.6" x14ac:dyDescent="0.3">
      <c r="A23" s="134" t="s">
        <v>323</v>
      </c>
      <c r="B23" s="135">
        <v>-0.49447230820511801</v>
      </c>
      <c r="C23" s="136">
        <v>-1.6646357085555501</v>
      </c>
      <c r="D23" s="136">
        <v>0.97682367841862505</v>
      </c>
      <c r="E23" s="136">
        <v>-1.01980021771197</v>
      </c>
    </row>
    <row r="24" spans="1:5" ht="15.6" x14ac:dyDescent="0.3">
      <c r="A24" s="137" t="s">
        <v>324</v>
      </c>
      <c r="B24" s="138">
        <v>1.2379284197695699</v>
      </c>
      <c r="C24" s="139">
        <v>0.51528545235495193</v>
      </c>
      <c r="D24" s="139">
        <v>2.89433007394048</v>
      </c>
      <c r="E24" s="139">
        <v>0.89455727792806494</v>
      </c>
    </row>
    <row r="25" spans="1:5" ht="15.6" x14ac:dyDescent="0.3">
      <c r="A25" s="134" t="s">
        <v>325</v>
      </c>
      <c r="B25" s="135">
        <v>1.32270620292764</v>
      </c>
      <c r="C25" s="136">
        <v>1.27718780632299</v>
      </c>
      <c r="D25" s="136">
        <v>2.8623907641916801</v>
      </c>
      <c r="E25" s="136">
        <v>0.70736582861847797</v>
      </c>
    </row>
    <row r="26" spans="1:5" ht="15.6" x14ac:dyDescent="0.3">
      <c r="A26" s="137" t="s">
        <v>326</v>
      </c>
      <c r="B26" s="139">
        <v>0.55832666237343098</v>
      </c>
      <c r="C26" s="139">
        <v>0.58507971565244699</v>
      </c>
      <c r="D26" s="139">
        <v>2.18989129103075</v>
      </c>
      <c r="E26" s="139">
        <v>-5.8963736728046001E-2</v>
      </c>
    </row>
    <row r="27" spans="1:5" ht="15.6" x14ac:dyDescent="0.3">
      <c r="A27" s="134" t="s">
        <v>212</v>
      </c>
      <c r="B27" s="135">
        <v>-0.38963931792288498</v>
      </c>
      <c r="C27" s="136">
        <v>-1.37027988957854</v>
      </c>
      <c r="D27" s="136">
        <v>1.1419644668025701</v>
      </c>
      <c r="E27" s="136">
        <v>-0.73106967369849207</v>
      </c>
    </row>
    <row r="28" spans="1:5" ht="15.6" x14ac:dyDescent="0.3">
      <c r="A28" s="137" t="s">
        <v>213</v>
      </c>
      <c r="B28" s="138">
        <v>-2.4310115900393101</v>
      </c>
      <c r="C28" s="139">
        <v>-4.9910009898763201</v>
      </c>
      <c r="D28" s="139">
        <v>-1.8442530309485499</v>
      </c>
      <c r="E28" s="139">
        <v>-1.6077631157152401</v>
      </c>
    </row>
    <row r="29" spans="1:5" ht="15.6" x14ac:dyDescent="0.3">
      <c r="A29" s="134" t="s">
        <v>214</v>
      </c>
      <c r="B29" s="135">
        <v>-2.3910465065814099</v>
      </c>
      <c r="C29" s="136">
        <v>-6.8747157464883895</v>
      </c>
      <c r="D29" s="136">
        <v>0.64605052906969695</v>
      </c>
      <c r="E29" s="136">
        <v>-2.3857575462940801</v>
      </c>
    </row>
    <row r="30" spans="1:5" ht="15.6" x14ac:dyDescent="0.3">
      <c r="A30" s="137" t="s">
        <v>215</v>
      </c>
      <c r="B30" s="138">
        <v>-1.5516277727105101</v>
      </c>
      <c r="C30" s="139">
        <v>-4.4757170007827005</v>
      </c>
      <c r="D30" s="139">
        <v>-2.7865725920117104</v>
      </c>
      <c r="E30" s="139">
        <v>-2.3065543785282401</v>
      </c>
    </row>
    <row r="31" spans="1:5" ht="15.6" x14ac:dyDescent="0.3">
      <c r="A31" s="134" t="s">
        <v>216</v>
      </c>
      <c r="B31" s="135">
        <v>-0.28760281247759401</v>
      </c>
      <c r="C31" s="136">
        <v>-0.49930706439607003</v>
      </c>
      <c r="D31" s="136">
        <v>-1.1627511558252399</v>
      </c>
      <c r="E31" s="136">
        <v>-1.02880563346854</v>
      </c>
    </row>
    <row r="32" spans="1:5" ht="15.6" x14ac:dyDescent="0.3">
      <c r="A32" s="137" t="s">
        <v>217</v>
      </c>
      <c r="B32" s="138">
        <v>0.53088043440148103</v>
      </c>
      <c r="C32" s="139">
        <v>4.5120888294192705</v>
      </c>
      <c r="D32" s="139">
        <v>-0.85641080770813005</v>
      </c>
      <c r="E32" s="139">
        <v>0.63247373576675803</v>
      </c>
    </row>
    <row r="33" spans="1:5" ht="15.6" x14ac:dyDescent="0.3">
      <c r="A33" s="134" t="s">
        <v>218</v>
      </c>
      <c r="B33" s="135">
        <v>1.3876728711789301</v>
      </c>
      <c r="C33" s="136">
        <v>7.0221069521114208</v>
      </c>
      <c r="D33" s="136">
        <v>-1.0805416044634701</v>
      </c>
      <c r="E33" s="136">
        <v>1.5158203466750499</v>
      </c>
    </row>
    <row r="35" spans="1:5" x14ac:dyDescent="0.3">
      <c r="A35" s="141" t="s">
        <v>348</v>
      </c>
    </row>
    <row r="36" spans="1:5" x14ac:dyDescent="0.3">
      <c r="A36" s="140" t="s">
        <v>156</v>
      </c>
    </row>
    <row r="38" spans="1:5" x14ac:dyDescent="0.3">
      <c r="A38" s="142" t="s">
        <v>1148</v>
      </c>
    </row>
    <row r="39" spans="1:5" x14ac:dyDescent="0.3">
      <c r="A39" s="142" t="s">
        <v>157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23973-31A1-4408-8BDF-F3FD2F29A917}">
  <dimension ref="A1:C42"/>
  <sheetViews>
    <sheetView showGridLines="0" showRowColHeaders="0" workbookViewId="0"/>
  </sheetViews>
  <sheetFormatPr baseColWidth="10" defaultRowHeight="14.4" x14ac:dyDescent="0.3"/>
  <cols>
    <col min="2" max="3" width="15.88671875" customWidth="1"/>
    <col min="232" max="235" width="21" customWidth="1"/>
    <col min="488" max="491" width="21" customWidth="1"/>
    <col min="744" max="747" width="21" customWidth="1"/>
    <col min="1000" max="1003" width="21" customWidth="1"/>
    <col min="1256" max="1259" width="21" customWidth="1"/>
    <col min="1512" max="1515" width="21" customWidth="1"/>
    <col min="1768" max="1771" width="21" customWidth="1"/>
    <col min="2024" max="2027" width="21" customWidth="1"/>
    <col min="2280" max="2283" width="21" customWidth="1"/>
    <col min="2536" max="2539" width="21" customWidth="1"/>
    <col min="2792" max="2795" width="21" customWidth="1"/>
    <col min="3048" max="3051" width="21" customWidth="1"/>
    <col min="3304" max="3307" width="21" customWidth="1"/>
    <col min="3560" max="3563" width="21" customWidth="1"/>
    <col min="3816" max="3819" width="21" customWidth="1"/>
    <col min="4072" max="4075" width="21" customWidth="1"/>
    <col min="4328" max="4331" width="21" customWidth="1"/>
    <col min="4584" max="4587" width="21" customWidth="1"/>
    <col min="4840" max="4843" width="21" customWidth="1"/>
    <col min="5096" max="5099" width="21" customWidth="1"/>
    <col min="5352" max="5355" width="21" customWidth="1"/>
    <col min="5608" max="5611" width="21" customWidth="1"/>
    <col min="5864" max="5867" width="21" customWidth="1"/>
    <col min="6120" max="6123" width="21" customWidth="1"/>
    <col min="6376" max="6379" width="21" customWidth="1"/>
    <col min="6632" max="6635" width="21" customWidth="1"/>
    <col min="6888" max="6891" width="21" customWidth="1"/>
    <col min="7144" max="7147" width="21" customWidth="1"/>
    <col min="7400" max="7403" width="21" customWidth="1"/>
    <col min="7656" max="7659" width="21" customWidth="1"/>
    <col min="7912" max="7915" width="21" customWidth="1"/>
    <col min="8168" max="8171" width="21" customWidth="1"/>
    <col min="8424" max="8427" width="21" customWidth="1"/>
    <col min="8680" max="8683" width="21" customWidth="1"/>
    <col min="8936" max="8939" width="21" customWidth="1"/>
    <col min="9192" max="9195" width="21" customWidth="1"/>
    <col min="9448" max="9451" width="21" customWidth="1"/>
    <col min="9704" max="9707" width="21" customWidth="1"/>
    <col min="9960" max="9963" width="21" customWidth="1"/>
    <col min="10216" max="10219" width="21" customWidth="1"/>
    <col min="10472" max="10475" width="21" customWidth="1"/>
    <col min="10728" max="10731" width="21" customWidth="1"/>
    <col min="10984" max="10987" width="21" customWidth="1"/>
    <col min="11240" max="11243" width="21" customWidth="1"/>
    <col min="11496" max="11499" width="21" customWidth="1"/>
    <col min="11752" max="11755" width="21" customWidth="1"/>
    <col min="12008" max="12011" width="21" customWidth="1"/>
    <col min="12264" max="12267" width="21" customWidth="1"/>
    <col min="12520" max="12523" width="21" customWidth="1"/>
    <col min="12776" max="12779" width="21" customWidth="1"/>
    <col min="13032" max="13035" width="21" customWidth="1"/>
    <col min="13288" max="13291" width="21" customWidth="1"/>
    <col min="13544" max="13547" width="21" customWidth="1"/>
    <col min="13800" max="13803" width="21" customWidth="1"/>
    <col min="14056" max="14059" width="21" customWidth="1"/>
    <col min="14312" max="14315" width="21" customWidth="1"/>
    <col min="14568" max="14571" width="21" customWidth="1"/>
    <col min="14824" max="14827" width="21" customWidth="1"/>
    <col min="15080" max="15083" width="21" customWidth="1"/>
    <col min="15336" max="15339" width="21" customWidth="1"/>
    <col min="15592" max="15595" width="21" customWidth="1"/>
    <col min="15848" max="15851" width="21" customWidth="1"/>
    <col min="16104" max="16107" width="21" customWidth="1"/>
  </cols>
  <sheetData>
    <row r="1" spans="1:3" ht="15.6" x14ac:dyDescent="0.3">
      <c r="A1" s="86" t="s">
        <v>236</v>
      </c>
    </row>
    <row r="2" spans="1:3" x14ac:dyDescent="0.3">
      <c r="A2" s="87" t="s">
        <v>233</v>
      </c>
    </row>
    <row r="3" spans="1:3" ht="7.5" customHeight="1" x14ac:dyDescent="0.3">
      <c r="A3" s="87"/>
    </row>
    <row r="4" spans="1:3" ht="15.6" x14ac:dyDescent="0.3">
      <c r="A4" s="88" t="s">
        <v>237</v>
      </c>
    </row>
    <row r="5" spans="1:3" x14ac:dyDescent="0.3">
      <c r="A5" s="89" t="s">
        <v>238</v>
      </c>
    </row>
    <row r="6" spans="1:3" x14ac:dyDescent="0.3">
      <c r="A6" s="61"/>
    </row>
    <row r="7" spans="1:3" ht="46.8" x14ac:dyDescent="0.3">
      <c r="A7" s="222" t="s">
        <v>21</v>
      </c>
      <c r="B7" s="96" t="s">
        <v>239</v>
      </c>
      <c r="C7" s="96" t="s">
        <v>240</v>
      </c>
    </row>
    <row r="8" spans="1:3" ht="18.600000000000001" customHeight="1" x14ac:dyDescent="0.3">
      <c r="A8" s="223"/>
      <c r="B8" s="224" t="s">
        <v>241</v>
      </c>
      <c r="C8" s="225"/>
    </row>
    <row r="9" spans="1:3" ht="46.8" x14ac:dyDescent="0.3">
      <c r="A9" s="226" t="s">
        <v>25</v>
      </c>
      <c r="B9" s="181" t="s">
        <v>242</v>
      </c>
      <c r="C9" s="181" t="s">
        <v>243</v>
      </c>
    </row>
    <row r="10" spans="1:3" ht="18.600000000000001" customHeight="1" x14ac:dyDescent="0.3">
      <c r="A10" s="227"/>
      <c r="B10" s="228" t="s">
        <v>244</v>
      </c>
      <c r="C10" s="229"/>
    </row>
    <row r="11" spans="1:3" ht="22.5" customHeight="1" x14ac:dyDescent="0.3">
      <c r="A11" s="85">
        <v>42736</v>
      </c>
      <c r="B11" s="91">
        <v>0.21967778749890732</v>
      </c>
      <c r="C11" s="91">
        <v>0.21627510744766165</v>
      </c>
    </row>
    <row r="12" spans="1:3" ht="18.75" customHeight="1" x14ac:dyDescent="0.3">
      <c r="A12" s="84">
        <v>42767</v>
      </c>
      <c r="B12" s="92">
        <v>0.20835766015387858</v>
      </c>
      <c r="C12" s="92">
        <v>0.21448360552523282</v>
      </c>
    </row>
    <row r="13" spans="1:3" ht="18.75" customHeight="1" x14ac:dyDescent="0.3">
      <c r="A13" s="85">
        <v>42795</v>
      </c>
      <c r="B13" s="91">
        <v>0.19382665148952971</v>
      </c>
      <c r="C13" s="91">
        <v>0.22505921478548951</v>
      </c>
    </row>
    <row r="14" spans="1:3" ht="18.75" customHeight="1" x14ac:dyDescent="0.3">
      <c r="A14" s="84">
        <v>42826</v>
      </c>
      <c r="B14" s="92">
        <v>0.18040383326196019</v>
      </c>
      <c r="C14" s="92">
        <v>0.25465082020236363</v>
      </c>
    </row>
    <row r="15" spans="1:3" ht="18.75" customHeight="1" x14ac:dyDescent="0.3">
      <c r="A15" s="85">
        <v>42856</v>
      </c>
      <c r="B15" s="91">
        <v>0.16812024734921716</v>
      </c>
      <c r="C15" s="91">
        <v>0.25344357579886112</v>
      </c>
    </row>
    <row r="16" spans="1:3" ht="18.75" customHeight="1" x14ac:dyDescent="0.3">
      <c r="A16" s="84">
        <v>42887</v>
      </c>
      <c r="B16" s="92">
        <v>0.15633616242927495</v>
      </c>
      <c r="C16" s="92">
        <v>0.22430262688442948</v>
      </c>
    </row>
    <row r="17" spans="1:3" ht="18.75" customHeight="1" x14ac:dyDescent="0.3">
      <c r="A17" s="85">
        <v>42917</v>
      </c>
      <c r="B17" s="91">
        <v>0.14553870596373542</v>
      </c>
      <c r="C17" s="91">
        <v>0.20776399288759495</v>
      </c>
    </row>
    <row r="18" spans="1:3" ht="18.75" customHeight="1" x14ac:dyDescent="0.3">
      <c r="A18" s="84">
        <v>42948</v>
      </c>
      <c r="B18" s="92">
        <v>0.13542003219932508</v>
      </c>
      <c r="C18" s="92">
        <v>0.19711424331775462</v>
      </c>
    </row>
    <row r="19" spans="1:3" ht="18.75" customHeight="1" x14ac:dyDescent="0.3">
      <c r="A19" s="85">
        <v>42979</v>
      </c>
      <c r="B19" s="91">
        <v>0.12604649730077799</v>
      </c>
      <c r="C19" s="91">
        <v>0.21129548335115445</v>
      </c>
    </row>
    <row r="20" spans="1:3" ht="18.75" customHeight="1" x14ac:dyDescent="0.3">
      <c r="A20" s="84">
        <v>43009</v>
      </c>
      <c r="B20" s="92">
        <v>0.11733974883325859</v>
      </c>
      <c r="C20" s="92">
        <v>0.190022827350393</v>
      </c>
    </row>
    <row r="21" spans="1:3" ht="18.75" customHeight="1" x14ac:dyDescent="0.3">
      <c r="A21" s="85">
        <v>43040</v>
      </c>
      <c r="B21" s="91">
        <v>0.1092662294369513</v>
      </c>
      <c r="C21" s="91">
        <v>0.18313207139172016</v>
      </c>
    </row>
    <row r="22" spans="1:3" ht="18.75" customHeight="1" x14ac:dyDescent="0.3">
      <c r="A22" s="84">
        <v>43070</v>
      </c>
      <c r="B22" s="92">
        <v>0.10184979734197008</v>
      </c>
      <c r="C22" s="92">
        <v>0.18483491672235264</v>
      </c>
    </row>
    <row r="23" spans="1:3" ht="18.600000000000001" customHeight="1" x14ac:dyDescent="0.3"/>
    <row r="24" spans="1:3" ht="18.75" customHeight="1" x14ac:dyDescent="0.3">
      <c r="A24" t="s">
        <v>105</v>
      </c>
      <c r="B24" s="93"/>
      <c r="C24" s="93"/>
    </row>
    <row r="25" spans="1:3" ht="18.75" customHeight="1" x14ac:dyDescent="0.3">
      <c r="A25" s="8" t="s">
        <v>104</v>
      </c>
    </row>
    <row r="26" spans="1:3" ht="18.75" customHeight="1" x14ac:dyDescent="0.3">
      <c r="B26" s="93"/>
      <c r="C26" s="93"/>
    </row>
    <row r="27" spans="1:3" ht="18.75" customHeight="1" x14ac:dyDescent="0.3">
      <c r="B27" s="93"/>
      <c r="C27" s="93"/>
    </row>
    <row r="28" spans="1:3" ht="18.75" customHeight="1" x14ac:dyDescent="0.3">
      <c r="B28" s="93"/>
      <c r="C28" s="93"/>
    </row>
    <row r="29" spans="1:3" ht="18.75" customHeight="1" x14ac:dyDescent="0.3">
      <c r="B29" s="93"/>
      <c r="C29" s="93"/>
    </row>
    <row r="30" spans="1:3" ht="18.75" customHeight="1" x14ac:dyDescent="0.3">
      <c r="B30" s="93"/>
      <c r="C30" s="93"/>
    </row>
    <row r="31" spans="1:3" ht="18.75" customHeight="1" x14ac:dyDescent="0.3">
      <c r="B31" s="93"/>
      <c r="C31" s="93"/>
    </row>
    <row r="32" spans="1:3" ht="18.75" customHeight="1" x14ac:dyDescent="0.3">
      <c r="B32" s="93"/>
      <c r="C32" s="93"/>
    </row>
    <row r="33" spans="1:3" ht="18.75" customHeight="1" x14ac:dyDescent="0.3">
      <c r="B33" s="93"/>
      <c r="C33" s="93"/>
    </row>
    <row r="34" spans="1:3" ht="18.75" customHeight="1" x14ac:dyDescent="0.3">
      <c r="B34" s="93"/>
      <c r="C34" s="93"/>
    </row>
    <row r="35" spans="1:3" ht="18.75" customHeight="1" x14ac:dyDescent="0.3">
      <c r="B35" s="93"/>
      <c r="C35" s="93"/>
    </row>
    <row r="36" spans="1:3" ht="18.75" customHeight="1" x14ac:dyDescent="0.3">
      <c r="B36" s="93"/>
      <c r="C36" s="93"/>
    </row>
    <row r="37" spans="1:3" ht="18.75" customHeight="1" x14ac:dyDescent="0.3">
      <c r="B37" s="93"/>
      <c r="C37" s="93"/>
    </row>
    <row r="38" spans="1:3" ht="18.75" customHeight="1" x14ac:dyDescent="0.3"/>
    <row r="39" spans="1:3" ht="18.75" customHeight="1" x14ac:dyDescent="0.3"/>
    <row r="40" spans="1:3" ht="18.75" customHeight="1" x14ac:dyDescent="0.3"/>
    <row r="41" spans="1:3" ht="18.75" customHeight="1" x14ac:dyDescent="0.3">
      <c r="A41" s="61"/>
    </row>
    <row r="42" spans="1:3" x14ac:dyDescent="0.3">
      <c r="A42" s="61"/>
    </row>
  </sheetData>
  <mergeCells count="4">
    <mergeCell ref="A7:A8"/>
    <mergeCell ref="B8:C8"/>
    <mergeCell ref="A9:A10"/>
    <mergeCell ref="B10:C10"/>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1F12C-F79E-4796-98E0-5BAC67D223E3}">
  <dimension ref="A1:G986"/>
  <sheetViews>
    <sheetView showGridLines="0" showRowColHeaders="0" workbookViewId="0"/>
  </sheetViews>
  <sheetFormatPr baseColWidth="10" defaultColWidth="11.5546875" defaultRowHeight="14.4" x14ac:dyDescent="0.3"/>
  <cols>
    <col min="2" max="3" width="16.109375" customWidth="1"/>
    <col min="4" max="4" width="4.33203125" customWidth="1"/>
    <col min="6" max="6" width="24.44140625" customWidth="1"/>
    <col min="7" max="7" width="14.88671875" customWidth="1"/>
  </cols>
  <sheetData>
    <row r="1" spans="1:7" ht="15.6" x14ac:dyDescent="0.3">
      <c r="A1" s="11" t="s">
        <v>349</v>
      </c>
      <c r="B1" s="12"/>
      <c r="C1" s="12"/>
    </row>
    <row r="2" spans="1:7" ht="15.6" x14ac:dyDescent="0.3">
      <c r="A2" s="12"/>
      <c r="B2" s="12"/>
      <c r="C2" s="12"/>
    </row>
    <row r="3" spans="1:7" ht="15.6" x14ac:dyDescent="0.3">
      <c r="A3" s="12" t="s">
        <v>350</v>
      </c>
      <c r="B3" s="12"/>
      <c r="C3" s="12"/>
    </row>
    <row r="4" spans="1:7" ht="15.6" x14ac:dyDescent="0.3">
      <c r="A4" s="12"/>
      <c r="B4" s="12"/>
      <c r="C4" s="12"/>
    </row>
    <row r="5" spans="1:7" ht="78" x14ac:dyDescent="0.3">
      <c r="A5" s="82" t="s">
        <v>21</v>
      </c>
      <c r="B5" s="69" t="s">
        <v>633</v>
      </c>
      <c r="C5" s="69" t="s">
        <v>634</v>
      </c>
      <c r="E5" s="82" t="s">
        <v>21</v>
      </c>
      <c r="F5" s="69" t="s">
        <v>351</v>
      </c>
      <c r="G5" s="69" t="s">
        <v>352</v>
      </c>
    </row>
    <row r="6" spans="1:7" ht="62.4" x14ac:dyDescent="0.3">
      <c r="A6" s="83" t="s">
        <v>25</v>
      </c>
      <c r="B6" s="68" t="s">
        <v>636</v>
      </c>
      <c r="C6" s="68" t="s">
        <v>635</v>
      </c>
      <c r="E6" s="83" t="s">
        <v>25</v>
      </c>
      <c r="F6" s="68" t="s">
        <v>353</v>
      </c>
      <c r="G6" s="68" t="s">
        <v>354</v>
      </c>
    </row>
    <row r="7" spans="1:7" ht="15.6" x14ac:dyDescent="0.3">
      <c r="A7" s="143">
        <v>41736</v>
      </c>
      <c r="B7" s="66">
        <v>8.4769466182542157</v>
      </c>
      <c r="C7" s="66"/>
      <c r="E7" s="66" t="s">
        <v>319</v>
      </c>
      <c r="F7" s="71">
        <v>1.0524414474477111</v>
      </c>
      <c r="G7" s="71"/>
    </row>
    <row r="8" spans="1:7" ht="15.6" x14ac:dyDescent="0.3">
      <c r="A8" s="144">
        <v>41737</v>
      </c>
      <c r="B8" s="64">
        <v>8.4828577967988217</v>
      </c>
      <c r="C8" s="64"/>
      <c r="E8" s="64" t="s">
        <v>320</v>
      </c>
      <c r="F8" s="70">
        <v>1.0601178254539649</v>
      </c>
      <c r="G8" s="70"/>
    </row>
    <row r="9" spans="1:7" ht="15.6" x14ac:dyDescent="0.3">
      <c r="A9" s="143">
        <v>41738</v>
      </c>
      <c r="B9" s="66">
        <v>8.473488580462007</v>
      </c>
      <c r="C9" s="66"/>
      <c r="E9" s="66" t="s">
        <v>321</v>
      </c>
      <c r="F9" s="71">
        <v>1.0229296812471875</v>
      </c>
      <c r="G9" s="71"/>
    </row>
    <row r="10" spans="1:7" ht="15.6" x14ac:dyDescent="0.3">
      <c r="A10" s="144">
        <v>41739</v>
      </c>
      <c r="B10" s="64">
        <v>8.4351966637165994</v>
      </c>
      <c r="C10" s="64"/>
      <c r="E10" s="64" t="s">
        <v>322</v>
      </c>
      <c r="F10" s="70">
        <v>1.0039528003164886</v>
      </c>
      <c r="G10" s="70">
        <v>1.034860438616338</v>
      </c>
    </row>
    <row r="11" spans="1:7" ht="15.6" x14ac:dyDescent="0.3">
      <c r="A11" s="143">
        <v>41740</v>
      </c>
      <c r="B11" s="66">
        <v>8.4854044658597445</v>
      </c>
      <c r="C11" s="66"/>
      <c r="E11" s="66" t="s">
        <v>323</v>
      </c>
      <c r="F11" s="71">
        <v>1.0505727472523003</v>
      </c>
      <c r="G11" s="71">
        <v>1.0343932635674853</v>
      </c>
    </row>
    <row r="12" spans="1:7" ht="15.6" x14ac:dyDescent="0.3">
      <c r="A12" s="144">
        <v>41743</v>
      </c>
      <c r="B12" s="64">
        <v>8.5022775571165727</v>
      </c>
      <c r="C12" s="64"/>
      <c r="E12" s="64" t="s">
        <v>324</v>
      </c>
      <c r="F12" s="70">
        <v>1.0584342173016017</v>
      </c>
      <c r="G12" s="70">
        <v>1.0339723615293945</v>
      </c>
    </row>
    <row r="13" spans="1:7" ht="15.6" x14ac:dyDescent="0.3">
      <c r="A13" s="143">
        <v>41744</v>
      </c>
      <c r="B13" s="66">
        <v>8.5166817131124049</v>
      </c>
      <c r="C13" s="66"/>
      <c r="E13" s="66" t="s">
        <v>325</v>
      </c>
      <c r="F13" s="71">
        <v>0.98561817246504546</v>
      </c>
      <c r="G13" s="71">
        <v>1.0246444843338591</v>
      </c>
    </row>
    <row r="14" spans="1:7" ht="15.6" x14ac:dyDescent="0.3">
      <c r="A14" s="144">
        <v>41745</v>
      </c>
      <c r="B14" s="64">
        <v>8.6001938897986125</v>
      </c>
      <c r="C14" s="64"/>
      <c r="E14" s="64" t="s">
        <v>326</v>
      </c>
      <c r="F14" s="70">
        <v>0.96307643203816629</v>
      </c>
      <c r="G14" s="70">
        <v>1.0144253922642785</v>
      </c>
    </row>
    <row r="15" spans="1:7" ht="15.6" x14ac:dyDescent="0.3">
      <c r="A15" s="143">
        <v>41746</v>
      </c>
      <c r="B15" s="66">
        <v>8.6427978700018109</v>
      </c>
      <c r="C15" s="66"/>
      <c r="E15" s="66" t="s">
        <v>212</v>
      </c>
      <c r="F15" s="71">
        <v>1.0739306958584927</v>
      </c>
      <c r="G15" s="71">
        <v>1.0202648794158264</v>
      </c>
    </row>
    <row r="16" spans="1:7" ht="15.6" x14ac:dyDescent="0.3">
      <c r="A16" s="144">
        <v>41747</v>
      </c>
      <c r="B16" s="64">
        <v>8.6518715010710032</v>
      </c>
      <c r="C16" s="64"/>
      <c r="E16" s="64" t="s">
        <v>213</v>
      </c>
      <c r="F16" s="70">
        <v>0.98668402295872115</v>
      </c>
      <c r="G16" s="70">
        <v>1.0023273308301064</v>
      </c>
    </row>
    <row r="17" spans="1:7" ht="15.6" x14ac:dyDescent="0.3">
      <c r="A17" s="143">
        <v>41750</v>
      </c>
      <c r="B17" s="66">
        <v>8.6258467356868316</v>
      </c>
      <c r="C17" s="66"/>
      <c r="E17" s="66" t="s">
        <v>214</v>
      </c>
      <c r="F17" s="71">
        <v>0.93597870883531831</v>
      </c>
      <c r="G17" s="71">
        <v>0.98991746492267463</v>
      </c>
    </row>
    <row r="18" spans="1:7" ht="15.6" x14ac:dyDescent="0.3">
      <c r="A18" s="144">
        <v>41751</v>
      </c>
      <c r="B18" s="64">
        <v>8.6327463650757679</v>
      </c>
      <c r="C18" s="64"/>
      <c r="E18" s="64" t="s">
        <v>215</v>
      </c>
      <c r="F18" s="70">
        <v>0.92598186375285008</v>
      </c>
      <c r="G18" s="70">
        <v>0.98064382285134566</v>
      </c>
    </row>
    <row r="19" spans="1:7" ht="15.6" x14ac:dyDescent="0.3">
      <c r="A19" s="143">
        <v>41752</v>
      </c>
      <c r="B19" s="66">
        <v>8.6325029730475045</v>
      </c>
      <c r="C19" s="66"/>
      <c r="E19" s="66" t="s">
        <v>216</v>
      </c>
      <c r="F19" s="71">
        <v>0.96884017984267368</v>
      </c>
      <c r="G19" s="71">
        <v>0.95437119384739078</v>
      </c>
    </row>
    <row r="20" spans="1:7" ht="15.6" x14ac:dyDescent="0.3">
      <c r="A20" s="144">
        <v>41753</v>
      </c>
      <c r="B20" s="64">
        <v>8.5714880043438662</v>
      </c>
      <c r="C20" s="64"/>
      <c r="E20" s="64" t="s">
        <v>217</v>
      </c>
      <c r="F20" s="70">
        <v>0.93498507964942112</v>
      </c>
      <c r="G20" s="70">
        <v>0.94144645802006577</v>
      </c>
    </row>
    <row r="21" spans="1:7" ht="15.6" x14ac:dyDescent="0.3">
      <c r="A21" s="143">
        <v>41754</v>
      </c>
      <c r="B21" s="66">
        <v>8.59314244807811</v>
      </c>
      <c r="C21" s="66"/>
      <c r="E21" s="66" t="s">
        <v>218</v>
      </c>
      <c r="F21" s="71">
        <v>0.8946890575522719</v>
      </c>
      <c r="G21" s="71">
        <v>0.93112404519930414</v>
      </c>
    </row>
    <row r="22" spans="1:7" ht="15.6" x14ac:dyDescent="0.3">
      <c r="A22" s="144">
        <v>41757</v>
      </c>
      <c r="B22" s="64">
        <v>8.5853975215162492</v>
      </c>
      <c r="C22" s="64"/>
    </row>
    <row r="23" spans="1:7" ht="15.6" x14ac:dyDescent="0.3">
      <c r="A23" s="143">
        <v>41758</v>
      </c>
      <c r="B23" s="66">
        <v>8.5637147890274612</v>
      </c>
      <c r="C23" s="66"/>
    </row>
    <row r="24" spans="1:7" ht="15.6" x14ac:dyDescent="0.3">
      <c r="A24" s="144">
        <v>41759</v>
      </c>
      <c r="B24" s="64">
        <v>8.53237063913841</v>
      </c>
      <c r="C24" s="64"/>
    </row>
    <row r="25" spans="1:7" ht="15.6" x14ac:dyDescent="0.3">
      <c r="A25" s="143">
        <v>41760</v>
      </c>
      <c r="B25" s="66">
        <v>8.4752239788421768</v>
      </c>
      <c r="C25" s="66"/>
    </row>
    <row r="26" spans="1:7" ht="15.6" x14ac:dyDescent="0.3">
      <c r="A26" s="144">
        <v>41761</v>
      </c>
      <c r="B26" s="64">
        <v>8.4661570513724929</v>
      </c>
      <c r="C26" s="64"/>
    </row>
    <row r="27" spans="1:7" ht="15.6" x14ac:dyDescent="0.3">
      <c r="A27" s="143">
        <v>41764</v>
      </c>
      <c r="B27" s="66">
        <v>8.470439490315373</v>
      </c>
      <c r="C27" s="66"/>
    </row>
    <row r="28" spans="1:7" ht="15.6" x14ac:dyDescent="0.3">
      <c r="A28" s="144">
        <v>41765</v>
      </c>
      <c r="B28" s="64">
        <v>8.4710607051087461</v>
      </c>
      <c r="C28" s="64"/>
    </row>
    <row r="29" spans="1:7" ht="15.6" x14ac:dyDescent="0.3">
      <c r="A29" s="143">
        <v>41766</v>
      </c>
      <c r="B29" s="66">
        <v>8.451135473984543</v>
      </c>
      <c r="C29" s="66"/>
    </row>
    <row r="30" spans="1:7" ht="15.6" x14ac:dyDescent="0.3">
      <c r="A30" s="144">
        <v>41767</v>
      </c>
      <c r="B30" s="64">
        <v>8.412445028994739</v>
      </c>
      <c r="C30" s="64"/>
    </row>
    <row r="31" spans="1:7" ht="15.6" x14ac:dyDescent="0.3">
      <c r="A31" s="143">
        <v>41768</v>
      </c>
      <c r="B31" s="66">
        <v>8.3201417308341838</v>
      </c>
      <c r="C31" s="66"/>
    </row>
    <row r="32" spans="1:7" ht="15.6" x14ac:dyDescent="0.3">
      <c r="A32" s="144">
        <v>41771</v>
      </c>
      <c r="B32" s="64">
        <v>8.36484193028436</v>
      </c>
      <c r="C32" s="64"/>
    </row>
    <row r="33" spans="1:3" ht="15.6" x14ac:dyDescent="0.3">
      <c r="A33" s="143">
        <v>41772</v>
      </c>
      <c r="B33" s="66">
        <v>8.3342536918590984</v>
      </c>
      <c r="C33" s="66"/>
    </row>
    <row r="34" spans="1:3" ht="15.6" x14ac:dyDescent="0.3">
      <c r="A34" s="144">
        <v>41773</v>
      </c>
      <c r="B34" s="64">
        <v>8.3463396115602713</v>
      </c>
      <c r="C34" s="64"/>
    </row>
    <row r="35" spans="1:3" ht="15.6" x14ac:dyDescent="0.3">
      <c r="A35" s="143">
        <v>41774</v>
      </c>
      <c r="B35" s="66">
        <v>8.3011982133924498</v>
      </c>
      <c r="C35" s="66"/>
    </row>
    <row r="36" spans="1:3" ht="15.6" x14ac:dyDescent="0.3">
      <c r="A36" s="144">
        <v>41775</v>
      </c>
      <c r="B36" s="64">
        <v>8.306818985034468</v>
      </c>
      <c r="C36" s="64"/>
    </row>
    <row r="37" spans="1:3" ht="15.6" x14ac:dyDescent="0.3">
      <c r="A37" s="143">
        <v>41778</v>
      </c>
      <c r="B37" s="66">
        <v>8.2617224691062425</v>
      </c>
      <c r="C37" s="66"/>
    </row>
    <row r="38" spans="1:3" ht="15.6" x14ac:dyDescent="0.3">
      <c r="A38" s="144">
        <v>41779</v>
      </c>
      <c r="B38" s="64">
        <v>8.2629189796188847</v>
      </c>
      <c r="C38" s="64"/>
    </row>
    <row r="39" spans="1:3" ht="15.6" x14ac:dyDescent="0.3">
      <c r="A39" s="143">
        <v>41780</v>
      </c>
      <c r="B39" s="66">
        <v>8.2789676641669487</v>
      </c>
      <c r="C39" s="66"/>
    </row>
    <row r="40" spans="1:3" ht="15.6" x14ac:dyDescent="0.3">
      <c r="A40" s="144">
        <v>41781</v>
      </c>
      <c r="B40" s="64">
        <v>8.300185347003401</v>
      </c>
      <c r="C40" s="64"/>
    </row>
    <row r="41" spans="1:3" ht="15.6" x14ac:dyDescent="0.3">
      <c r="A41" s="143">
        <v>41782</v>
      </c>
      <c r="B41" s="66">
        <v>8.3065178878090968</v>
      </c>
      <c r="C41" s="66"/>
    </row>
    <row r="42" spans="1:3" ht="15.6" x14ac:dyDescent="0.3">
      <c r="A42" s="144">
        <v>41785</v>
      </c>
      <c r="B42" s="64">
        <v>8.3348872335498143</v>
      </c>
      <c r="C42" s="64"/>
    </row>
    <row r="43" spans="1:3" ht="15.6" x14ac:dyDescent="0.3">
      <c r="A43" s="143">
        <v>41786</v>
      </c>
      <c r="B43" s="66">
        <v>8.2523843301210391</v>
      </c>
      <c r="C43" s="66"/>
    </row>
    <row r="44" spans="1:3" ht="15.6" x14ac:dyDescent="0.3">
      <c r="A44" s="144">
        <v>41787</v>
      </c>
      <c r="B44" s="64">
        <v>8.2114048567792395</v>
      </c>
      <c r="C44" s="64"/>
    </row>
    <row r="45" spans="1:3" ht="15.6" x14ac:dyDescent="0.3">
      <c r="A45" s="143">
        <v>41788</v>
      </c>
      <c r="B45" s="66">
        <v>8.1920824023520726</v>
      </c>
      <c r="C45" s="66"/>
    </row>
    <row r="46" spans="1:3" ht="15.6" x14ac:dyDescent="0.3">
      <c r="A46" s="144">
        <v>41789</v>
      </c>
      <c r="B46" s="64">
        <v>8.2075806945911172</v>
      </c>
      <c r="C46" s="64"/>
    </row>
    <row r="47" spans="1:3" ht="15.6" x14ac:dyDescent="0.3">
      <c r="A47" s="143">
        <v>41792</v>
      </c>
      <c r="B47" s="66">
        <v>8.1707897933029194</v>
      </c>
      <c r="C47" s="66"/>
    </row>
    <row r="48" spans="1:3" ht="15.6" x14ac:dyDescent="0.3">
      <c r="A48" s="144">
        <v>41793</v>
      </c>
      <c r="B48" s="64">
        <v>8.1773234554547027</v>
      </c>
      <c r="C48" s="64"/>
    </row>
    <row r="49" spans="1:3" ht="15.6" x14ac:dyDescent="0.3">
      <c r="A49" s="143">
        <v>41794</v>
      </c>
      <c r="B49" s="66">
        <v>8.1857584041278137</v>
      </c>
      <c r="C49" s="66"/>
    </row>
    <row r="50" spans="1:3" ht="15.6" x14ac:dyDescent="0.3">
      <c r="A50" s="144">
        <v>41795</v>
      </c>
      <c r="B50" s="64">
        <v>8.1833798677172886</v>
      </c>
      <c r="C50" s="64"/>
    </row>
    <row r="51" spans="1:3" ht="15.6" x14ac:dyDescent="0.3">
      <c r="A51" s="143">
        <v>41796</v>
      </c>
      <c r="B51" s="66">
        <v>8.1427793424414858</v>
      </c>
      <c r="C51" s="66"/>
    </row>
    <row r="52" spans="1:3" ht="15.6" x14ac:dyDescent="0.3">
      <c r="A52" s="144">
        <v>41799</v>
      </c>
      <c r="B52" s="64">
        <v>8.1633549209823855</v>
      </c>
      <c r="C52" s="64"/>
    </row>
    <row r="53" spans="1:3" ht="15.6" x14ac:dyDescent="0.3">
      <c r="A53" s="143">
        <v>41800</v>
      </c>
      <c r="B53" s="66">
        <v>8.1787480874089145</v>
      </c>
      <c r="C53" s="66"/>
    </row>
    <row r="54" spans="1:3" ht="15.6" x14ac:dyDescent="0.3">
      <c r="A54" s="144">
        <v>41801</v>
      </c>
      <c r="B54" s="64">
        <v>8.2092801672132119</v>
      </c>
      <c r="C54" s="64"/>
    </row>
    <row r="55" spans="1:3" ht="15.6" x14ac:dyDescent="0.3">
      <c r="A55" s="143">
        <v>41802</v>
      </c>
      <c r="B55" s="66">
        <v>8.2484930550508135</v>
      </c>
      <c r="C55" s="66"/>
    </row>
    <row r="56" spans="1:3" ht="15.6" x14ac:dyDescent="0.3">
      <c r="A56" s="144">
        <v>41803</v>
      </c>
      <c r="B56" s="64">
        <v>8.2225470316198717</v>
      </c>
      <c r="C56" s="64"/>
    </row>
    <row r="57" spans="1:3" ht="15.6" x14ac:dyDescent="0.3">
      <c r="A57" s="143">
        <v>41806</v>
      </c>
      <c r="B57" s="66">
        <v>8.980414126402529</v>
      </c>
      <c r="C57" s="66"/>
    </row>
    <row r="58" spans="1:3" ht="15.6" x14ac:dyDescent="0.3">
      <c r="A58" s="144">
        <v>41807</v>
      </c>
      <c r="B58" s="64">
        <v>9.2969005421282382</v>
      </c>
      <c r="C58" s="64"/>
    </row>
    <row r="59" spans="1:3" ht="15.6" x14ac:dyDescent="0.3">
      <c r="A59" s="143">
        <v>41808</v>
      </c>
      <c r="B59" s="66">
        <v>8.9807389672485556</v>
      </c>
      <c r="C59" s="66"/>
    </row>
    <row r="60" spans="1:3" ht="15.6" x14ac:dyDescent="0.3">
      <c r="A60" s="144">
        <v>41809</v>
      </c>
      <c r="B60" s="64">
        <v>9.2454862455624287</v>
      </c>
      <c r="C60" s="64"/>
    </row>
    <row r="61" spans="1:3" ht="15.6" x14ac:dyDescent="0.3">
      <c r="A61" s="143">
        <v>41810</v>
      </c>
      <c r="B61" s="66">
        <v>8.9065069870624605</v>
      </c>
      <c r="C61" s="66"/>
    </row>
    <row r="62" spans="1:3" ht="15.6" x14ac:dyDescent="0.3">
      <c r="A62" s="144">
        <v>41813</v>
      </c>
      <c r="B62" s="64">
        <v>8.4957009895550542</v>
      </c>
      <c r="C62" s="64"/>
    </row>
    <row r="63" spans="1:3" ht="15.6" x14ac:dyDescent="0.3">
      <c r="A63" s="143">
        <v>41814</v>
      </c>
      <c r="B63" s="66">
        <v>8.3996265778582515</v>
      </c>
      <c r="C63" s="66"/>
    </row>
    <row r="64" spans="1:3" ht="15.6" x14ac:dyDescent="0.3">
      <c r="A64" s="144">
        <v>41815</v>
      </c>
      <c r="B64" s="64">
        <v>8.2907396171183692</v>
      </c>
      <c r="C64" s="64"/>
    </row>
    <row r="65" spans="1:3" ht="15.6" x14ac:dyDescent="0.3">
      <c r="A65" s="143">
        <v>41816</v>
      </c>
      <c r="B65" s="66">
        <v>8.2102664211840448</v>
      </c>
      <c r="C65" s="66"/>
    </row>
    <row r="66" spans="1:3" ht="15.6" x14ac:dyDescent="0.3">
      <c r="A66" s="144">
        <v>41817</v>
      </c>
      <c r="B66" s="64">
        <v>8.2864949720598737</v>
      </c>
      <c r="C66" s="64"/>
    </row>
    <row r="67" spans="1:3" ht="15.6" x14ac:dyDescent="0.3">
      <c r="A67" s="143">
        <v>41820</v>
      </c>
      <c r="B67" s="66">
        <v>8.110418749634805</v>
      </c>
      <c r="C67" s="66"/>
    </row>
    <row r="68" spans="1:3" ht="15.6" x14ac:dyDescent="0.3">
      <c r="A68" s="144">
        <v>41821</v>
      </c>
      <c r="B68" s="64">
        <v>8.2134458634931367</v>
      </c>
      <c r="C68" s="64"/>
    </row>
    <row r="69" spans="1:3" ht="15.6" x14ac:dyDescent="0.3">
      <c r="A69" s="143">
        <v>41822</v>
      </c>
      <c r="B69" s="66">
        <v>8.209320944833749</v>
      </c>
      <c r="C69" s="66"/>
    </row>
    <row r="70" spans="1:3" ht="15.6" x14ac:dyDescent="0.3">
      <c r="A70" s="144">
        <v>41823</v>
      </c>
      <c r="B70" s="64">
        <v>8.1801873969436159</v>
      </c>
      <c r="C70" s="64"/>
    </row>
    <row r="71" spans="1:3" ht="15.6" x14ac:dyDescent="0.3">
      <c r="A71" s="143">
        <v>41824</v>
      </c>
      <c r="B71" s="66">
        <v>8.1941106973060336</v>
      </c>
      <c r="C71" s="66"/>
    </row>
    <row r="72" spans="1:3" ht="15.6" x14ac:dyDescent="0.3">
      <c r="A72" s="144">
        <v>41827</v>
      </c>
      <c r="B72" s="64">
        <v>8.1966758560538366</v>
      </c>
      <c r="C72" s="64"/>
    </row>
    <row r="73" spans="1:3" ht="15.6" x14ac:dyDescent="0.3">
      <c r="A73" s="143">
        <v>41828</v>
      </c>
      <c r="B73" s="66">
        <v>8.1266871907239633</v>
      </c>
      <c r="C73" s="66"/>
    </row>
    <row r="74" spans="1:3" ht="15.6" x14ac:dyDescent="0.3">
      <c r="A74" s="144">
        <v>41829</v>
      </c>
      <c r="B74" s="64">
        <v>7.8601703606634947</v>
      </c>
      <c r="C74" s="64"/>
    </row>
    <row r="75" spans="1:3" ht="15.6" x14ac:dyDescent="0.3">
      <c r="A75" s="143">
        <v>41830</v>
      </c>
      <c r="B75" s="66">
        <v>7.8789400474789755</v>
      </c>
      <c r="C75" s="66"/>
    </row>
    <row r="76" spans="1:3" ht="15.6" x14ac:dyDescent="0.3">
      <c r="A76" s="144">
        <v>41831</v>
      </c>
      <c r="B76" s="64">
        <v>7.8204426686561819</v>
      </c>
      <c r="C76" s="64"/>
    </row>
    <row r="77" spans="1:3" ht="15.6" x14ac:dyDescent="0.3">
      <c r="A77" s="143">
        <v>41834</v>
      </c>
      <c r="B77" s="66">
        <v>7.8553400864925402</v>
      </c>
      <c r="C77" s="66"/>
    </row>
    <row r="78" spans="1:3" ht="15.6" x14ac:dyDescent="0.3">
      <c r="A78" s="144">
        <v>41835</v>
      </c>
      <c r="B78" s="64">
        <v>7.9612670024327352</v>
      </c>
      <c r="C78" s="64"/>
    </row>
    <row r="79" spans="1:3" ht="15.6" x14ac:dyDescent="0.3">
      <c r="A79" s="143">
        <v>41836</v>
      </c>
      <c r="B79" s="66">
        <v>8.0980488728464159</v>
      </c>
      <c r="C79" s="66"/>
    </row>
    <row r="80" spans="1:3" ht="15.6" x14ac:dyDescent="0.3">
      <c r="A80" s="144">
        <v>41837</v>
      </c>
      <c r="B80" s="64">
        <v>8.1475716214251808</v>
      </c>
      <c r="C80" s="64"/>
    </row>
    <row r="81" spans="1:3" ht="15.6" x14ac:dyDescent="0.3">
      <c r="A81" s="143">
        <v>41838</v>
      </c>
      <c r="B81" s="66">
        <v>8.1171519059284947</v>
      </c>
      <c r="C81" s="66"/>
    </row>
    <row r="82" spans="1:3" ht="15.6" x14ac:dyDescent="0.3">
      <c r="A82" s="144">
        <v>41841</v>
      </c>
      <c r="B82" s="64">
        <v>8.2025997794575574</v>
      </c>
      <c r="C82" s="64"/>
    </row>
    <row r="83" spans="1:3" ht="15.6" x14ac:dyDescent="0.3">
      <c r="A83" s="143">
        <v>41842</v>
      </c>
      <c r="B83" s="66">
        <v>8.3225851436340541</v>
      </c>
      <c r="C83" s="66"/>
    </row>
    <row r="84" spans="1:3" ht="15.6" x14ac:dyDescent="0.3">
      <c r="A84" s="144">
        <v>41843</v>
      </c>
      <c r="B84" s="64">
        <v>8.3565763391807373</v>
      </c>
      <c r="C84" s="64"/>
    </row>
    <row r="85" spans="1:3" ht="15.6" x14ac:dyDescent="0.3">
      <c r="A85" s="143">
        <v>41844</v>
      </c>
      <c r="B85" s="66">
        <v>8.3049000715783148</v>
      </c>
      <c r="C85" s="66"/>
    </row>
    <row r="86" spans="1:3" ht="15.6" x14ac:dyDescent="0.3">
      <c r="A86" s="144">
        <v>41845</v>
      </c>
      <c r="B86" s="64">
        <v>8.3778185679634127</v>
      </c>
      <c r="C86" s="64"/>
    </row>
    <row r="87" spans="1:3" ht="15.6" x14ac:dyDescent="0.3">
      <c r="A87" s="143">
        <v>41848</v>
      </c>
      <c r="B87" s="66">
        <v>8.7516909170717661</v>
      </c>
      <c r="C87" s="66"/>
    </row>
    <row r="88" spans="1:3" ht="15.6" x14ac:dyDescent="0.3">
      <c r="A88" s="144">
        <v>41849</v>
      </c>
      <c r="B88" s="64">
        <v>8.6667629106044224</v>
      </c>
      <c r="C88" s="64"/>
    </row>
    <row r="89" spans="1:3" ht="15.6" x14ac:dyDescent="0.3">
      <c r="A89" s="143">
        <v>41850</v>
      </c>
      <c r="B89" s="66">
        <v>7.9365772338918505</v>
      </c>
      <c r="C89" s="66"/>
    </row>
    <row r="90" spans="1:3" ht="15.6" x14ac:dyDescent="0.3">
      <c r="A90" s="144">
        <v>41851</v>
      </c>
      <c r="B90" s="64">
        <v>8.4358209189672202</v>
      </c>
      <c r="C90" s="64"/>
    </row>
    <row r="91" spans="1:3" ht="15.6" x14ac:dyDescent="0.3">
      <c r="A91" s="143">
        <v>41852</v>
      </c>
      <c r="B91" s="66">
        <v>8.4297661061895823</v>
      </c>
      <c r="C91" s="66"/>
    </row>
    <row r="92" spans="1:3" ht="15.6" x14ac:dyDescent="0.3">
      <c r="A92" s="144">
        <v>41855</v>
      </c>
      <c r="B92" s="64">
        <v>8.4297661061895823</v>
      </c>
      <c r="C92" s="64"/>
    </row>
    <row r="93" spans="1:3" ht="15.6" x14ac:dyDescent="0.3">
      <c r="A93" s="143">
        <v>41856</v>
      </c>
      <c r="B93" s="66">
        <v>8.4297661061895823</v>
      </c>
      <c r="C93" s="66"/>
    </row>
    <row r="94" spans="1:3" ht="15.6" x14ac:dyDescent="0.3">
      <c r="A94" s="144">
        <v>41857</v>
      </c>
      <c r="B94" s="64">
        <v>8.863417813202334</v>
      </c>
      <c r="C94" s="64"/>
    </row>
    <row r="95" spans="1:3" ht="15.6" x14ac:dyDescent="0.3">
      <c r="A95" s="143">
        <v>41858</v>
      </c>
      <c r="B95" s="66">
        <v>8.863417813202334</v>
      </c>
      <c r="C95" s="66"/>
    </row>
    <row r="96" spans="1:3" ht="15.6" x14ac:dyDescent="0.3">
      <c r="A96" s="144">
        <v>41859</v>
      </c>
      <c r="B96" s="64">
        <v>8.7832536342116558</v>
      </c>
      <c r="C96" s="64"/>
    </row>
    <row r="97" spans="1:3" ht="15.6" x14ac:dyDescent="0.3">
      <c r="A97" s="143">
        <v>41862</v>
      </c>
      <c r="B97" s="66">
        <v>8.7832536342116558</v>
      </c>
      <c r="C97" s="66"/>
    </row>
    <row r="98" spans="1:3" ht="15.6" x14ac:dyDescent="0.3">
      <c r="A98" s="144">
        <v>41863</v>
      </c>
      <c r="B98" s="64">
        <v>8.8338076972518778</v>
      </c>
      <c r="C98" s="64"/>
    </row>
    <row r="99" spans="1:3" ht="15.6" x14ac:dyDescent="0.3">
      <c r="A99" s="143">
        <v>41864</v>
      </c>
      <c r="B99" s="66">
        <v>8.5290764561145487</v>
      </c>
      <c r="C99" s="66"/>
    </row>
    <row r="100" spans="1:3" ht="15.6" x14ac:dyDescent="0.3">
      <c r="A100" s="144">
        <v>41865</v>
      </c>
      <c r="B100" s="64">
        <v>8.5290764561145487</v>
      </c>
      <c r="C100" s="64"/>
    </row>
    <row r="101" spans="1:3" ht="15.6" x14ac:dyDescent="0.3">
      <c r="A101" s="143">
        <v>41866</v>
      </c>
      <c r="B101" s="66">
        <v>8.5290764561145487</v>
      </c>
      <c r="C101" s="66"/>
    </row>
    <row r="102" spans="1:3" ht="15.6" x14ac:dyDescent="0.3">
      <c r="A102" s="144">
        <v>41869</v>
      </c>
      <c r="B102" s="64">
        <v>8.5290764561145487</v>
      </c>
      <c r="C102" s="64"/>
    </row>
    <row r="103" spans="1:3" ht="15.6" x14ac:dyDescent="0.3">
      <c r="A103" s="143">
        <v>41870</v>
      </c>
      <c r="B103" s="66">
        <v>8.5290764561145487</v>
      </c>
      <c r="C103" s="66"/>
    </row>
    <row r="104" spans="1:3" ht="15.6" x14ac:dyDescent="0.3">
      <c r="A104" s="144">
        <v>41871</v>
      </c>
      <c r="B104" s="64">
        <v>8.5290764561145487</v>
      </c>
      <c r="C104" s="64"/>
    </row>
    <row r="105" spans="1:3" ht="15.6" x14ac:dyDescent="0.3">
      <c r="A105" s="143">
        <v>41872</v>
      </c>
      <c r="B105" s="66">
        <v>8.9294475663016861</v>
      </c>
      <c r="C105" s="66"/>
    </row>
    <row r="106" spans="1:3" ht="15.6" x14ac:dyDescent="0.3">
      <c r="A106" s="144">
        <v>41873</v>
      </c>
      <c r="B106" s="64">
        <v>8.9294475663016861</v>
      </c>
      <c r="C106" s="64"/>
    </row>
    <row r="107" spans="1:3" ht="15.6" x14ac:dyDescent="0.3">
      <c r="A107" s="143">
        <v>41876</v>
      </c>
      <c r="B107" s="66">
        <v>8.9294475663016861</v>
      </c>
      <c r="C107" s="66"/>
    </row>
    <row r="108" spans="1:3" ht="15.6" x14ac:dyDescent="0.3">
      <c r="A108" s="144">
        <v>41877</v>
      </c>
      <c r="B108" s="64">
        <v>8.6114065976037466</v>
      </c>
      <c r="C108" s="64"/>
    </row>
    <row r="109" spans="1:3" ht="15.6" x14ac:dyDescent="0.3">
      <c r="A109" s="143">
        <v>41878</v>
      </c>
      <c r="B109" s="66">
        <v>8.5330887237611499</v>
      </c>
      <c r="C109" s="66"/>
    </row>
    <row r="110" spans="1:3" ht="15.6" x14ac:dyDescent="0.3">
      <c r="A110" s="144">
        <v>41879</v>
      </c>
      <c r="B110" s="64">
        <v>8.5600333207919856</v>
      </c>
      <c r="C110" s="64"/>
    </row>
    <row r="111" spans="1:3" ht="15.6" x14ac:dyDescent="0.3">
      <c r="A111" s="143">
        <v>41880</v>
      </c>
      <c r="B111" s="66">
        <v>8.5443934894731068</v>
      </c>
      <c r="C111" s="66"/>
    </row>
    <row r="112" spans="1:3" ht="15.6" x14ac:dyDescent="0.3">
      <c r="A112" s="144">
        <v>41883</v>
      </c>
      <c r="B112" s="64">
        <v>8.5443934894731068</v>
      </c>
      <c r="C112" s="64"/>
    </row>
    <row r="113" spans="1:3" ht="15.6" x14ac:dyDescent="0.3">
      <c r="A113" s="143">
        <v>41884</v>
      </c>
      <c r="B113" s="66">
        <v>8.5384190775625317</v>
      </c>
      <c r="C113" s="66"/>
    </row>
    <row r="114" spans="1:3" ht="15.6" x14ac:dyDescent="0.3">
      <c r="A114" s="144">
        <v>41885</v>
      </c>
      <c r="B114" s="64">
        <v>8.4920695501789289</v>
      </c>
      <c r="C114" s="64"/>
    </row>
    <row r="115" spans="1:3" ht="15.6" x14ac:dyDescent="0.3">
      <c r="A115" s="143">
        <v>41886</v>
      </c>
      <c r="B115" s="66">
        <v>8.4500760367276211</v>
      </c>
      <c r="C115" s="66"/>
    </row>
    <row r="116" spans="1:3" ht="15.6" x14ac:dyDescent="0.3">
      <c r="A116" s="144">
        <v>41887</v>
      </c>
      <c r="B116" s="64">
        <v>8.4577249041228253</v>
      </c>
      <c r="C116" s="64"/>
    </row>
    <row r="117" spans="1:3" ht="15.6" x14ac:dyDescent="0.3">
      <c r="A117" s="143">
        <v>41890</v>
      </c>
      <c r="B117" s="66">
        <v>8.5580697505554539</v>
      </c>
      <c r="C117" s="66"/>
    </row>
    <row r="118" spans="1:3" ht="15.6" x14ac:dyDescent="0.3">
      <c r="A118" s="144">
        <v>41891</v>
      </c>
      <c r="B118" s="64">
        <v>8.6228168602737156</v>
      </c>
      <c r="C118" s="64"/>
    </row>
    <row r="119" spans="1:3" ht="15.6" x14ac:dyDescent="0.3">
      <c r="A119" s="143">
        <v>41892</v>
      </c>
      <c r="B119" s="66">
        <v>8.7108078154326982</v>
      </c>
      <c r="C119" s="66"/>
    </row>
    <row r="120" spans="1:3" ht="15.6" x14ac:dyDescent="0.3">
      <c r="A120" s="144">
        <v>41893</v>
      </c>
      <c r="B120" s="64">
        <v>8.7424971935172646</v>
      </c>
      <c r="C120" s="64"/>
    </row>
    <row r="121" spans="1:3" ht="15.6" x14ac:dyDescent="0.3">
      <c r="A121" s="143">
        <v>41894</v>
      </c>
      <c r="B121" s="66">
        <v>8.7569452377796679</v>
      </c>
      <c r="C121" s="66"/>
    </row>
    <row r="122" spans="1:3" ht="15.6" x14ac:dyDescent="0.3">
      <c r="A122" s="144">
        <v>41897</v>
      </c>
      <c r="B122" s="64">
        <v>8.7122186459192879</v>
      </c>
      <c r="C122" s="64"/>
    </row>
    <row r="123" spans="1:3" ht="15.6" x14ac:dyDescent="0.3">
      <c r="A123" s="143">
        <v>41898</v>
      </c>
      <c r="B123" s="66">
        <v>8.4908975218725367</v>
      </c>
      <c r="C123" s="66"/>
    </row>
    <row r="124" spans="1:3" ht="15.6" x14ac:dyDescent="0.3">
      <c r="A124" s="144">
        <v>41899</v>
      </c>
      <c r="B124" s="64">
        <v>8.8213843810346333</v>
      </c>
      <c r="C124" s="64"/>
    </row>
    <row r="125" spans="1:3" ht="15.6" x14ac:dyDescent="0.3">
      <c r="A125" s="143">
        <v>41900</v>
      </c>
      <c r="B125" s="66">
        <v>8.8506290473635385</v>
      </c>
      <c r="C125" s="66"/>
    </row>
    <row r="126" spans="1:3" ht="15.6" x14ac:dyDescent="0.3">
      <c r="A126" s="144">
        <v>41901</v>
      </c>
      <c r="B126" s="64">
        <v>8.8587205055303055</v>
      </c>
      <c r="C126" s="64"/>
    </row>
    <row r="127" spans="1:3" ht="15.6" x14ac:dyDescent="0.3">
      <c r="A127" s="143">
        <v>41904</v>
      </c>
      <c r="B127" s="66">
        <v>8.7957891620669848</v>
      </c>
      <c r="C127" s="66"/>
    </row>
    <row r="128" spans="1:3" ht="15.6" x14ac:dyDescent="0.3">
      <c r="A128" s="144">
        <v>41905</v>
      </c>
      <c r="B128" s="64">
        <v>8.8059033962823445</v>
      </c>
      <c r="C128" s="64"/>
    </row>
    <row r="129" spans="1:3" ht="15.6" x14ac:dyDescent="0.3">
      <c r="A129" s="143">
        <v>41906</v>
      </c>
      <c r="B129" s="66">
        <v>8.8529620384107268</v>
      </c>
      <c r="C129" s="66"/>
    </row>
    <row r="130" spans="1:3" ht="15.6" x14ac:dyDescent="0.3">
      <c r="A130" s="144">
        <v>41907</v>
      </c>
      <c r="B130" s="64">
        <v>8.8836648510216207</v>
      </c>
      <c r="C130" s="64"/>
    </row>
    <row r="131" spans="1:3" ht="15.6" x14ac:dyDescent="0.3">
      <c r="A131" s="143">
        <v>41908</v>
      </c>
      <c r="B131" s="66">
        <v>8.9606184708036007</v>
      </c>
      <c r="C131" s="66"/>
    </row>
    <row r="132" spans="1:3" ht="15.6" x14ac:dyDescent="0.3">
      <c r="A132" s="144">
        <v>41911</v>
      </c>
      <c r="B132" s="64">
        <v>8.9922844220790417</v>
      </c>
      <c r="C132" s="64"/>
    </row>
    <row r="133" spans="1:3" ht="15.6" x14ac:dyDescent="0.3">
      <c r="A133" s="143">
        <v>41912</v>
      </c>
      <c r="B133" s="66">
        <v>8.8941217976809916</v>
      </c>
      <c r="C133" s="66"/>
    </row>
    <row r="134" spans="1:3" ht="15.6" x14ac:dyDescent="0.3">
      <c r="A134" s="144">
        <v>41913</v>
      </c>
      <c r="B134" s="64">
        <v>9.0039703005220346</v>
      </c>
      <c r="C134" s="64"/>
    </row>
    <row r="135" spans="1:3" ht="15.6" x14ac:dyDescent="0.3">
      <c r="A135" s="143">
        <v>41914</v>
      </c>
      <c r="B135" s="66">
        <v>9.1141364101319837</v>
      </c>
      <c r="C135" s="66"/>
    </row>
    <row r="136" spans="1:3" ht="15.6" x14ac:dyDescent="0.3">
      <c r="A136" s="144">
        <v>41915</v>
      </c>
      <c r="B136" s="64">
        <v>9.1623998747290436</v>
      </c>
      <c r="C136" s="64"/>
    </row>
    <row r="137" spans="1:3" ht="15.6" x14ac:dyDescent="0.3">
      <c r="A137" s="143">
        <v>41918</v>
      </c>
      <c r="B137" s="66">
        <v>9.1315515019688505</v>
      </c>
      <c r="C137" s="66"/>
    </row>
    <row r="138" spans="1:3" ht="15.6" x14ac:dyDescent="0.3">
      <c r="A138" s="144">
        <v>41919</v>
      </c>
      <c r="B138" s="64">
        <v>9.0922730979550472</v>
      </c>
      <c r="C138" s="64"/>
    </row>
    <row r="139" spans="1:3" ht="15.6" x14ac:dyDescent="0.3">
      <c r="A139" s="143">
        <v>41920</v>
      </c>
      <c r="B139" s="66">
        <v>9.0750138540914005</v>
      </c>
      <c r="C139" s="66"/>
    </row>
    <row r="140" spans="1:3" ht="15.6" x14ac:dyDescent="0.3">
      <c r="A140" s="144">
        <v>41921</v>
      </c>
      <c r="B140" s="64">
        <v>9.0348630664449132</v>
      </c>
      <c r="C140" s="64"/>
    </row>
    <row r="141" spans="1:3" ht="15.6" x14ac:dyDescent="0.3">
      <c r="A141" s="143">
        <v>41922</v>
      </c>
      <c r="B141" s="66">
        <v>9.0429520592749686</v>
      </c>
      <c r="C141" s="66"/>
    </row>
    <row r="142" spans="1:3" ht="15.6" x14ac:dyDescent="0.3">
      <c r="A142" s="144">
        <v>41925</v>
      </c>
      <c r="B142" s="64">
        <v>9.0429520592749686</v>
      </c>
      <c r="C142" s="64"/>
    </row>
    <row r="143" spans="1:3" ht="15.6" x14ac:dyDescent="0.3">
      <c r="A143" s="143">
        <v>41926</v>
      </c>
      <c r="B143" s="66">
        <v>9.033434755422352</v>
      </c>
      <c r="C143" s="66"/>
    </row>
    <row r="144" spans="1:3" ht="15.6" x14ac:dyDescent="0.3">
      <c r="A144" s="144">
        <v>41927</v>
      </c>
      <c r="B144" s="64">
        <v>9.4432144570380476</v>
      </c>
      <c r="C144" s="64"/>
    </row>
    <row r="145" spans="1:3" ht="15.6" x14ac:dyDescent="0.3">
      <c r="A145" s="143">
        <v>41928</v>
      </c>
      <c r="B145" s="66">
        <v>9.7119858987870522</v>
      </c>
      <c r="C145" s="66"/>
    </row>
    <row r="146" spans="1:3" ht="15.6" x14ac:dyDescent="0.3">
      <c r="A146" s="144">
        <v>41929</v>
      </c>
      <c r="B146" s="64">
        <v>9.4644968457799088</v>
      </c>
      <c r="C146" s="64"/>
    </row>
    <row r="147" spans="1:3" ht="15.6" x14ac:dyDescent="0.3">
      <c r="A147" s="143">
        <v>41932</v>
      </c>
      <c r="B147" s="66">
        <v>9.4687946404267471</v>
      </c>
      <c r="C147" s="66"/>
    </row>
    <row r="148" spans="1:3" ht="15.6" x14ac:dyDescent="0.3">
      <c r="A148" s="144">
        <v>41933</v>
      </c>
      <c r="B148" s="64">
        <v>9.4588267665128924</v>
      </c>
      <c r="C148" s="64"/>
    </row>
    <row r="149" spans="1:3" ht="15.6" x14ac:dyDescent="0.3">
      <c r="A149" s="143">
        <v>41934</v>
      </c>
      <c r="B149" s="66">
        <v>9.09716072570221</v>
      </c>
      <c r="C149" s="66"/>
    </row>
    <row r="150" spans="1:3" ht="15.6" x14ac:dyDescent="0.3">
      <c r="A150" s="144">
        <v>41935</v>
      </c>
      <c r="B150" s="64">
        <v>9.1150490774271411</v>
      </c>
      <c r="C150" s="64"/>
    </row>
    <row r="151" spans="1:3" ht="15.6" x14ac:dyDescent="0.3">
      <c r="A151" s="143">
        <v>41936</v>
      </c>
      <c r="B151" s="66">
        <v>8.9479022551978904</v>
      </c>
      <c r="C151" s="66"/>
    </row>
    <row r="152" spans="1:3" ht="15.6" x14ac:dyDescent="0.3">
      <c r="A152" s="144">
        <v>41939</v>
      </c>
      <c r="B152" s="64">
        <v>8.9164066620206679</v>
      </c>
      <c r="C152" s="64"/>
    </row>
    <row r="153" spans="1:3" ht="15.6" x14ac:dyDescent="0.3">
      <c r="A153" s="143">
        <v>41940</v>
      </c>
      <c r="B153" s="66">
        <v>8.823883206815367</v>
      </c>
      <c r="C153" s="66"/>
    </row>
    <row r="154" spans="1:3" ht="15.6" x14ac:dyDescent="0.3">
      <c r="A154" s="144">
        <v>41941</v>
      </c>
      <c r="B154" s="64">
        <v>8.7563107014033488</v>
      </c>
      <c r="C154" s="64"/>
    </row>
    <row r="155" spans="1:3" ht="15.6" x14ac:dyDescent="0.3">
      <c r="A155" s="143">
        <v>41942</v>
      </c>
      <c r="B155" s="66">
        <v>8.7448220703484072</v>
      </c>
      <c r="C155" s="66"/>
    </row>
    <row r="156" spans="1:3" ht="15.6" x14ac:dyDescent="0.3">
      <c r="A156" s="144">
        <v>41943</v>
      </c>
      <c r="B156" s="64">
        <v>8.7077196250707232</v>
      </c>
      <c r="C156" s="64"/>
    </row>
    <row r="157" spans="1:3" ht="15.6" x14ac:dyDescent="0.3">
      <c r="A157" s="143">
        <v>41946</v>
      </c>
      <c r="B157" s="66">
        <v>8.6467461533336465</v>
      </c>
      <c r="C157" s="66"/>
    </row>
    <row r="158" spans="1:3" ht="15.6" x14ac:dyDescent="0.3">
      <c r="A158" s="144">
        <v>41947</v>
      </c>
      <c r="B158" s="64">
        <v>8.680484949670717</v>
      </c>
      <c r="C158" s="64"/>
    </row>
    <row r="159" spans="1:3" ht="15.6" x14ac:dyDescent="0.3">
      <c r="A159" s="143">
        <v>41948</v>
      </c>
      <c r="B159" s="66">
        <v>8.6503919496308139</v>
      </c>
      <c r="C159" s="66"/>
    </row>
    <row r="160" spans="1:3" ht="15.6" x14ac:dyDescent="0.3">
      <c r="A160" s="144">
        <v>41949</v>
      </c>
      <c r="B160" s="64">
        <v>8.553569936110387</v>
      </c>
      <c r="C160" s="64"/>
    </row>
    <row r="161" spans="1:3" ht="15.6" x14ac:dyDescent="0.3">
      <c r="A161" s="143">
        <v>41950</v>
      </c>
      <c r="B161" s="66">
        <v>8.4662857816038386</v>
      </c>
      <c r="C161" s="66"/>
    </row>
    <row r="162" spans="1:3" ht="15.6" x14ac:dyDescent="0.3">
      <c r="A162" s="144">
        <v>41953</v>
      </c>
      <c r="B162" s="64">
        <v>8.5224843441944245</v>
      </c>
      <c r="C162" s="64"/>
    </row>
    <row r="163" spans="1:3" ht="15.6" x14ac:dyDescent="0.3">
      <c r="A163" s="143">
        <v>41954</v>
      </c>
      <c r="B163" s="66">
        <v>8.4925376842188527</v>
      </c>
      <c r="C163" s="66"/>
    </row>
    <row r="164" spans="1:3" ht="15.6" x14ac:dyDescent="0.3">
      <c r="A164" s="144">
        <v>41955</v>
      </c>
      <c r="B164" s="64">
        <v>8.3794249869242208</v>
      </c>
      <c r="C164" s="64"/>
    </row>
    <row r="165" spans="1:3" ht="15.6" x14ac:dyDescent="0.3">
      <c r="A165" s="143">
        <v>41956</v>
      </c>
      <c r="B165" s="66">
        <v>8.3909548773014428</v>
      </c>
      <c r="C165" s="66"/>
    </row>
    <row r="166" spans="1:3" ht="15.6" x14ac:dyDescent="0.3">
      <c r="A166" s="144">
        <v>41957</v>
      </c>
      <c r="B166" s="64">
        <v>8.3979248224615528</v>
      </c>
      <c r="C166" s="64"/>
    </row>
    <row r="167" spans="1:3" ht="15.6" x14ac:dyDescent="0.3">
      <c r="A167" s="143">
        <v>41960</v>
      </c>
      <c r="B167" s="66">
        <v>8.4193979164618007</v>
      </c>
      <c r="C167" s="66"/>
    </row>
    <row r="168" spans="1:3" ht="15.6" x14ac:dyDescent="0.3">
      <c r="A168" s="144">
        <v>41961</v>
      </c>
      <c r="B168" s="64">
        <v>8.4038472069137029</v>
      </c>
      <c r="C168" s="64"/>
    </row>
    <row r="169" spans="1:3" ht="15.6" x14ac:dyDescent="0.3">
      <c r="A169" s="143">
        <v>41962</v>
      </c>
      <c r="B169" s="66">
        <v>8.4157392751885123</v>
      </c>
      <c r="C169" s="66"/>
    </row>
    <row r="170" spans="1:3" ht="15.6" x14ac:dyDescent="0.3">
      <c r="A170" s="144">
        <v>41963</v>
      </c>
      <c r="B170" s="64">
        <v>8.3676179864296927</v>
      </c>
      <c r="C170" s="64"/>
    </row>
    <row r="171" spans="1:3" ht="15.6" x14ac:dyDescent="0.3">
      <c r="A171" s="143">
        <v>41964</v>
      </c>
      <c r="B171" s="66">
        <v>8.3281042774901337</v>
      </c>
      <c r="C171" s="66"/>
    </row>
    <row r="172" spans="1:3" ht="15.6" x14ac:dyDescent="0.3">
      <c r="A172" s="144">
        <v>41967</v>
      </c>
      <c r="B172" s="64">
        <v>8.3281042774901337</v>
      </c>
      <c r="C172" s="64"/>
    </row>
    <row r="173" spans="1:3" ht="15.6" x14ac:dyDescent="0.3">
      <c r="A173" s="143">
        <v>41968</v>
      </c>
      <c r="B173" s="66">
        <v>8.306752579990281</v>
      </c>
      <c r="C173" s="66"/>
    </row>
    <row r="174" spans="1:3" ht="15.6" x14ac:dyDescent="0.3">
      <c r="A174" s="144">
        <v>41969</v>
      </c>
      <c r="B174" s="64">
        <v>8.2955116876092916</v>
      </c>
      <c r="C174" s="64"/>
    </row>
    <row r="175" spans="1:3" ht="15.6" x14ac:dyDescent="0.3">
      <c r="A175" s="143">
        <v>41970</v>
      </c>
      <c r="B175" s="66">
        <v>8.2955116876092916</v>
      </c>
      <c r="C175" s="66"/>
    </row>
    <row r="176" spans="1:3" ht="15.6" x14ac:dyDescent="0.3">
      <c r="A176" s="144">
        <v>41971</v>
      </c>
      <c r="B176" s="64">
        <v>8.2955116876092916</v>
      </c>
      <c r="C176" s="64"/>
    </row>
    <row r="177" spans="1:3" ht="15.6" x14ac:dyDescent="0.3">
      <c r="A177" s="143">
        <v>41974</v>
      </c>
      <c r="B177" s="66">
        <v>8.6157660495397472</v>
      </c>
      <c r="C177" s="66"/>
    </row>
    <row r="178" spans="1:3" ht="15.6" x14ac:dyDescent="0.3">
      <c r="A178" s="144">
        <v>41975</v>
      </c>
      <c r="B178" s="64">
        <v>8.5692042575023635</v>
      </c>
      <c r="C178" s="64"/>
    </row>
    <row r="179" spans="1:3" ht="15.6" x14ac:dyDescent="0.3">
      <c r="A179" s="143">
        <v>41976</v>
      </c>
      <c r="B179" s="66">
        <v>8.5605531830081851</v>
      </c>
      <c r="C179" s="66"/>
    </row>
    <row r="180" spans="1:3" ht="15.6" x14ac:dyDescent="0.3">
      <c r="A180" s="144">
        <v>41977</v>
      </c>
      <c r="B180" s="64">
        <v>8.5490813138913957</v>
      </c>
      <c r="C180" s="64"/>
    </row>
    <row r="181" spans="1:3" ht="15.6" x14ac:dyDescent="0.3">
      <c r="A181" s="143">
        <v>41978</v>
      </c>
      <c r="B181" s="66">
        <v>8.6174388705519185</v>
      </c>
      <c r="C181" s="66"/>
    </row>
    <row r="182" spans="1:3" ht="15.6" x14ac:dyDescent="0.3">
      <c r="A182" s="144">
        <v>41981</v>
      </c>
      <c r="B182" s="64">
        <v>8.743847552299556</v>
      </c>
      <c r="C182" s="64"/>
    </row>
    <row r="183" spans="1:3" ht="15.6" x14ac:dyDescent="0.3">
      <c r="A183" s="143">
        <v>41982</v>
      </c>
      <c r="B183" s="66">
        <v>8.9242327278570386</v>
      </c>
      <c r="C183" s="66"/>
    </row>
    <row r="184" spans="1:3" ht="15.6" x14ac:dyDescent="0.3">
      <c r="A184" s="144">
        <v>41983</v>
      </c>
      <c r="B184" s="64">
        <v>9.2563679036995552</v>
      </c>
      <c r="C184" s="64"/>
    </row>
    <row r="185" spans="1:3" ht="15.6" x14ac:dyDescent="0.3">
      <c r="A185" s="143">
        <v>41984</v>
      </c>
      <c r="B185" s="66">
        <v>9.3822932792986542</v>
      </c>
      <c r="C185" s="66"/>
    </row>
    <row r="186" spans="1:3" ht="15.6" x14ac:dyDescent="0.3">
      <c r="A186" s="144">
        <v>41985</v>
      </c>
      <c r="B186" s="64">
        <v>9.6199352451049549</v>
      </c>
      <c r="C186" s="64"/>
    </row>
    <row r="187" spans="1:3" ht="15.6" x14ac:dyDescent="0.3">
      <c r="A187" s="143">
        <v>41988</v>
      </c>
      <c r="B187" s="66">
        <v>9.6505652983059207</v>
      </c>
      <c r="C187" s="66"/>
    </row>
    <row r="188" spans="1:3" ht="15.6" x14ac:dyDescent="0.3">
      <c r="A188" s="144">
        <v>41989</v>
      </c>
      <c r="B188" s="64">
        <v>9.8857554568399522</v>
      </c>
      <c r="C188" s="64"/>
    </row>
    <row r="189" spans="1:3" ht="15.6" x14ac:dyDescent="0.3">
      <c r="A189" s="143">
        <v>41990</v>
      </c>
      <c r="B189" s="66">
        <v>9.6511951676621361</v>
      </c>
      <c r="C189" s="66"/>
    </row>
    <row r="190" spans="1:3" ht="15.6" x14ac:dyDescent="0.3">
      <c r="A190" s="144">
        <v>41991</v>
      </c>
      <c r="B190" s="64">
        <v>9.4094524330926248</v>
      </c>
      <c r="C190" s="64"/>
    </row>
    <row r="191" spans="1:3" ht="15.6" x14ac:dyDescent="0.3">
      <c r="A191" s="143">
        <v>41992</v>
      </c>
      <c r="B191" s="66">
        <v>9.2892909751111272</v>
      </c>
      <c r="C191" s="66"/>
    </row>
    <row r="192" spans="1:3" ht="15.6" x14ac:dyDescent="0.3">
      <c r="A192" s="144">
        <v>41995</v>
      </c>
      <c r="B192" s="64">
        <v>9.1774888131182486</v>
      </c>
      <c r="C192" s="64"/>
    </row>
    <row r="193" spans="1:3" ht="15.6" x14ac:dyDescent="0.3">
      <c r="A193" s="143">
        <v>41996</v>
      </c>
      <c r="B193" s="66">
        <v>9.1365099265476104</v>
      </c>
      <c r="C193" s="66"/>
    </row>
    <row r="194" spans="1:3" ht="15.6" x14ac:dyDescent="0.3">
      <c r="A194" s="144">
        <v>41997</v>
      </c>
      <c r="B194" s="64">
        <v>9.1306817465678751</v>
      </c>
      <c r="C194" s="64"/>
    </row>
    <row r="195" spans="1:3" ht="15.6" x14ac:dyDescent="0.3">
      <c r="A195" s="143">
        <v>41998</v>
      </c>
      <c r="B195" s="66">
        <v>9.1306817465678751</v>
      </c>
      <c r="C195" s="66"/>
    </row>
    <row r="196" spans="1:3" ht="15.6" x14ac:dyDescent="0.3">
      <c r="A196" s="144">
        <v>41999</v>
      </c>
      <c r="B196" s="64">
        <v>9.1306817465678751</v>
      </c>
      <c r="C196" s="64"/>
    </row>
    <row r="197" spans="1:3" ht="15.6" x14ac:dyDescent="0.3">
      <c r="A197" s="143">
        <v>42002</v>
      </c>
      <c r="B197" s="66">
        <v>9.0047935690679068</v>
      </c>
      <c r="C197" s="66"/>
    </row>
    <row r="198" spans="1:3" ht="15.6" x14ac:dyDescent="0.3">
      <c r="A198" s="144">
        <v>42003</v>
      </c>
      <c r="B198" s="64">
        <v>9.0308623303533366</v>
      </c>
      <c r="C198" s="64"/>
    </row>
    <row r="199" spans="1:3" ht="15.6" x14ac:dyDescent="0.3">
      <c r="A199" s="143">
        <v>42004</v>
      </c>
      <c r="B199" s="66">
        <v>9.003163092738987</v>
      </c>
      <c r="C199" s="66"/>
    </row>
    <row r="200" spans="1:3" ht="15.6" x14ac:dyDescent="0.3">
      <c r="A200" s="144">
        <v>42005</v>
      </c>
      <c r="B200" s="64">
        <v>9.003163092738987</v>
      </c>
      <c r="C200" s="64"/>
    </row>
    <row r="201" spans="1:3" ht="15.6" x14ac:dyDescent="0.3">
      <c r="A201" s="143">
        <v>42006</v>
      </c>
      <c r="B201" s="66">
        <v>9.0453897665812999</v>
      </c>
      <c r="C201" s="66"/>
    </row>
    <row r="202" spans="1:3" ht="15.6" x14ac:dyDescent="0.3">
      <c r="A202" s="144">
        <v>42009</v>
      </c>
      <c r="B202" s="64">
        <v>9.0901051760847906</v>
      </c>
      <c r="C202" s="64"/>
    </row>
    <row r="203" spans="1:3" ht="15.6" x14ac:dyDescent="0.3">
      <c r="A203" s="143">
        <v>42010</v>
      </c>
      <c r="B203" s="66">
        <v>9.2995806273595178</v>
      </c>
      <c r="C203" s="66"/>
    </row>
    <row r="204" spans="1:3" ht="15.6" x14ac:dyDescent="0.3">
      <c r="A204" s="144">
        <v>42011</v>
      </c>
      <c r="B204" s="64">
        <v>9.2311711385120532</v>
      </c>
      <c r="C204" s="64"/>
    </row>
    <row r="205" spans="1:3" ht="15.6" x14ac:dyDescent="0.3">
      <c r="A205" s="143">
        <v>42012</v>
      </c>
      <c r="B205" s="66">
        <v>9.0475625460502584</v>
      </c>
      <c r="C205" s="66"/>
    </row>
    <row r="206" spans="1:3" ht="15.6" x14ac:dyDescent="0.3">
      <c r="A206" s="144">
        <v>42013</v>
      </c>
      <c r="B206" s="64">
        <v>9.1198467185137364</v>
      </c>
      <c r="C206" s="64"/>
    </row>
    <row r="207" spans="1:3" ht="15.6" x14ac:dyDescent="0.3">
      <c r="A207" s="143">
        <v>42016</v>
      </c>
      <c r="B207" s="66">
        <v>9.1004079984579853</v>
      </c>
      <c r="C207" s="66"/>
    </row>
    <row r="208" spans="1:3" ht="15.6" x14ac:dyDescent="0.3">
      <c r="A208" s="144">
        <v>42017</v>
      </c>
      <c r="B208" s="64">
        <v>9.0050100323652273</v>
      </c>
      <c r="C208" s="64"/>
    </row>
    <row r="209" spans="1:3" ht="15.6" x14ac:dyDescent="0.3">
      <c r="A209" s="143">
        <v>42018</v>
      </c>
      <c r="B209" s="66">
        <v>8.9807864310461056</v>
      </c>
      <c r="C209" s="66"/>
    </row>
    <row r="210" spans="1:3" ht="15.6" x14ac:dyDescent="0.3">
      <c r="A210" s="144">
        <v>42019</v>
      </c>
      <c r="B210" s="64">
        <v>8.8989046479943106</v>
      </c>
      <c r="C210" s="64"/>
    </row>
    <row r="211" spans="1:3" ht="15.6" x14ac:dyDescent="0.3">
      <c r="A211" s="143">
        <v>42020</v>
      </c>
      <c r="B211" s="66">
        <v>8.8475530287353621</v>
      </c>
      <c r="C211" s="66"/>
    </row>
    <row r="212" spans="1:3" ht="15.6" x14ac:dyDescent="0.3">
      <c r="A212" s="144">
        <v>42023</v>
      </c>
      <c r="B212" s="64">
        <v>8.8475530287353621</v>
      </c>
      <c r="C212" s="64"/>
    </row>
    <row r="213" spans="1:3" ht="15.6" x14ac:dyDescent="0.3">
      <c r="A213" s="143">
        <v>42024</v>
      </c>
      <c r="B213" s="66">
        <v>8.8847172786274058</v>
      </c>
      <c r="C213" s="66"/>
    </row>
    <row r="214" spans="1:3" ht="15.6" x14ac:dyDescent="0.3">
      <c r="A214" s="144">
        <v>42025</v>
      </c>
      <c r="B214" s="64">
        <v>8.8554053604996028</v>
      </c>
      <c r="C214" s="64"/>
    </row>
    <row r="215" spans="1:3" ht="15.6" x14ac:dyDescent="0.3">
      <c r="A215" s="143">
        <v>42026</v>
      </c>
      <c r="B215" s="66">
        <v>8.7838744642849509</v>
      </c>
      <c r="C215" s="66"/>
    </row>
    <row r="216" spans="1:3" ht="15.6" x14ac:dyDescent="0.3">
      <c r="A216" s="144">
        <v>42027</v>
      </c>
      <c r="B216" s="64">
        <v>8.7347004121542753</v>
      </c>
      <c r="C216" s="64"/>
    </row>
    <row r="217" spans="1:3" ht="15.6" x14ac:dyDescent="0.3">
      <c r="A217" s="143">
        <v>42030</v>
      </c>
      <c r="B217" s="66">
        <v>8.8033052535062328</v>
      </c>
      <c r="C217" s="66"/>
    </row>
    <row r="218" spans="1:3" ht="15.6" x14ac:dyDescent="0.3">
      <c r="A218" s="144">
        <v>42031</v>
      </c>
      <c r="B218" s="64">
        <v>8.8233876560364486</v>
      </c>
      <c r="C218" s="64"/>
    </row>
    <row r="219" spans="1:3" ht="15.6" x14ac:dyDescent="0.3">
      <c r="A219" s="143">
        <v>42032</v>
      </c>
      <c r="B219" s="66">
        <v>8.7750531819036901</v>
      </c>
      <c r="C219" s="66"/>
    </row>
    <row r="220" spans="1:3" ht="15.6" x14ac:dyDescent="0.3">
      <c r="A220" s="144">
        <v>42033</v>
      </c>
      <c r="B220" s="64">
        <v>8.7629549715753221</v>
      </c>
      <c r="C220" s="64"/>
    </row>
    <row r="221" spans="1:3" ht="15.6" x14ac:dyDescent="0.3">
      <c r="A221" s="143">
        <v>42034</v>
      </c>
      <c r="B221" s="66">
        <v>8.7738685239618111</v>
      </c>
      <c r="C221" s="66"/>
    </row>
    <row r="222" spans="1:3" ht="15.6" x14ac:dyDescent="0.3">
      <c r="A222" s="144">
        <v>42037</v>
      </c>
      <c r="B222" s="64">
        <v>8.7601175060105838</v>
      </c>
      <c r="C222" s="64"/>
    </row>
    <row r="223" spans="1:3" ht="15.6" x14ac:dyDescent="0.3">
      <c r="A223" s="143">
        <v>42038</v>
      </c>
      <c r="B223" s="66">
        <v>8.8911246241871282</v>
      </c>
      <c r="C223" s="66"/>
    </row>
    <row r="224" spans="1:3" ht="15.6" x14ac:dyDescent="0.3">
      <c r="A224" s="144">
        <v>42039</v>
      </c>
      <c r="B224" s="64">
        <v>8.9819044940777761</v>
      </c>
      <c r="C224" s="64"/>
    </row>
    <row r="225" spans="1:3" ht="15.6" x14ac:dyDescent="0.3">
      <c r="A225" s="143">
        <v>42040</v>
      </c>
      <c r="B225" s="66">
        <v>8.9549742594904505</v>
      </c>
      <c r="C225" s="66"/>
    </row>
    <row r="226" spans="1:3" ht="15.6" x14ac:dyDescent="0.3">
      <c r="A226" s="144">
        <v>42041</v>
      </c>
      <c r="B226" s="64">
        <v>8.8245506898453563</v>
      </c>
      <c r="C226" s="64"/>
    </row>
    <row r="227" spans="1:3" ht="15.6" x14ac:dyDescent="0.3">
      <c r="A227" s="143">
        <v>42044</v>
      </c>
      <c r="B227" s="66">
        <v>8.7812063736409378</v>
      </c>
      <c r="C227" s="66"/>
    </row>
    <row r="228" spans="1:3" ht="15.6" x14ac:dyDescent="0.3">
      <c r="A228" s="144">
        <v>42045</v>
      </c>
      <c r="B228" s="64">
        <v>8.7920789838373388</v>
      </c>
      <c r="C228" s="64"/>
    </row>
    <row r="229" spans="1:3" ht="15.6" x14ac:dyDescent="0.3">
      <c r="A229" s="143">
        <v>42046</v>
      </c>
      <c r="B229" s="66">
        <v>8.8169902238773012</v>
      </c>
      <c r="C229" s="66"/>
    </row>
    <row r="230" spans="1:3" ht="15.6" x14ac:dyDescent="0.3">
      <c r="A230" s="144">
        <v>42047</v>
      </c>
      <c r="B230" s="64">
        <v>8.8198828331758534</v>
      </c>
      <c r="C230" s="64"/>
    </row>
    <row r="231" spans="1:3" ht="15.6" x14ac:dyDescent="0.3">
      <c r="A231" s="143">
        <v>42048</v>
      </c>
      <c r="B231" s="66">
        <v>8.7712290143356135</v>
      </c>
      <c r="C231" s="66"/>
    </row>
    <row r="232" spans="1:3" ht="15.6" x14ac:dyDescent="0.3">
      <c r="A232" s="144">
        <v>42051</v>
      </c>
      <c r="B232" s="64">
        <v>8.7712290143356135</v>
      </c>
      <c r="C232" s="64"/>
    </row>
    <row r="233" spans="1:3" ht="15.6" x14ac:dyDescent="0.3">
      <c r="A233" s="143">
        <v>42052</v>
      </c>
      <c r="B233" s="66">
        <v>8.7560769242417109</v>
      </c>
      <c r="C233" s="66"/>
    </row>
    <row r="234" spans="1:3" ht="15.6" x14ac:dyDescent="0.3">
      <c r="A234" s="144">
        <v>42053</v>
      </c>
      <c r="B234" s="64">
        <v>8.7492305299859332</v>
      </c>
      <c r="C234" s="64"/>
    </row>
    <row r="235" spans="1:3" ht="15.6" x14ac:dyDescent="0.3">
      <c r="A235" s="143">
        <v>42054</v>
      </c>
      <c r="B235" s="66">
        <v>8.7056430672002438</v>
      </c>
      <c r="C235" s="66"/>
    </row>
    <row r="236" spans="1:3" ht="15.6" x14ac:dyDescent="0.3">
      <c r="A236" s="144">
        <v>42055</v>
      </c>
      <c r="B236" s="64">
        <v>8.6253424166891133</v>
      </c>
      <c r="C236" s="64"/>
    </row>
    <row r="237" spans="1:3" ht="15.6" x14ac:dyDescent="0.3">
      <c r="A237" s="143">
        <v>42058</v>
      </c>
      <c r="B237" s="66">
        <v>8.4558424336128066</v>
      </c>
      <c r="C237" s="66"/>
    </row>
    <row r="238" spans="1:3" ht="15.6" x14ac:dyDescent="0.3">
      <c r="A238" s="144">
        <v>42059</v>
      </c>
      <c r="B238" s="64">
        <v>8.4176396724143085</v>
      </c>
      <c r="C238" s="64"/>
    </row>
    <row r="239" spans="1:3" ht="15.6" x14ac:dyDescent="0.3">
      <c r="A239" s="143">
        <v>42060</v>
      </c>
      <c r="B239" s="66">
        <v>8.5576176830502266</v>
      </c>
      <c r="C239" s="66"/>
    </row>
    <row r="240" spans="1:3" ht="15.6" x14ac:dyDescent="0.3">
      <c r="A240" s="144">
        <v>42061</v>
      </c>
      <c r="B240" s="64">
        <v>8.5088368916555872</v>
      </c>
      <c r="C240" s="64"/>
    </row>
    <row r="241" spans="1:3" ht="15.6" x14ac:dyDescent="0.3">
      <c r="A241" s="143">
        <v>42062</v>
      </c>
      <c r="B241" s="66">
        <v>8.2214378781109314</v>
      </c>
      <c r="C241" s="66"/>
    </row>
    <row r="242" spans="1:3" ht="15.6" x14ac:dyDescent="0.3">
      <c r="A242" s="144">
        <v>42065</v>
      </c>
      <c r="B242" s="64">
        <v>8.3938802499433507</v>
      </c>
      <c r="C242" s="64"/>
    </row>
    <row r="243" spans="1:3" ht="15.6" x14ac:dyDescent="0.3">
      <c r="A243" s="143">
        <v>42066</v>
      </c>
      <c r="B243" s="66">
        <v>8.2252073107503563</v>
      </c>
      <c r="C243" s="66"/>
    </row>
    <row r="244" spans="1:3" ht="15.6" x14ac:dyDescent="0.3">
      <c r="A244" s="144">
        <v>42067</v>
      </c>
      <c r="B244" s="64">
        <v>8.6576596748655721</v>
      </c>
      <c r="C244" s="64"/>
    </row>
    <row r="245" spans="1:3" ht="15.6" x14ac:dyDescent="0.3">
      <c r="A245" s="143">
        <v>42068</v>
      </c>
      <c r="B245" s="66">
        <v>8.3365623442129522</v>
      </c>
      <c r="C245" s="66"/>
    </row>
    <row r="246" spans="1:3" ht="15.6" x14ac:dyDescent="0.3">
      <c r="A246" s="144">
        <v>42069</v>
      </c>
      <c r="B246" s="64">
        <v>8.0868695257375531</v>
      </c>
      <c r="C246" s="64"/>
    </row>
    <row r="247" spans="1:3" ht="15.6" x14ac:dyDescent="0.3">
      <c r="A247" s="143">
        <v>42072</v>
      </c>
      <c r="B247" s="66">
        <v>8.3513211589630014</v>
      </c>
      <c r="C247" s="66"/>
    </row>
    <row r="248" spans="1:3" ht="15.6" x14ac:dyDescent="0.3">
      <c r="A248" s="144">
        <v>42073</v>
      </c>
      <c r="B248" s="64">
        <v>8.2275392998792896</v>
      </c>
      <c r="C248" s="64"/>
    </row>
    <row r="249" spans="1:3" ht="15.6" x14ac:dyDescent="0.3">
      <c r="A249" s="143">
        <v>42074</v>
      </c>
      <c r="B249" s="66">
        <v>8.1630701455366346</v>
      </c>
      <c r="C249" s="66"/>
    </row>
    <row r="250" spans="1:3" ht="15.6" x14ac:dyDescent="0.3">
      <c r="A250" s="144">
        <v>42075</v>
      </c>
      <c r="B250" s="64">
        <v>8.1202648427557342</v>
      </c>
      <c r="C250" s="64"/>
    </row>
    <row r="251" spans="1:3" ht="15.6" x14ac:dyDescent="0.3">
      <c r="A251" s="143">
        <v>42076</v>
      </c>
      <c r="B251" s="66">
        <v>8.2516670907922283</v>
      </c>
      <c r="C251" s="66"/>
    </row>
    <row r="252" spans="1:3" ht="15.6" x14ac:dyDescent="0.3">
      <c r="A252" s="144">
        <v>42079</v>
      </c>
      <c r="B252" s="64">
        <v>8.3389839577641638</v>
      </c>
      <c r="C252" s="64"/>
    </row>
    <row r="253" spans="1:3" ht="15.6" x14ac:dyDescent="0.3">
      <c r="A253" s="143">
        <v>42080</v>
      </c>
      <c r="B253" s="66">
        <v>8.172081651438905</v>
      </c>
      <c r="C253" s="66"/>
    </row>
    <row r="254" spans="1:3" ht="15.6" x14ac:dyDescent="0.3">
      <c r="A254" s="144">
        <v>42081</v>
      </c>
      <c r="B254" s="64">
        <v>8.2066379303784203</v>
      </c>
      <c r="C254" s="64"/>
    </row>
    <row r="255" spans="1:3" ht="15.6" x14ac:dyDescent="0.3">
      <c r="A255" s="143">
        <v>42082</v>
      </c>
      <c r="B255" s="66">
        <v>8.070469040152263</v>
      </c>
      <c r="C255" s="66"/>
    </row>
    <row r="256" spans="1:3" ht="15.6" x14ac:dyDescent="0.3">
      <c r="A256" s="144">
        <v>42083</v>
      </c>
      <c r="B256" s="64">
        <v>7.9895457059424624</v>
      </c>
      <c r="C256" s="64"/>
    </row>
    <row r="257" spans="1:3" ht="15.6" x14ac:dyDescent="0.3">
      <c r="A257" s="143">
        <v>42086</v>
      </c>
      <c r="B257" s="66">
        <v>8.3698284152368814</v>
      </c>
      <c r="C257" s="66"/>
    </row>
    <row r="258" spans="1:3" ht="15.6" x14ac:dyDescent="0.3">
      <c r="A258" s="144">
        <v>42087</v>
      </c>
      <c r="B258" s="64">
        <v>8.1335968826201146</v>
      </c>
      <c r="C258" s="64"/>
    </row>
    <row r="259" spans="1:3" ht="15.6" x14ac:dyDescent="0.3">
      <c r="A259" s="143">
        <v>42088</v>
      </c>
      <c r="B259" s="66">
        <v>7.9498958966992026</v>
      </c>
      <c r="C259" s="66"/>
    </row>
    <row r="260" spans="1:3" ht="15.6" x14ac:dyDescent="0.3">
      <c r="A260" s="144">
        <v>42089</v>
      </c>
      <c r="B260" s="64">
        <v>8.1898033602972298</v>
      </c>
      <c r="C260" s="64"/>
    </row>
    <row r="261" spans="1:3" ht="15.6" x14ac:dyDescent="0.3">
      <c r="A261" s="143">
        <v>42090</v>
      </c>
      <c r="B261" s="66">
        <v>8.3376758784999971</v>
      </c>
      <c r="C261" s="66"/>
    </row>
    <row r="262" spans="1:3" ht="15.6" x14ac:dyDescent="0.3">
      <c r="A262" s="144">
        <v>42093</v>
      </c>
      <c r="B262" s="64">
        <v>8.0239915544002312</v>
      </c>
      <c r="C262" s="64"/>
    </row>
    <row r="263" spans="1:3" ht="15.6" x14ac:dyDescent="0.3">
      <c r="A263" s="143">
        <v>42094</v>
      </c>
      <c r="B263" s="66">
        <v>8.1103974985000278</v>
      </c>
      <c r="C263" s="66"/>
    </row>
    <row r="264" spans="1:3" ht="15.6" x14ac:dyDescent="0.3">
      <c r="A264" s="144">
        <v>42095</v>
      </c>
      <c r="B264" s="64">
        <v>8.0936037222148585</v>
      </c>
      <c r="C264" s="64"/>
    </row>
    <row r="265" spans="1:3" ht="15.6" x14ac:dyDescent="0.3">
      <c r="A265" s="143">
        <v>42096</v>
      </c>
      <c r="B265" s="66">
        <v>8.4006401476672377</v>
      </c>
      <c r="C265" s="66"/>
    </row>
    <row r="266" spans="1:3" ht="15.6" x14ac:dyDescent="0.3">
      <c r="A266" s="144">
        <v>42097</v>
      </c>
      <c r="B266" s="64">
        <v>8.3173751491066419</v>
      </c>
      <c r="C266" s="64"/>
    </row>
    <row r="267" spans="1:3" ht="15.6" x14ac:dyDescent="0.3">
      <c r="A267" s="143">
        <v>42100</v>
      </c>
      <c r="B267" s="66">
        <v>8.3173751491066419</v>
      </c>
      <c r="C267" s="66"/>
    </row>
    <row r="268" spans="1:3" ht="15.6" x14ac:dyDescent="0.3">
      <c r="A268" s="144">
        <v>42101</v>
      </c>
      <c r="B268" s="64">
        <v>7.9952513854625833</v>
      </c>
      <c r="C268" s="64"/>
    </row>
    <row r="269" spans="1:3" ht="15.6" x14ac:dyDescent="0.3">
      <c r="A269" s="143">
        <v>42102</v>
      </c>
      <c r="B269" s="66">
        <v>7.8892032649544879</v>
      </c>
      <c r="C269" s="66"/>
    </row>
    <row r="270" spans="1:3" ht="15.6" x14ac:dyDescent="0.3">
      <c r="A270" s="144">
        <v>42103</v>
      </c>
      <c r="B270" s="64">
        <v>7.8879300450775913</v>
      </c>
      <c r="C270" s="64"/>
    </row>
    <row r="271" spans="1:3" ht="15.6" x14ac:dyDescent="0.3">
      <c r="A271" s="143">
        <v>42104</v>
      </c>
      <c r="B271" s="66">
        <v>7.8544155353088803</v>
      </c>
      <c r="C271" s="66"/>
    </row>
    <row r="272" spans="1:3" ht="15.6" x14ac:dyDescent="0.3">
      <c r="A272" s="144">
        <v>42107</v>
      </c>
      <c r="B272" s="64">
        <v>7.8443406942490803</v>
      </c>
      <c r="C272" s="64"/>
    </row>
    <row r="273" spans="1:3" ht="15.6" x14ac:dyDescent="0.3">
      <c r="A273" s="143">
        <v>42108</v>
      </c>
      <c r="B273" s="66">
        <v>7.6835692651126806</v>
      </c>
      <c r="C273" s="66"/>
    </row>
    <row r="274" spans="1:3" ht="15.6" x14ac:dyDescent="0.3">
      <c r="A274" s="144">
        <v>42109</v>
      </c>
      <c r="B274" s="64">
        <v>7.5624814646013334</v>
      </c>
      <c r="C274" s="64"/>
    </row>
    <row r="275" spans="1:3" ht="15.6" x14ac:dyDescent="0.3">
      <c r="A275" s="143">
        <v>42110</v>
      </c>
      <c r="B275" s="66">
        <v>7.561116189133493</v>
      </c>
      <c r="C275" s="66"/>
    </row>
    <row r="276" spans="1:3" ht="15.6" x14ac:dyDescent="0.3">
      <c r="A276" s="144">
        <v>42111</v>
      </c>
      <c r="B276" s="64">
        <v>7.5875521328128679</v>
      </c>
      <c r="C276" s="64"/>
    </row>
    <row r="277" spans="1:3" ht="15.6" x14ac:dyDescent="0.3">
      <c r="A277" s="143">
        <v>42114</v>
      </c>
      <c r="B277" s="66">
        <v>7.6383331718991174</v>
      </c>
      <c r="C277" s="66"/>
    </row>
    <row r="278" spans="1:3" ht="15.6" x14ac:dyDescent="0.3">
      <c r="A278" s="144">
        <v>42115</v>
      </c>
      <c r="B278" s="64">
        <v>7.5775786791396076</v>
      </c>
      <c r="C278" s="64"/>
    </row>
    <row r="279" spans="1:3" ht="15.6" x14ac:dyDescent="0.3">
      <c r="A279" s="143">
        <v>42116</v>
      </c>
      <c r="B279" s="66">
        <v>7.5757050806351618</v>
      </c>
      <c r="C279" s="66"/>
    </row>
    <row r="280" spans="1:3" ht="15.6" x14ac:dyDescent="0.3">
      <c r="A280" s="144">
        <v>42117</v>
      </c>
      <c r="B280" s="64">
        <v>7.5315289722935983</v>
      </c>
      <c r="C280" s="64"/>
    </row>
    <row r="281" spans="1:3" ht="15.6" x14ac:dyDescent="0.3">
      <c r="A281" s="143">
        <v>42118</v>
      </c>
      <c r="B281" s="66">
        <v>7.4864867824176002</v>
      </c>
      <c r="C281" s="66"/>
    </row>
    <row r="282" spans="1:3" ht="15.6" x14ac:dyDescent="0.3">
      <c r="A282" s="144">
        <v>42121</v>
      </c>
      <c r="B282" s="64">
        <v>7.4630942688893347</v>
      </c>
      <c r="C282" s="64"/>
    </row>
    <row r="283" spans="1:3" ht="15.6" x14ac:dyDescent="0.3">
      <c r="A283" s="143">
        <v>42122</v>
      </c>
      <c r="B283" s="66">
        <v>7.4748742181253824</v>
      </c>
      <c r="C283" s="66"/>
    </row>
    <row r="284" spans="1:3" ht="15.6" x14ac:dyDescent="0.3">
      <c r="A284" s="144">
        <v>42123</v>
      </c>
      <c r="B284" s="64">
        <v>7.3981415513361526</v>
      </c>
      <c r="C284" s="64"/>
    </row>
    <row r="285" spans="1:3" ht="15.6" x14ac:dyDescent="0.3">
      <c r="A285" s="143">
        <v>42124</v>
      </c>
      <c r="B285" s="66">
        <v>7.4063914760168101</v>
      </c>
      <c r="C285" s="66"/>
    </row>
    <row r="286" spans="1:3" ht="15.6" x14ac:dyDescent="0.3">
      <c r="A286" s="144">
        <v>42125</v>
      </c>
      <c r="B286" s="64">
        <v>7.3844170990581155</v>
      </c>
      <c r="C286" s="64"/>
    </row>
    <row r="287" spans="1:3" ht="15.6" x14ac:dyDescent="0.3">
      <c r="A287" s="143">
        <v>42128</v>
      </c>
      <c r="B287" s="66">
        <v>7.3713899373858984</v>
      </c>
      <c r="C287" s="66"/>
    </row>
    <row r="288" spans="1:3" ht="15.6" x14ac:dyDescent="0.3">
      <c r="A288" s="144">
        <v>42129</v>
      </c>
      <c r="B288" s="64">
        <v>7.3695479660927568</v>
      </c>
      <c r="C288" s="64"/>
    </row>
    <row r="289" spans="1:3" ht="15.6" x14ac:dyDescent="0.3">
      <c r="A289" s="143">
        <v>42130</v>
      </c>
      <c r="B289" s="66">
        <v>7.3353859762797509</v>
      </c>
      <c r="C289" s="66"/>
    </row>
    <row r="290" spans="1:3" ht="15.6" x14ac:dyDescent="0.3">
      <c r="A290" s="144">
        <v>42131</v>
      </c>
      <c r="B290" s="64">
        <v>7.3956769574121495</v>
      </c>
      <c r="C290" s="64"/>
    </row>
    <row r="291" spans="1:3" ht="15.6" x14ac:dyDescent="0.3">
      <c r="A291" s="143">
        <v>42132</v>
      </c>
      <c r="B291" s="66">
        <v>7.3717190574322435</v>
      </c>
      <c r="C291" s="66"/>
    </row>
    <row r="292" spans="1:3" ht="15.6" x14ac:dyDescent="0.3">
      <c r="A292" s="144">
        <v>42135</v>
      </c>
      <c r="B292" s="64">
        <v>7.381593914311245</v>
      </c>
      <c r="C292" s="64"/>
    </row>
    <row r="293" spans="1:3" ht="15.6" x14ac:dyDescent="0.3">
      <c r="A293" s="143">
        <v>42136</v>
      </c>
      <c r="B293" s="66">
        <v>7.3604492721030566</v>
      </c>
      <c r="C293" s="66"/>
    </row>
    <row r="294" spans="1:3" ht="15.6" x14ac:dyDescent="0.3">
      <c r="A294" s="144">
        <v>42137</v>
      </c>
      <c r="B294" s="64">
        <v>7.3286506917693135</v>
      </c>
      <c r="C294" s="64"/>
    </row>
    <row r="295" spans="1:3" ht="15.6" x14ac:dyDescent="0.3">
      <c r="A295" s="143">
        <v>42138</v>
      </c>
      <c r="B295" s="66">
        <v>7.330528236380168</v>
      </c>
      <c r="C295" s="66"/>
    </row>
    <row r="296" spans="1:3" ht="15.6" x14ac:dyDescent="0.3">
      <c r="A296" s="144">
        <v>42139</v>
      </c>
      <c r="B296" s="64">
        <v>7.2777298937263328</v>
      </c>
      <c r="C296" s="64"/>
    </row>
    <row r="297" spans="1:3" ht="15.6" x14ac:dyDescent="0.3">
      <c r="A297" s="143">
        <v>42142</v>
      </c>
      <c r="B297" s="66">
        <v>7.267713559013453</v>
      </c>
      <c r="C297" s="66"/>
    </row>
    <row r="298" spans="1:3" ht="15.6" x14ac:dyDescent="0.3">
      <c r="A298" s="144">
        <v>42143</v>
      </c>
      <c r="B298" s="64">
        <v>7.2643871368531761</v>
      </c>
      <c r="C298" s="64"/>
    </row>
    <row r="299" spans="1:3" ht="15.6" x14ac:dyDescent="0.3">
      <c r="A299" s="143">
        <v>42144</v>
      </c>
      <c r="B299" s="66">
        <v>7.2631351302732448</v>
      </c>
      <c r="C299" s="66"/>
    </row>
    <row r="300" spans="1:3" ht="15.6" x14ac:dyDescent="0.3">
      <c r="A300" s="144">
        <v>42145</v>
      </c>
      <c r="B300" s="64">
        <v>7.1878819859223366</v>
      </c>
      <c r="C300" s="64"/>
    </row>
    <row r="301" spans="1:3" ht="15.6" x14ac:dyDescent="0.3">
      <c r="A301" s="143">
        <v>42146</v>
      </c>
      <c r="B301" s="66">
        <v>7.2476070594246087</v>
      </c>
      <c r="C301" s="66"/>
    </row>
    <row r="302" spans="1:3" ht="15.6" x14ac:dyDescent="0.3">
      <c r="A302" s="144">
        <v>42149</v>
      </c>
      <c r="B302" s="64">
        <v>7.2476070594246087</v>
      </c>
      <c r="C302" s="64"/>
    </row>
    <row r="303" spans="1:3" ht="15.6" x14ac:dyDescent="0.3">
      <c r="A303" s="143">
        <v>42150</v>
      </c>
      <c r="B303" s="66">
        <v>7.26076193195179</v>
      </c>
      <c r="C303" s="66"/>
    </row>
    <row r="304" spans="1:3" ht="15.6" x14ac:dyDescent="0.3">
      <c r="A304" s="144">
        <v>42151</v>
      </c>
      <c r="B304" s="64">
        <v>7.2488369991121306</v>
      </c>
      <c r="C304" s="64"/>
    </row>
    <row r="305" spans="1:3" ht="15.6" x14ac:dyDescent="0.3">
      <c r="A305" s="143">
        <v>42152</v>
      </c>
      <c r="B305" s="66">
        <v>7.2497714451693724</v>
      </c>
      <c r="C305" s="66"/>
    </row>
    <row r="306" spans="1:3" ht="15.6" x14ac:dyDescent="0.3">
      <c r="A306" s="144">
        <v>42153</v>
      </c>
      <c r="B306" s="64">
        <v>7.2515568438702038</v>
      </c>
      <c r="C306" s="64"/>
    </row>
    <row r="307" spans="1:3" ht="15.6" x14ac:dyDescent="0.3">
      <c r="A307" s="143">
        <v>42156</v>
      </c>
      <c r="B307" s="66">
        <v>7.2509206941849484</v>
      </c>
      <c r="C307" s="66"/>
    </row>
    <row r="308" spans="1:3" ht="15.6" x14ac:dyDescent="0.3">
      <c r="A308" s="144">
        <v>42157</v>
      </c>
      <c r="B308" s="64">
        <v>7.2530465205599723</v>
      </c>
      <c r="C308" s="64"/>
    </row>
    <row r="309" spans="1:3" ht="15.6" x14ac:dyDescent="0.3">
      <c r="A309" s="143">
        <v>42158</v>
      </c>
      <c r="B309" s="66">
        <v>7.3167023438067833</v>
      </c>
      <c r="C309" s="66"/>
    </row>
    <row r="310" spans="1:3" ht="15.6" x14ac:dyDescent="0.3">
      <c r="A310" s="144">
        <v>42159</v>
      </c>
      <c r="B310" s="64">
        <v>7.4054375512164388</v>
      </c>
      <c r="C310" s="64"/>
    </row>
    <row r="311" spans="1:3" ht="15.6" x14ac:dyDescent="0.3">
      <c r="A311" s="143">
        <v>42160</v>
      </c>
      <c r="B311" s="66">
        <v>7.3904878552372235</v>
      </c>
      <c r="C311" s="66"/>
    </row>
    <row r="312" spans="1:3" ht="15.6" x14ac:dyDescent="0.3">
      <c r="A312" s="144">
        <v>42163</v>
      </c>
      <c r="B312" s="64">
        <v>7.3897757738225032</v>
      </c>
      <c r="C312" s="64"/>
    </row>
    <row r="313" spans="1:3" ht="15.6" x14ac:dyDescent="0.3">
      <c r="A313" s="143">
        <v>42164</v>
      </c>
      <c r="B313" s="66">
        <v>7.3541850616521227</v>
      </c>
      <c r="C313" s="66"/>
    </row>
    <row r="314" spans="1:3" ht="15.6" x14ac:dyDescent="0.3">
      <c r="A314" s="144">
        <v>42165</v>
      </c>
      <c r="B314" s="64">
        <v>7.3379795020230052</v>
      </c>
      <c r="C314" s="64"/>
    </row>
    <row r="315" spans="1:3" ht="15.6" x14ac:dyDescent="0.3">
      <c r="A315" s="143">
        <v>42166</v>
      </c>
      <c r="B315" s="66">
        <v>7.3276866587499416</v>
      </c>
      <c r="C315" s="66"/>
    </row>
    <row r="316" spans="1:3" ht="15.6" x14ac:dyDescent="0.3">
      <c r="A316" s="144">
        <v>42167</v>
      </c>
      <c r="B316" s="64">
        <v>7.2958815248853117</v>
      </c>
      <c r="C316" s="64"/>
    </row>
    <row r="317" spans="1:3" ht="15.6" x14ac:dyDescent="0.3">
      <c r="A317" s="143">
        <v>42170</v>
      </c>
      <c r="B317" s="66">
        <v>7.3402265373482756</v>
      </c>
      <c r="C317" s="66"/>
    </row>
    <row r="318" spans="1:3" ht="15.6" x14ac:dyDescent="0.3">
      <c r="A318" s="144">
        <v>42171</v>
      </c>
      <c r="B318" s="64">
        <v>7.3514314692330824</v>
      </c>
      <c r="C318" s="64"/>
    </row>
    <row r="319" spans="1:3" ht="15.6" x14ac:dyDescent="0.3">
      <c r="A319" s="143">
        <v>42172</v>
      </c>
      <c r="B319" s="66">
        <v>7.6215317059153822</v>
      </c>
      <c r="C319" s="66"/>
    </row>
    <row r="320" spans="1:3" ht="15.6" x14ac:dyDescent="0.3">
      <c r="A320" s="144">
        <v>42173</v>
      </c>
      <c r="B320" s="64">
        <v>7.8030927984163698</v>
      </c>
      <c r="C320" s="64"/>
    </row>
    <row r="321" spans="1:3" ht="15.6" x14ac:dyDescent="0.3">
      <c r="A321" s="143">
        <v>42174</v>
      </c>
      <c r="B321" s="66">
        <v>7.8396286347817163</v>
      </c>
      <c r="C321" s="66"/>
    </row>
    <row r="322" spans="1:3" ht="15.6" x14ac:dyDescent="0.3">
      <c r="A322" s="144">
        <v>42177</v>
      </c>
      <c r="B322" s="64">
        <v>7.850225211243318</v>
      </c>
      <c r="C322" s="64"/>
    </row>
    <row r="323" spans="1:3" ht="15.6" x14ac:dyDescent="0.3">
      <c r="A323" s="143">
        <v>42178</v>
      </c>
      <c r="B323" s="66">
        <v>7.7484941487845589</v>
      </c>
      <c r="C323" s="66"/>
    </row>
    <row r="324" spans="1:3" ht="15.6" x14ac:dyDescent="0.3">
      <c r="A324" s="144">
        <v>42179</v>
      </c>
      <c r="B324" s="64">
        <v>7.7335853655303914</v>
      </c>
      <c r="C324" s="64"/>
    </row>
    <row r="325" spans="1:3" ht="15.6" x14ac:dyDescent="0.3">
      <c r="A325" s="143">
        <v>42180</v>
      </c>
      <c r="B325" s="66">
        <v>7.7393525913202481</v>
      </c>
      <c r="C325" s="66"/>
    </row>
    <row r="326" spans="1:3" ht="15.6" x14ac:dyDescent="0.3">
      <c r="A326" s="144">
        <v>42181</v>
      </c>
      <c r="B326" s="64">
        <v>7.6806732270026599</v>
      </c>
      <c r="C326" s="64"/>
    </row>
    <row r="327" spans="1:3" ht="15.6" x14ac:dyDescent="0.3">
      <c r="A327" s="143">
        <v>42184</v>
      </c>
      <c r="B327" s="66">
        <v>7.9079560462120142</v>
      </c>
      <c r="C327" s="66"/>
    </row>
    <row r="328" spans="1:3" ht="15.6" x14ac:dyDescent="0.3">
      <c r="A328" s="144">
        <v>42185</v>
      </c>
      <c r="B328" s="64">
        <v>7.7920632898376612</v>
      </c>
      <c r="C328" s="64"/>
    </row>
    <row r="329" spans="1:3" ht="15.6" x14ac:dyDescent="0.3">
      <c r="A329" s="143">
        <v>42186</v>
      </c>
      <c r="B329" s="66">
        <v>7.8389238217903054</v>
      </c>
      <c r="C329" s="66"/>
    </row>
    <row r="330" spans="1:3" ht="15.6" x14ac:dyDescent="0.3">
      <c r="A330" s="144">
        <v>42187</v>
      </c>
      <c r="B330" s="64">
        <v>7.8231968884632419</v>
      </c>
      <c r="C330" s="64"/>
    </row>
    <row r="331" spans="1:3" ht="15.6" x14ac:dyDescent="0.3">
      <c r="A331" s="143">
        <v>42188</v>
      </c>
      <c r="B331" s="66">
        <v>7.8026900507924557</v>
      </c>
      <c r="C331" s="66"/>
    </row>
    <row r="332" spans="1:3" ht="15.6" x14ac:dyDescent="0.3">
      <c r="A332" s="144">
        <v>42191</v>
      </c>
      <c r="B332" s="64">
        <v>7.8353075876576046</v>
      </c>
      <c r="C332" s="64"/>
    </row>
    <row r="333" spans="1:3" ht="15.6" x14ac:dyDescent="0.3">
      <c r="A333" s="143">
        <v>42192</v>
      </c>
      <c r="B333" s="66">
        <v>7.7353645085573328</v>
      </c>
      <c r="C333" s="66"/>
    </row>
    <row r="334" spans="1:3" ht="15.6" x14ac:dyDescent="0.3">
      <c r="A334" s="144">
        <v>42193</v>
      </c>
      <c r="B334" s="64">
        <v>7.9063596625379979</v>
      </c>
      <c r="C334" s="64"/>
    </row>
    <row r="335" spans="1:3" ht="15.6" x14ac:dyDescent="0.3">
      <c r="A335" s="143">
        <v>42194</v>
      </c>
      <c r="B335" s="66">
        <v>7.8920268987314701</v>
      </c>
      <c r="C335" s="66"/>
    </row>
    <row r="336" spans="1:3" ht="15.6" x14ac:dyDescent="0.3">
      <c r="A336" s="144">
        <v>42195</v>
      </c>
      <c r="B336" s="64">
        <v>7.8970100959270537</v>
      </c>
      <c r="C336" s="64"/>
    </row>
    <row r="337" spans="1:3" ht="15.6" x14ac:dyDescent="0.3">
      <c r="A337" s="143">
        <v>42198</v>
      </c>
      <c r="B337" s="66">
        <v>7.8965934679176657</v>
      </c>
      <c r="C337" s="66"/>
    </row>
    <row r="338" spans="1:3" ht="15.6" x14ac:dyDescent="0.3">
      <c r="A338" s="144">
        <v>42199</v>
      </c>
      <c r="B338" s="64">
        <v>7.927273145840191</v>
      </c>
      <c r="C338" s="64"/>
    </row>
    <row r="339" spans="1:3" ht="15.6" x14ac:dyDescent="0.3">
      <c r="A339" s="143">
        <v>42200</v>
      </c>
      <c r="B339" s="66">
        <v>7.8834400010902428</v>
      </c>
      <c r="C339" s="66"/>
    </row>
    <row r="340" spans="1:3" ht="15.6" x14ac:dyDescent="0.3">
      <c r="A340" s="144">
        <v>42201</v>
      </c>
      <c r="B340" s="64">
        <v>7.9158405489547228</v>
      </c>
      <c r="C340" s="64"/>
    </row>
    <row r="341" spans="1:3" ht="15.6" x14ac:dyDescent="0.3">
      <c r="A341" s="143">
        <v>42202</v>
      </c>
      <c r="B341" s="66">
        <v>7.8940679014193105</v>
      </c>
      <c r="C341" s="66"/>
    </row>
    <row r="342" spans="1:3" ht="15.6" x14ac:dyDescent="0.3">
      <c r="A342" s="144">
        <v>42205</v>
      </c>
      <c r="B342" s="64">
        <v>7.9048216693103264</v>
      </c>
      <c r="C342" s="64"/>
    </row>
    <row r="343" spans="1:3" ht="15.6" x14ac:dyDescent="0.3">
      <c r="A343" s="143">
        <v>42206</v>
      </c>
      <c r="B343" s="66">
        <v>7.9259884017478077</v>
      </c>
      <c r="C343" s="66"/>
    </row>
    <row r="344" spans="1:3" ht="15.6" x14ac:dyDescent="0.3">
      <c r="A344" s="144">
        <v>42207</v>
      </c>
      <c r="B344" s="64">
        <v>7.9736823547519586</v>
      </c>
      <c r="C344" s="64"/>
    </row>
    <row r="345" spans="1:3" ht="15.6" x14ac:dyDescent="0.3">
      <c r="A345" s="143">
        <v>42208</v>
      </c>
      <c r="B345" s="66">
        <v>7.998715695282316</v>
      </c>
      <c r="C345" s="66"/>
    </row>
    <row r="346" spans="1:3" ht="15.6" x14ac:dyDescent="0.3">
      <c r="A346" s="144">
        <v>42209</v>
      </c>
      <c r="B346" s="64">
        <v>8.0411459058201835</v>
      </c>
      <c r="C346" s="64"/>
    </row>
    <row r="347" spans="1:3" ht="15.6" x14ac:dyDescent="0.3">
      <c r="A347" s="143">
        <v>42212</v>
      </c>
      <c r="B347" s="66">
        <v>8.2391332494987015</v>
      </c>
      <c r="C347" s="66"/>
    </row>
    <row r="348" spans="1:3" ht="15.6" x14ac:dyDescent="0.3">
      <c r="A348" s="144">
        <v>42213</v>
      </c>
      <c r="B348" s="64">
        <v>8.2521138779983438</v>
      </c>
      <c r="C348" s="64"/>
    </row>
    <row r="349" spans="1:3" ht="15.6" x14ac:dyDescent="0.3">
      <c r="A349" s="143">
        <v>42214</v>
      </c>
      <c r="B349" s="66">
        <v>8.2620491511075578</v>
      </c>
      <c r="C349" s="66"/>
    </row>
    <row r="350" spans="1:3" ht="15.6" x14ac:dyDescent="0.3">
      <c r="A350" s="144">
        <v>42215</v>
      </c>
      <c r="B350" s="64">
        <v>8.3155630497706206</v>
      </c>
      <c r="C350" s="64"/>
    </row>
    <row r="351" spans="1:3" ht="15.6" x14ac:dyDescent="0.3">
      <c r="A351" s="143">
        <v>42216</v>
      </c>
      <c r="B351" s="66">
        <v>8.4198700312393555</v>
      </c>
      <c r="C351" s="66"/>
    </row>
    <row r="352" spans="1:3" ht="15.6" x14ac:dyDescent="0.3">
      <c r="A352" s="144">
        <v>42219</v>
      </c>
      <c r="B352" s="64">
        <v>8.5319846968485589</v>
      </c>
      <c r="C352" s="64"/>
    </row>
    <row r="353" spans="1:3" ht="15.6" x14ac:dyDescent="0.3">
      <c r="A353" s="143">
        <v>42220</v>
      </c>
      <c r="B353" s="66">
        <v>8.5275726564069885</v>
      </c>
      <c r="C353" s="66"/>
    </row>
    <row r="354" spans="1:3" ht="15.6" x14ac:dyDescent="0.3">
      <c r="A354" s="144">
        <v>42221</v>
      </c>
      <c r="B354" s="64">
        <v>8.4778623030616558</v>
      </c>
      <c r="C354" s="64"/>
    </row>
    <row r="355" spans="1:3" ht="15.6" x14ac:dyDescent="0.3">
      <c r="A355" s="143">
        <v>42222</v>
      </c>
      <c r="B355" s="66">
        <v>8.4314032967710304</v>
      </c>
      <c r="C355" s="66"/>
    </row>
    <row r="356" spans="1:3" ht="15.6" x14ac:dyDescent="0.3">
      <c r="A356" s="144">
        <v>42223</v>
      </c>
      <c r="B356" s="64">
        <v>8.4314032967710304</v>
      </c>
      <c r="C356" s="64"/>
    </row>
    <row r="357" spans="1:3" ht="15.6" x14ac:dyDescent="0.3">
      <c r="A357" s="143">
        <v>42226</v>
      </c>
      <c r="B357" s="66">
        <v>8.4314032967710304</v>
      </c>
      <c r="C357" s="66"/>
    </row>
    <row r="358" spans="1:3" ht="15.6" x14ac:dyDescent="0.3">
      <c r="A358" s="144">
        <v>42227</v>
      </c>
      <c r="B358" s="64">
        <v>8.3984604220733416</v>
      </c>
      <c r="C358" s="64"/>
    </row>
    <row r="359" spans="1:3" ht="15.6" x14ac:dyDescent="0.3">
      <c r="A359" s="143">
        <v>42228</v>
      </c>
      <c r="B359" s="66">
        <v>8.3774338386213643</v>
      </c>
      <c r="C359" s="66"/>
    </row>
    <row r="360" spans="1:3" ht="15.6" x14ac:dyDescent="0.3">
      <c r="A360" s="144">
        <v>42229</v>
      </c>
      <c r="B360" s="64">
        <v>8.4056089446171249</v>
      </c>
      <c r="C360" s="64"/>
    </row>
    <row r="361" spans="1:3" ht="15.6" x14ac:dyDescent="0.3">
      <c r="A361" s="143">
        <v>42230</v>
      </c>
      <c r="B361" s="66">
        <v>8.3505570244727281</v>
      </c>
      <c r="C361" s="66"/>
    </row>
    <row r="362" spans="1:3" ht="15.6" x14ac:dyDescent="0.3">
      <c r="A362" s="144">
        <v>42233</v>
      </c>
      <c r="B362" s="64">
        <v>8.3505570244727281</v>
      </c>
      <c r="C362" s="64"/>
    </row>
    <row r="363" spans="1:3" ht="15.6" x14ac:dyDescent="0.3">
      <c r="A363" s="143">
        <v>42234</v>
      </c>
      <c r="B363" s="66">
        <v>8.3188235715334216</v>
      </c>
      <c r="C363" s="66"/>
    </row>
    <row r="364" spans="1:3" ht="15.6" x14ac:dyDescent="0.3">
      <c r="A364" s="144">
        <v>42235</v>
      </c>
      <c r="B364" s="64">
        <v>8.3565816125322261</v>
      </c>
      <c r="C364" s="64"/>
    </row>
    <row r="365" spans="1:3" ht="15.6" x14ac:dyDescent="0.3">
      <c r="A365" s="143">
        <v>42236</v>
      </c>
      <c r="B365" s="66">
        <v>8.4761759105659422</v>
      </c>
      <c r="C365" s="66"/>
    </row>
    <row r="366" spans="1:3" ht="15.6" x14ac:dyDescent="0.3">
      <c r="A366" s="144">
        <v>42237</v>
      </c>
      <c r="B366" s="64">
        <v>8.6009278352352005</v>
      </c>
      <c r="C366" s="64"/>
    </row>
    <row r="367" spans="1:3" ht="15.6" x14ac:dyDescent="0.3">
      <c r="A367" s="143">
        <v>42240</v>
      </c>
      <c r="B367" s="66">
        <v>8.9175881372037651</v>
      </c>
      <c r="C367" s="66"/>
    </row>
    <row r="368" spans="1:3" ht="15.6" x14ac:dyDescent="0.3">
      <c r="A368" s="144">
        <v>42241</v>
      </c>
      <c r="B368" s="64">
        <v>8.9131490997307878</v>
      </c>
      <c r="C368" s="64"/>
    </row>
    <row r="369" spans="1:3" ht="15.6" x14ac:dyDescent="0.3">
      <c r="A369" s="143">
        <v>42242</v>
      </c>
      <c r="B369" s="66">
        <v>8.887472189206175</v>
      </c>
      <c r="C369" s="66"/>
    </row>
    <row r="370" spans="1:3" ht="15.6" x14ac:dyDescent="0.3">
      <c r="A370" s="144">
        <v>42243</v>
      </c>
      <c r="B370" s="64">
        <v>8.7924208060950946</v>
      </c>
      <c r="C370" s="64"/>
    </row>
    <row r="371" spans="1:3" ht="15.6" x14ac:dyDescent="0.3">
      <c r="A371" s="143">
        <v>42244</v>
      </c>
      <c r="B371" s="66">
        <v>8.7837945434450795</v>
      </c>
      <c r="C371" s="66"/>
    </row>
    <row r="372" spans="1:3" ht="15.6" x14ac:dyDescent="0.3">
      <c r="A372" s="144">
        <v>42247</v>
      </c>
      <c r="B372" s="64">
        <v>8.7165893050810972</v>
      </c>
      <c r="C372" s="64"/>
    </row>
    <row r="373" spans="1:3" ht="15.6" x14ac:dyDescent="0.3">
      <c r="A373" s="143">
        <v>42248</v>
      </c>
      <c r="B373" s="66">
        <v>8.7814156163288359</v>
      </c>
      <c r="C373" s="66"/>
    </row>
    <row r="374" spans="1:3" ht="15.6" x14ac:dyDescent="0.3">
      <c r="A374" s="144">
        <v>42249</v>
      </c>
      <c r="B374" s="64">
        <v>8.7958851292400091</v>
      </c>
      <c r="C374" s="64"/>
    </row>
    <row r="375" spans="1:3" ht="15.6" x14ac:dyDescent="0.3">
      <c r="A375" s="143">
        <v>42250</v>
      </c>
      <c r="B375" s="66">
        <v>8.801238592077004</v>
      </c>
      <c r="C375" s="66"/>
    </row>
    <row r="376" spans="1:3" ht="15.6" x14ac:dyDescent="0.3">
      <c r="A376" s="144">
        <v>42251</v>
      </c>
      <c r="B376" s="64">
        <v>8.8251021078014311</v>
      </c>
      <c r="C376" s="64"/>
    </row>
    <row r="377" spans="1:3" ht="15.6" x14ac:dyDescent="0.3">
      <c r="A377" s="143">
        <v>42254</v>
      </c>
      <c r="B377" s="66">
        <v>8.8251021078014311</v>
      </c>
      <c r="C377" s="66"/>
    </row>
    <row r="378" spans="1:3" ht="15.6" x14ac:dyDescent="0.3">
      <c r="A378" s="144">
        <v>42255</v>
      </c>
      <c r="B378" s="64">
        <v>8.8485775881849111</v>
      </c>
      <c r="C378" s="64"/>
    </row>
    <row r="379" spans="1:3" ht="15.6" x14ac:dyDescent="0.3">
      <c r="A379" s="143">
        <v>42256</v>
      </c>
      <c r="B379" s="66">
        <v>8.8445345669102249</v>
      </c>
      <c r="C379" s="66"/>
    </row>
    <row r="380" spans="1:3" ht="15.6" x14ac:dyDescent="0.3">
      <c r="A380" s="144">
        <v>42257</v>
      </c>
      <c r="B380" s="64">
        <v>8.8540519575190366</v>
      </c>
      <c r="C380" s="64"/>
    </row>
    <row r="381" spans="1:3" ht="15.6" x14ac:dyDescent="0.3">
      <c r="A381" s="143">
        <v>42258</v>
      </c>
      <c r="B381" s="66">
        <v>8.7956592528421105</v>
      </c>
      <c r="C381" s="66"/>
    </row>
    <row r="382" spans="1:3" ht="15.6" x14ac:dyDescent="0.3">
      <c r="A382" s="144">
        <v>42261</v>
      </c>
      <c r="B382" s="64">
        <v>8.7967073816517249</v>
      </c>
      <c r="C382" s="64"/>
    </row>
    <row r="383" spans="1:3" ht="15.6" x14ac:dyDescent="0.3">
      <c r="A383" s="143">
        <v>42262</v>
      </c>
      <c r="B383" s="66">
        <v>8.8864982235466634</v>
      </c>
      <c r="C383" s="66"/>
    </row>
    <row r="384" spans="1:3" ht="15.6" x14ac:dyDescent="0.3">
      <c r="A384" s="144">
        <v>42263</v>
      </c>
      <c r="B384" s="64">
        <v>8.870231952645014</v>
      </c>
      <c r="C384" s="64"/>
    </row>
    <row r="385" spans="1:3" ht="15.6" x14ac:dyDescent="0.3">
      <c r="A385" s="143">
        <v>42264</v>
      </c>
      <c r="B385" s="66">
        <v>8.9127974815050752</v>
      </c>
      <c r="C385" s="66"/>
    </row>
    <row r="386" spans="1:3" ht="15.6" x14ac:dyDescent="0.3">
      <c r="A386" s="144">
        <v>42265</v>
      </c>
      <c r="B386" s="64">
        <v>8.9171094538243274</v>
      </c>
      <c r="C386" s="64"/>
    </row>
    <row r="387" spans="1:3" ht="15.6" x14ac:dyDescent="0.3">
      <c r="A387" s="143">
        <v>42268</v>
      </c>
      <c r="B387" s="66">
        <v>8.9846542779889376</v>
      </c>
      <c r="C387" s="66"/>
    </row>
    <row r="388" spans="1:3" ht="15.6" x14ac:dyDescent="0.3">
      <c r="A388" s="144">
        <v>42269</v>
      </c>
      <c r="B388" s="64">
        <v>9.1856887478462372</v>
      </c>
      <c r="C388" s="64"/>
    </row>
    <row r="389" spans="1:3" ht="15.6" x14ac:dyDescent="0.3">
      <c r="A389" s="143">
        <v>42270</v>
      </c>
      <c r="B389" s="66">
        <v>9.2922629442380344</v>
      </c>
      <c r="C389" s="66"/>
    </row>
    <row r="390" spans="1:3" ht="15.6" x14ac:dyDescent="0.3">
      <c r="A390" s="144">
        <v>42271</v>
      </c>
      <c r="B390" s="64">
        <v>9.4737858093230667</v>
      </c>
      <c r="C390" s="64"/>
    </row>
    <row r="391" spans="1:3" ht="15.6" x14ac:dyDescent="0.3">
      <c r="A391" s="143">
        <v>42272</v>
      </c>
      <c r="B391" s="66">
        <v>9.7036866061617921</v>
      </c>
      <c r="C391" s="66"/>
    </row>
    <row r="392" spans="1:3" ht="15.6" x14ac:dyDescent="0.3">
      <c r="A392" s="144">
        <v>42275</v>
      </c>
      <c r="B392" s="64">
        <v>9.8686854677138705</v>
      </c>
      <c r="C392" s="64"/>
    </row>
    <row r="393" spans="1:3" ht="15.6" x14ac:dyDescent="0.3">
      <c r="A393" s="143">
        <v>42276</v>
      </c>
      <c r="B393" s="66">
        <v>10.271783845177069</v>
      </c>
      <c r="C393" s="66"/>
    </row>
    <row r="394" spans="1:3" ht="15.6" x14ac:dyDescent="0.3">
      <c r="A394" s="144">
        <v>42277</v>
      </c>
      <c r="B394" s="64">
        <v>10.296228853222058</v>
      </c>
      <c r="C394" s="64"/>
    </row>
    <row r="395" spans="1:3" ht="15.6" x14ac:dyDescent="0.3">
      <c r="A395" s="143">
        <v>42278</v>
      </c>
      <c r="B395" s="66">
        <v>10.240306395552668</v>
      </c>
      <c r="C395" s="66"/>
    </row>
    <row r="396" spans="1:3" ht="15.6" x14ac:dyDescent="0.3">
      <c r="A396" s="144">
        <v>42279</v>
      </c>
      <c r="B396" s="64">
        <v>10.112071871753322</v>
      </c>
      <c r="C396" s="64"/>
    </row>
    <row r="397" spans="1:3" ht="15.6" x14ac:dyDescent="0.3">
      <c r="A397" s="143">
        <v>42282</v>
      </c>
      <c r="B397" s="66">
        <v>9.859092375929734</v>
      </c>
      <c r="C397" s="66"/>
    </row>
    <row r="398" spans="1:3" ht="15.6" x14ac:dyDescent="0.3">
      <c r="A398" s="144">
        <v>42283</v>
      </c>
      <c r="B398" s="64">
        <v>9.0744503026312611</v>
      </c>
      <c r="C398" s="64"/>
    </row>
    <row r="399" spans="1:3" ht="15.6" x14ac:dyDescent="0.3">
      <c r="A399" s="143">
        <v>42284</v>
      </c>
      <c r="B399" s="66">
        <v>9.2148607445498598</v>
      </c>
      <c r="C399" s="66"/>
    </row>
    <row r="400" spans="1:3" ht="15.6" x14ac:dyDescent="0.3">
      <c r="A400" s="144">
        <v>42285</v>
      </c>
      <c r="B400" s="64">
        <v>9.1657781351586678</v>
      </c>
      <c r="C400" s="64"/>
    </row>
    <row r="401" spans="1:3" ht="15.6" x14ac:dyDescent="0.3">
      <c r="A401" s="143">
        <v>42286</v>
      </c>
      <c r="B401" s="66">
        <v>9.1220865149876218</v>
      </c>
      <c r="C401" s="66"/>
    </row>
    <row r="402" spans="1:3" ht="15.6" x14ac:dyDescent="0.3">
      <c r="A402" s="144">
        <v>42289</v>
      </c>
      <c r="B402" s="64">
        <v>9.1220865149876218</v>
      </c>
      <c r="C402" s="64"/>
    </row>
    <row r="403" spans="1:3" ht="15.6" x14ac:dyDescent="0.3">
      <c r="A403" s="143">
        <v>42290</v>
      </c>
      <c r="B403" s="66">
        <v>9.156897895939597</v>
      </c>
      <c r="C403" s="66"/>
    </row>
    <row r="404" spans="1:3" ht="15.6" x14ac:dyDescent="0.3">
      <c r="A404" s="144">
        <v>42291</v>
      </c>
      <c r="B404" s="64">
        <v>9.0094585726521679</v>
      </c>
      <c r="C404" s="64"/>
    </row>
    <row r="405" spans="1:3" ht="15.6" x14ac:dyDescent="0.3">
      <c r="A405" s="143">
        <v>42292</v>
      </c>
      <c r="B405" s="66">
        <v>9.0126094392877647</v>
      </c>
      <c r="C405" s="66"/>
    </row>
    <row r="406" spans="1:3" ht="15.6" x14ac:dyDescent="0.3">
      <c r="A406" s="144">
        <v>42293</v>
      </c>
      <c r="B406" s="64">
        <v>8.8526734850978865</v>
      </c>
      <c r="C406" s="64"/>
    </row>
    <row r="407" spans="1:3" ht="15.6" x14ac:dyDescent="0.3">
      <c r="A407" s="143">
        <v>42296</v>
      </c>
      <c r="B407" s="66">
        <v>8.9226662105107906</v>
      </c>
      <c r="C407" s="66"/>
    </row>
    <row r="408" spans="1:3" ht="15.6" x14ac:dyDescent="0.3">
      <c r="A408" s="144">
        <v>42297</v>
      </c>
      <c r="B408" s="64">
        <v>8.9766369525808809</v>
      </c>
      <c r="C408" s="64"/>
    </row>
    <row r="409" spans="1:3" ht="15.6" x14ac:dyDescent="0.3">
      <c r="A409" s="143">
        <v>42298</v>
      </c>
      <c r="B409" s="66">
        <v>9.0125883169511987</v>
      </c>
      <c r="C409" s="66"/>
    </row>
    <row r="410" spans="1:3" ht="15.6" x14ac:dyDescent="0.3">
      <c r="A410" s="144">
        <v>42299</v>
      </c>
      <c r="B410" s="64">
        <v>9.0130506778740695</v>
      </c>
      <c r="C410" s="64"/>
    </row>
    <row r="411" spans="1:3" ht="15.6" x14ac:dyDescent="0.3">
      <c r="A411" s="143">
        <v>42300</v>
      </c>
      <c r="B411" s="66">
        <v>9.0078978136013763</v>
      </c>
      <c r="C411" s="66"/>
    </row>
    <row r="412" spans="1:3" ht="15.6" x14ac:dyDescent="0.3">
      <c r="A412" s="144">
        <v>42303</v>
      </c>
      <c r="B412" s="64">
        <v>8.5854893521111499</v>
      </c>
      <c r="C412" s="64"/>
    </row>
    <row r="413" spans="1:3" ht="15.6" x14ac:dyDescent="0.3">
      <c r="A413" s="143">
        <v>42304</v>
      </c>
      <c r="B413" s="66">
        <v>8.5223306282502396</v>
      </c>
      <c r="C413" s="66"/>
    </row>
    <row r="414" spans="1:3" ht="15.6" x14ac:dyDescent="0.3">
      <c r="A414" s="144">
        <v>42305</v>
      </c>
      <c r="B414" s="64">
        <v>8.3940301680683049</v>
      </c>
      <c r="C414" s="64"/>
    </row>
    <row r="415" spans="1:3" ht="15.6" x14ac:dyDescent="0.3">
      <c r="A415" s="143">
        <v>42306</v>
      </c>
      <c r="B415" s="66">
        <v>8.3124874750063764</v>
      </c>
      <c r="C415" s="66"/>
    </row>
    <row r="416" spans="1:3" ht="15.6" x14ac:dyDescent="0.3">
      <c r="A416" s="144">
        <v>42307</v>
      </c>
      <c r="B416" s="64">
        <v>8.2818243954856854</v>
      </c>
      <c r="C416" s="64"/>
    </row>
    <row r="417" spans="1:3" ht="15.6" x14ac:dyDescent="0.3">
      <c r="A417" s="143">
        <v>42310</v>
      </c>
      <c r="B417" s="66">
        <v>8.2479469554810674</v>
      </c>
      <c r="C417" s="66"/>
    </row>
    <row r="418" spans="1:3" ht="15.6" x14ac:dyDescent="0.3">
      <c r="A418" s="144">
        <v>42311</v>
      </c>
      <c r="B418" s="64">
        <v>8.1335436524393643</v>
      </c>
      <c r="C418" s="64"/>
    </row>
    <row r="419" spans="1:3" ht="15.6" x14ac:dyDescent="0.3">
      <c r="A419" s="143">
        <v>42312</v>
      </c>
      <c r="B419" s="66">
        <v>8.1254144076208643</v>
      </c>
      <c r="C419" s="66"/>
    </row>
    <row r="420" spans="1:3" ht="15.6" x14ac:dyDescent="0.3">
      <c r="A420" s="144">
        <v>42313</v>
      </c>
      <c r="B420" s="64">
        <v>8.1865849905726122</v>
      </c>
      <c r="C420" s="64"/>
    </row>
    <row r="421" spans="1:3" ht="15.6" x14ac:dyDescent="0.3">
      <c r="A421" s="143">
        <v>42314</v>
      </c>
      <c r="B421" s="66">
        <v>8.198565694783511</v>
      </c>
      <c r="C421" s="66"/>
    </row>
    <row r="422" spans="1:3" ht="15.6" x14ac:dyDescent="0.3">
      <c r="A422" s="144">
        <v>42317</v>
      </c>
      <c r="B422" s="64">
        <v>8.2076172694351683</v>
      </c>
      <c r="C422" s="64"/>
    </row>
    <row r="423" spans="1:3" ht="15.6" x14ac:dyDescent="0.3">
      <c r="A423" s="143">
        <v>42318</v>
      </c>
      <c r="B423" s="66">
        <v>8.1907442687824492</v>
      </c>
      <c r="C423" s="66"/>
    </row>
    <row r="424" spans="1:3" ht="15.6" x14ac:dyDescent="0.3">
      <c r="A424" s="144">
        <v>42319</v>
      </c>
      <c r="B424" s="64">
        <v>8.2426281503365484</v>
      </c>
      <c r="C424" s="64"/>
    </row>
    <row r="425" spans="1:3" ht="15.6" x14ac:dyDescent="0.3">
      <c r="A425" s="143">
        <v>42320</v>
      </c>
      <c r="B425" s="66">
        <v>8.14829233292574</v>
      </c>
      <c r="C425" s="66"/>
    </row>
    <row r="426" spans="1:3" ht="15.6" x14ac:dyDescent="0.3">
      <c r="A426" s="144">
        <v>42321</v>
      </c>
      <c r="B426" s="64">
        <v>8.1839886138105893</v>
      </c>
      <c r="C426" s="64"/>
    </row>
    <row r="427" spans="1:3" ht="15.6" x14ac:dyDescent="0.3">
      <c r="A427" s="143">
        <v>42324</v>
      </c>
      <c r="B427" s="66">
        <v>7.8980574380521587</v>
      </c>
      <c r="C427" s="66"/>
    </row>
    <row r="428" spans="1:3" ht="15.6" x14ac:dyDescent="0.3">
      <c r="A428" s="144">
        <v>42325</v>
      </c>
      <c r="B428" s="64">
        <v>7.8873817089438329</v>
      </c>
      <c r="C428" s="64"/>
    </row>
    <row r="429" spans="1:3" ht="15.6" x14ac:dyDescent="0.3">
      <c r="A429" s="143">
        <v>42326</v>
      </c>
      <c r="B429" s="66">
        <v>7.8388294697789158</v>
      </c>
      <c r="C429" s="66"/>
    </row>
    <row r="430" spans="1:3" ht="15.6" x14ac:dyDescent="0.3">
      <c r="A430" s="144">
        <v>42327</v>
      </c>
      <c r="B430" s="64">
        <v>7.6815338623501619</v>
      </c>
      <c r="C430" s="64"/>
    </row>
    <row r="431" spans="1:3" ht="15.6" x14ac:dyDescent="0.3">
      <c r="A431" s="143">
        <v>42328</v>
      </c>
      <c r="B431" s="66">
        <v>7.653728163839876</v>
      </c>
      <c r="C431" s="66"/>
    </row>
    <row r="432" spans="1:3" ht="15.6" x14ac:dyDescent="0.3">
      <c r="A432" s="144">
        <v>42331</v>
      </c>
      <c r="B432" s="64">
        <v>7.6237899590838545</v>
      </c>
      <c r="C432" s="64"/>
    </row>
    <row r="433" spans="1:3" ht="15.6" x14ac:dyDescent="0.3">
      <c r="A433" s="143">
        <v>42332</v>
      </c>
      <c r="B433" s="66">
        <v>7.884724276699175</v>
      </c>
      <c r="C433" s="66"/>
    </row>
    <row r="434" spans="1:3" ht="15.6" x14ac:dyDescent="0.3">
      <c r="A434" s="144">
        <v>42333</v>
      </c>
      <c r="B434" s="64">
        <v>8.1600030669294643</v>
      </c>
      <c r="C434" s="64"/>
    </row>
    <row r="435" spans="1:3" ht="15.6" x14ac:dyDescent="0.3">
      <c r="A435" s="143">
        <v>42334</v>
      </c>
      <c r="B435" s="66">
        <v>8.2705873573243611</v>
      </c>
      <c r="C435" s="66"/>
    </row>
    <row r="436" spans="1:3" ht="15.6" x14ac:dyDescent="0.3">
      <c r="A436" s="144">
        <v>42335</v>
      </c>
      <c r="B436" s="64">
        <v>8.1900920108767679</v>
      </c>
      <c r="C436" s="64"/>
    </row>
    <row r="437" spans="1:3" ht="15.6" x14ac:dyDescent="0.3">
      <c r="A437" s="143">
        <v>42338</v>
      </c>
      <c r="B437" s="66">
        <v>7.938140272368134</v>
      </c>
      <c r="C437" s="66"/>
    </row>
    <row r="438" spans="1:3" ht="15.6" x14ac:dyDescent="0.3">
      <c r="A438" s="144">
        <v>42339</v>
      </c>
      <c r="B438" s="64">
        <v>7.933973534479442</v>
      </c>
      <c r="C438" s="64"/>
    </row>
    <row r="439" spans="1:3" ht="15.6" x14ac:dyDescent="0.3">
      <c r="A439" s="143">
        <v>42340</v>
      </c>
      <c r="B439" s="66">
        <v>8.02735495554235</v>
      </c>
      <c r="C439" s="66"/>
    </row>
    <row r="440" spans="1:3" ht="15.6" x14ac:dyDescent="0.3">
      <c r="A440" s="144">
        <v>42341</v>
      </c>
      <c r="B440" s="64">
        <v>7.8765723335029261</v>
      </c>
      <c r="C440" s="64"/>
    </row>
    <row r="441" spans="1:3" ht="15.6" x14ac:dyDescent="0.3">
      <c r="A441" s="143">
        <v>42342</v>
      </c>
      <c r="B441" s="66">
        <v>7.9618193869632705</v>
      </c>
      <c r="C441" s="66"/>
    </row>
    <row r="442" spans="1:3" ht="15.6" x14ac:dyDescent="0.3">
      <c r="A442" s="144">
        <v>42345</v>
      </c>
      <c r="B442" s="64">
        <v>8.0746337713541383</v>
      </c>
      <c r="C442" s="64"/>
    </row>
    <row r="443" spans="1:3" ht="15.6" x14ac:dyDescent="0.3">
      <c r="A443" s="143">
        <v>42346</v>
      </c>
      <c r="B443" s="66">
        <v>8.1402898540857009</v>
      </c>
      <c r="C443" s="66"/>
    </row>
    <row r="444" spans="1:3" ht="15.6" x14ac:dyDescent="0.3">
      <c r="A444" s="144">
        <v>42347</v>
      </c>
      <c r="B444" s="64">
        <v>8.1368911083273119</v>
      </c>
      <c r="C444" s="64"/>
    </row>
    <row r="445" spans="1:3" ht="15.6" x14ac:dyDescent="0.3">
      <c r="A445" s="143">
        <v>42348</v>
      </c>
      <c r="B445" s="66">
        <v>8.0799785545099674</v>
      </c>
      <c r="C445" s="66"/>
    </row>
    <row r="446" spans="1:3" ht="15.6" x14ac:dyDescent="0.3">
      <c r="A446" s="144">
        <v>42349</v>
      </c>
      <c r="B446" s="64">
        <v>8.1415782293612899</v>
      </c>
      <c r="C446" s="64"/>
    </row>
    <row r="447" spans="1:3" ht="15.6" x14ac:dyDescent="0.3">
      <c r="A447" s="143">
        <v>42352</v>
      </c>
      <c r="B447" s="66">
        <v>8.2962344111409898</v>
      </c>
      <c r="C447" s="66"/>
    </row>
    <row r="448" spans="1:3" ht="15.6" x14ac:dyDescent="0.3">
      <c r="A448" s="144">
        <v>42353</v>
      </c>
      <c r="B448" s="64">
        <v>8.1906247542679775</v>
      </c>
      <c r="C448" s="64"/>
    </row>
    <row r="449" spans="1:3" ht="15.6" x14ac:dyDescent="0.3">
      <c r="A449" s="143">
        <v>42354</v>
      </c>
      <c r="B449" s="66">
        <v>8.1506856113693011</v>
      </c>
      <c r="C449" s="66"/>
    </row>
    <row r="450" spans="1:3" ht="15.6" x14ac:dyDescent="0.3">
      <c r="A450" s="144">
        <v>42355</v>
      </c>
      <c r="B450" s="64">
        <v>8.1226153533168315</v>
      </c>
      <c r="C450" s="64"/>
    </row>
    <row r="451" spans="1:3" ht="15.6" x14ac:dyDescent="0.3">
      <c r="A451" s="143">
        <v>42356</v>
      </c>
      <c r="B451" s="66">
        <v>8.2025298978592769</v>
      </c>
      <c r="C451" s="66"/>
    </row>
    <row r="452" spans="1:3" ht="15.6" x14ac:dyDescent="0.3">
      <c r="A452" s="144">
        <v>42359</v>
      </c>
      <c r="B452" s="64">
        <v>8.3118856793491034</v>
      </c>
      <c r="C452" s="64"/>
    </row>
    <row r="453" spans="1:3" ht="15.6" x14ac:dyDescent="0.3">
      <c r="A453" s="143">
        <v>42360</v>
      </c>
      <c r="B453" s="66">
        <v>8.1916452472925645</v>
      </c>
      <c r="C453" s="66"/>
    </row>
    <row r="454" spans="1:3" ht="15.6" x14ac:dyDescent="0.3">
      <c r="A454" s="144">
        <v>42361</v>
      </c>
      <c r="B454" s="64">
        <v>8.2233194748595864</v>
      </c>
      <c r="C454" s="64"/>
    </row>
    <row r="455" spans="1:3" ht="15.6" x14ac:dyDescent="0.3">
      <c r="A455" s="143">
        <v>42362</v>
      </c>
      <c r="B455" s="66">
        <v>8.218984508942123</v>
      </c>
      <c r="C455" s="66"/>
    </row>
    <row r="456" spans="1:3" ht="15.6" x14ac:dyDescent="0.3">
      <c r="A456" s="144">
        <v>42363</v>
      </c>
      <c r="B456" s="64">
        <v>8.2756780614782546</v>
      </c>
      <c r="C456" s="64"/>
    </row>
    <row r="457" spans="1:3" ht="15.6" x14ac:dyDescent="0.3">
      <c r="A457" s="143">
        <v>42366</v>
      </c>
      <c r="B457" s="66">
        <v>8.1718958931363197</v>
      </c>
      <c r="C457" s="66"/>
    </row>
    <row r="458" spans="1:3" ht="15.6" x14ac:dyDescent="0.3">
      <c r="A458" s="144">
        <v>42367</v>
      </c>
      <c r="B458" s="64">
        <v>8.2137034049757798</v>
      </c>
      <c r="C458" s="64"/>
    </row>
    <row r="459" spans="1:3" ht="15.6" x14ac:dyDescent="0.3">
      <c r="A459" s="143">
        <v>42368</v>
      </c>
      <c r="B459" s="66">
        <v>8.3423229711876807</v>
      </c>
      <c r="C459" s="66"/>
    </row>
    <row r="460" spans="1:3" ht="15.6" x14ac:dyDescent="0.3">
      <c r="A460" s="144">
        <v>42369</v>
      </c>
      <c r="B460" s="64">
        <v>8.3325732674770094</v>
      </c>
      <c r="C460" s="64"/>
    </row>
    <row r="461" spans="1:3" ht="15.6" x14ac:dyDescent="0.3">
      <c r="A461" s="143">
        <v>42370</v>
      </c>
      <c r="B461" s="66">
        <v>8.4486639783647508</v>
      </c>
      <c r="C461" s="66"/>
    </row>
    <row r="462" spans="1:3" ht="15.6" x14ac:dyDescent="0.3">
      <c r="A462" s="144">
        <v>42373</v>
      </c>
      <c r="B462" s="64">
        <v>8.2573610572640774</v>
      </c>
      <c r="C462" s="64"/>
    </row>
    <row r="463" spans="1:3" ht="15.6" x14ac:dyDescent="0.3">
      <c r="A463" s="143">
        <v>42374</v>
      </c>
      <c r="B463" s="66">
        <v>8.175726057534856</v>
      </c>
      <c r="C463" s="66"/>
    </row>
    <row r="464" spans="1:3" ht="15.6" x14ac:dyDescent="0.3">
      <c r="A464" s="144">
        <v>42375</v>
      </c>
      <c r="B464" s="64">
        <v>8.2444880904231148</v>
      </c>
      <c r="C464" s="64"/>
    </row>
    <row r="465" spans="1:3" ht="15.6" x14ac:dyDescent="0.3">
      <c r="A465" s="143">
        <v>42376</v>
      </c>
      <c r="B465" s="66">
        <v>8.2872033335756079</v>
      </c>
      <c r="C465" s="66"/>
    </row>
    <row r="466" spans="1:3" ht="15.6" x14ac:dyDescent="0.3">
      <c r="A466" s="144">
        <v>42377</v>
      </c>
      <c r="B466" s="64">
        <v>8.2682380565044689</v>
      </c>
      <c r="C466" s="64"/>
    </row>
    <row r="467" spans="1:3" ht="15.6" x14ac:dyDescent="0.3">
      <c r="A467" s="143">
        <v>42380</v>
      </c>
      <c r="B467" s="66">
        <v>8.3800437889334027</v>
      </c>
      <c r="C467" s="66"/>
    </row>
    <row r="468" spans="1:3" ht="15.6" x14ac:dyDescent="0.3">
      <c r="A468" s="144">
        <v>42381</v>
      </c>
      <c r="B468" s="64">
        <v>8.5298442904804048</v>
      </c>
      <c r="C468" s="64"/>
    </row>
    <row r="469" spans="1:3" ht="15.6" x14ac:dyDescent="0.3">
      <c r="A469" s="143">
        <v>42382</v>
      </c>
      <c r="B469" s="66">
        <v>8.5538415491627937</v>
      </c>
      <c r="C469" s="66"/>
    </row>
    <row r="470" spans="1:3" ht="15.6" x14ac:dyDescent="0.3">
      <c r="A470" s="144">
        <v>42383</v>
      </c>
      <c r="B470" s="64">
        <v>8.638924680516304</v>
      </c>
      <c r="C470" s="64"/>
    </row>
    <row r="471" spans="1:3" ht="15.6" x14ac:dyDescent="0.3">
      <c r="A471" s="143">
        <v>42384</v>
      </c>
      <c r="B471" s="66">
        <v>8.8743398349173912</v>
      </c>
      <c r="C471" s="66"/>
    </row>
    <row r="472" spans="1:3" ht="15.6" x14ac:dyDescent="0.3">
      <c r="A472" s="144">
        <v>42387</v>
      </c>
      <c r="B472" s="64">
        <v>8.8743398349173912</v>
      </c>
      <c r="C472" s="64"/>
    </row>
    <row r="473" spans="1:3" ht="15.6" x14ac:dyDescent="0.3">
      <c r="A473" s="143">
        <v>42388</v>
      </c>
      <c r="B473" s="66">
        <v>9.0799062467666829</v>
      </c>
      <c r="C473" s="66"/>
    </row>
    <row r="474" spans="1:3" ht="15.6" x14ac:dyDescent="0.3">
      <c r="A474" s="144">
        <v>42389</v>
      </c>
      <c r="B474" s="64">
        <v>9.3079056451026752</v>
      </c>
      <c r="C474" s="64"/>
    </row>
    <row r="475" spans="1:3" ht="15.6" x14ac:dyDescent="0.3">
      <c r="A475" s="143">
        <v>42390</v>
      </c>
      <c r="B475" s="66">
        <v>9.2825895728317356</v>
      </c>
      <c r="C475" s="66"/>
    </row>
    <row r="476" spans="1:3" ht="15.6" x14ac:dyDescent="0.3">
      <c r="A476" s="144">
        <v>42391</v>
      </c>
      <c r="B476" s="64">
        <v>9.1073787588056661</v>
      </c>
      <c r="C476" s="64"/>
    </row>
    <row r="477" spans="1:3" ht="15.6" x14ac:dyDescent="0.3">
      <c r="A477" s="143">
        <v>42394</v>
      </c>
      <c r="B477" s="66">
        <v>9.1192727945755827</v>
      </c>
      <c r="C477" s="66"/>
    </row>
    <row r="478" spans="1:3" ht="15.6" x14ac:dyDescent="0.3">
      <c r="A478" s="144">
        <v>42395</v>
      </c>
      <c r="B478" s="64">
        <v>9.1537468124313257</v>
      </c>
      <c r="C478" s="64"/>
    </row>
    <row r="479" spans="1:3" ht="15.6" x14ac:dyDescent="0.3">
      <c r="A479" s="143">
        <v>42396</v>
      </c>
      <c r="B479" s="66">
        <v>8.9899327505882312</v>
      </c>
      <c r="C479" s="66"/>
    </row>
    <row r="480" spans="1:3" ht="15.6" x14ac:dyDescent="0.3">
      <c r="A480" s="144">
        <v>42397</v>
      </c>
      <c r="B480" s="64">
        <v>8.7898965965918876</v>
      </c>
      <c r="C480" s="64"/>
    </row>
    <row r="481" spans="1:3" ht="15.6" x14ac:dyDescent="0.3">
      <c r="A481" s="143">
        <v>42398</v>
      </c>
      <c r="B481" s="66">
        <v>8.6864406914700325</v>
      </c>
      <c r="C481" s="66"/>
    </row>
    <row r="482" spans="1:3" ht="15.6" x14ac:dyDescent="0.3">
      <c r="A482" s="144">
        <v>42401</v>
      </c>
      <c r="B482" s="64">
        <v>8.7147055600210344</v>
      </c>
      <c r="C482" s="64"/>
    </row>
    <row r="483" spans="1:3" ht="15.6" x14ac:dyDescent="0.3">
      <c r="A483" s="143">
        <v>42402</v>
      </c>
      <c r="B483" s="66">
        <v>8.6845454573957603</v>
      </c>
      <c r="C483" s="66"/>
    </row>
    <row r="484" spans="1:3" ht="15.6" x14ac:dyDescent="0.3">
      <c r="A484" s="144">
        <v>42403</v>
      </c>
      <c r="B484" s="64">
        <v>8.6290087074003932</v>
      </c>
      <c r="C484" s="64"/>
    </row>
    <row r="485" spans="1:3" ht="15.6" x14ac:dyDescent="0.3">
      <c r="A485" s="143">
        <v>42404</v>
      </c>
      <c r="B485" s="66">
        <v>8.5092673161445624</v>
      </c>
      <c r="C485" s="66"/>
    </row>
    <row r="486" spans="1:3" ht="15.6" x14ac:dyDescent="0.3">
      <c r="A486" s="144">
        <v>42405</v>
      </c>
      <c r="B486" s="64">
        <v>8.4891908619183418</v>
      </c>
      <c r="C486" s="64"/>
    </row>
    <row r="487" spans="1:3" ht="15.6" x14ac:dyDescent="0.3">
      <c r="A487" s="143">
        <v>42408</v>
      </c>
      <c r="B487" s="66">
        <v>8.2563888660270575</v>
      </c>
      <c r="C487" s="66"/>
    </row>
    <row r="488" spans="1:3" ht="15.6" x14ac:dyDescent="0.3">
      <c r="A488" s="144">
        <v>42409</v>
      </c>
      <c r="B488" s="64">
        <v>8.443923612791604</v>
      </c>
      <c r="C488" s="64"/>
    </row>
    <row r="489" spans="1:3" ht="15.6" x14ac:dyDescent="0.3">
      <c r="A489" s="143">
        <v>42410</v>
      </c>
      <c r="B489" s="66">
        <v>8.5013076274193757</v>
      </c>
      <c r="C489" s="66"/>
    </row>
    <row r="490" spans="1:3" ht="15.6" x14ac:dyDescent="0.3">
      <c r="A490" s="144">
        <v>42411</v>
      </c>
      <c r="B490" s="64">
        <v>8.5881181397761654</v>
      </c>
      <c r="C490" s="64"/>
    </row>
    <row r="491" spans="1:3" ht="15.6" x14ac:dyDescent="0.3">
      <c r="A491" s="143">
        <v>42412</v>
      </c>
      <c r="B491" s="66">
        <v>8.586613009652563</v>
      </c>
      <c r="C491" s="66"/>
    </row>
    <row r="492" spans="1:3" ht="15.6" x14ac:dyDescent="0.3">
      <c r="A492" s="144">
        <v>42415</v>
      </c>
      <c r="B492" s="64">
        <v>8.586613009652563</v>
      </c>
      <c r="C492" s="64"/>
    </row>
    <row r="493" spans="1:3" ht="15.6" x14ac:dyDescent="0.3">
      <c r="A493" s="143">
        <v>42416</v>
      </c>
      <c r="B493" s="66">
        <v>8.5482232153164048</v>
      </c>
      <c r="C493" s="66"/>
    </row>
    <row r="494" spans="1:3" ht="15.6" x14ac:dyDescent="0.3">
      <c r="A494" s="144">
        <v>42417</v>
      </c>
      <c r="B494" s="64">
        <v>8.362262657497233</v>
      </c>
      <c r="C494" s="64"/>
    </row>
    <row r="495" spans="1:3" ht="15.6" x14ac:dyDescent="0.3">
      <c r="A495" s="143">
        <v>42418</v>
      </c>
      <c r="B495" s="66">
        <v>8.3292437038517608</v>
      </c>
      <c r="C495" s="66"/>
    </row>
    <row r="496" spans="1:3" ht="15.6" x14ac:dyDescent="0.3">
      <c r="A496" s="144">
        <v>42419</v>
      </c>
      <c r="B496" s="64">
        <v>8.319125607863425</v>
      </c>
      <c r="C496" s="64"/>
    </row>
    <row r="497" spans="1:3" ht="15.6" x14ac:dyDescent="0.3">
      <c r="A497" s="143">
        <v>42422</v>
      </c>
      <c r="B497" s="66">
        <v>8.0499222635991678</v>
      </c>
      <c r="C497" s="66"/>
    </row>
    <row r="498" spans="1:3" ht="15.6" x14ac:dyDescent="0.3">
      <c r="A498" s="144">
        <v>42423</v>
      </c>
      <c r="B498" s="64">
        <v>8.0552799108994293</v>
      </c>
      <c r="C498" s="64"/>
    </row>
    <row r="499" spans="1:3" ht="15.6" x14ac:dyDescent="0.3">
      <c r="A499" s="143">
        <v>42424</v>
      </c>
      <c r="B499" s="66">
        <v>7.8871123886420991</v>
      </c>
      <c r="C499" s="66"/>
    </row>
    <row r="500" spans="1:3" ht="15.6" x14ac:dyDescent="0.3">
      <c r="A500" s="144">
        <v>42425</v>
      </c>
      <c r="B500" s="64">
        <v>7.8654657296285055</v>
      </c>
      <c r="C500" s="64"/>
    </row>
    <row r="501" spans="1:3" ht="15.6" x14ac:dyDescent="0.3">
      <c r="A501" s="143">
        <v>42426</v>
      </c>
      <c r="B501" s="66">
        <v>7.8256159430808108</v>
      </c>
      <c r="C501" s="66"/>
    </row>
    <row r="502" spans="1:3" ht="15.6" x14ac:dyDescent="0.3">
      <c r="A502" s="144">
        <v>42429</v>
      </c>
      <c r="B502" s="64">
        <v>7.6969648945600477</v>
      </c>
      <c r="C502" s="64"/>
    </row>
    <row r="503" spans="1:3" ht="15.6" x14ac:dyDescent="0.3">
      <c r="A503" s="143">
        <v>42430</v>
      </c>
      <c r="B503" s="66">
        <v>7.4125137903870586</v>
      </c>
      <c r="C503" s="66"/>
    </row>
    <row r="504" spans="1:3" ht="15.6" x14ac:dyDescent="0.3">
      <c r="A504" s="144">
        <v>42431</v>
      </c>
      <c r="B504" s="64">
        <v>7.2680714352289293</v>
      </c>
      <c r="C504" s="64"/>
    </row>
    <row r="505" spans="1:3" ht="15.6" x14ac:dyDescent="0.3">
      <c r="A505" s="143">
        <v>42432</v>
      </c>
      <c r="B505" s="66">
        <v>7.3581743045965462</v>
      </c>
      <c r="C505" s="66"/>
    </row>
    <row r="506" spans="1:3" ht="15.6" x14ac:dyDescent="0.3">
      <c r="A506" s="144">
        <v>42433</v>
      </c>
      <c r="B506" s="64">
        <v>7.3537137827981169</v>
      </c>
      <c r="C506" s="64"/>
    </row>
    <row r="507" spans="1:3" ht="15.6" x14ac:dyDescent="0.3">
      <c r="A507" s="143">
        <v>42436</v>
      </c>
      <c r="B507" s="66">
        <v>7.325487146045413</v>
      </c>
      <c r="C507" s="66"/>
    </row>
    <row r="508" spans="1:3" ht="15.6" x14ac:dyDescent="0.3">
      <c r="A508" s="144">
        <v>42437</v>
      </c>
      <c r="B508" s="64">
        <v>7.241120797757949</v>
      </c>
      <c r="C508" s="64"/>
    </row>
    <row r="509" spans="1:3" ht="15.6" x14ac:dyDescent="0.3">
      <c r="A509" s="143">
        <v>42438</v>
      </c>
      <c r="B509" s="66">
        <v>7.2553724693556445</v>
      </c>
      <c r="C509" s="66"/>
    </row>
    <row r="510" spans="1:3" ht="15.6" x14ac:dyDescent="0.3">
      <c r="A510" s="144">
        <v>42439</v>
      </c>
      <c r="B510" s="64">
        <v>7.2287434331083018</v>
      </c>
      <c r="C510" s="64"/>
    </row>
    <row r="511" spans="1:3" ht="15.6" x14ac:dyDescent="0.3">
      <c r="A511" s="143">
        <v>42440</v>
      </c>
      <c r="B511" s="66">
        <v>7.2457504880436785</v>
      </c>
      <c r="C511" s="66"/>
    </row>
    <row r="512" spans="1:3" ht="15.6" x14ac:dyDescent="0.3">
      <c r="A512" s="144">
        <v>42443</v>
      </c>
      <c r="B512" s="64">
        <v>7.2795162877897166</v>
      </c>
      <c r="C512" s="64"/>
    </row>
    <row r="513" spans="1:3" ht="15.6" x14ac:dyDescent="0.3">
      <c r="A513" s="143">
        <v>42444</v>
      </c>
      <c r="B513" s="66">
        <v>7.350942978698237</v>
      </c>
      <c r="C513" s="66"/>
    </row>
    <row r="514" spans="1:3" ht="15.6" x14ac:dyDescent="0.3">
      <c r="A514" s="144">
        <v>42445</v>
      </c>
      <c r="B514" s="64">
        <v>7.4156666297552007</v>
      </c>
      <c r="C514" s="64"/>
    </row>
    <row r="515" spans="1:3" ht="15.6" x14ac:dyDescent="0.3">
      <c r="A515" s="143">
        <v>42446</v>
      </c>
      <c r="B515" s="66">
        <v>7.3563711031326289</v>
      </c>
      <c r="C515" s="66"/>
    </row>
    <row r="516" spans="1:3" ht="15.6" x14ac:dyDescent="0.3">
      <c r="A516" s="144">
        <v>42447</v>
      </c>
      <c r="B516" s="64">
        <v>7.3106281454910285</v>
      </c>
      <c r="C516" s="64"/>
    </row>
    <row r="517" spans="1:3" ht="15.6" x14ac:dyDescent="0.3">
      <c r="A517" s="143">
        <v>42450</v>
      </c>
      <c r="B517" s="66">
        <v>7.3133086273780474</v>
      </c>
      <c r="C517" s="66"/>
    </row>
    <row r="518" spans="1:3" ht="15.6" x14ac:dyDescent="0.3">
      <c r="A518" s="144">
        <v>42451</v>
      </c>
      <c r="B518" s="64">
        <v>7.3388263289908915</v>
      </c>
      <c r="C518" s="64"/>
    </row>
    <row r="519" spans="1:3" ht="15.6" x14ac:dyDescent="0.3">
      <c r="A519" s="143">
        <v>42452</v>
      </c>
      <c r="B519" s="66">
        <v>7.3591842519870196</v>
      </c>
      <c r="C519" s="66"/>
    </row>
    <row r="520" spans="1:3" ht="15.6" x14ac:dyDescent="0.3">
      <c r="A520" s="144">
        <v>42453</v>
      </c>
      <c r="B520" s="64">
        <v>7.406409438717704</v>
      </c>
      <c r="C520" s="64"/>
    </row>
    <row r="521" spans="1:3" ht="15.6" x14ac:dyDescent="0.3">
      <c r="A521" s="143">
        <v>42454</v>
      </c>
      <c r="B521" s="66">
        <v>7.4271238080732074</v>
      </c>
      <c r="C521" s="66"/>
    </row>
    <row r="522" spans="1:3" ht="15.6" x14ac:dyDescent="0.3">
      <c r="A522" s="144">
        <v>42457</v>
      </c>
      <c r="B522" s="64">
        <v>7.4027362048743095</v>
      </c>
      <c r="C522" s="64"/>
    </row>
    <row r="523" spans="1:3" ht="15.6" x14ac:dyDescent="0.3">
      <c r="A523" s="143">
        <v>42458</v>
      </c>
      <c r="B523" s="66">
        <v>7.3281398758192839</v>
      </c>
      <c r="C523" s="66"/>
    </row>
    <row r="524" spans="1:3" ht="15.6" x14ac:dyDescent="0.3">
      <c r="A524" s="144">
        <v>42459</v>
      </c>
      <c r="B524" s="64">
        <v>7.2570898500596437</v>
      </c>
      <c r="C524" s="64"/>
    </row>
    <row r="525" spans="1:3" ht="15.6" x14ac:dyDescent="0.3">
      <c r="A525" s="143">
        <v>42460</v>
      </c>
      <c r="B525" s="66">
        <v>7.3164786756836104</v>
      </c>
      <c r="C525" s="66"/>
    </row>
    <row r="526" spans="1:3" ht="15.6" x14ac:dyDescent="0.3">
      <c r="A526" s="144">
        <v>42461</v>
      </c>
      <c r="B526" s="64">
        <v>7.2287558447666243</v>
      </c>
      <c r="C526" s="64"/>
    </row>
    <row r="527" spans="1:3" ht="15.6" x14ac:dyDescent="0.3">
      <c r="A527" s="143">
        <v>42464</v>
      </c>
      <c r="B527" s="66">
        <v>7.2071305724198673</v>
      </c>
      <c r="C527" s="66"/>
    </row>
    <row r="528" spans="1:3" ht="15.6" x14ac:dyDescent="0.3">
      <c r="A528" s="144">
        <v>42465</v>
      </c>
      <c r="B528" s="64">
        <v>7.1208170908634862</v>
      </c>
      <c r="C528" s="64"/>
    </row>
    <row r="529" spans="1:3" ht="15.6" x14ac:dyDescent="0.3">
      <c r="A529" s="143">
        <v>42466</v>
      </c>
      <c r="B529" s="66">
        <v>6.9467035700085082</v>
      </c>
      <c r="C529" s="66"/>
    </row>
    <row r="530" spans="1:3" ht="15.6" x14ac:dyDescent="0.3">
      <c r="A530" s="144">
        <v>42467</v>
      </c>
      <c r="B530" s="64">
        <v>6.8964792255433043</v>
      </c>
      <c r="C530" s="64"/>
    </row>
    <row r="531" spans="1:3" ht="15.6" x14ac:dyDescent="0.3">
      <c r="A531" s="143">
        <v>42468</v>
      </c>
      <c r="B531" s="66">
        <v>6.9150777188358212</v>
      </c>
      <c r="C531" s="66"/>
    </row>
    <row r="532" spans="1:3" ht="15.6" x14ac:dyDescent="0.3">
      <c r="A532" s="144">
        <v>42471</v>
      </c>
      <c r="B532" s="64">
        <v>6.778574278551873</v>
      </c>
      <c r="C532" s="64"/>
    </row>
    <row r="533" spans="1:3" ht="15.6" x14ac:dyDescent="0.3">
      <c r="A533" s="143">
        <v>42472</v>
      </c>
      <c r="B533" s="66">
        <v>6.8824468825844862</v>
      </c>
      <c r="C533" s="66"/>
    </row>
    <row r="534" spans="1:3" ht="15.6" x14ac:dyDescent="0.3">
      <c r="A534" s="144">
        <v>42473</v>
      </c>
      <c r="B534" s="64">
        <v>6.823228145134741</v>
      </c>
      <c r="C534" s="64"/>
    </row>
    <row r="535" spans="1:3" ht="15.6" x14ac:dyDescent="0.3">
      <c r="A535" s="143">
        <v>42474</v>
      </c>
      <c r="B535" s="66">
        <v>6.776623999043724</v>
      </c>
      <c r="C535" s="66"/>
    </row>
    <row r="536" spans="1:3" ht="15.6" x14ac:dyDescent="0.3">
      <c r="A536" s="144">
        <v>42475</v>
      </c>
      <c r="B536" s="64">
        <v>6.790219778844742</v>
      </c>
      <c r="C536" s="64"/>
    </row>
    <row r="537" spans="1:3" ht="15.6" x14ac:dyDescent="0.3">
      <c r="A537" s="143">
        <v>42478</v>
      </c>
      <c r="B537" s="66">
        <v>6.8278649631455401</v>
      </c>
      <c r="C537" s="66"/>
    </row>
    <row r="538" spans="1:3" ht="15.6" x14ac:dyDescent="0.3">
      <c r="A538" s="144">
        <v>42479</v>
      </c>
      <c r="B538" s="64">
        <v>6.5991015036790337</v>
      </c>
      <c r="C538" s="64"/>
    </row>
    <row r="539" spans="1:3" ht="15.6" x14ac:dyDescent="0.3">
      <c r="A539" s="143">
        <v>42480</v>
      </c>
      <c r="B539" s="66">
        <v>6.6327102690475277</v>
      </c>
      <c r="C539" s="66"/>
    </row>
    <row r="540" spans="1:3" ht="15.6" x14ac:dyDescent="0.3">
      <c r="A540" s="144">
        <v>42481</v>
      </c>
      <c r="B540" s="64">
        <v>6.6124343349309296</v>
      </c>
      <c r="C540" s="64"/>
    </row>
    <row r="541" spans="1:3" ht="15.6" x14ac:dyDescent="0.3">
      <c r="A541" s="143">
        <v>42482</v>
      </c>
      <c r="B541" s="66">
        <v>6.6861295811546304</v>
      </c>
      <c r="C541" s="66"/>
    </row>
    <row r="542" spans="1:3" ht="15.6" x14ac:dyDescent="0.3">
      <c r="A542" s="144">
        <v>42485</v>
      </c>
      <c r="B542" s="64">
        <v>6.7133333913370645</v>
      </c>
      <c r="C542" s="64"/>
    </row>
    <row r="543" spans="1:3" ht="15.6" x14ac:dyDescent="0.3">
      <c r="A543" s="143">
        <v>42486</v>
      </c>
      <c r="B543" s="66">
        <v>6.8069585649207118</v>
      </c>
      <c r="C543" s="66"/>
    </row>
    <row r="544" spans="1:3" ht="15.6" x14ac:dyDescent="0.3">
      <c r="A544" s="144">
        <v>42487</v>
      </c>
      <c r="B544" s="64">
        <v>6.650226386994623</v>
      </c>
      <c r="C544" s="64"/>
    </row>
    <row r="545" spans="1:3" ht="15.6" x14ac:dyDescent="0.3">
      <c r="A545" s="143">
        <v>42488</v>
      </c>
      <c r="B545" s="66">
        <v>6.6206565333293428</v>
      </c>
      <c r="C545" s="66"/>
    </row>
    <row r="546" spans="1:3" ht="15.6" x14ac:dyDescent="0.3">
      <c r="A546" s="144">
        <v>42489</v>
      </c>
      <c r="B546" s="64">
        <v>6.6560836103830958</v>
      </c>
      <c r="C546" s="64"/>
    </row>
    <row r="547" spans="1:3" ht="15.6" x14ac:dyDescent="0.3">
      <c r="A547" s="143">
        <v>42492</v>
      </c>
      <c r="B547" s="66">
        <v>6.6665507480984907</v>
      </c>
      <c r="C547" s="66"/>
    </row>
    <row r="548" spans="1:3" ht="15.6" x14ac:dyDescent="0.3">
      <c r="A548" s="144">
        <v>42493</v>
      </c>
      <c r="B548" s="64">
        <v>6.6956041614470436</v>
      </c>
      <c r="C548" s="64"/>
    </row>
    <row r="549" spans="1:3" ht="15.6" x14ac:dyDescent="0.3">
      <c r="A549" s="143">
        <v>42494</v>
      </c>
      <c r="B549" s="66">
        <v>6.6649351793341403</v>
      </c>
      <c r="C549" s="66"/>
    </row>
    <row r="550" spans="1:3" ht="15.6" x14ac:dyDescent="0.3">
      <c r="A550" s="144">
        <v>42495</v>
      </c>
      <c r="B550" s="64">
        <v>6.6974904189807605</v>
      </c>
      <c r="C550" s="64"/>
    </row>
    <row r="551" spans="1:3" ht="15.6" x14ac:dyDescent="0.3">
      <c r="A551" s="143">
        <v>42496</v>
      </c>
      <c r="B551" s="66">
        <v>6.7481004926397965</v>
      </c>
      <c r="C551" s="66"/>
    </row>
    <row r="552" spans="1:3" ht="15.6" x14ac:dyDescent="0.3">
      <c r="A552" s="144">
        <v>42499</v>
      </c>
      <c r="B552" s="64">
        <v>6.9485831670892244</v>
      </c>
      <c r="C552" s="64"/>
    </row>
    <row r="553" spans="1:3" ht="15.6" x14ac:dyDescent="0.3">
      <c r="A553" s="143">
        <v>42500</v>
      </c>
      <c r="B553" s="66">
        <v>6.8887858730274099</v>
      </c>
      <c r="C553" s="66"/>
    </row>
    <row r="554" spans="1:3" ht="15.6" x14ac:dyDescent="0.3">
      <c r="A554" s="144">
        <v>42501</v>
      </c>
      <c r="B554" s="64">
        <v>6.884437625395659</v>
      </c>
      <c r="C554" s="64"/>
    </row>
    <row r="555" spans="1:3" ht="15.6" x14ac:dyDescent="0.3">
      <c r="A555" s="143">
        <v>42502</v>
      </c>
      <c r="B555" s="66">
        <v>6.8777445851308077</v>
      </c>
      <c r="C555" s="66">
        <v>5.5</v>
      </c>
    </row>
    <row r="556" spans="1:3" ht="15.6" x14ac:dyDescent="0.3">
      <c r="A556" s="144">
        <v>42503</v>
      </c>
      <c r="B556" s="64">
        <v>6.7942709367103751</v>
      </c>
      <c r="C556" s="64">
        <v>5.5</v>
      </c>
    </row>
    <row r="557" spans="1:3" ht="15.6" x14ac:dyDescent="0.3">
      <c r="A557" s="143">
        <v>42506</v>
      </c>
      <c r="B557" s="66">
        <v>6.7229050796731844</v>
      </c>
      <c r="C557" s="66">
        <v>5.5</v>
      </c>
    </row>
    <row r="558" spans="1:3" ht="15.6" x14ac:dyDescent="0.3">
      <c r="A558" s="144">
        <v>42507</v>
      </c>
      <c r="B558" s="64">
        <v>6.6542896110614684</v>
      </c>
      <c r="C558" s="64">
        <v>5.5</v>
      </c>
    </row>
    <row r="559" spans="1:3" ht="15.6" x14ac:dyDescent="0.3">
      <c r="A559" s="143">
        <v>42508</v>
      </c>
      <c r="B559" s="66">
        <v>6.788633562462322</v>
      </c>
      <c r="C559" s="66">
        <v>5.5</v>
      </c>
    </row>
    <row r="560" spans="1:3" ht="15.6" x14ac:dyDescent="0.3">
      <c r="A560" s="144">
        <v>42509</v>
      </c>
      <c r="B560" s="64">
        <v>6.8574870011073426</v>
      </c>
      <c r="C560" s="64">
        <v>5.5</v>
      </c>
    </row>
    <row r="561" spans="1:3" ht="15.6" x14ac:dyDescent="0.3">
      <c r="A561" s="143">
        <v>42510</v>
      </c>
      <c r="B561" s="66">
        <v>6.8411407410297302</v>
      </c>
      <c r="C561" s="66">
        <v>5.5</v>
      </c>
    </row>
    <row r="562" spans="1:3" ht="15.6" x14ac:dyDescent="0.3">
      <c r="A562" s="144">
        <v>42513</v>
      </c>
      <c r="B562" s="64">
        <v>6.8411407410297302</v>
      </c>
      <c r="C562" s="64">
        <v>5.5</v>
      </c>
    </row>
    <row r="563" spans="1:3" ht="15.6" x14ac:dyDescent="0.3">
      <c r="A563" s="143">
        <v>42514</v>
      </c>
      <c r="B563" s="66">
        <v>6.8411407410297302</v>
      </c>
      <c r="C563" s="66">
        <v>5.5</v>
      </c>
    </row>
    <row r="564" spans="1:3" ht="15.6" x14ac:dyDescent="0.3">
      <c r="A564" s="144">
        <v>42515</v>
      </c>
      <c r="B564" s="64">
        <v>6.8411407410297302</v>
      </c>
      <c r="C564" s="64">
        <v>5.5</v>
      </c>
    </row>
    <row r="565" spans="1:3" ht="15.6" x14ac:dyDescent="0.3">
      <c r="A565" s="143">
        <v>42516</v>
      </c>
      <c r="B565" s="66">
        <v>6.8411407410297302</v>
      </c>
      <c r="C565" s="66">
        <v>5.5</v>
      </c>
    </row>
    <row r="566" spans="1:3" ht="15.6" x14ac:dyDescent="0.3">
      <c r="A566" s="144">
        <v>42517</v>
      </c>
      <c r="B566" s="64">
        <v>6.8411407410297302</v>
      </c>
      <c r="C566" s="64">
        <v>5.5</v>
      </c>
    </row>
    <row r="567" spans="1:3" ht="15.6" x14ac:dyDescent="0.3">
      <c r="A567" s="143">
        <v>42520</v>
      </c>
      <c r="B567" s="66">
        <v>6.8411407410297302</v>
      </c>
      <c r="C567" s="66">
        <v>5.5</v>
      </c>
    </row>
    <row r="568" spans="1:3" ht="15.6" x14ac:dyDescent="0.3">
      <c r="A568" s="144">
        <v>42521</v>
      </c>
      <c r="B568" s="64">
        <v>6.8411407410297302</v>
      </c>
      <c r="C568" s="64">
        <v>5.5</v>
      </c>
    </row>
    <row r="569" spans="1:3" ht="15.6" x14ac:dyDescent="0.3">
      <c r="A569" s="143">
        <v>42522</v>
      </c>
      <c r="B569" s="66">
        <v>6.8411407410297302</v>
      </c>
      <c r="C569" s="66">
        <v>4.9000000000000004</v>
      </c>
    </row>
    <row r="570" spans="1:3" ht="15.6" x14ac:dyDescent="0.3">
      <c r="A570" s="144">
        <v>42523</v>
      </c>
      <c r="B570" s="64">
        <v>6.8411407410297302</v>
      </c>
      <c r="C570" s="64">
        <v>4.9000000000000004</v>
      </c>
    </row>
    <row r="571" spans="1:3" ht="15.6" x14ac:dyDescent="0.3">
      <c r="A571" s="143">
        <v>42524</v>
      </c>
      <c r="B571" s="66">
        <v>6.8411407410297302</v>
      </c>
      <c r="C571" s="66">
        <v>4.9000000000000004</v>
      </c>
    </row>
    <row r="572" spans="1:3" ht="15.6" x14ac:dyDescent="0.3">
      <c r="A572" s="144">
        <v>42527</v>
      </c>
      <c r="B572" s="64">
        <v>6.935761658108623</v>
      </c>
      <c r="C572" s="64">
        <v>4.9000000000000004</v>
      </c>
    </row>
    <row r="573" spans="1:3" ht="15.6" x14ac:dyDescent="0.3">
      <c r="A573" s="143">
        <v>42528</v>
      </c>
      <c r="B573" s="66">
        <v>6.6973729699050413</v>
      </c>
      <c r="C573" s="66">
        <v>4.9000000000000004</v>
      </c>
    </row>
    <row r="574" spans="1:3" ht="15.6" x14ac:dyDescent="0.3">
      <c r="A574" s="144">
        <v>42529</v>
      </c>
      <c r="B574" s="64">
        <v>6.8012301815360017</v>
      </c>
      <c r="C574" s="64">
        <v>5.25999999999999</v>
      </c>
    </row>
    <row r="575" spans="1:3" ht="15.6" x14ac:dyDescent="0.3">
      <c r="A575" s="143">
        <v>42530</v>
      </c>
      <c r="B575" s="66">
        <v>6.8511643939750222</v>
      </c>
      <c r="C575" s="66">
        <v>5.25999999999999</v>
      </c>
    </row>
    <row r="576" spans="1:3" ht="15.6" x14ac:dyDescent="0.3">
      <c r="A576" s="144">
        <v>42531</v>
      </c>
      <c r="B576" s="64">
        <v>6.7549571714416414</v>
      </c>
      <c r="C576" s="64">
        <v>5.25999999999999</v>
      </c>
    </row>
    <row r="577" spans="1:3" ht="15.6" x14ac:dyDescent="0.3">
      <c r="A577" s="143">
        <v>42534</v>
      </c>
      <c r="B577" s="66">
        <v>6.8700870702272692</v>
      </c>
      <c r="C577" s="66">
        <v>5.25999999999999</v>
      </c>
    </row>
    <row r="578" spans="1:3" ht="15.6" x14ac:dyDescent="0.3">
      <c r="A578" s="144">
        <v>42535</v>
      </c>
      <c r="B578" s="64">
        <v>6.816330859552588</v>
      </c>
      <c r="C578" s="64">
        <v>5.25999999999999</v>
      </c>
    </row>
    <row r="579" spans="1:3" ht="15.6" x14ac:dyDescent="0.3">
      <c r="A579" s="143">
        <v>42536</v>
      </c>
      <c r="B579" s="66">
        <v>6.7757002878452974</v>
      </c>
      <c r="C579" s="66">
        <v>5.25999999999999</v>
      </c>
    </row>
    <row r="580" spans="1:3" ht="15.6" x14ac:dyDescent="0.3">
      <c r="A580" s="144">
        <v>42537</v>
      </c>
      <c r="B580" s="64">
        <v>6.689904337310935</v>
      </c>
      <c r="C580" s="64">
        <v>4.9000000000000004</v>
      </c>
    </row>
    <row r="581" spans="1:3" ht="15.6" x14ac:dyDescent="0.3">
      <c r="A581" s="143">
        <v>42538</v>
      </c>
      <c r="B581" s="66">
        <v>6.6514538926631683</v>
      </c>
      <c r="C581" s="66">
        <v>4.9000000000000004</v>
      </c>
    </row>
    <row r="582" spans="1:3" ht="15.6" x14ac:dyDescent="0.3">
      <c r="A582" s="144">
        <v>42541</v>
      </c>
      <c r="B582" s="64">
        <v>6.602837219013252</v>
      </c>
      <c r="C582" s="64">
        <v>4.9000000000000004</v>
      </c>
    </row>
    <row r="583" spans="1:3" ht="15.6" x14ac:dyDescent="0.3">
      <c r="A583" s="143">
        <v>42542</v>
      </c>
      <c r="B583" s="66">
        <v>6.5554806829404901</v>
      </c>
      <c r="C583" s="66">
        <v>4.9000000000000004</v>
      </c>
    </row>
    <row r="584" spans="1:3" ht="15.6" x14ac:dyDescent="0.3">
      <c r="A584" s="144">
        <v>42543</v>
      </c>
      <c r="B584" s="64">
        <v>6.4895763796550838</v>
      </c>
      <c r="C584" s="64">
        <v>4.9000000000000004</v>
      </c>
    </row>
    <row r="585" spans="1:3" ht="15.6" x14ac:dyDescent="0.3">
      <c r="A585" s="143">
        <v>42544</v>
      </c>
      <c r="B585" s="66">
        <v>6.2323404149547015</v>
      </c>
      <c r="C585" s="66">
        <v>4.9000000000000004</v>
      </c>
    </row>
    <row r="586" spans="1:3" ht="15.6" x14ac:dyDescent="0.3">
      <c r="A586" s="144">
        <v>42545</v>
      </c>
      <c r="B586" s="64">
        <v>6.3471817835505986</v>
      </c>
      <c r="C586" s="64">
        <v>4.9000000000000004</v>
      </c>
    </row>
    <row r="587" spans="1:3" ht="15.6" x14ac:dyDescent="0.3">
      <c r="A587" s="143">
        <v>42548</v>
      </c>
      <c r="B587" s="66">
        <v>6.4538137421812536</v>
      </c>
      <c r="C587" s="66">
        <v>4.9000000000000004</v>
      </c>
    </row>
    <row r="588" spans="1:3" ht="15.6" x14ac:dyDescent="0.3">
      <c r="A588" s="144">
        <v>42549</v>
      </c>
      <c r="B588" s="64">
        <v>6.2042494977047911</v>
      </c>
      <c r="C588" s="64">
        <v>4.9000000000000004</v>
      </c>
    </row>
    <row r="589" spans="1:3" ht="15.6" x14ac:dyDescent="0.3">
      <c r="A589" s="143">
        <v>42550</v>
      </c>
      <c r="B589" s="66">
        <v>6.0450262834572506</v>
      </c>
      <c r="C589" s="66">
        <v>4.9000000000000004</v>
      </c>
    </row>
    <row r="590" spans="1:3" ht="15.6" x14ac:dyDescent="0.3">
      <c r="A590" s="144">
        <v>42551</v>
      </c>
      <c r="B590" s="64">
        <v>6.0751468466350005</v>
      </c>
      <c r="C590" s="64">
        <v>4.9000000000000004</v>
      </c>
    </row>
    <row r="591" spans="1:3" ht="15.6" x14ac:dyDescent="0.3">
      <c r="A591" s="143">
        <v>42552</v>
      </c>
      <c r="B591" s="66">
        <v>6.0097375603730487</v>
      </c>
      <c r="C591" s="66">
        <v>4.9000000000000004</v>
      </c>
    </row>
    <row r="592" spans="1:3" ht="15.6" x14ac:dyDescent="0.3">
      <c r="A592" s="144">
        <v>42555</v>
      </c>
      <c r="B592" s="64">
        <v>6.2359647171997459</v>
      </c>
      <c r="C592" s="64">
        <v>4.9000000000000004</v>
      </c>
    </row>
    <row r="593" spans="1:3" ht="15.6" x14ac:dyDescent="0.3">
      <c r="A593" s="143">
        <v>42556</v>
      </c>
      <c r="B593" s="66">
        <v>6.2197331304271612</v>
      </c>
      <c r="C593" s="66">
        <v>4.9000000000000004</v>
      </c>
    </row>
    <row r="594" spans="1:3" ht="15.6" x14ac:dyDescent="0.3">
      <c r="A594" s="144">
        <v>42557</v>
      </c>
      <c r="B594" s="64">
        <v>6.1737741542072655</v>
      </c>
      <c r="C594" s="64">
        <v>4.9000000000000004</v>
      </c>
    </row>
    <row r="595" spans="1:3" ht="15.6" x14ac:dyDescent="0.3">
      <c r="A595" s="143">
        <v>42558</v>
      </c>
      <c r="B595" s="66">
        <v>5.9545040359623123</v>
      </c>
      <c r="C595" s="66">
        <v>4.9000000000000004</v>
      </c>
    </row>
    <row r="596" spans="1:3" ht="15.6" x14ac:dyDescent="0.3">
      <c r="A596" s="144">
        <v>42559</v>
      </c>
      <c r="B596" s="64">
        <v>6.0445727171541401</v>
      </c>
      <c r="C596" s="64">
        <v>4.9000000000000004</v>
      </c>
    </row>
    <row r="597" spans="1:3" ht="15.6" x14ac:dyDescent="0.3">
      <c r="A597" s="143">
        <v>42562</v>
      </c>
      <c r="B597" s="66">
        <v>5.9057133969022875</v>
      </c>
      <c r="C597" s="66">
        <v>4.9000000000000004</v>
      </c>
    </row>
    <row r="598" spans="1:3" ht="15.6" x14ac:dyDescent="0.3">
      <c r="A598" s="144">
        <v>42563</v>
      </c>
      <c r="B598" s="64">
        <v>5.8485668279939977</v>
      </c>
      <c r="C598" s="64">
        <v>4.9000000000000004</v>
      </c>
    </row>
    <row r="599" spans="1:3" ht="15.6" x14ac:dyDescent="0.3">
      <c r="A599" s="143">
        <v>42564</v>
      </c>
      <c r="B599" s="66">
        <v>5.7843083877385535</v>
      </c>
      <c r="C599" s="66">
        <v>4.9000000000000004</v>
      </c>
    </row>
    <row r="600" spans="1:3" ht="15.6" x14ac:dyDescent="0.3">
      <c r="A600" s="144">
        <v>42565</v>
      </c>
      <c r="B600" s="64">
        <v>5.6734072015836308</v>
      </c>
      <c r="C600" s="64">
        <v>4.9000000000000004</v>
      </c>
    </row>
    <row r="601" spans="1:3" ht="15.6" x14ac:dyDescent="0.3">
      <c r="A601" s="143">
        <v>42566</v>
      </c>
      <c r="B601" s="66">
        <v>5.667984993031002</v>
      </c>
      <c r="C601" s="66">
        <v>4.9000000000000004</v>
      </c>
    </row>
    <row r="602" spans="1:3" ht="15.6" x14ac:dyDescent="0.3">
      <c r="A602" s="144">
        <v>42569</v>
      </c>
      <c r="B602" s="64">
        <v>5.6540010667270932</v>
      </c>
      <c r="C602" s="64">
        <v>4.9000000000000004</v>
      </c>
    </row>
    <row r="603" spans="1:3" ht="15.6" x14ac:dyDescent="0.3">
      <c r="A603" s="143">
        <v>42570</v>
      </c>
      <c r="B603" s="66">
        <v>5.7627764963394945</v>
      </c>
      <c r="C603" s="66">
        <v>4.9000000000000004</v>
      </c>
    </row>
    <row r="604" spans="1:3" ht="15.6" x14ac:dyDescent="0.3">
      <c r="A604" s="144">
        <v>42571</v>
      </c>
      <c r="B604" s="64">
        <v>5.6595885728374373</v>
      </c>
      <c r="C604" s="64">
        <v>4.9000000000000004</v>
      </c>
    </row>
    <row r="605" spans="1:3" ht="15.6" x14ac:dyDescent="0.3">
      <c r="A605" s="143">
        <v>42572</v>
      </c>
      <c r="B605" s="66">
        <v>5.709338855267152</v>
      </c>
      <c r="C605" s="66">
        <v>4.9000000000000004</v>
      </c>
    </row>
    <row r="606" spans="1:3" ht="15.6" x14ac:dyDescent="0.3">
      <c r="A606" s="144">
        <v>42573</v>
      </c>
      <c r="B606" s="64">
        <v>5.6884916192446973</v>
      </c>
      <c r="C606" s="64">
        <v>4.9000000000000004</v>
      </c>
    </row>
    <row r="607" spans="1:3" ht="15.6" x14ac:dyDescent="0.3">
      <c r="A607" s="143">
        <v>42576</v>
      </c>
      <c r="B607" s="66">
        <v>5.5398245933325638</v>
      </c>
      <c r="C607" s="66">
        <v>4.9000000000000004</v>
      </c>
    </row>
    <row r="608" spans="1:3" ht="15.6" x14ac:dyDescent="0.3">
      <c r="A608" s="144">
        <v>42577</v>
      </c>
      <c r="B608" s="64">
        <v>6.0114151136060787</v>
      </c>
      <c r="C608" s="64">
        <v>4.9000000000000004</v>
      </c>
    </row>
    <row r="609" spans="1:3" ht="15.6" x14ac:dyDescent="0.3">
      <c r="A609" s="143">
        <v>42578</v>
      </c>
      <c r="B609" s="66">
        <v>6.2475970141261179</v>
      </c>
      <c r="C609" s="66">
        <v>4.9000000000000004</v>
      </c>
    </row>
    <row r="610" spans="1:3" ht="15.6" x14ac:dyDescent="0.3">
      <c r="A610" s="144">
        <v>42579</v>
      </c>
      <c r="B610" s="64">
        <v>6.2096341545065474</v>
      </c>
      <c r="C610" s="64">
        <v>4.9000000000000004</v>
      </c>
    </row>
    <row r="611" spans="1:3" ht="15.6" x14ac:dyDescent="0.3">
      <c r="A611" s="143">
        <v>42580</v>
      </c>
      <c r="B611" s="66">
        <v>6.2107186826169798</v>
      </c>
      <c r="C611" s="66">
        <v>4.9000000000000004</v>
      </c>
    </row>
    <row r="612" spans="1:3" ht="15.6" x14ac:dyDescent="0.3">
      <c r="A612" s="144">
        <v>42583</v>
      </c>
      <c r="B612" s="64">
        <v>5.9198418519009408</v>
      </c>
      <c r="C612" s="64">
        <v>4.9000000000000004</v>
      </c>
    </row>
    <row r="613" spans="1:3" ht="15.6" x14ac:dyDescent="0.3">
      <c r="A613" s="143">
        <v>42584</v>
      </c>
      <c r="B613" s="66">
        <v>6.0309157727037572</v>
      </c>
      <c r="C613" s="66">
        <v>4.9000000000000004</v>
      </c>
    </row>
    <row r="614" spans="1:3" ht="15.6" x14ac:dyDescent="0.3">
      <c r="A614" s="144">
        <v>42585</v>
      </c>
      <c r="B614" s="64">
        <v>6.0346281107885513</v>
      </c>
      <c r="C614" s="64">
        <v>4.9000000000000004</v>
      </c>
    </row>
    <row r="615" spans="1:3" ht="15.6" x14ac:dyDescent="0.3">
      <c r="A615" s="143">
        <v>42586</v>
      </c>
      <c r="B615" s="66">
        <v>5.9697963481164464</v>
      </c>
      <c r="C615" s="66">
        <v>4.9000000000000004</v>
      </c>
    </row>
    <row r="616" spans="1:3" ht="15.6" x14ac:dyDescent="0.3">
      <c r="A616" s="144">
        <v>42587</v>
      </c>
      <c r="B616" s="64">
        <v>6.3143659251595095</v>
      </c>
      <c r="C616" s="64">
        <v>4.9000000000000004</v>
      </c>
    </row>
    <row r="617" spans="1:3" ht="15.6" x14ac:dyDescent="0.3">
      <c r="A617" s="143">
        <v>42590</v>
      </c>
      <c r="B617" s="66">
        <v>6.2565480255216421</v>
      </c>
      <c r="C617" s="66">
        <v>4.9000000000000004</v>
      </c>
    </row>
    <row r="618" spans="1:3" ht="15.6" x14ac:dyDescent="0.3">
      <c r="A618" s="144">
        <v>42591</v>
      </c>
      <c r="B618" s="64">
        <v>6.1629824107604767</v>
      </c>
      <c r="C618" s="64">
        <v>4.9000000000000004</v>
      </c>
    </row>
    <row r="619" spans="1:3" ht="15.6" x14ac:dyDescent="0.3">
      <c r="A619" s="143">
        <v>42592</v>
      </c>
      <c r="B619" s="66">
        <v>6.0985666494223141</v>
      </c>
      <c r="C619" s="66">
        <v>4.9000000000000004</v>
      </c>
    </row>
    <row r="620" spans="1:3" ht="15.6" x14ac:dyDescent="0.3">
      <c r="A620" s="144">
        <v>42593</v>
      </c>
      <c r="B620" s="64">
        <v>6.0566294188653211</v>
      </c>
      <c r="C620" s="64">
        <v>4.9000000000000004</v>
      </c>
    </row>
    <row r="621" spans="1:3" ht="15.6" x14ac:dyDescent="0.3">
      <c r="A621" s="143">
        <v>42594</v>
      </c>
      <c r="B621" s="66">
        <v>6.0203629936195897</v>
      </c>
      <c r="C621" s="66">
        <v>4.9000000000000004</v>
      </c>
    </row>
    <row r="622" spans="1:3" ht="15.6" x14ac:dyDescent="0.3">
      <c r="A622" s="144">
        <v>42597</v>
      </c>
      <c r="B622" s="64">
        <v>5.9692286601138127</v>
      </c>
      <c r="C622" s="64">
        <v>4.9000000000000004</v>
      </c>
    </row>
    <row r="623" spans="1:3" ht="15.6" x14ac:dyDescent="0.3">
      <c r="A623" s="143">
        <v>42598</v>
      </c>
      <c r="B623" s="66">
        <v>5.9446183824797387</v>
      </c>
      <c r="C623" s="66">
        <v>4.9199999999999902</v>
      </c>
    </row>
    <row r="624" spans="1:3" ht="15.6" x14ac:dyDescent="0.3">
      <c r="A624" s="144">
        <v>42599</v>
      </c>
      <c r="B624" s="64">
        <v>5.9231245042248659</v>
      </c>
      <c r="C624" s="64">
        <v>4.9000000000000004</v>
      </c>
    </row>
    <row r="625" spans="1:3" ht="15.6" x14ac:dyDescent="0.3">
      <c r="A625" s="143">
        <v>42600</v>
      </c>
      <c r="B625" s="66">
        <v>5.912243490256941</v>
      </c>
      <c r="C625" s="66">
        <v>4.9000000000000004</v>
      </c>
    </row>
    <row r="626" spans="1:3" ht="15.6" x14ac:dyDescent="0.3">
      <c r="A626" s="144">
        <v>42601</v>
      </c>
      <c r="B626" s="64">
        <v>5.9362643559234352</v>
      </c>
      <c r="C626" s="64">
        <v>4.9000000000000004</v>
      </c>
    </row>
    <row r="627" spans="1:3" ht="15.6" x14ac:dyDescent="0.3">
      <c r="A627" s="143">
        <v>42604</v>
      </c>
      <c r="B627" s="66">
        <v>5.9254536989136062</v>
      </c>
      <c r="C627" s="66">
        <v>4.9000000000000004</v>
      </c>
    </row>
    <row r="628" spans="1:3" ht="15.6" x14ac:dyDescent="0.3">
      <c r="A628" s="144">
        <v>42605</v>
      </c>
      <c r="B628" s="64">
        <v>5.9385395757889299</v>
      </c>
      <c r="C628" s="64">
        <v>4.9000000000000004</v>
      </c>
    </row>
    <row r="629" spans="1:3" ht="15.6" x14ac:dyDescent="0.3">
      <c r="A629" s="143">
        <v>42606</v>
      </c>
      <c r="B629" s="66">
        <v>5.9386440765649242</v>
      </c>
      <c r="C629" s="66">
        <v>4.9000000000000004</v>
      </c>
    </row>
    <row r="630" spans="1:3" ht="15.6" x14ac:dyDescent="0.3">
      <c r="A630" s="144">
        <v>42607</v>
      </c>
      <c r="B630" s="64">
        <v>5.8960262114157613</v>
      </c>
      <c r="C630" s="64">
        <v>4.91</v>
      </c>
    </row>
    <row r="631" spans="1:3" ht="15.6" x14ac:dyDescent="0.3">
      <c r="A631" s="143">
        <v>42608</v>
      </c>
      <c r="B631" s="66">
        <v>5.9013581652008966</v>
      </c>
      <c r="C631" s="66">
        <v>4.7300000000000004</v>
      </c>
    </row>
    <row r="632" spans="1:3" ht="15.6" x14ac:dyDescent="0.3">
      <c r="A632" s="144">
        <v>42611</v>
      </c>
      <c r="B632" s="64">
        <v>5.7948675633729962</v>
      </c>
      <c r="C632" s="64">
        <v>4.9000000000000004</v>
      </c>
    </row>
    <row r="633" spans="1:3" ht="15.6" x14ac:dyDescent="0.3">
      <c r="A633" s="143">
        <v>42612</v>
      </c>
      <c r="B633" s="66">
        <v>5.7612750474219689</v>
      </c>
      <c r="C633" s="66">
        <v>4.9000000000000004</v>
      </c>
    </row>
    <row r="634" spans="1:3" ht="15.6" x14ac:dyDescent="0.3">
      <c r="A634" s="144">
        <v>42613</v>
      </c>
      <c r="B634" s="64">
        <v>5.7396171753750638</v>
      </c>
      <c r="C634" s="64">
        <v>4.91</v>
      </c>
    </row>
    <row r="635" spans="1:3" ht="15.6" x14ac:dyDescent="0.3">
      <c r="A635" s="143">
        <v>42614</v>
      </c>
      <c r="B635" s="66">
        <v>5.7798137609932745</v>
      </c>
      <c r="C635" s="66">
        <v>4.9000000000000004</v>
      </c>
    </row>
    <row r="636" spans="1:3" ht="15.6" x14ac:dyDescent="0.3">
      <c r="A636" s="144">
        <v>42615</v>
      </c>
      <c r="B636" s="64">
        <v>5.7381308846352823</v>
      </c>
      <c r="C636" s="64">
        <v>4.9000000000000004</v>
      </c>
    </row>
    <row r="637" spans="1:3" ht="15.6" x14ac:dyDescent="0.3">
      <c r="A637" s="143">
        <v>42618</v>
      </c>
      <c r="B637" s="66">
        <v>5.8901433005690631</v>
      </c>
      <c r="C637" s="66">
        <v>4.9000000000000004</v>
      </c>
    </row>
    <row r="638" spans="1:3" ht="15.6" x14ac:dyDescent="0.3">
      <c r="A638" s="144">
        <v>42619</v>
      </c>
      <c r="B638" s="64">
        <v>5.6672277978961887</v>
      </c>
      <c r="C638" s="64">
        <v>4.9000000000000004</v>
      </c>
    </row>
    <row r="639" spans="1:3" ht="15.6" x14ac:dyDescent="0.3">
      <c r="A639" s="143">
        <v>42620</v>
      </c>
      <c r="B639" s="66">
        <v>5.5651095016382142</v>
      </c>
      <c r="C639" s="66">
        <v>4.9000000000000004</v>
      </c>
    </row>
    <row r="640" spans="1:3" ht="15.6" x14ac:dyDescent="0.3">
      <c r="A640" s="144">
        <v>42621</v>
      </c>
      <c r="B640" s="64">
        <v>5.5783274702534911</v>
      </c>
      <c r="C640" s="64">
        <v>4.9299999999999899</v>
      </c>
    </row>
    <row r="641" spans="1:3" ht="15.6" x14ac:dyDescent="0.3">
      <c r="A641" s="143">
        <v>42622</v>
      </c>
      <c r="B641" s="66">
        <v>5.6553640282807391</v>
      </c>
      <c r="C641" s="66">
        <v>4.9000000000000004</v>
      </c>
    </row>
    <row r="642" spans="1:3" ht="15.6" x14ac:dyDescent="0.3">
      <c r="A642" s="144">
        <v>42625</v>
      </c>
      <c r="B642" s="64">
        <v>5.6878351439903438</v>
      </c>
      <c r="C642" s="64">
        <v>4.9000000000000004</v>
      </c>
    </row>
    <row r="643" spans="1:3" ht="15.6" x14ac:dyDescent="0.3">
      <c r="A643" s="143">
        <v>42626</v>
      </c>
      <c r="B643" s="66">
        <v>5.7260655285394035</v>
      </c>
      <c r="C643" s="66">
        <v>4.9000000000000004</v>
      </c>
    </row>
    <row r="644" spans="1:3" ht="15.6" x14ac:dyDescent="0.3">
      <c r="A644" s="144">
        <v>42627</v>
      </c>
      <c r="B644" s="64">
        <v>5.7910275909639592</v>
      </c>
      <c r="C644" s="64">
        <v>4.9199999999999902</v>
      </c>
    </row>
    <row r="645" spans="1:3" ht="15.6" x14ac:dyDescent="0.3">
      <c r="A645" s="143">
        <v>42628</v>
      </c>
      <c r="B645" s="66">
        <v>5.7849025694085192</v>
      </c>
      <c r="C645" s="66">
        <v>4.9000000000000004</v>
      </c>
    </row>
    <row r="646" spans="1:3" ht="15.6" x14ac:dyDescent="0.3">
      <c r="A646" s="144">
        <v>42629</v>
      </c>
      <c r="B646" s="64">
        <v>5.7996313157440937</v>
      </c>
      <c r="C646" s="64">
        <v>4.9199999999999902</v>
      </c>
    </row>
    <row r="647" spans="1:3" ht="15.6" x14ac:dyDescent="0.3">
      <c r="A647" s="143">
        <v>42632</v>
      </c>
      <c r="B647" s="66">
        <v>5.7690960510432845</v>
      </c>
      <c r="C647" s="66">
        <v>4.9199999999999902</v>
      </c>
    </row>
    <row r="648" spans="1:3" ht="15.6" x14ac:dyDescent="0.3">
      <c r="A648" s="144">
        <v>42633</v>
      </c>
      <c r="B648" s="64">
        <v>5.7345506121745133</v>
      </c>
      <c r="C648" s="64">
        <v>4.91</v>
      </c>
    </row>
    <row r="649" spans="1:3" ht="15.6" x14ac:dyDescent="0.3">
      <c r="A649" s="143">
        <v>42634</v>
      </c>
      <c r="B649" s="66">
        <v>5.613374719779272</v>
      </c>
      <c r="C649" s="66">
        <v>4.9299999999999899</v>
      </c>
    </row>
    <row r="650" spans="1:3" ht="15.6" x14ac:dyDescent="0.3">
      <c r="A650" s="144">
        <v>42635</v>
      </c>
      <c r="B650" s="64">
        <v>5.4859489567166762</v>
      </c>
      <c r="C650" s="64">
        <v>4.9199999999999902</v>
      </c>
    </row>
    <row r="651" spans="1:3" ht="15.6" x14ac:dyDescent="0.3">
      <c r="A651" s="143">
        <v>42636</v>
      </c>
      <c r="B651" s="66">
        <v>5.4962119330919128</v>
      </c>
      <c r="C651" s="66">
        <v>4.9400000000000004</v>
      </c>
    </row>
    <row r="652" spans="1:3" ht="15.6" x14ac:dyDescent="0.3">
      <c r="A652" s="144">
        <v>42639</v>
      </c>
      <c r="B652" s="64">
        <v>5.4867066735644068</v>
      </c>
      <c r="C652" s="64">
        <v>4.9000000000000004</v>
      </c>
    </row>
    <row r="653" spans="1:3" ht="15.6" x14ac:dyDescent="0.3">
      <c r="A653" s="143">
        <v>42640</v>
      </c>
      <c r="B653" s="66">
        <v>5.4995819968960165</v>
      </c>
      <c r="C653" s="66">
        <v>4.9000000000000004</v>
      </c>
    </row>
    <row r="654" spans="1:3" ht="15.6" x14ac:dyDescent="0.3">
      <c r="A654" s="144">
        <v>42641</v>
      </c>
      <c r="B654" s="64">
        <v>5.5063455768235912</v>
      </c>
      <c r="C654" s="64">
        <v>4.91</v>
      </c>
    </row>
    <row r="655" spans="1:3" ht="15.6" x14ac:dyDescent="0.3">
      <c r="A655" s="143">
        <v>42642</v>
      </c>
      <c r="B655" s="66">
        <v>5.5493074668046214</v>
      </c>
      <c r="C655" s="66">
        <v>4.6900000000000004</v>
      </c>
    </row>
    <row r="656" spans="1:3" ht="15.6" x14ac:dyDescent="0.3">
      <c r="A656" s="144">
        <v>42643</v>
      </c>
      <c r="B656" s="64">
        <v>5.5471141576133816</v>
      </c>
      <c r="C656" s="64">
        <v>5.0199999999999898</v>
      </c>
    </row>
    <row r="657" spans="1:3" ht="15.6" x14ac:dyDescent="0.3">
      <c r="A657" s="143">
        <v>42646</v>
      </c>
      <c r="B657" s="66">
        <v>5.5336664942231417</v>
      </c>
      <c r="C657" s="66">
        <v>4.75</v>
      </c>
    </row>
    <row r="658" spans="1:3" ht="15.6" x14ac:dyDescent="0.3">
      <c r="A658" s="144">
        <v>42647</v>
      </c>
      <c r="B658" s="64">
        <v>5.5503660976030345</v>
      </c>
      <c r="C658" s="64">
        <v>4.66</v>
      </c>
    </row>
    <row r="659" spans="1:3" ht="15.6" x14ac:dyDescent="0.3">
      <c r="A659" s="143">
        <v>42648</v>
      </c>
      <c r="B659" s="66">
        <v>5.5080012071046731</v>
      </c>
      <c r="C659" s="66">
        <v>5.0199999999999898</v>
      </c>
    </row>
    <row r="660" spans="1:3" ht="15.6" x14ac:dyDescent="0.3">
      <c r="A660" s="144">
        <v>42649</v>
      </c>
      <c r="B660" s="64">
        <v>5.5024964649077432</v>
      </c>
      <c r="C660" s="64">
        <v>4.9299999999999899</v>
      </c>
    </row>
    <row r="661" spans="1:3" ht="15.6" x14ac:dyDescent="0.3">
      <c r="A661" s="143">
        <v>42650</v>
      </c>
      <c r="B661" s="66">
        <v>5.5278554923262631</v>
      </c>
      <c r="C661" s="66">
        <v>4.9199999999999902</v>
      </c>
    </row>
    <row r="662" spans="1:3" ht="15.6" x14ac:dyDescent="0.3">
      <c r="A662" s="144">
        <v>42653</v>
      </c>
      <c r="B662" s="64">
        <v>5.2913409208484214</v>
      </c>
      <c r="C662" s="64">
        <v>4.9199999999999902</v>
      </c>
    </row>
    <row r="663" spans="1:3" ht="15.6" x14ac:dyDescent="0.3">
      <c r="A663" s="143">
        <v>42654</v>
      </c>
      <c r="B663" s="66">
        <v>5.5277585790653561</v>
      </c>
      <c r="C663" s="66">
        <v>4.9199999999999902</v>
      </c>
    </row>
    <row r="664" spans="1:3" ht="15.6" x14ac:dyDescent="0.3">
      <c r="A664" s="144">
        <v>42655</v>
      </c>
      <c r="B664" s="64">
        <v>5.5568496292464218</v>
      </c>
      <c r="C664" s="64">
        <v>4.9199999999999902</v>
      </c>
    </row>
    <row r="665" spans="1:3" ht="15.6" x14ac:dyDescent="0.3">
      <c r="A665" s="143">
        <v>42656</v>
      </c>
      <c r="B665" s="66">
        <v>5.5692060700120711</v>
      </c>
      <c r="C665" s="66">
        <v>4.5599999999999898</v>
      </c>
    </row>
    <row r="666" spans="1:3" ht="15.6" x14ac:dyDescent="0.3">
      <c r="A666" s="144">
        <v>42657</v>
      </c>
      <c r="B666" s="64">
        <v>5.6241245042248664</v>
      </c>
      <c r="C666" s="64">
        <v>4.91</v>
      </c>
    </row>
    <row r="667" spans="1:3" ht="15.6" x14ac:dyDescent="0.3">
      <c r="A667" s="143">
        <v>42660</v>
      </c>
      <c r="B667" s="66">
        <v>5.6655392309018806</v>
      </c>
      <c r="C667" s="66">
        <v>4.78</v>
      </c>
    </row>
    <row r="668" spans="1:3" ht="15.6" x14ac:dyDescent="0.3">
      <c r="A668" s="144">
        <v>42661</v>
      </c>
      <c r="B668" s="64">
        <v>5.689432660803587</v>
      </c>
      <c r="C668" s="64">
        <v>4.9299999999999899</v>
      </c>
    </row>
    <row r="669" spans="1:3" ht="15.6" x14ac:dyDescent="0.3">
      <c r="A669" s="143">
        <v>42662</v>
      </c>
      <c r="B669" s="66">
        <v>5.6713009139506809</v>
      </c>
      <c r="C669" s="66">
        <v>4.9000000000000004</v>
      </c>
    </row>
    <row r="670" spans="1:3" ht="15.6" x14ac:dyDescent="0.3">
      <c r="A670" s="144">
        <v>42663</v>
      </c>
      <c r="B670" s="64">
        <v>5.6980068977409886</v>
      </c>
      <c r="C670" s="64">
        <v>4.91</v>
      </c>
    </row>
    <row r="671" spans="1:3" ht="15.6" x14ac:dyDescent="0.3">
      <c r="A671" s="143">
        <v>42664</v>
      </c>
      <c r="B671" s="66">
        <v>5.6342617692705632</v>
      </c>
      <c r="C671" s="66">
        <v>4.91</v>
      </c>
    </row>
    <row r="672" spans="1:3" ht="15.6" x14ac:dyDescent="0.3">
      <c r="A672" s="144">
        <v>42667</v>
      </c>
      <c r="B672" s="64">
        <v>5.6268477323676498</v>
      </c>
      <c r="C672" s="64">
        <v>4.9199999999999902</v>
      </c>
    </row>
    <row r="673" spans="1:3" ht="15.6" x14ac:dyDescent="0.3">
      <c r="A673" s="143">
        <v>42668</v>
      </c>
      <c r="B673" s="66">
        <v>5.6095581996896016</v>
      </c>
      <c r="C673" s="66">
        <v>5.0999999999999899</v>
      </c>
    </row>
    <row r="674" spans="1:3" ht="15.6" x14ac:dyDescent="0.3">
      <c r="A674" s="144">
        <v>42669</v>
      </c>
      <c r="B674" s="64">
        <v>5.6389356785652707</v>
      </c>
      <c r="C674" s="64">
        <v>4.9199999999999902</v>
      </c>
    </row>
    <row r="675" spans="1:3" ht="15.6" x14ac:dyDescent="0.3">
      <c r="A675" s="143">
        <v>42670</v>
      </c>
      <c r="B675" s="66">
        <v>5.6776645973443705</v>
      </c>
      <c r="C675" s="66">
        <v>4.9199999999999902</v>
      </c>
    </row>
    <row r="676" spans="1:3" ht="15.6" x14ac:dyDescent="0.3">
      <c r="A676" s="144">
        <v>42671</v>
      </c>
      <c r="B676" s="64">
        <v>5.6592864286946032</v>
      </c>
      <c r="C676" s="64">
        <v>4.91</v>
      </c>
    </row>
    <row r="677" spans="1:3" ht="15.6" x14ac:dyDescent="0.3">
      <c r="A677" s="143">
        <v>42674</v>
      </c>
      <c r="B677" s="66">
        <v>5.658742196930505</v>
      </c>
      <c r="C677" s="66">
        <v>4.9299999999999899</v>
      </c>
    </row>
    <row r="678" spans="1:3" ht="15.6" x14ac:dyDescent="0.3">
      <c r="A678" s="144">
        <v>42675</v>
      </c>
      <c r="B678" s="64">
        <v>5.6710353509225726</v>
      </c>
      <c r="C678" s="64">
        <v>4.91</v>
      </c>
    </row>
    <row r="679" spans="1:3" ht="15.6" x14ac:dyDescent="0.3">
      <c r="A679" s="143">
        <v>42676</v>
      </c>
      <c r="B679" s="66">
        <v>5.7132959130884631</v>
      </c>
      <c r="C679" s="66">
        <v>4.75</v>
      </c>
    </row>
    <row r="680" spans="1:3" ht="15.6" x14ac:dyDescent="0.3">
      <c r="A680" s="144">
        <v>42677</v>
      </c>
      <c r="B680" s="64">
        <v>5.7161401965856173</v>
      </c>
      <c r="C680" s="64">
        <v>4.91</v>
      </c>
    </row>
    <row r="681" spans="1:3" ht="15.6" x14ac:dyDescent="0.3">
      <c r="A681" s="143">
        <v>42678</v>
      </c>
      <c r="B681" s="66">
        <v>5.7490387997930688</v>
      </c>
      <c r="C681" s="66">
        <v>4.91</v>
      </c>
    </row>
    <row r="682" spans="1:3" ht="15.6" x14ac:dyDescent="0.3">
      <c r="A682" s="144">
        <v>42681</v>
      </c>
      <c r="B682" s="64">
        <v>5.7142265907915162</v>
      </c>
      <c r="C682" s="64">
        <v>4.9199999999999902</v>
      </c>
    </row>
    <row r="683" spans="1:3" ht="15.6" x14ac:dyDescent="0.3">
      <c r="A683" s="143">
        <v>42682</v>
      </c>
      <c r="B683" s="66">
        <v>5.7436187273667869</v>
      </c>
      <c r="C683" s="66">
        <v>4.9199999999999902</v>
      </c>
    </row>
    <row r="684" spans="1:3" ht="15.6" x14ac:dyDescent="0.3">
      <c r="A684" s="144">
        <v>42683</v>
      </c>
      <c r="B684" s="64">
        <v>5.8985437144335231</v>
      </c>
      <c r="C684" s="64">
        <v>4.96</v>
      </c>
    </row>
    <row r="685" spans="1:3" ht="15.6" x14ac:dyDescent="0.3">
      <c r="A685" s="143">
        <v>42684</v>
      </c>
      <c r="B685" s="66">
        <v>6.1704095533712717</v>
      </c>
      <c r="C685" s="66">
        <v>4.91</v>
      </c>
    </row>
    <row r="686" spans="1:3" ht="15.6" x14ac:dyDescent="0.3">
      <c r="A686" s="144">
        <v>42685</v>
      </c>
      <c r="B686" s="64">
        <v>6.4693445421624416</v>
      </c>
      <c r="C686" s="64">
        <v>4.71999999999999</v>
      </c>
    </row>
    <row r="687" spans="1:3" ht="15.6" x14ac:dyDescent="0.3">
      <c r="A687" s="143">
        <v>42688</v>
      </c>
      <c r="B687" s="66">
        <v>6.5669591308846362</v>
      </c>
      <c r="C687" s="66">
        <v>4.9199999999999902</v>
      </c>
    </row>
    <row r="688" spans="1:3" ht="15.6" x14ac:dyDescent="0.3">
      <c r="A688" s="144">
        <v>42689</v>
      </c>
      <c r="B688" s="64">
        <v>6.4080998448008266</v>
      </c>
      <c r="C688" s="64">
        <v>4.9199999999999902</v>
      </c>
    </row>
    <row r="689" spans="1:3" ht="15.6" x14ac:dyDescent="0.3">
      <c r="A689" s="143">
        <v>42690</v>
      </c>
      <c r="B689" s="66">
        <v>6.414113295395758</v>
      </c>
      <c r="C689" s="66">
        <v>4.9000000000000004</v>
      </c>
    </row>
    <row r="690" spans="1:3" ht="15.6" x14ac:dyDescent="0.3">
      <c r="A690" s="144">
        <v>42691</v>
      </c>
      <c r="B690" s="64">
        <v>6.4284355923435079</v>
      </c>
      <c r="C690" s="64">
        <v>4.9299999999999899</v>
      </c>
    </row>
    <row r="691" spans="1:3" ht="15.6" x14ac:dyDescent="0.3">
      <c r="A691" s="143">
        <v>42692</v>
      </c>
      <c r="B691" s="66">
        <v>6.2915897568546288</v>
      </c>
      <c r="C691" s="66">
        <v>4.8099999999999898</v>
      </c>
    </row>
    <row r="692" spans="1:3" ht="15.6" x14ac:dyDescent="0.3">
      <c r="A692" s="144">
        <v>42695</v>
      </c>
      <c r="B692" s="64">
        <v>6.3751520951888265</v>
      </c>
      <c r="C692" s="64">
        <v>4.91</v>
      </c>
    </row>
    <row r="693" spans="1:3" ht="15.6" x14ac:dyDescent="0.3">
      <c r="A693" s="143">
        <v>42696</v>
      </c>
      <c r="B693" s="66">
        <v>6.398326780479394</v>
      </c>
      <c r="C693" s="66">
        <v>4.9299999999999899</v>
      </c>
    </row>
    <row r="694" spans="1:3" ht="15.6" x14ac:dyDescent="0.3">
      <c r="A694" s="144">
        <v>42697</v>
      </c>
      <c r="B694" s="64">
        <v>6.4199374030005165</v>
      </c>
      <c r="C694" s="64">
        <v>4.9199999999999902</v>
      </c>
    </row>
    <row r="695" spans="1:3" ht="15.6" x14ac:dyDescent="0.3">
      <c r="A695" s="143">
        <v>42698</v>
      </c>
      <c r="B695" s="66">
        <v>6.4199374030005165</v>
      </c>
      <c r="C695" s="66">
        <v>4.96999999999999</v>
      </c>
    </row>
    <row r="696" spans="1:3" ht="15.6" x14ac:dyDescent="0.3">
      <c r="A696" s="144">
        <v>42699</v>
      </c>
      <c r="B696" s="64">
        <v>6.4076026901189849</v>
      </c>
      <c r="C696" s="64">
        <v>4.9199999999999902</v>
      </c>
    </row>
    <row r="697" spans="1:3" ht="15.6" x14ac:dyDescent="0.3">
      <c r="A697" s="143">
        <v>42702</v>
      </c>
      <c r="B697" s="66">
        <v>6.3674274874978458</v>
      </c>
      <c r="C697" s="66">
        <v>4.8499999999999899</v>
      </c>
    </row>
    <row r="698" spans="1:3" ht="15.6" x14ac:dyDescent="0.3">
      <c r="A698" s="144">
        <v>42703</v>
      </c>
      <c r="B698" s="64">
        <v>6.3867101224349021</v>
      </c>
      <c r="C698" s="64">
        <v>4.8099999999999898</v>
      </c>
    </row>
    <row r="699" spans="1:3" ht="15.6" x14ac:dyDescent="0.3">
      <c r="A699" s="143">
        <v>42704</v>
      </c>
      <c r="B699" s="66">
        <v>6.3115694085187108</v>
      </c>
      <c r="C699" s="66">
        <v>4.7999999999999901</v>
      </c>
    </row>
    <row r="700" spans="1:3" ht="15.6" x14ac:dyDescent="0.3">
      <c r="A700" s="144">
        <v>42705</v>
      </c>
      <c r="B700" s="64">
        <v>6.4039825832039998</v>
      </c>
      <c r="C700" s="64">
        <v>4.7999999999999901</v>
      </c>
    </row>
    <row r="701" spans="1:3" ht="15.6" x14ac:dyDescent="0.3">
      <c r="A701" s="143">
        <v>42706</v>
      </c>
      <c r="B701" s="66">
        <v>6.4575666494223141</v>
      </c>
      <c r="C701" s="66">
        <v>4.91</v>
      </c>
    </row>
    <row r="702" spans="1:3" ht="15.6" x14ac:dyDescent="0.3">
      <c r="A702" s="144">
        <v>42709</v>
      </c>
      <c r="B702" s="64">
        <v>6.4423700638041055</v>
      </c>
      <c r="C702" s="64">
        <v>4.75999999999999</v>
      </c>
    </row>
    <row r="703" spans="1:3" ht="15.6" x14ac:dyDescent="0.3">
      <c r="A703" s="143">
        <v>42710</v>
      </c>
      <c r="B703" s="66">
        <v>6.398378168649768</v>
      </c>
      <c r="C703" s="66">
        <v>4.96999999999999</v>
      </c>
    </row>
    <row r="704" spans="1:3" ht="15.6" x14ac:dyDescent="0.3">
      <c r="A704" s="144">
        <v>42711</v>
      </c>
      <c r="B704" s="64">
        <v>6.3389280910501808</v>
      </c>
      <c r="C704" s="64">
        <v>4.9000000000000004</v>
      </c>
    </row>
    <row r="705" spans="1:3" ht="15.6" x14ac:dyDescent="0.3">
      <c r="A705" s="143">
        <v>42712</v>
      </c>
      <c r="B705" s="66">
        <v>6.3447118468701502</v>
      </c>
      <c r="C705" s="66">
        <v>4.9299999999999899</v>
      </c>
    </row>
    <row r="706" spans="1:3" ht="15.6" x14ac:dyDescent="0.3">
      <c r="A706" s="144">
        <v>42713</v>
      </c>
      <c r="B706" s="64">
        <v>6.3508392826349365</v>
      </c>
      <c r="C706" s="64">
        <v>4.9299999999999899</v>
      </c>
    </row>
    <row r="707" spans="1:3" ht="15.6" x14ac:dyDescent="0.3">
      <c r="A707" s="143">
        <v>42716</v>
      </c>
      <c r="B707" s="66">
        <v>6.3436851181238154</v>
      </c>
      <c r="C707" s="66">
        <v>4.9299999999999899</v>
      </c>
    </row>
    <row r="708" spans="1:3" ht="15.6" x14ac:dyDescent="0.3">
      <c r="A708" s="144">
        <v>42717</v>
      </c>
      <c r="B708" s="64">
        <v>6.2435233660976026</v>
      </c>
      <c r="C708" s="64">
        <v>4.9299999999999899</v>
      </c>
    </row>
    <row r="709" spans="1:3" ht="15.6" x14ac:dyDescent="0.3">
      <c r="A709" s="143">
        <v>42718</v>
      </c>
      <c r="B709" s="66">
        <v>6.3360551819279189</v>
      </c>
      <c r="C709" s="66">
        <v>4.8399999999999901</v>
      </c>
    </row>
    <row r="710" spans="1:3" ht="15.6" x14ac:dyDescent="0.3">
      <c r="A710" s="144">
        <v>42719</v>
      </c>
      <c r="B710" s="64">
        <v>6.3576863252284888</v>
      </c>
      <c r="C710" s="64">
        <v>4.95</v>
      </c>
    </row>
    <row r="711" spans="1:3" ht="15.6" x14ac:dyDescent="0.3">
      <c r="A711" s="143">
        <v>42720</v>
      </c>
      <c r="B711" s="66">
        <v>6.3063598896361439</v>
      </c>
      <c r="C711" s="66">
        <v>4.82</v>
      </c>
    </row>
    <row r="712" spans="1:3" ht="15.6" x14ac:dyDescent="0.3">
      <c r="A712" s="144">
        <v>42723</v>
      </c>
      <c r="B712" s="64">
        <v>6.354606311433006</v>
      </c>
      <c r="C712" s="64">
        <v>4.8899999999999899</v>
      </c>
    </row>
    <row r="713" spans="1:3" ht="15.6" x14ac:dyDescent="0.3">
      <c r="A713" s="143">
        <v>42724</v>
      </c>
      <c r="B713" s="66">
        <v>6.3601669253319528</v>
      </c>
      <c r="C713" s="66">
        <v>4.74</v>
      </c>
    </row>
    <row r="714" spans="1:3" ht="15.6" x14ac:dyDescent="0.3">
      <c r="A714" s="144">
        <v>42725</v>
      </c>
      <c r="B714" s="64">
        <v>6.2991408863597167</v>
      </c>
      <c r="C714" s="64">
        <v>4.9199999999999902</v>
      </c>
    </row>
    <row r="715" spans="1:3" ht="15.6" x14ac:dyDescent="0.3">
      <c r="A715" s="143">
        <v>42726</v>
      </c>
      <c r="B715" s="66">
        <v>6.2791358854974986</v>
      </c>
      <c r="C715" s="66">
        <v>5.00999999999999</v>
      </c>
    </row>
    <row r="716" spans="1:3" ht="15.6" x14ac:dyDescent="0.3">
      <c r="A716" s="144">
        <v>42727</v>
      </c>
      <c r="B716" s="64">
        <v>6.2242976375237111</v>
      </c>
      <c r="C716" s="64">
        <v>4.83</v>
      </c>
    </row>
    <row r="717" spans="1:3" ht="15.6" x14ac:dyDescent="0.3">
      <c r="A717" s="143">
        <v>42731</v>
      </c>
      <c r="B717" s="66">
        <v>6.235570270736333</v>
      </c>
      <c r="C717" s="66">
        <v>4.8899999999999899</v>
      </c>
    </row>
    <row r="718" spans="1:3" ht="15.6" x14ac:dyDescent="0.3">
      <c r="A718" s="144">
        <v>42732</v>
      </c>
      <c r="B718" s="64">
        <v>6.2135749267115017</v>
      </c>
      <c r="C718" s="64">
        <v>4.7999999999999901</v>
      </c>
    </row>
    <row r="719" spans="1:3" ht="15.6" x14ac:dyDescent="0.3">
      <c r="A719" s="143">
        <v>42733</v>
      </c>
      <c r="B719" s="66">
        <v>6.1792040006897748</v>
      </c>
      <c r="C719" s="66">
        <v>4.79</v>
      </c>
    </row>
    <row r="720" spans="1:3" ht="15.6" x14ac:dyDescent="0.3">
      <c r="A720" s="144">
        <v>42734</v>
      </c>
      <c r="B720" s="64">
        <v>6.1709303328160026</v>
      </c>
      <c r="C720" s="64">
        <v>4.91</v>
      </c>
    </row>
    <row r="721" spans="1:3" ht="15.6" x14ac:dyDescent="0.3">
      <c r="A721" s="143">
        <v>42738</v>
      </c>
      <c r="B721" s="66">
        <v>6.1177120193136751</v>
      </c>
      <c r="C721" s="66">
        <v>4.9199999999999902</v>
      </c>
    </row>
    <row r="722" spans="1:3" ht="15.6" x14ac:dyDescent="0.3">
      <c r="A722" s="144">
        <v>42739</v>
      </c>
      <c r="B722" s="64">
        <v>6.0681836523538548</v>
      </c>
      <c r="C722" s="64">
        <v>4.92</v>
      </c>
    </row>
    <row r="723" spans="1:3" ht="15.6" x14ac:dyDescent="0.3">
      <c r="A723" s="143">
        <v>42740</v>
      </c>
      <c r="B723" s="66">
        <v>6.0019805138817039</v>
      </c>
      <c r="C723" s="66">
        <v>5</v>
      </c>
    </row>
    <row r="724" spans="1:3" ht="15.6" x14ac:dyDescent="0.3">
      <c r="A724" s="144">
        <v>42741</v>
      </c>
      <c r="B724" s="64">
        <v>5.9615990688049658</v>
      </c>
      <c r="C724" s="64">
        <v>4.57</v>
      </c>
    </row>
    <row r="725" spans="1:3" ht="15.6" x14ac:dyDescent="0.3">
      <c r="A725" s="143">
        <v>42744</v>
      </c>
      <c r="B725" s="66">
        <v>5.9316954647352986</v>
      </c>
      <c r="C725" s="66">
        <v>5</v>
      </c>
    </row>
    <row r="726" spans="1:3" ht="15.6" x14ac:dyDescent="0.3">
      <c r="A726" s="144">
        <v>42745</v>
      </c>
      <c r="B726" s="64">
        <v>5.9261151922745299</v>
      </c>
      <c r="C726" s="64">
        <v>4.74</v>
      </c>
    </row>
    <row r="727" spans="1:3" ht="15.6" x14ac:dyDescent="0.3">
      <c r="A727" s="143">
        <v>42746</v>
      </c>
      <c r="B727" s="66">
        <v>5.9107749612002074</v>
      </c>
      <c r="C727" s="66">
        <v>4.8099999999999996</v>
      </c>
    </row>
    <row r="728" spans="1:3" ht="15.6" x14ac:dyDescent="0.3">
      <c r="A728" s="144">
        <v>42747</v>
      </c>
      <c r="B728" s="64">
        <v>5.8461984824969813</v>
      </c>
      <c r="C728" s="64">
        <v>4.92</v>
      </c>
    </row>
    <row r="729" spans="1:3" ht="15.6" x14ac:dyDescent="0.3">
      <c r="A729" s="143">
        <v>42748</v>
      </c>
      <c r="B729" s="66">
        <v>5.8414776685635452</v>
      </c>
      <c r="C729" s="66">
        <v>5.07</v>
      </c>
    </row>
    <row r="730" spans="1:3" ht="15.6" x14ac:dyDescent="0.3">
      <c r="A730" s="144">
        <v>42752</v>
      </c>
      <c r="B730" s="64">
        <v>5.7548872219348164</v>
      </c>
      <c r="C730" s="64">
        <v>4.91</v>
      </c>
    </row>
    <row r="731" spans="1:3" ht="15.6" x14ac:dyDescent="0.3">
      <c r="A731" s="143">
        <v>42753</v>
      </c>
      <c r="B731" s="66">
        <v>5.7918820486290743</v>
      </c>
      <c r="C731" s="66">
        <v>5.21</v>
      </c>
    </row>
    <row r="732" spans="1:3" ht="15.6" x14ac:dyDescent="0.3">
      <c r="A732" s="144">
        <v>42754</v>
      </c>
      <c r="B732" s="64">
        <v>5.8262998792895324</v>
      </c>
      <c r="C732" s="64">
        <v>5.0199999999999996</v>
      </c>
    </row>
    <row r="733" spans="1:3" ht="15.6" x14ac:dyDescent="0.3">
      <c r="A733" s="143">
        <v>42755</v>
      </c>
      <c r="B733" s="66">
        <v>5.8346480427659939</v>
      </c>
      <c r="C733" s="66">
        <v>4.8499999999999996</v>
      </c>
    </row>
    <row r="734" spans="1:3" ht="15.6" x14ac:dyDescent="0.3">
      <c r="A734" s="144">
        <v>42758</v>
      </c>
      <c r="B734" s="64">
        <v>5.8201926194171412</v>
      </c>
      <c r="C734" s="64">
        <v>4.66</v>
      </c>
    </row>
    <row r="735" spans="1:3" ht="15.6" x14ac:dyDescent="0.3">
      <c r="A735" s="143">
        <v>42759</v>
      </c>
      <c r="B735" s="66">
        <v>5.8167113295395758</v>
      </c>
      <c r="C735" s="66">
        <v>4.92</v>
      </c>
    </row>
    <row r="736" spans="1:3" ht="15.6" x14ac:dyDescent="0.3">
      <c r="A736" s="144">
        <v>42760</v>
      </c>
      <c r="B736" s="64">
        <v>5.8193788584238666</v>
      </c>
      <c r="C736" s="64">
        <v>5.04</v>
      </c>
    </row>
    <row r="737" spans="1:3" ht="15.6" x14ac:dyDescent="0.3">
      <c r="A737" s="143">
        <v>42761</v>
      </c>
      <c r="B737" s="66">
        <v>5.813015692360751</v>
      </c>
      <c r="C737" s="66">
        <v>4.9400000000000004</v>
      </c>
    </row>
    <row r="738" spans="1:3" ht="15.6" x14ac:dyDescent="0.3">
      <c r="A738" s="144">
        <v>42762</v>
      </c>
      <c r="B738" s="64">
        <v>5.7833183307466811</v>
      </c>
      <c r="C738" s="64">
        <v>5.23</v>
      </c>
    </row>
    <row r="739" spans="1:3" ht="15.6" x14ac:dyDescent="0.3">
      <c r="A739" s="143">
        <v>42765</v>
      </c>
      <c r="B739" s="66">
        <v>5.7926880496637354</v>
      </c>
      <c r="C739" s="66">
        <v>5.0999999999999996</v>
      </c>
    </row>
    <row r="740" spans="1:3" ht="15.6" x14ac:dyDescent="0.3">
      <c r="A740" s="144">
        <v>42766</v>
      </c>
      <c r="B740" s="64">
        <v>5.7617866873598897</v>
      </c>
      <c r="C740" s="64">
        <v>4.8</v>
      </c>
    </row>
    <row r="741" spans="1:3" ht="15.6" x14ac:dyDescent="0.3">
      <c r="A741" s="143">
        <v>42767</v>
      </c>
      <c r="B741" s="66">
        <v>5.6801960682876356</v>
      </c>
      <c r="C741" s="66">
        <v>5.05</v>
      </c>
    </row>
    <row r="742" spans="1:3" ht="15.6" x14ac:dyDescent="0.3">
      <c r="A742" s="144">
        <v>42768</v>
      </c>
      <c r="B742" s="64">
        <v>5.6550707018451449</v>
      </c>
      <c r="C742" s="64">
        <v>5.1100000000000003</v>
      </c>
    </row>
    <row r="743" spans="1:3" ht="15.6" x14ac:dyDescent="0.3">
      <c r="A743" s="143">
        <v>42769</v>
      </c>
      <c r="B743" s="66">
        <v>5.6048882565959657</v>
      </c>
      <c r="C743" s="66">
        <v>4.92</v>
      </c>
    </row>
    <row r="744" spans="1:3" ht="15.6" x14ac:dyDescent="0.3">
      <c r="A744" s="144">
        <v>42772</v>
      </c>
      <c r="B744" s="64">
        <v>5.5743562683221244</v>
      </c>
      <c r="C744" s="64">
        <v>4.84</v>
      </c>
    </row>
    <row r="745" spans="1:3" ht="15.6" x14ac:dyDescent="0.3">
      <c r="A745" s="143">
        <v>42773</v>
      </c>
      <c r="B745" s="66">
        <v>5.6225952750474208</v>
      </c>
      <c r="C745" s="66">
        <v>5</v>
      </c>
    </row>
    <row r="746" spans="1:3" ht="15.6" x14ac:dyDescent="0.3">
      <c r="A746" s="144">
        <v>42774</v>
      </c>
      <c r="B746" s="64">
        <v>5.6057408173823076</v>
      </c>
      <c r="C746" s="64">
        <v>4.71</v>
      </c>
    </row>
    <row r="747" spans="1:3" ht="15.6" x14ac:dyDescent="0.3">
      <c r="A747" s="143">
        <v>42775</v>
      </c>
      <c r="B747" s="66">
        <v>5.6216778754957746</v>
      </c>
      <c r="C747" s="66">
        <v>4.9400000000000004</v>
      </c>
    </row>
    <row r="748" spans="1:3" ht="15.6" x14ac:dyDescent="0.3">
      <c r="A748" s="144">
        <v>42776</v>
      </c>
      <c r="B748" s="64">
        <v>5.6378115192274523</v>
      </c>
      <c r="C748" s="64">
        <v>4.79</v>
      </c>
    </row>
    <row r="749" spans="1:3" ht="15.6" x14ac:dyDescent="0.3">
      <c r="A749" s="143">
        <v>42779</v>
      </c>
      <c r="B749" s="66">
        <v>5.59460320744956</v>
      </c>
      <c r="C749" s="66">
        <v>4.79</v>
      </c>
    </row>
    <row r="750" spans="1:3" ht="15.6" x14ac:dyDescent="0.3">
      <c r="A750" s="144">
        <v>42780</v>
      </c>
      <c r="B750" s="64">
        <v>5.6066499396447655</v>
      </c>
      <c r="C750" s="64">
        <v>4.97</v>
      </c>
    </row>
    <row r="751" spans="1:3" ht="15.6" x14ac:dyDescent="0.3">
      <c r="A751" s="143">
        <v>42781</v>
      </c>
      <c r="B751" s="66">
        <v>5.6226408001379546</v>
      </c>
      <c r="C751" s="66">
        <v>4.87</v>
      </c>
    </row>
    <row r="752" spans="1:3" ht="15.6" x14ac:dyDescent="0.3">
      <c r="A752" s="144">
        <v>42782</v>
      </c>
      <c r="B752" s="64">
        <v>5.5648560096568369</v>
      </c>
      <c r="C752" s="64">
        <v>4.74</v>
      </c>
    </row>
    <row r="753" spans="1:3" ht="15.6" x14ac:dyDescent="0.3">
      <c r="A753" s="143">
        <v>42783</v>
      </c>
      <c r="B753" s="66">
        <v>5.5511269184342131</v>
      </c>
      <c r="C753" s="66">
        <v>4.88</v>
      </c>
    </row>
    <row r="754" spans="1:3" ht="15.6" x14ac:dyDescent="0.3">
      <c r="A754" s="144">
        <v>42787</v>
      </c>
      <c r="B754" s="64">
        <v>5.5545485428522161</v>
      </c>
      <c r="C754" s="64">
        <v>4.95</v>
      </c>
    </row>
    <row r="755" spans="1:3" ht="15.6" x14ac:dyDescent="0.3">
      <c r="A755" s="143">
        <v>42788</v>
      </c>
      <c r="B755" s="66">
        <v>5.5138696326952923</v>
      </c>
      <c r="C755" s="66">
        <v>4.5199999999999996</v>
      </c>
    </row>
    <row r="756" spans="1:3" ht="15.6" x14ac:dyDescent="0.3">
      <c r="A756" s="144">
        <v>42789</v>
      </c>
      <c r="B756" s="64">
        <v>5.4529812036558027</v>
      </c>
      <c r="C756" s="64">
        <v>4.91</v>
      </c>
    </row>
    <row r="757" spans="1:3" ht="15.6" x14ac:dyDescent="0.3">
      <c r="A757" s="143">
        <v>42790</v>
      </c>
      <c r="B757" s="66">
        <v>5.4426516640800138</v>
      </c>
      <c r="C757" s="66">
        <v>4.8899999999999997</v>
      </c>
    </row>
    <row r="758" spans="1:3" ht="15.6" x14ac:dyDescent="0.3">
      <c r="A758" s="144">
        <v>42793</v>
      </c>
      <c r="B758" s="64">
        <v>5.4638441110536293</v>
      </c>
      <c r="C758" s="64">
        <v>4.8099999999999996</v>
      </c>
    </row>
    <row r="759" spans="1:3" ht="15.6" x14ac:dyDescent="0.3">
      <c r="A759" s="143">
        <v>42794</v>
      </c>
      <c r="B759" s="66">
        <v>5.4839056733919636</v>
      </c>
      <c r="C759" s="66">
        <v>5.09</v>
      </c>
    </row>
    <row r="760" spans="1:3" ht="15.6" x14ac:dyDescent="0.3">
      <c r="A760" s="144">
        <v>42795</v>
      </c>
      <c r="B760" s="64">
        <v>5.419396620106915</v>
      </c>
      <c r="C760" s="64">
        <v>5.01</v>
      </c>
    </row>
    <row r="761" spans="1:3" ht="15.6" x14ac:dyDescent="0.3">
      <c r="A761" s="143">
        <v>42796</v>
      </c>
      <c r="B761" s="66">
        <v>5.4323645456113114</v>
      </c>
      <c r="C761" s="66">
        <v>4.9800000000000004</v>
      </c>
    </row>
    <row r="762" spans="1:3" ht="15.6" x14ac:dyDescent="0.3">
      <c r="A762" s="144">
        <v>42797</v>
      </c>
      <c r="B762" s="64">
        <v>5.4364643904121399</v>
      </c>
      <c r="C762" s="64">
        <v>4.9000000000000004</v>
      </c>
    </row>
    <row r="763" spans="1:3" ht="15.6" x14ac:dyDescent="0.3">
      <c r="A763" s="143">
        <v>42800</v>
      </c>
      <c r="B763" s="66">
        <v>5.3936899465425077</v>
      </c>
      <c r="C763" s="66">
        <v>5.0599999999999996</v>
      </c>
    </row>
    <row r="764" spans="1:3" ht="15.6" x14ac:dyDescent="0.3">
      <c r="A764" s="144">
        <v>42801</v>
      </c>
      <c r="B764" s="64">
        <v>5.3791207104673218</v>
      </c>
      <c r="C764" s="64">
        <v>4.9000000000000004</v>
      </c>
    </row>
    <row r="765" spans="1:3" ht="15.6" x14ac:dyDescent="0.3">
      <c r="A765" s="143">
        <v>42802</v>
      </c>
      <c r="B765" s="66">
        <v>5.453572167615107</v>
      </c>
      <c r="C765" s="66">
        <v>4.91</v>
      </c>
    </row>
    <row r="766" spans="1:3" ht="15.6" x14ac:dyDescent="0.3">
      <c r="A766" s="144">
        <v>42803</v>
      </c>
      <c r="B766" s="64">
        <v>5.5461996896016563</v>
      </c>
      <c r="C766" s="64">
        <v>5.41</v>
      </c>
    </row>
    <row r="767" spans="1:3" ht="15.6" x14ac:dyDescent="0.3">
      <c r="A767" s="143">
        <v>42804</v>
      </c>
      <c r="B767" s="66">
        <v>5.5184288670460431</v>
      </c>
      <c r="C767" s="66">
        <v>4.92</v>
      </c>
    </row>
    <row r="768" spans="1:3" ht="15.6" x14ac:dyDescent="0.3">
      <c r="A768" s="144">
        <v>42807</v>
      </c>
      <c r="B768" s="64">
        <v>5.5577894464562858</v>
      </c>
      <c r="C768" s="64">
        <v>4.79</v>
      </c>
    </row>
    <row r="769" spans="1:3" ht="15.6" x14ac:dyDescent="0.3">
      <c r="A769" s="143">
        <v>42808</v>
      </c>
      <c r="B769" s="66">
        <v>5.6019641317468531</v>
      </c>
      <c r="C769" s="66">
        <v>5.07</v>
      </c>
    </row>
    <row r="770" spans="1:3" ht="15.6" x14ac:dyDescent="0.3">
      <c r="A770" s="144">
        <v>42809</v>
      </c>
      <c r="B770" s="64">
        <v>5.5376154509398177</v>
      </c>
      <c r="C770" s="64">
        <v>5.04</v>
      </c>
    </row>
    <row r="771" spans="1:3" ht="15.6" x14ac:dyDescent="0.3">
      <c r="A771" s="143">
        <v>42810</v>
      </c>
      <c r="B771" s="66">
        <v>5.5371945162959131</v>
      </c>
      <c r="C771" s="66">
        <v>5.04</v>
      </c>
    </row>
    <row r="772" spans="1:3" ht="15.6" x14ac:dyDescent="0.3">
      <c r="A772" s="144">
        <v>42811</v>
      </c>
      <c r="B772" s="64">
        <v>5.5206842559061906</v>
      </c>
      <c r="C772" s="64">
        <v>4.87</v>
      </c>
    </row>
    <row r="773" spans="1:3" ht="15.6" x14ac:dyDescent="0.3">
      <c r="A773" s="143">
        <v>42814</v>
      </c>
      <c r="B773" s="66">
        <v>5.5013112605621659</v>
      </c>
      <c r="C773" s="66">
        <v>5</v>
      </c>
    </row>
    <row r="774" spans="1:3" ht="15.6" x14ac:dyDescent="0.3">
      <c r="A774" s="144">
        <v>42815</v>
      </c>
      <c r="B774" s="64">
        <v>5.4807904811174337</v>
      </c>
      <c r="C774" s="64">
        <v>5.08</v>
      </c>
    </row>
    <row r="775" spans="1:3" ht="15.6" x14ac:dyDescent="0.3">
      <c r="A775" s="143">
        <v>42816</v>
      </c>
      <c r="B775" s="66">
        <v>5.4666539058458348</v>
      </c>
      <c r="C775" s="66">
        <v>5.0599999999999996</v>
      </c>
    </row>
    <row r="776" spans="1:3" ht="15.6" x14ac:dyDescent="0.3">
      <c r="A776" s="144">
        <v>42817</v>
      </c>
      <c r="B776" s="64">
        <v>5.4615640627694431</v>
      </c>
      <c r="C776" s="64">
        <v>4.87</v>
      </c>
    </row>
    <row r="777" spans="1:3" ht="15.6" x14ac:dyDescent="0.3">
      <c r="A777" s="143">
        <v>42818</v>
      </c>
      <c r="B777" s="66">
        <v>5.4502960855319884</v>
      </c>
      <c r="C777" s="66">
        <v>4.8899999999999997</v>
      </c>
    </row>
    <row r="778" spans="1:3" ht="15.6" x14ac:dyDescent="0.3">
      <c r="A778" s="144">
        <v>42821</v>
      </c>
      <c r="B778" s="64">
        <v>5.4388546301086391</v>
      </c>
      <c r="C778" s="64">
        <v>4.76</v>
      </c>
    </row>
    <row r="779" spans="1:3" ht="15.6" x14ac:dyDescent="0.3">
      <c r="A779" s="143">
        <v>42822</v>
      </c>
      <c r="B779" s="66">
        <v>5.4469943093636841</v>
      </c>
      <c r="C779" s="66">
        <v>5.12</v>
      </c>
    </row>
    <row r="780" spans="1:3" ht="15.6" x14ac:dyDescent="0.3">
      <c r="A780" s="144">
        <v>42823</v>
      </c>
      <c r="B780" s="64">
        <v>5.4101105362993627</v>
      </c>
      <c r="C780" s="64">
        <v>4.91</v>
      </c>
    </row>
    <row r="781" spans="1:3" ht="15.6" x14ac:dyDescent="0.3">
      <c r="A781" s="143">
        <v>42824</v>
      </c>
      <c r="B781" s="66">
        <v>5.3962471115709603</v>
      </c>
      <c r="C781" s="66">
        <v>4.9000000000000004</v>
      </c>
    </row>
    <row r="782" spans="1:3" ht="15.6" x14ac:dyDescent="0.3">
      <c r="A782" s="144">
        <v>42825</v>
      </c>
      <c r="B782" s="64">
        <v>5.3721912398689433</v>
      </c>
      <c r="C782" s="64">
        <v>4.8600000000000003</v>
      </c>
    </row>
    <row r="783" spans="1:3" ht="15.6" x14ac:dyDescent="0.3">
      <c r="A783" s="143">
        <v>42828</v>
      </c>
      <c r="B783" s="66">
        <v>5.3519168822210732</v>
      </c>
      <c r="C783" s="66">
        <v>5.0199999999999996</v>
      </c>
    </row>
    <row r="784" spans="1:3" ht="15.6" x14ac:dyDescent="0.3">
      <c r="A784" s="144">
        <v>42829</v>
      </c>
      <c r="B784" s="64">
        <v>5.3275338851526124</v>
      </c>
      <c r="C784" s="64">
        <v>5.03</v>
      </c>
    </row>
    <row r="785" spans="1:3" ht="15.6" x14ac:dyDescent="0.3">
      <c r="A785" s="143">
        <v>42830</v>
      </c>
      <c r="B785" s="66">
        <v>5.2351314019658561</v>
      </c>
      <c r="C785" s="66">
        <v>5.03</v>
      </c>
    </row>
    <row r="786" spans="1:3" ht="15.6" x14ac:dyDescent="0.3">
      <c r="A786" s="144">
        <v>42831</v>
      </c>
      <c r="B786" s="64">
        <v>5.1871474392136578</v>
      </c>
      <c r="C786" s="64">
        <v>4.93</v>
      </c>
    </row>
    <row r="787" spans="1:3" ht="15.6" x14ac:dyDescent="0.3">
      <c r="A787" s="143">
        <v>42832</v>
      </c>
      <c r="B787" s="66">
        <v>5.190578375581997</v>
      </c>
      <c r="C787" s="66">
        <v>5.29</v>
      </c>
    </row>
    <row r="788" spans="1:3" ht="15.6" x14ac:dyDescent="0.3">
      <c r="A788" s="144">
        <v>42835</v>
      </c>
      <c r="B788" s="64">
        <v>5.1795431971029489</v>
      </c>
      <c r="C788" s="64">
        <v>5.07</v>
      </c>
    </row>
    <row r="789" spans="1:3" ht="15.6" x14ac:dyDescent="0.3">
      <c r="A789" s="143">
        <v>42836</v>
      </c>
      <c r="B789" s="66">
        <v>5.152298154854285</v>
      </c>
      <c r="C789" s="66">
        <v>5.09</v>
      </c>
    </row>
    <row r="790" spans="1:3" ht="15.6" x14ac:dyDescent="0.3">
      <c r="A790" s="144">
        <v>42837</v>
      </c>
      <c r="B790" s="64">
        <v>5.1553490256940853</v>
      </c>
      <c r="C790" s="64">
        <v>4.99</v>
      </c>
    </row>
    <row r="791" spans="1:3" ht="15.6" x14ac:dyDescent="0.3">
      <c r="A791" s="143">
        <v>42838</v>
      </c>
      <c r="B791" s="66">
        <v>5.1492540093119494</v>
      </c>
      <c r="C791" s="66">
        <v>4.99</v>
      </c>
    </row>
    <row r="792" spans="1:3" ht="15.6" x14ac:dyDescent="0.3">
      <c r="A792" s="144">
        <v>42842</v>
      </c>
      <c r="B792" s="64">
        <v>5.1781024314536985</v>
      </c>
      <c r="C792" s="64">
        <v>5.03</v>
      </c>
    </row>
    <row r="793" spans="1:3" ht="15.6" x14ac:dyDescent="0.3">
      <c r="A793" s="143">
        <v>42843</v>
      </c>
      <c r="B793" s="66">
        <v>5.1426494223141921</v>
      </c>
      <c r="C793" s="66">
        <v>5</v>
      </c>
    </row>
    <row r="794" spans="1:3" ht="15.6" x14ac:dyDescent="0.3">
      <c r="A794" s="144">
        <v>42844</v>
      </c>
      <c r="B794" s="64">
        <v>5.1095987239179168</v>
      </c>
      <c r="C794" s="64">
        <v>5.33</v>
      </c>
    </row>
    <row r="795" spans="1:3" ht="15.6" x14ac:dyDescent="0.3">
      <c r="A795" s="143">
        <v>42845</v>
      </c>
      <c r="B795" s="66">
        <v>5.1058915330229349</v>
      </c>
      <c r="C795" s="66">
        <v>5.26</v>
      </c>
    </row>
    <row r="796" spans="1:3" ht="15.6" x14ac:dyDescent="0.3">
      <c r="A796" s="144">
        <v>42846</v>
      </c>
      <c r="B796" s="64">
        <v>5.0779153302293496</v>
      </c>
      <c r="C796" s="64">
        <v>5.2</v>
      </c>
    </row>
    <row r="797" spans="1:3" ht="15.6" x14ac:dyDescent="0.3">
      <c r="A797" s="143">
        <v>42849</v>
      </c>
      <c r="B797" s="66">
        <v>5.0213473012588379</v>
      </c>
      <c r="C797" s="66">
        <v>5.0999999999999996</v>
      </c>
    </row>
    <row r="798" spans="1:3" ht="15.6" x14ac:dyDescent="0.3">
      <c r="A798" s="144">
        <v>42850</v>
      </c>
      <c r="B798" s="64">
        <v>4.9666730470770819</v>
      </c>
      <c r="C798" s="64">
        <v>5.31</v>
      </c>
    </row>
    <row r="799" spans="1:3" ht="15.6" x14ac:dyDescent="0.3">
      <c r="A799" s="143">
        <v>42851</v>
      </c>
      <c r="B799" s="66">
        <v>4.8749325745818242</v>
      </c>
      <c r="C799" s="66">
        <v>5.17</v>
      </c>
    </row>
    <row r="800" spans="1:3" ht="15.6" x14ac:dyDescent="0.3">
      <c r="A800" s="144">
        <v>42852</v>
      </c>
      <c r="B800" s="64">
        <v>4.9355297465080188</v>
      </c>
      <c r="C800" s="64">
        <v>5.12</v>
      </c>
    </row>
    <row r="801" spans="1:3" ht="15.6" x14ac:dyDescent="0.3">
      <c r="A801" s="143">
        <v>42853</v>
      </c>
      <c r="B801" s="66">
        <v>4.9389218830832897</v>
      </c>
      <c r="C801" s="66">
        <v>5.32</v>
      </c>
    </row>
    <row r="802" spans="1:3" ht="15.6" x14ac:dyDescent="0.3">
      <c r="A802" s="144">
        <v>42856</v>
      </c>
      <c r="B802" s="64">
        <v>4.9450888084152433</v>
      </c>
      <c r="C802" s="64">
        <v>5.37</v>
      </c>
    </row>
    <row r="803" spans="1:3" ht="15.6" x14ac:dyDescent="0.3">
      <c r="A803" s="143">
        <v>42857</v>
      </c>
      <c r="B803" s="66">
        <v>4.9107944473185032</v>
      </c>
      <c r="C803" s="66">
        <v>5.17</v>
      </c>
    </row>
    <row r="804" spans="1:3" ht="15.6" x14ac:dyDescent="0.3">
      <c r="A804" s="144">
        <v>42858</v>
      </c>
      <c r="B804" s="64">
        <v>4.8898456630453522</v>
      </c>
      <c r="C804" s="64">
        <v>5.21</v>
      </c>
    </row>
    <row r="805" spans="1:3" ht="15.6" x14ac:dyDescent="0.3">
      <c r="A805" s="143">
        <v>42859</v>
      </c>
      <c r="B805" s="66">
        <v>4.9043747197792724</v>
      </c>
      <c r="C805" s="66">
        <v>5.3</v>
      </c>
    </row>
    <row r="806" spans="1:3" ht="15.6" x14ac:dyDescent="0.3">
      <c r="A806" s="144">
        <v>42860</v>
      </c>
      <c r="B806" s="64">
        <v>4.8992874633557504</v>
      </c>
      <c r="C806" s="64">
        <v>4.93</v>
      </c>
    </row>
    <row r="807" spans="1:3" ht="15.6" x14ac:dyDescent="0.3">
      <c r="A807" s="143">
        <v>42863</v>
      </c>
      <c r="B807" s="66">
        <v>4.9148380755302634</v>
      </c>
      <c r="C807" s="66">
        <v>4.87</v>
      </c>
    </row>
    <row r="808" spans="1:3" ht="15.6" x14ac:dyDescent="0.3">
      <c r="A808" s="144">
        <v>42864</v>
      </c>
      <c r="B808" s="64">
        <v>4.9257949646490777</v>
      </c>
      <c r="C808" s="64">
        <v>5.32</v>
      </c>
    </row>
    <row r="809" spans="1:3" ht="15.6" x14ac:dyDescent="0.3">
      <c r="A809" s="143">
        <v>42865</v>
      </c>
      <c r="B809" s="66">
        <v>4.9113010863942055</v>
      </c>
      <c r="C809" s="66">
        <v>5.0999999999999996</v>
      </c>
    </row>
    <row r="810" spans="1:3" ht="15.6" x14ac:dyDescent="0.3">
      <c r="A810" s="144">
        <v>42866</v>
      </c>
      <c r="B810" s="64">
        <v>4.9103826521814105</v>
      </c>
      <c r="C810" s="64">
        <v>5.0999999999999996</v>
      </c>
    </row>
    <row r="811" spans="1:3" ht="15.6" x14ac:dyDescent="0.3">
      <c r="A811" s="143">
        <v>42867</v>
      </c>
      <c r="B811" s="66">
        <v>4.8873250560441459</v>
      </c>
      <c r="C811" s="66">
        <v>5.16</v>
      </c>
    </row>
    <row r="812" spans="1:3" ht="15.6" x14ac:dyDescent="0.3">
      <c r="A812" s="144">
        <v>42870</v>
      </c>
      <c r="B812" s="64">
        <v>4.8920403517847904</v>
      </c>
      <c r="C812" s="64">
        <v>5.38</v>
      </c>
    </row>
    <row r="813" spans="1:3" ht="15.6" x14ac:dyDescent="0.3">
      <c r="A813" s="143">
        <v>42871</v>
      </c>
      <c r="B813" s="66">
        <v>4.8953264355923443</v>
      </c>
      <c r="C813" s="66">
        <v>5.4</v>
      </c>
    </row>
    <row r="814" spans="1:3" ht="15.6" x14ac:dyDescent="0.3">
      <c r="A814" s="144">
        <v>42872</v>
      </c>
      <c r="B814" s="64">
        <v>4.8914102431453701</v>
      </c>
      <c r="C814" s="64">
        <v>5.12</v>
      </c>
    </row>
    <row r="815" spans="1:3" ht="15.6" x14ac:dyDescent="0.3">
      <c r="A815" s="143">
        <v>42873</v>
      </c>
      <c r="B815" s="66">
        <v>5.0106383859286083</v>
      </c>
      <c r="C815" s="66">
        <v>5.35</v>
      </c>
    </row>
    <row r="816" spans="1:3" ht="15.6" x14ac:dyDescent="0.3">
      <c r="A816" s="144">
        <v>42874</v>
      </c>
      <c r="B816" s="64">
        <v>5.0141408863597166</v>
      </c>
      <c r="C816" s="64">
        <v>5.0199999999999996</v>
      </c>
    </row>
    <row r="817" spans="1:3" ht="15.6" x14ac:dyDescent="0.3">
      <c r="A817" s="143">
        <v>42877</v>
      </c>
      <c r="B817" s="66">
        <v>5.0836723573029836</v>
      </c>
      <c r="C817" s="66">
        <v>5.34</v>
      </c>
    </row>
    <row r="818" spans="1:3" ht="15.6" x14ac:dyDescent="0.3">
      <c r="A818" s="144">
        <v>42878</v>
      </c>
      <c r="B818" s="64">
        <v>5.0806999482669433</v>
      </c>
      <c r="C818" s="64">
        <v>4.8</v>
      </c>
    </row>
    <row r="819" spans="1:3" ht="15.6" x14ac:dyDescent="0.3">
      <c r="A819" s="143">
        <v>42879</v>
      </c>
      <c r="B819" s="66">
        <v>5.0416125193998971</v>
      </c>
      <c r="C819" s="66">
        <v>5.1100000000000003</v>
      </c>
    </row>
    <row r="820" spans="1:3" ht="15.6" x14ac:dyDescent="0.3">
      <c r="A820" s="144">
        <v>42880</v>
      </c>
      <c r="B820" s="64">
        <v>5.0968675633729958</v>
      </c>
      <c r="C820" s="64">
        <v>5.4</v>
      </c>
    </row>
    <row r="821" spans="1:3" ht="15.6" x14ac:dyDescent="0.3">
      <c r="A821" s="143">
        <v>42881</v>
      </c>
      <c r="B821" s="66">
        <v>5.0885769960337983</v>
      </c>
      <c r="C821" s="66">
        <v>4.8899999999999997</v>
      </c>
    </row>
    <row r="822" spans="1:3" ht="15.6" x14ac:dyDescent="0.3">
      <c r="A822" s="144">
        <v>42884</v>
      </c>
      <c r="B822" s="64">
        <v>5.0885769960337983</v>
      </c>
      <c r="C822" s="64">
        <v>4.99</v>
      </c>
    </row>
    <row r="823" spans="1:3" ht="15.6" x14ac:dyDescent="0.3">
      <c r="A823" s="143">
        <v>42885</v>
      </c>
      <c r="B823" s="66">
        <v>5.0501764097258155</v>
      </c>
      <c r="C823" s="66">
        <v>5.28</v>
      </c>
    </row>
    <row r="824" spans="1:3" ht="15.6" x14ac:dyDescent="0.3">
      <c r="A824" s="144">
        <v>42886</v>
      </c>
      <c r="B824" s="64">
        <v>5.0062355578548026</v>
      </c>
      <c r="C824" s="64">
        <v>5.08</v>
      </c>
    </row>
    <row r="825" spans="1:3" ht="15.6" x14ac:dyDescent="0.3">
      <c r="A825" s="143">
        <v>42887</v>
      </c>
      <c r="B825" s="66">
        <v>4.9903076392481465</v>
      </c>
      <c r="C825" s="66">
        <v>5.42</v>
      </c>
    </row>
    <row r="826" spans="1:3" ht="15.6" x14ac:dyDescent="0.3">
      <c r="A826" s="144">
        <v>42888</v>
      </c>
      <c r="B826" s="64">
        <v>4.965448353164339</v>
      </c>
      <c r="C826" s="64">
        <v>5</v>
      </c>
    </row>
    <row r="827" spans="1:3" ht="15.6" x14ac:dyDescent="0.3">
      <c r="A827" s="143">
        <v>42891</v>
      </c>
      <c r="B827" s="66">
        <v>4.9276420072426275</v>
      </c>
      <c r="C827" s="66">
        <v>4.9800000000000004</v>
      </c>
    </row>
    <row r="828" spans="1:3" ht="15.6" x14ac:dyDescent="0.3">
      <c r="A828" s="144">
        <v>42892</v>
      </c>
      <c r="B828" s="64">
        <v>4.9007211588204855</v>
      </c>
      <c r="C828" s="64">
        <v>5.22</v>
      </c>
    </row>
    <row r="829" spans="1:3" ht="15.6" x14ac:dyDescent="0.3">
      <c r="A829" s="143">
        <v>42893</v>
      </c>
      <c r="B829" s="66">
        <v>4.9057242628039317</v>
      </c>
      <c r="C829" s="66">
        <v>5.32</v>
      </c>
    </row>
    <row r="830" spans="1:3" ht="15.6" x14ac:dyDescent="0.3">
      <c r="A830" s="144">
        <v>42894</v>
      </c>
      <c r="B830" s="64">
        <v>4.9205273322986729</v>
      </c>
      <c r="C830" s="64">
        <v>4.99</v>
      </c>
    </row>
    <row r="831" spans="1:3" ht="15.6" x14ac:dyDescent="0.3">
      <c r="A831" s="143">
        <v>42895</v>
      </c>
      <c r="B831" s="66">
        <v>4.920882738403173</v>
      </c>
      <c r="C831" s="66">
        <v>4.97</v>
      </c>
    </row>
    <row r="832" spans="1:3" ht="15.6" x14ac:dyDescent="0.3">
      <c r="A832" s="144">
        <v>42898</v>
      </c>
      <c r="B832" s="64">
        <v>4.9329232626314878</v>
      </c>
      <c r="C832" s="64">
        <v>5.29</v>
      </c>
    </row>
    <row r="833" spans="1:3" ht="15.6" x14ac:dyDescent="0.3">
      <c r="A833" s="143">
        <v>42899</v>
      </c>
      <c r="B833" s="66">
        <v>4.9339079151577856</v>
      </c>
      <c r="C833" s="66">
        <v>4.97</v>
      </c>
    </row>
    <row r="834" spans="1:3" ht="15.6" x14ac:dyDescent="0.3">
      <c r="A834" s="144">
        <v>42900</v>
      </c>
      <c r="B834" s="64">
        <v>4.9262010691498537</v>
      </c>
      <c r="C834" s="64">
        <v>5.28</v>
      </c>
    </row>
    <row r="835" spans="1:3" ht="15.6" x14ac:dyDescent="0.3">
      <c r="A835" s="143">
        <v>42901</v>
      </c>
      <c r="B835" s="66">
        <v>5.0117792722883259</v>
      </c>
      <c r="C835" s="66">
        <v>5.21</v>
      </c>
    </row>
    <row r="836" spans="1:3" ht="15.6" x14ac:dyDescent="0.3">
      <c r="A836" s="144">
        <v>42902</v>
      </c>
      <c r="B836" s="64">
        <v>4.9499927573719598</v>
      </c>
      <c r="C836" s="64">
        <v>5.05</v>
      </c>
    </row>
    <row r="837" spans="1:3" ht="15.6" x14ac:dyDescent="0.3">
      <c r="A837" s="143">
        <v>42905</v>
      </c>
      <c r="B837" s="66">
        <v>4.9639615450939818</v>
      </c>
      <c r="C837" s="66">
        <v>5.03</v>
      </c>
    </row>
    <row r="838" spans="1:3" ht="15.6" x14ac:dyDescent="0.3">
      <c r="A838" s="144">
        <v>42906</v>
      </c>
      <c r="B838" s="64">
        <v>4.9090496637351269</v>
      </c>
      <c r="C838" s="64">
        <v>5.0999999999999996</v>
      </c>
    </row>
    <row r="839" spans="1:3" ht="15.6" x14ac:dyDescent="0.3">
      <c r="A839" s="143">
        <v>42907</v>
      </c>
      <c r="B839" s="66">
        <v>4.9275923435075013</v>
      </c>
      <c r="C839" s="66">
        <v>5.07</v>
      </c>
    </row>
    <row r="840" spans="1:3" ht="15.6" x14ac:dyDescent="0.3">
      <c r="A840" s="144">
        <v>42908</v>
      </c>
      <c r="B840" s="64">
        <v>4.9235461286428697</v>
      </c>
      <c r="C840" s="64">
        <v>5.08</v>
      </c>
    </row>
    <row r="841" spans="1:3" ht="15.6" x14ac:dyDescent="0.3">
      <c r="A841" s="143">
        <v>42909</v>
      </c>
      <c r="B841" s="66">
        <v>4.9338149680979475</v>
      </c>
      <c r="C841" s="66">
        <v>5.18</v>
      </c>
    </row>
    <row r="842" spans="1:3" ht="15.6" x14ac:dyDescent="0.3">
      <c r="A842" s="144">
        <v>42912</v>
      </c>
      <c r="B842" s="64">
        <v>4.9396194171408858</v>
      </c>
      <c r="C842" s="64">
        <v>4.87</v>
      </c>
    </row>
    <row r="843" spans="1:3" ht="15.6" x14ac:dyDescent="0.3">
      <c r="A843" s="143">
        <v>42913</v>
      </c>
      <c r="B843" s="66">
        <v>4.9701215726849464</v>
      </c>
      <c r="C843" s="66">
        <v>5.31</v>
      </c>
    </row>
    <row r="844" spans="1:3" ht="15.6" x14ac:dyDescent="0.3">
      <c r="A844" s="144">
        <v>42914</v>
      </c>
      <c r="B844" s="64">
        <v>4.9915976892567686</v>
      </c>
      <c r="C844" s="64">
        <v>5.09</v>
      </c>
    </row>
    <row r="845" spans="1:3" ht="15.6" x14ac:dyDescent="0.3">
      <c r="A845" s="143">
        <v>42915</v>
      </c>
      <c r="B845" s="66">
        <v>5.0405012933264359</v>
      </c>
      <c r="C845" s="66">
        <v>5.07</v>
      </c>
    </row>
    <row r="846" spans="1:3" ht="15.6" x14ac:dyDescent="0.3">
      <c r="A846" s="144">
        <v>42916</v>
      </c>
      <c r="B846" s="64">
        <v>5.0769646490774276</v>
      </c>
      <c r="C846" s="64">
        <v>5.0999999999999996</v>
      </c>
    </row>
    <row r="847" spans="1:3" ht="15.6" x14ac:dyDescent="0.3">
      <c r="A847" s="143">
        <v>42919</v>
      </c>
      <c r="B847" s="66">
        <v>5.0964392136575265</v>
      </c>
      <c r="C847" s="66">
        <v>5.0999999999999996</v>
      </c>
    </row>
    <row r="848" spans="1:3" ht="15.6" x14ac:dyDescent="0.3">
      <c r="A848" s="144">
        <v>42920</v>
      </c>
      <c r="B848" s="64">
        <v>5.0964392136575265</v>
      </c>
      <c r="C848" s="64">
        <v>5.0999999999999996</v>
      </c>
    </row>
    <row r="849" spans="1:3" ht="15.6" x14ac:dyDescent="0.3">
      <c r="A849" s="143">
        <v>42921</v>
      </c>
      <c r="B849" s="66">
        <v>5.1337235730298332</v>
      </c>
      <c r="C849" s="66">
        <v>5.17</v>
      </c>
    </row>
    <row r="850" spans="1:3" ht="15.6" x14ac:dyDescent="0.3">
      <c r="A850" s="144">
        <v>42922</v>
      </c>
      <c r="B850" s="64">
        <v>5.230754267977237</v>
      </c>
      <c r="C850" s="64">
        <v>5.13</v>
      </c>
    </row>
    <row r="851" spans="1:3" ht="15.6" x14ac:dyDescent="0.3">
      <c r="A851" s="143">
        <v>42923</v>
      </c>
      <c r="B851" s="66">
        <v>5.2435359544749094</v>
      </c>
      <c r="C851" s="66">
        <v>5.03</v>
      </c>
    </row>
    <row r="852" spans="1:3" ht="15.6" x14ac:dyDescent="0.3">
      <c r="A852" s="144">
        <v>42926</v>
      </c>
      <c r="B852" s="64">
        <v>5.2189825832040002</v>
      </c>
      <c r="C852" s="64">
        <v>4.83</v>
      </c>
    </row>
    <row r="853" spans="1:3" ht="15.6" x14ac:dyDescent="0.3">
      <c r="A853" s="143">
        <v>42927</v>
      </c>
      <c r="B853" s="66">
        <v>5.2207920331091566</v>
      </c>
      <c r="C853" s="66">
        <v>5.23</v>
      </c>
    </row>
    <row r="854" spans="1:3" ht="15.6" x14ac:dyDescent="0.3">
      <c r="A854" s="144">
        <v>42928</v>
      </c>
      <c r="B854" s="64">
        <v>5.1998287635799274</v>
      </c>
      <c r="C854" s="64">
        <v>5.34</v>
      </c>
    </row>
    <row r="855" spans="1:3" ht="15.6" x14ac:dyDescent="0.3">
      <c r="A855" s="143">
        <v>42929</v>
      </c>
      <c r="B855" s="66">
        <v>5.2710912226245901</v>
      </c>
      <c r="C855" s="66">
        <v>5.03</v>
      </c>
    </row>
    <row r="856" spans="1:3" ht="15.6" x14ac:dyDescent="0.3">
      <c r="A856" s="144">
        <v>42930</v>
      </c>
      <c r="B856" s="64">
        <v>5.2460958785997587</v>
      </c>
      <c r="C856" s="64">
        <v>5.08</v>
      </c>
    </row>
    <row r="857" spans="1:3" ht="15.6" x14ac:dyDescent="0.3">
      <c r="A857" s="143">
        <v>42933</v>
      </c>
      <c r="B857" s="66">
        <v>5.2347625452664257</v>
      </c>
      <c r="C857" s="66">
        <v>5.12</v>
      </c>
    </row>
    <row r="858" spans="1:3" ht="15.6" x14ac:dyDescent="0.3">
      <c r="A858" s="144">
        <v>42934</v>
      </c>
      <c r="B858" s="64">
        <v>5.2456209691326094</v>
      </c>
      <c r="C858" s="64">
        <v>5.21</v>
      </c>
    </row>
    <row r="859" spans="1:3" ht="15.6" x14ac:dyDescent="0.3">
      <c r="A859" s="143">
        <v>42935</v>
      </c>
      <c r="B859" s="66">
        <v>5.2292090015519923</v>
      </c>
      <c r="C859" s="66">
        <v>5.05</v>
      </c>
    </row>
    <row r="860" spans="1:3" ht="15.6" x14ac:dyDescent="0.3">
      <c r="A860" s="144">
        <v>42936</v>
      </c>
      <c r="B860" s="64">
        <v>5.2176018279013627</v>
      </c>
      <c r="C860" s="64">
        <v>5.07</v>
      </c>
    </row>
    <row r="861" spans="1:3" ht="15.6" x14ac:dyDescent="0.3">
      <c r="A861" s="143">
        <v>42937</v>
      </c>
      <c r="B861" s="66">
        <v>5.1783909294705976</v>
      </c>
      <c r="C861" s="66">
        <v>4.8899999999999997</v>
      </c>
    </row>
    <row r="862" spans="1:3" ht="15.6" x14ac:dyDescent="0.3">
      <c r="A862" s="144">
        <v>42940</v>
      </c>
      <c r="B862" s="64">
        <v>5.1822638385928608</v>
      </c>
      <c r="C862" s="64">
        <v>4.63</v>
      </c>
    </row>
    <row r="863" spans="1:3" ht="15.6" x14ac:dyDescent="0.3">
      <c r="A863" s="143">
        <v>42941</v>
      </c>
      <c r="B863" s="66">
        <v>5.2134354198999828</v>
      </c>
      <c r="C863" s="66">
        <v>4.82</v>
      </c>
    </row>
    <row r="864" spans="1:3" ht="15.6" x14ac:dyDescent="0.3">
      <c r="A864" s="144">
        <v>42942</v>
      </c>
      <c r="B864" s="64">
        <v>5.1663936885669948</v>
      </c>
      <c r="C864" s="64">
        <v>5.03</v>
      </c>
    </row>
    <row r="865" spans="1:3" ht="15.6" x14ac:dyDescent="0.3">
      <c r="A865" s="143">
        <v>42943</v>
      </c>
      <c r="B865" s="66">
        <v>5.1330203483359194</v>
      </c>
      <c r="C865" s="66">
        <v>4.5999999999999996</v>
      </c>
    </row>
    <row r="866" spans="1:3" ht="15.6" x14ac:dyDescent="0.3">
      <c r="A866" s="144">
        <v>42944</v>
      </c>
      <c r="B866" s="64">
        <v>5.1215404380065523</v>
      </c>
      <c r="C866" s="64">
        <v>4.92</v>
      </c>
    </row>
    <row r="867" spans="1:3" ht="15.6" x14ac:dyDescent="0.3">
      <c r="A867" s="143">
        <v>42947</v>
      </c>
      <c r="B867" s="66">
        <v>5.1263072943610961</v>
      </c>
      <c r="C867" s="66">
        <v>4.79</v>
      </c>
    </row>
    <row r="868" spans="1:3" ht="15.6" x14ac:dyDescent="0.3">
      <c r="A868" s="144">
        <v>42948</v>
      </c>
      <c r="B868" s="64">
        <v>5.1166064838765299</v>
      </c>
      <c r="C868" s="64">
        <v>4.79</v>
      </c>
    </row>
    <row r="869" spans="1:3" ht="15.6" x14ac:dyDescent="0.3">
      <c r="A869" s="143">
        <v>42949</v>
      </c>
      <c r="B869" s="66">
        <v>5.1668089325745825</v>
      </c>
      <c r="C869" s="66">
        <v>5</v>
      </c>
    </row>
    <row r="870" spans="1:3" ht="15.6" x14ac:dyDescent="0.3">
      <c r="A870" s="144">
        <v>42950</v>
      </c>
      <c r="B870" s="64">
        <v>5.1770079324021383</v>
      </c>
      <c r="C870" s="64">
        <v>4.63</v>
      </c>
    </row>
    <row r="871" spans="1:3" ht="15.6" x14ac:dyDescent="0.3">
      <c r="A871" s="143">
        <v>42951</v>
      </c>
      <c r="B871" s="66">
        <v>5.1366818416968441</v>
      </c>
      <c r="C871" s="66">
        <v>4.9800000000000004</v>
      </c>
    </row>
    <row r="872" spans="1:3" ht="15.6" x14ac:dyDescent="0.3">
      <c r="A872" s="144">
        <v>42954</v>
      </c>
      <c r="B872" s="64">
        <v>5.1268992929815482</v>
      </c>
      <c r="C872" s="64">
        <v>4.88</v>
      </c>
    </row>
    <row r="873" spans="1:3" ht="15.6" x14ac:dyDescent="0.3">
      <c r="A873" s="143">
        <v>42955</v>
      </c>
      <c r="B873" s="66">
        <v>5.1457766856354548</v>
      </c>
      <c r="C873" s="66">
        <v>4.78</v>
      </c>
    </row>
    <row r="874" spans="1:3" ht="15.6" x14ac:dyDescent="0.3">
      <c r="A874" s="144">
        <v>42956</v>
      </c>
      <c r="B874" s="64">
        <v>5.1648325573374718</v>
      </c>
      <c r="C874" s="64">
        <v>4.7699999999999996</v>
      </c>
    </row>
    <row r="875" spans="1:3" ht="15.6" x14ac:dyDescent="0.3">
      <c r="A875" s="143">
        <v>42957</v>
      </c>
      <c r="B875" s="66">
        <v>5.238538023797207</v>
      </c>
      <c r="C875" s="66">
        <v>4.74</v>
      </c>
    </row>
    <row r="876" spans="1:3" ht="15.6" x14ac:dyDescent="0.3">
      <c r="A876" s="144">
        <v>42958</v>
      </c>
      <c r="B876" s="64">
        <v>5.2349044662872908</v>
      </c>
      <c r="C876" s="64">
        <v>4.8</v>
      </c>
    </row>
    <row r="877" spans="1:3" ht="15.6" x14ac:dyDescent="0.3">
      <c r="A877" s="143">
        <v>42961</v>
      </c>
      <c r="B877" s="66">
        <v>5.1978184169684427</v>
      </c>
      <c r="C877" s="66">
        <v>4.68</v>
      </c>
    </row>
    <row r="878" spans="1:3" ht="15.6" x14ac:dyDescent="0.3">
      <c r="A878" s="144">
        <v>42962</v>
      </c>
      <c r="B878" s="64">
        <v>5.129737540955337</v>
      </c>
      <c r="C878" s="64">
        <v>4.7300000000000004</v>
      </c>
    </row>
    <row r="879" spans="1:3" ht="15.6" x14ac:dyDescent="0.3">
      <c r="A879" s="143">
        <v>42963</v>
      </c>
      <c r="B879" s="66">
        <v>5.0746345921710638</v>
      </c>
      <c r="C879" s="66">
        <v>4.7300000000000004</v>
      </c>
    </row>
    <row r="880" spans="1:3" ht="15.6" x14ac:dyDescent="0.3">
      <c r="A880" s="144">
        <v>42964</v>
      </c>
      <c r="B880" s="64">
        <v>5.070639593033281</v>
      </c>
      <c r="C880" s="64">
        <v>4.79</v>
      </c>
    </row>
    <row r="881" spans="1:3" ht="15.6" x14ac:dyDescent="0.3">
      <c r="A881" s="143">
        <v>42965</v>
      </c>
      <c r="B881" s="66">
        <v>5.064170719089498</v>
      </c>
      <c r="C881" s="66">
        <v>4.7300000000000004</v>
      </c>
    </row>
    <row r="882" spans="1:3" ht="15.6" x14ac:dyDescent="0.3">
      <c r="A882" s="144">
        <v>42968</v>
      </c>
      <c r="B882" s="64">
        <v>5.0365125021555448</v>
      </c>
      <c r="C882" s="64">
        <v>4.79</v>
      </c>
    </row>
    <row r="883" spans="1:3" ht="15.6" x14ac:dyDescent="0.3">
      <c r="A883" s="143">
        <v>42969</v>
      </c>
      <c r="B883" s="66">
        <v>5.0288413519572339</v>
      </c>
      <c r="C883" s="66">
        <v>4.84</v>
      </c>
    </row>
    <row r="884" spans="1:3" ht="15.6" x14ac:dyDescent="0.3">
      <c r="A884" s="144">
        <v>42970</v>
      </c>
      <c r="B884" s="64">
        <v>4.993284186928781</v>
      </c>
      <c r="C884" s="64">
        <v>4.8499999999999996</v>
      </c>
    </row>
    <row r="885" spans="1:3" ht="15.6" x14ac:dyDescent="0.3">
      <c r="A885" s="143">
        <v>42971</v>
      </c>
      <c r="B885" s="66">
        <v>4.9967513364373168</v>
      </c>
      <c r="C885" s="66">
        <v>4.66</v>
      </c>
    </row>
    <row r="886" spans="1:3" ht="15.6" x14ac:dyDescent="0.3">
      <c r="A886" s="144">
        <v>42972</v>
      </c>
      <c r="B886" s="64">
        <v>4.9321748577340925</v>
      </c>
      <c r="C886" s="64">
        <v>4.96</v>
      </c>
    </row>
    <row r="887" spans="1:3" ht="15.6" x14ac:dyDescent="0.3">
      <c r="A887" s="143">
        <v>42975</v>
      </c>
      <c r="B887" s="66">
        <v>4.9333343679944814</v>
      </c>
      <c r="C887" s="66">
        <v>4.8499999999999996</v>
      </c>
    </row>
    <row r="888" spans="1:3" ht="15.6" x14ac:dyDescent="0.3">
      <c r="A888" s="144">
        <v>42976</v>
      </c>
      <c r="B888" s="64">
        <v>4.9319132609070522</v>
      </c>
      <c r="C888" s="64">
        <v>4.59</v>
      </c>
    </row>
    <row r="889" spans="1:3" ht="15.6" x14ac:dyDescent="0.3">
      <c r="A889" s="143">
        <v>42977</v>
      </c>
      <c r="B889" s="66">
        <v>4.8621231246766685</v>
      </c>
      <c r="C889" s="66">
        <v>4.76</v>
      </c>
    </row>
    <row r="890" spans="1:3" ht="15.6" x14ac:dyDescent="0.3">
      <c r="A890" s="144">
        <v>42978</v>
      </c>
      <c r="B890" s="64">
        <v>4.8769831005345745</v>
      </c>
      <c r="C890" s="64">
        <v>4.74</v>
      </c>
    </row>
    <row r="891" spans="1:3" ht="15.6" x14ac:dyDescent="0.3">
      <c r="A891" s="143">
        <v>42979</v>
      </c>
      <c r="B891" s="66">
        <v>4.8541081220900155</v>
      </c>
      <c r="C891" s="66">
        <v>4.5599999999999996</v>
      </c>
    </row>
    <row r="892" spans="1:3" ht="15.6" x14ac:dyDescent="0.3">
      <c r="A892" s="144">
        <v>42982</v>
      </c>
      <c r="B892" s="64">
        <v>4.8541081220900155</v>
      </c>
      <c r="C892" s="64">
        <v>4.79</v>
      </c>
    </row>
    <row r="893" spans="1:3" ht="15.6" x14ac:dyDescent="0.3">
      <c r="A893" s="143">
        <v>42983</v>
      </c>
      <c r="B893" s="66">
        <v>4.837910501810657</v>
      </c>
      <c r="C893" s="66">
        <v>4.57</v>
      </c>
    </row>
    <row r="894" spans="1:3" ht="15.6" x14ac:dyDescent="0.3">
      <c r="A894" s="144">
        <v>42984</v>
      </c>
      <c r="B894" s="64">
        <v>4.815716847732368</v>
      </c>
      <c r="C894" s="64">
        <v>4.67</v>
      </c>
    </row>
    <row r="895" spans="1:3" ht="15.6" x14ac:dyDescent="0.3">
      <c r="A895" s="143">
        <v>42985</v>
      </c>
      <c r="B895" s="66">
        <v>4.8017756509743057</v>
      </c>
      <c r="C895" s="66">
        <v>4.67</v>
      </c>
    </row>
    <row r="896" spans="1:3" ht="15.6" x14ac:dyDescent="0.3">
      <c r="A896" s="144">
        <v>42986</v>
      </c>
      <c r="B896" s="64">
        <v>4.8076852905673393</v>
      </c>
      <c r="C896" s="64">
        <v>4.53</v>
      </c>
    </row>
    <row r="897" spans="1:3" ht="15.6" x14ac:dyDescent="0.3">
      <c r="A897" s="143">
        <v>42989</v>
      </c>
      <c r="B897" s="66">
        <v>4.7766354543886882</v>
      </c>
      <c r="C897" s="66">
        <v>4.75</v>
      </c>
    </row>
    <row r="898" spans="1:3" ht="15.6" x14ac:dyDescent="0.3">
      <c r="A898" s="144">
        <v>42990</v>
      </c>
      <c r="B898" s="64">
        <v>4.7830124159337819</v>
      </c>
      <c r="C898" s="64">
        <v>4.72</v>
      </c>
    </row>
    <row r="899" spans="1:3" ht="15.6" x14ac:dyDescent="0.3">
      <c r="A899" s="143">
        <v>42991</v>
      </c>
      <c r="B899" s="66">
        <v>4.7965273322986723</v>
      </c>
      <c r="C899" s="66">
        <v>4.57</v>
      </c>
    </row>
    <row r="900" spans="1:3" ht="15.6" x14ac:dyDescent="0.3">
      <c r="A900" s="144">
        <v>42992</v>
      </c>
      <c r="B900" s="64">
        <v>4.8430008622176244</v>
      </c>
      <c r="C900" s="64">
        <v>4.7</v>
      </c>
    </row>
    <row r="901" spans="1:3" ht="15.6" x14ac:dyDescent="0.3">
      <c r="A901" s="143">
        <v>42993</v>
      </c>
      <c r="B901" s="66">
        <v>4.8260969132609066</v>
      </c>
      <c r="C901" s="66">
        <v>4.7300000000000004</v>
      </c>
    </row>
    <row r="902" spans="1:3" ht="15.6" x14ac:dyDescent="0.3">
      <c r="A902" s="144">
        <v>42996</v>
      </c>
      <c r="B902" s="64">
        <v>4.8394899120538026</v>
      </c>
      <c r="C902" s="64">
        <v>4.75</v>
      </c>
    </row>
    <row r="903" spans="1:3" ht="15.6" x14ac:dyDescent="0.3">
      <c r="A903" s="143">
        <v>42997</v>
      </c>
      <c r="B903" s="66">
        <v>4.8257170201758921</v>
      </c>
      <c r="C903" s="66">
        <v>4.67</v>
      </c>
    </row>
    <row r="904" spans="1:3" ht="15.6" x14ac:dyDescent="0.3">
      <c r="A904" s="144">
        <v>42998</v>
      </c>
      <c r="B904" s="64">
        <v>4.829287463355751</v>
      </c>
      <c r="C904" s="64">
        <v>4.6100000000000003</v>
      </c>
    </row>
    <row r="905" spans="1:3" ht="15.6" x14ac:dyDescent="0.3">
      <c r="A905" s="143">
        <v>42999</v>
      </c>
      <c r="B905" s="66">
        <v>4.8869936195895844</v>
      </c>
      <c r="C905" s="66">
        <v>4.7699999999999996</v>
      </c>
    </row>
    <row r="906" spans="1:3" ht="15.6" x14ac:dyDescent="0.3">
      <c r="A906" s="144">
        <v>43000</v>
      </c>
      <c r="B906" s="64">
        <v>4.8819467149508542</v>
      </c>
      <c r="C906" s="64">
        <v>4.75</v>
      </c>
    </row>
    <row r="907" spans="1:3" ht="15.6" x14ac:dyDescent="0.3">
      <c r="A907" s="143">
        <v>43003</v>
      </c>
      <c r="B907" s="66">
        <v>4.895470425935506</v>
      </c>
      <c r="C907" s="66">
        <v>4.82</v>
      </c>
    </row>
    <row r="908" spans="1:3" ht="15.6" x14ac:dyDescent="0.3">
      <c r="A908" s="144">
        <v>43004</v>
      </c>
      <c r="B908" s="64">
        <v>4.9132791860665632</v>
      </c>
      <c r="C908" s="64">
        <v>4.5999999999999996</v>
      </c>
    </row>
    <row r="909" spans="1:3" ht="15.6" x14ac:dyDescent="0.3">
      <c r="A909" s="143">
        <v>43005</v>
      </c>
      <c r="B909" s="66">
        <v>4.9290320744956029</v>
      </c>
      <c r="C909" s="66">
        <v>4.67</v>
      </c>
    </row>
    <row r="910" spans="1:3" ht="15.6" x14ac:dyDescent="0.3">
      <c r="A910" s="144">
        <v>43006</v>
      </c>
      <c r="B910" s="64">
        <v>4.9289480944990522</v>
      </c>
      <c r="C910" s="64">
        <v>4.6399999999999997</v>
      </c>
    </row>
    <row r="911" spans="1:3" ht="15.6" x14ac:dyDescent="0.3">
      <c r="A911" s="143">
        <v>43007</v>
      </c>
      <c r="B911" s="66">
        <v>4.9652659079151578</v>
      </c>
      <c r="C911" s="66">
        <v>4.83</v>
      </c>
    </row>
    <row r="912" spans="1:3" ht="15.6" x14ac:dyDescent="0.3">
      <c r="A912" s="144">
        <v>43010</v>
      </c>
      <c r="B912" s="64">
        <v>4.8655782031384724</v>
      </c>
      <c r="C912" s="64">
        <v>4.68</v>
      </c>
    </row>
    <row r="913" spans="1:3" ht="15.6" x14ac:dyDescent="0.3">
      <c r="A913" s="143">
        <v>43011</v>
      </c>
      <c r="B913" s="66">
        <v>4.8564188653216069</v>
      </c>
      <c r="C913" s="66">
        <v>4.55</v>
      </c>
    </row>
    <row r="914" spans="1:3" ht="15.6" x14ac:dyDescent="0.3">
      <c r="A914" s="144">
        <v>43012</v>
      </c>
      <c r="B914" s="64">
        <v>4.8208441110536304</v>
      </c>
      <c r="C914" s="64">
        <v>4.78</v>
      </c>
    </row>
    <row r="915" spans="1:3" ht="15.6" x14ac:dyDescent="0.3">
      <c r="A915" s="143">
        <v>43013</v>
      </c>
      <c r="B915" s="66">
        <v>4.8283219520607004</v>
      </c>
      <c r="C915" s="66">
        <v>4.7</v>
      </c>
    </row>
    <row r="916" spans="1:3" ht="15.6" x14ac:dyDescent="0.3">
      <c r="A916" s="144">
        <v>43014</v>
      </c>
      <c r="B916" s="64">
        <v>4.8347706501120884</v>
      </c>
      <c r="C916" s="64">
        <v>4.6900000000000004</v>
      </c>
    </row>
    <row r="917" spans="1:3" ht="15.6" x14ac:dyDescent="0.3">
      <c r="A917" s="143">
        <v>43017</v>
      </c>
      <c r="B917" s="66">
        <v>4.8347706501120884</v>
      </c>
      <c r="C917" s="66">
        <v>4.6900000000000004</v>
      </c>
    </row>
    <row r="918" spans="1:3" ht="15.6" x14ac:dyDescent="0.3">
      <c r="A918" s="144">
        <v>43018</v>
      </c>
      <c r="B918" s="64">
        <v>4.8595321607173654</v>
      </c>
      <c r="C918" s="64">
        <v>4.68</v>
      </c>
    </row>
    <row r="919" spans="1:3" ht="15.6" x14ac:dyDescent="0.3">
      <c r="A919" s="143">
        <v>43019</v>
      </c>
      <c r="B919" s="66">
        <v>4.849700293153993</v>
      </c>
      <c r="C919" s="66">
        <v>4.68</v>
      </c>
    </row>
    <row r="920" spans="1:3" ht="15.6" x14ac:dyDescent="0.3">
      <c r="A920" s="144">
        <v>43020</v>
      </c>
      <c r="B920" s="64">
        <v>4.8569608553198824</v>
      </c>
      <c r="C920" s="64">
        <v>4.76</v>
      </c>
    </row>
    <row r="921" spans="1:3" ht="15.6" x14ac:dyDescent="0.3">
      <c r="A921" s="143">
        <v>43021</v>
      </c>
      <c r="B921" s="66">
        <v>4.8555954474909466</v>
      </c>
      <c r="C921" s="66">
        <v>4.8</v>
      </c>
    </row>
    <row r="922" spans="1:3" ht="15.6" x14ac:dyDescent="0.3">
      <c r="A922" s="144">
        <v>43024</v>
      </c>
      <c r="B922" s="64">
        <v>4.814205897568546</v>
      </c>
      <c r="C922" s="64">
        <v>4.6500000000000004</v>
      </c>
    </row>
    <row r="923" spans="1:3" ht="15.6" x14ac:dyDescent="0.3">
      <c r="A923" s="143">
        <v>43025</v>
      </c>
      <c r="B923" s="66">
        <v>4.8010982928091055</v>
      </c>
      <c r="C923" s="66">
        <v>4.6100000000000003</v>
      </c>
    </row>
    <row r="924" spans="1:3" ht="15.6" x14ac:dyDescent="0.3">
      <c r="A924" s="144">
        <v>43026</v>
      </c>
      <c r="B924" s="64">
        <v>4.8185718227280567</v>
      </c>
      <c r="C924" s="64">
        <v>4.49</v>
      </c>
    </row>
    <row r="925" spans="1:3" ht="15.6" x14ac:dyDescent="0.3">
      <c r="A925" s="143">
        <v>43027</v>
      </c>
      <c r="B925" s="66">
        <v>4.8178130712191765</v>
      </c>
      <c r="C925" s="66">
        <v>4.57</v>
      </c>
    </row>
    <row r="926" spans="1:3" ht="15.6" x14ac:dyDescent="0.3">
      <c r="A926" s="144">
        <v>43028</v>
      </c>
      <c r="B926" s="64">
        <v>4.8335909639593035</v>
      </c>
      <c r="C926" s="64">
        <v>4.5999999999999996</v>
      </c>
    </row>
    <row r="927" spans="1:3" ht="15.6" x14ac:dyDescent="0.3">
      <c r="A927" s="143">
        <v>43031</v>
      </c>
      <c r="B927" s="66">
        <v>4.7767953095361273</v>
      </c>
      <c r="C927" s="66">
        <v>4.74</v>
      </c>
    </row>
    <row r="928" spans="1:3" ht="15.6" x14ac:dyDescent="0.3">
      <c r="A928" s="144">
        <v>43032</v>
      </c>
      <c r="B928" s="64">
        <v>4.7684807725469902</v>
      </c>
      <c r="C928" s="64">
        <v>4.72</v>
      </c>
    </row>
    <row r="929" spans="1:3" ht="15.6" x14ac:dyDescent="0.3">
      <c r="A929" s="143">
        <v>43033</v>
      </c>
      <c r="B929" s="66">
        <v>4.7889746508018627</v>
      </c>
      <c r="C929" s="66">
        <v>4.7300000000000004</v>
      </c>
    </row>
    <row r="930" spans="1:3" ht="15.6" x14ac:dyDescent="0.3">
      <c r="A930" s="144">
        <v>43034</v>
      </c>
      <c r="B930" s="64">
        <v>4.7344795654423182</v>
      </c>
      <c r="C930" s="64">
        <v>4.53</v>
      </c>
    </row>
    <row r="931" spans="1:3" ht="15.6" x14ac:dyDescent="0.3">
      <c r="A931" s="143">
        <v>43035</v>
      </c>
      <c r="B931" s="66">
        <v>4.7614555957923779</v>
      </c>
      <c r="C931" s="66">
        <v>4.6500000000000004</v>
      </c>
    </row>
    <row r="932" spans="1:3" ht="15.6" x14ac:dyDescent="0.3">
      <c r="A932" s="144">
        <v>43038</v>
      </c>
      <c r="B932" s="64">
        <v>4.737753405759614</v>
      </c>
      <c r="C932" s="64">
        <v>4.74</v>
      </c>
    </row>
    <row r="933" spans="1:3" ht="15.6" x14ac:dyDescent="0.3">
      <c r="A933" s="143">
        <v>43039</v>
      </c>
      <c r="B933" s="66">
        <v>4.8001946887394373</v>
      </c>
      <c r="C933" s="66">
        <v>4.6399999999999997</v>
      </c>
    </row>
    <row r="934" spans="1:3" ht="15.6" x14ac:dyDescent="0.3">
      <c r="A934" s="144">
        <v>43040</v>
      </c>
      <c r="B934" s="64">
        <v>4.8315307811691666</v>
      </c>
      <c r="C934" s="64">
        <v>4.5199999999999996</v>
      </c>
    </row>
    <row r="935" spans="1:3" ht="15.6" x14ac:dyDescent="0.3">
      <c r="A935" s="143">
        <v>43041</v>
      </c>
      <c r="B935" s="66">
        <v>4.8145882048629076</v>
      </c>
      <c r="C935" s="66">
        <v>4.5199999999999996</v>
      </c>
    </row>
    <row r="936" spans="1:3" ht="15.6" x14ac:dyDescent="0.3">
      <c r="A936" s="144">
        <v>43042</v>
      </c>
      <c r="B936" s="64">
        <v>4.8825397482324542</v>
      </c>
      <c r="C936" s="64">
        <v>4.63</v>
      </c>
    </row>
    <row r="937" spans="1:3" ht="15.6" x14ac:dyDescent="0.3">
      <c r="A937" s="143">
        <v>43045</v>
      </c>
      <c r="B937" s="66">
        <v>4.8977835833764445</v>
      </c>
      <c r="C937" s="66">
        <v>4.46</v>
      </c>
    </row>
    <row r="938" spans="1:3" ht="15.6" x14ac:dyDescent="0.3">
      <c r="A938" s="144">
        <v>43046</v>
      </c>
      <c r="B938" s="64">
        <v>4.9222760820831173</v>
      </c>
      <c r="C938" s="64">
        <v>4.62</v>
      </c>
    </row>
    <row r="939" spans="1:3" ht="15.6" x14ac:dyDescent="0.3">
      <c r="A939" s="143">
        <v>43047</v>
      </c>
      <c r="B939" s="66">
        <v>4.9576489049836177</v>
      </c>
      <c r="C939" s="66">
        <v>4.4800000000000004</v>
      </c>
    </row>
    <row r="940" spans="1:3" ht="15.6" x14ac:dyDescent="0.3">
      <c r="A940" s="144">
        <v>43048</v>
      </c>
      <c r="B940" s="64">
        <v>4.9864552509053288</v>
      </c>
      <c r="C940" s="64">
        <v>4.54</v>
      </c>
    </row>
    <row r="941" spans="1:3" ht="15.6" x14ac:dyDescent="0.3">
      <c r="A941" s="143">
        <v>43049</v>
      </c>
      <c r="B941" s="66">
        <v>4.998675978617003</v>
      </c>
      <c r="C941" s="66">
        <v>4.6500000000000004</v>
      </c>
    </row>
    <row r="942" spans="1:3" ht="15.6" x14ac:dyDescent="0.3">
      <c r="A942" s="144">
        <v>43052</v>
      </c>
      <c r="B942" s="64">
        <v>5.0725726849456807</v>
      </c>
      <c r="C942" s="64">
        <v>4.63</v>
      </c>
    </row>
    <row r="943" spans="1:3" ht="15.6" x14ac:dyDescent="0.3">
      <c r="A943" s="143">
        <v>43053</v>
      </c>
      <c r="B943" s="66">
        <v>5.0429712019313682</v>
      </c>
      <c r="C943" s="66">
        <v>4.5599999999999996</v>
      </c>
    </row>
    <row r="944" spans="1:3" ht="15.6" x14ac:dyDescent="0.3">
      <c r="A944" s="144">
        <v>43054</v>
      </c>
      <c r="B944" s="64">
        <v>5.0275901017416791</v>
      </c>
      <c r="C944" s="64">
        <v>4.5599999999999996</v>
      </c>
    </row>
    <row r="945" spans="1:3" ht="15.6" x14ac:dyDescent="0.3">
      <c r="A945" s="143">
        <v>43055</v>
      </c>
      <c r="B945" s="66">
        <v>5.0038566994309361</v>
      </c>
      <c r="C945" s="66">
        <v>4.5599999999999996</v>
      </c>
    </row>
    <row r="946" spans="1:3" ht="15.6" x14ac:dyDescent="0.3">
      <c r="A946" s="144">
        <v>43056</v>
      </c>
      <c r="B946" s="64">
        <v>5.0306904638730821</v>
      </c>
      <c r="C946" s="64">
        <v>4.6399999999999997</v>
      </c>
    </row>
    <row r="947" spans="1:3" ht="15.6" x14ac:dyDescent="0.3">
      <c r="A947" s="143">
        <v>43059</v>
      </c>
      <c r="B947" s="66">
        <v>5.0287220210381101</v>
      </c>
      <c r="C947" s="66">
        <v>4.51</v>
      </c>
    </row>
    <row r="948" spans="1:3" ht="15.6" x14ac:dyDescent="0.3">
      <c r="A948" s="144">
        <v>43060</v>
      </c>
      <c r="B948" s="64">
        <v>4.9619844800827728</v>
      </c>
      <c r="C948" s="64">
        <v>4.54</v>
      </c>
    </row>
    <row r="949" spans="1:3" ht="15.6" x14ac:dyDescent="0.3">
      <c r="A949" s="143">
        <v>43061</v>
      </c>
      <c r="B949" s="66">
        <v>4.9180141403690287</v>
      </c>
      <c r="C949" s="66">
        <v>4.54</v>
      </c>
    </row>
    <row r="950" spans="1:3" ht="15.6" x14ac:dyDescent="0.3">
      <c r="A950" s="144">
        <v>43062</v>
      </c>
      <c r="B950" s="64">
        <v>4.9180141403690287</v>
      </c>
      <c r="C950" s="64">
        <v>4.55</v>
      </c>
    </row>
    <row r="951" spans="1:3" ht="15.6" x14ac:dyDescent="0.3">
      <c r="A951" s="143">
        <v>43063</v>
      </c>
      <c r="B951" s="66">
        <v>4.9294340403517838</v>
      </c>
      <c r="C951" s="66">
        <v>4.6100000000000003</v>
      </c>
    </row>
    <row r="952" spans="1:3" ht="15.6" x14ac:dyDescent="0.3">
      <c r="A952" s="144">
        <v>43066</v>
      </c>
      <c r="B952" s="64">
        <v>4.9046104500775991</v>
      </c>
      <c r="C952" s="64">
        <v>4.6100000000000003</v>
      </c>
    </row>
    <row r="953" spans="1:3" ht="15.6" x14ac:dyDescent="0.3">
      <c r="A953" s="143">
        <v>43067</v>
      </c>
      <c r="B953" s="66">
        <v>4.9784626659768927</v>
      </c>
      <c r="C953" s="66">
        <v>4.67</v>
      </c>
    </row>
    <row r="954" spans="1:3" ht="15.6" x14ac:dyDescent="0.3">
      <c r="A954" s="144">
        <v>43068</v>
      </c>
      <c r="B954" s="64">
        <v>4.9538618727366783</v>
      </c>
      <c r="C954" s="64">
        <v>4.53</v>
      </c>
    </row>
    <row r="955" spans="1:3" ht="15.6" x14ac:dyDescent="0.3">
      <c r="A955" s="143">
        <v>43069</v>
      </c>
      <c r="B955" s="66">
        <v>4.9347858251422663</v>
      </c>
      <c r="C955" s="66">
        <v>4.5199999999999996</v>
      </c>
    </row>
    <row r="956" spans="1:3" ht="15.6" x14ac:dyDescent="0.3">
      <c r="A956" s="144">
        <v>43070</v>
      </c>
      <c r="B956" s="64">
        <v>4.9265483704086916</v>
      </c>
      <c r="C956" s="64">
        <v>4.54</v>
      </c>
    </row>
    <row r="957" spans="1:3" ht="15.6" x14ac:dyDescent="0.3">
      <c r="A957" s="143">
        <v>43073</v>
      </c>
      <c r="B957" s="66">
        <v>4.9889368856699434</v>
      </c>
      <c r="C957" s="66">
        <v>4.68</v>
      </c>
    </row>
    <row r="958" spans="1:3" ht="15.6" x14ac:dyDescent="0.3">
      <c r="A958" s="144">
        <v>43074</v>
      </c>
      <c r="B958" s="64">
        <v>4.9763024659424042</v>
      </c>
      <c r="C958" s="64">
        <v>4.2300000000000004</v>
      </c>
    </row>
    <row r="959" spans="1:3" ht="15.6" x14ac:dyDescent="0.3">
      <c r="A959" s="143">
        <v>43075</v>
      </c>
      <c r="B959" s="66">
        <v>4.9919048111743409</v>
      </c>
      <c r="C959" s="66">
        <v>4.74</v>
      </c>
    </row>
    <row r="960" spans="1:3" ht="15.6" x14ac:dyDescent="0.3">
      <c r="A960" s="144">
        <v>43076</v>
      </c>
      <c r="B960" s="64">
        <v>4.9870758751508886</v>
      </c>
      <c r="C960" s="64">
        <v>4.25</v>
      </c>
    </row>
    <row r="961" spans="1:3" ht="15.6" x14ac:dyDescent="0.3">
      <c r="A961" s="143">
        <v>43077</v>
      </c>
      <c r="B961" s="66">
        <v>5.0034959475771688</v>
      </c>
      <c r="C961" s="66">
        <v>4.3600000000000003</v>
      </c>
    </row>
    <row r="962" spans="1:3" ht="15.6" x14ac:dyDescent="0.3">
      <c r="A962" s="144">
        <v>43080</v>
      </c>
      <c r="B962" s="64">
        <v>4.9151579582686677</v>
      </c>
      <c r="C962" s="64">
        <v>4.3099999999999996</v>
      </c>
    </row>
    <row r="963" spans="1:3" ht="15.6" x14ac:dyDescent="0.3">
      <c r="A963" s="143">
        <v>43081</v>
      </c>
      <c r="B963" s="66">
        <v>4.9709737885842387</v>
      </c>
      <c r="C963" s="66">
        <v>4.66</v>
      </c>
    </row>
    <row r="964" spans="1:3" ht="15.6" x14ac:dyDescent="0.3">
      <c r="A964" s="144">
        <v>43082</v>
      </c>
      <c r="B964" s="64">
        <v>4.9671560613898942</v>
      </c>
      <c r="C964" s="64">
        <v>4.8099999999999996</v>
      </c>
    </row>
    <row r="965" spans="1:3" ht="15.6" x14ac:dyDescent="0.3">
      <c r="A965" s="143">
        <v>43083</v>
      </c>
      <c r="B965" s="66">
        <v>4.939872219348163</v>
      </c>
      <c r="C965" s="66">
        <v>4.57</v>
      </c>
    </row>
    <row r="966" spans="1:3" ht="15.6" x14ac:dyDescent="0.3">
      <c r="A966" s="144">
        <v>43084</v>
      </c>
      <c r="B966" s="64">
        <v>4.9180075875150884</v>
      </c>
      <c r="C966" s="64">
        <v>4.68</v>
      </c>
    </row>
    <row r="967" spans="1:3" ht="15.6" x14ac:dyDescent="0.3">
      <c r="A967" s="143">
        <v>43087</v>
      </c>
      <c r="B967" s="66">
        <v>4.8988694602517677</v>
      </c>
      <c r="C967" s="66">
        <v>4.67</v>
      </c>
    </row>
    <row r="968" spans="1:3" ht="15.6" x14ac:dyDescent="0.3">
      <c r="A968" s="144">
        <v>43088</v>
      </c>
      <c r="B968" s="64">
        <v>4.9165285394033456</v>
      </c>
      <c r="C968" s="64">
        <v>4.3600000000000003</v>
      </c>
    </row>
    <row r="969" spans="1:3" ht="15.6" x14ac:dyDescent="0.3">
      <c r="A969" s="143">
        <v>43089</v>
      </c>
      <c r="B969" s="66">
        <v>4.9427451284704258</v>
      </c>
      <c r="C969" s="66">
        <v>4.3099999999999996</v>
      </c>
    </row>
    <row r="970" spans="1:3" ht="15.6" x14ac:dyDescent="0.3">
      <c r="A970" s="144">
        <v>43090</v>
      </c>
      <c r="B970" s="64">
        <v>4.9362736678737713</v>
      </c>
      <c r="C970" s="64">
        <v>4.66</v>
      </c>
    </row>
    <row r="971" spans="1:3" ht="15.6" x14ac:dyDescent="0.3">
      <c r="A971" s="143">
        <v>43091</v>
      </c>
      <c r="B971" s="66">
        <v>4.8717435764787034</v>
      </c>
      <c r="C971" s="66">
        <v>4.8099999999999996</v>
      </c>
    </row>
    <row r="972" spans="1:3" ht="15.6" x14ac:dyDescent="0.3">
      <c r="A972" s="144">
        <v>43094</v>
      </c>
      <c r="B972" s="64">
        <v>4.8717435764787034</v>
      </c>
      <c r="C972" s="64">
        <v>4.57</v>
      </c>
    </row>
    <row r="973" spans="1:3" ht="15.6" x14ac:dyDescent="0.3">
      <c r="A973" s="143">
        <v>43095</v>
      </c>
      <c r="B973" s="66">
        <v>4.8368142783238488</v>
      </c>
      <c r="C973" s="66">
        <v>4.68</v>
      </c>
    </row>
    <row r="974" spans="1:3" ht="15.6" x14ac:dyDescent="0.3">
      <c r="A974" s="144">
        <v>43096</v>
      </c>
      <c r="B974" s="64">
        <v>4.8640775995861354</v>
      </c>
      <c r="C974" s="64">
        <v>4.68</v>
      </c>
    </row>
    <row r="975" spans="1:3" ht="15.6" x14ac:dyDescent="0.3">
      <c r="A975" s="143">
        <v>43097</v>
      </c>
      <c r="B975" s="66">
        <v>4.8921603724780134</v>
      </c>
      <c r="C975" s="66">
        <v>4.68</v>
      </c>
    </row>
    <row r="976" spans="1:3" ht="15.6" x14ac:dyDescent="0.3">
      <c r="A976" s="144">
        <v>43098</v>
      </c>
      <c r="B976" s="64">
        <v>4.8817766856354545</v>
      </c>
      <c r="C976" s="64">
        <v>4.67</v>
      </c>
    </row>
    <row r="977" spans="1:3" ht="15.6" x14ac:dyDescent="0.3">
      <c r="A977" s="143">
        <v>43101</v>
      </c>
      <c r="B977" s="66">
        <v>4.8817766856354545</v>
      </c>
      <c r="C977" s="66">
        <v>4.67</v>
      </c>
    </row>
    <row r="978" spans="1:3" ht="15.6" x14ac:dyDescent="0.3">
      <c r="A978" s="144">
        <v>43102</v>
      </c>
      <c r="B978" s="64">
        <v>4.9254974995688912</v>
      </c>
      <c r="C978" s="64">
        <v>4.45</v>
      </c>
    </row>
    <row r="979" spans="1:3" ht="15.6" x14ac:dyDescent="0.3">
      <c r="A979" s="143">
        <v>43103</v>
      </c>
      <c r="B979" s="66">
        <v>4.8625545783755824</v>
      </c>
      <c r="C979" s="66">
        <v>4.53</v>
      </c>
    </row>
    <row r="980" spans="1:3" ht="15.6" x14ac:dyDescent="0.3">
      <c r="A980" s="144">
        <v>43104</v>
      </c>
      <c r="B980" s="64">
        <v>4.8829667183997243</v>
      </c>
      <c r="C980" s="64">
        <v>4.54</v>
      </c>
    </row>
    <row r="981" spans="1:3" ht="15.6" x14ac:dyDescent="0.3">
      <c r="A981" s="143">
        <v>43105</v>
      </c>
      <c r="B981" s="66">
        <v>4.8871020865666495</v>
      </c>
      <c r="C981" s="66">
        <v>4.47</v>
      </c>
    </row>
    <row r="982" spans="1:3" ht="15.6" x14ac:dyDescent="0.3">
      <c r="A982" s="144">
        <v>43108</v>
      </c>
      <c r="B982" s="64">
        <v>4.9770410415588895</v>
      </c>
      <c r="C982" s="64">
        <v>4.4400000000000004</v>
      </c>
    </row>
    <row r="983" spans="1:3" ht="15.6" x14ac:dyDescent="0.3">
      <c r="A983" s="143">
        <v>43109</v>
      </c>
      <c r="B983" s="66">
        <v>4.9798429039489562</v>
      </c>
      <c r="C983" s="66">
        <v>4.3499999999999996</v>
      </c>
    </row>
    <row r="985" spans="1:3" x14ac:dyDescent="0.3">
      <c r="A985" s="61" t="s">
        <v>234</v>
      </c>
    </row>
    <row r="986" spans="1:3" x14ac:dyDescent="0.3">
      <c r="A986" s="13" t="s">
        <v>235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D6901-240F-4BD9-A875-2A94E1C623A7}">
  <dimension ref="A1:F67"/>
  <sheetViews>
    <sheetView showGridLines="0" showRowColHeaders="0" workbookViewId="0"/>
  </sheetViews>
  <sheetFormatPr baseColWidth="10" defaultColWidth="11.5546875" defaultRowHeight="14.4" x14ac:dyDescent="0.3"/>
  <cols>
    <col min="2" max="2" width="28.5546875" customWidth="1"/>
    <col min="3" max="3" width="22.44140625" customWidth="1"/>
  </cols>
  <sheetData>
    <row r="1" spans="1:6" ht="15.6" x14ac:dyDescent="0.3">
      <c r="A1" s="11" t="s">
        <v>355</v>
      </c>
      <c r="B1" s="97"/>
      <c r="C1" s="97"/>
    </row>
    <row r="2" spans="1:6" x14ac:dyDescent="0.3">
      <c r="A2" s="9"/>
      <c r="B2" s="97"/>
      <c r="C2" s="97"/>
    </row>
    <row r="3" spans="1:6" ht="15.6" x14ac:dyDescent="0.3">
      <c r="A3" s="12" t="s">
        <v>356</v>
      </c>
      <c r="B3" s="97"/>
      <c r="C3" s="97"/>
    </row>
    <row r="4" spans="1:6" x14ac:dyDescent="0.3">
      <c r="A4" s="97"/>
      <c r="B4" s="97"/>
      <c r="C4" s="97"/>
    </row>
    <row r="5" spans="1:6" ht="48" customHeight="1" x14ac:dyDescent="0.3">
      <c r="A5" s="245" t="s">
        <v>21</v>
      </c>
      <c r="B5" s="102" t="s">
        <v>357</v>
      </c>
      <c r="C5" s="102" t="s">
        <v>358</v>
      </c>
    </row>
    <row r="6" spans="1:6" ht="31.2" x14ac:dyDescent="0.3">
      <c r="A6" s="246"/>
      <c r="B6" s="102" t="s">
        <v>359</v>
      </c>
      <c r="C6" s="102" t="s">
        <v>360</v>
      </c>
    </row>
    <row r="7" spans="1:6" ht="42" customHeight="1" x14ac:dyDescent="0.3">
      <c r="A7" s="249" t="s">
        <v>25</v>
      </c>
      <c r="B7" s="105" t="s">
        <v>361</v>
      </c>
      <c r="C7" s="145" t="s">
        <v>362</v>
      </c>
    </row>
    <row r="8" spans="1:6" ht="29.25" customHeight="1" x14ac:dyDescent="0.3">
      <c r="A8" s="250"/>
      <c r="B8" s="105" t="s">
        <v>363</v>
      </c>
      <c r="C8" s="105" t="s">
        <v>360</v>
      </c>
      <c r="F8" s="146"/>
    </row>
    <row r="9" spans="1:6" ht="17.25" customHeight="1" x14ac:dyDescent="0.3">
      <c r="A9" s="147" t="s">
        <v>364</v>
      </c>
      <c r="B9" s="109">
        <v>65692.065838648501</v>
      </c>
      <c r="C9" s="109">
        <v>97.160266999154828</v>
      </c>
    </row>
    <row r="10" spans="1:6" ht="17.25" customHeight="1" x14ac:dyDescent="0.3">
      <c r="A10" s="148" t="s">
        <v>365</v>
      </c>
      <c r="B10" s="106">
        <v>67866.970579029803</v>
      </c>
      <c r="C10" s="106">
        <v>91.377798784625469</v>
      </c>
    </row>
    <row r="11" spans="1:6" ht="17.25" customHeight="1" x14ac:dyDescent="0.3">
      <c r="A11" s="147" t="s">
        <v>366</v>
      </c>
      <c r="B11" s="109">
        <v>70187.789917114802</v>
      </c>
      <c r="C11" s="109">
        <v>80.584517960307267</v>
      </c>
    </row>
    <row r="12" spans="1:6" ht="17.25" customHeight="1" x14ac:dyDescent="0.3">
      <c r="A12" s="148" t="s">
        <v>367</v>
      </c>
      <c r="B12" s="106">
        <v>71496.239768338302</v>
      </c>
      <c r="C12" s="106">
        <v>85.536207143310719</v>
      </c>
    </row>
    <row r="13" spans="1:6" ht="17.25" customHeight="1" x14ac:dyDescent="0.3">
      <c r="A13" s="147" t="s">
        <v>368</v>
      </c>
      <c r="B13" s="109">
        <v>74774.300337913504</v>
      </c>
      <c r="C13" s="109">
        <v>92.960633845988099</v>
      </c>
    </row>
    <row r="14" spans="1:6" ht="17.25" customHeight="1" x14ac:dyDescent="0.3">
      <c r="A14" s="148" t="s">
        <v>369</v>
      </c>
      <c r="B14" s="106">
        <v>80453.073555206705</v>
      </c>
      <c r="C14" s="106">
        <v>93.138339792265668</v>
      </c>
    </row>
    <row r="15" spans="1:6" ht="17.25" customHeight="1" x14ac:dyDescent="0.3">
      <c r="A15" s="147" t="s">
        <v>370</v>
      </c>
      <c r="B15" s="109">
        <v>80601.102257638297</v>
      </c>
      <c r="C15" s="109">
        <v>97.111318058021908</v>
      </c>
    </row>
    <row r="16" spans="1:6" ht="17.25" customHeight="1" x14ac:dyDescent="0.3">
      <c r="A16" s="148" t="s">
        <v>371</v>
      </c>
      <c r="B16" s="106">
        <v>88143.249743462598</v>
      </c>
      <c r="C16" s="106">
        <v>96.570814099397751</v>
      </c>
    </row>
    <row r="17" spans="1:3" ht="17.25" customHeight="1" x14ac:dyDescent="0.3">
      <c r="A17" s="147" t="s">
        <v>372</v>
      </c>
      <c r="B17" s="109">
        <v>88445.742262191401</v>
      </c>
      <c r="C17" s="109">
        <v>100.15798541428298</v>
      </c>
    </row>
    <row r="18" spans="1:3" ht="17.25" customHeight="1" x14ac:dyDescent="0.3">
      <c r="A18" s="148" t="s">
        <v>373</v>
      </c>
      <c r="B18" s="106">
        <v>90951.326478960298</v>
      </c>
      <c r="C18" s="106">
        <v>102.24640405732899</v>
      </c>
    </row>
    <row r="19" spans="1:3" ht="17.25" customHeight="1" x14ac:dyDescent="0.3">
      <c r="A19" s="147" t="s">
        <v>374</v>
      </c>
      <c r="B19" s="109">
        <v>95191.196593823595</v>
      </c>
      <c r="C19" s="109">
        <v>96.036963020475426</v>
      </c>
    </row>
    <row r="20" spans="1:3" ht="17.25" customHeight="1" x14ac:dyDescent="0.3">
      <c r="A20" s="148" t="s">
        <v>375</v>
      </c>
      <c r="B20" s="106">
        <v>99277.894071664894</v>
      </c>
      <c r="C20" s="106">
        <v>104.04329231136464</v>
      </c>
    </row>
    <row r="21" spans="1:3" ht="17.25" customHeight="1" x14ac:dyDescent="0.3">
      <c r="A21" s="147" t="s">
        <v>376</v>
      </c>
      <c r="B21" s="109">
        <v>107642.305035653</v>
      </c>
      <c r="C21" s="109">
        <v>114.95984911497162</v>
      </c>
    </row>
    <row r="22" spans="1:3" ht="17.25" customHeight="1" x14ac:dyDescent="0.3">
      <c r="A22" s="148" t="s">
        <v>377</v>
      </c>
      <c r="B22" s="106">
        <v>111242.78101693701</v>
      </c>
      <c r="C22" s="106">
        <v>117.63814267548022</v>
      </c>
    </row>
    <row r="23" spans="1:3" ht="17.25" customHeight="1" x14ac:dyDescent="0.3">
      <c r="A23" s="147" t="s">
        <v>378</v>
      </c>
      <c r="B23" s="109">
        <v>116358.370233722</v>
      </c>
      <c r="C23" s="109">
        <v>106.94808897111096</v>
      </c>
    </row>
    <row r="24" spans="1:3" ht="17.25" customHeight="1" x14ac:dyDescent="0.3">
      <c r="A24" s="148" t="s">
        <v>379</v>
      </c>
      <c r="B24" s="106">
        <v>120756.151429666</v>
      </c>
      <c r="C24" s="106">
        <v>110.11594350274918</v>
      </c>
    </row>
    <row r="25" spans="1:3" ht="17.25" customHeight="1" x14ac:dyDescent="0.3">
      <c r="A25" s="147" t="s">
        <v>295</v>
      </c>
      <c r="B25" s="109">
        <v>128977.46830529399</v>
      </c>
      <c r="C25" s="109">
        <v>107.52182187155583</v>
      </c>
    </row>
    <row r="26" spans="1:3" ht="15.6" x14ac:dyDescent="0.3">
      <c r="A26" s="148" t="s">
        <v>296</v>
      </c>
      <c r="B26" s="106">
        <v>133755.30607550399</v>
      </c>
      <c r="C26" s="106">
        <v>107.2466861034337</v>
      </c>
    </row>
    <row r="27" spans="1:3" ht="15.6" x14ac:dyDescent="0.3">
      <c r="A27" s="147" t="s">
        <v>297</v>
      </c>
      <c r="B27" s="109">
        <v>125020.439654589</v>
      </c>
      <c r="C27" s="109">
        <v>95.146518627104541</v>
      </c>
    </row>
    <row r="28" spans="1:3" ht="15.6" x14ac:dyDescent="0.3">
      <c r="A28" s="148" t="s">
        <v>298</v>
      </c>
      <c r="B28" s="106">
        <v>111201.887435939</v>
      </c>
      <c r="C28" s="106">
        <v>76.165853256486244</v>
      </c>
    </row>
    <row r="29" spans="1:3" ht="15.6" x14ac:dyDescent="0.3">
      <c r="A29" s="147" t="s">
        <v>299</v>
      </c>
      <c r="B29" s="109">
        <v>93424.682604782894</v>
      </c>
      <c r="C29" s="109">
        <v>75.477030043846639</v>
      </c>
    </row>
    <row r="30" spans="1:3" ht="15.6" x14ac:dyDescent="0.3">
      <c r="A30" s="148" t="s">
        <v>300</v>
      </c>
      <c r="B30" s="106">
        <v>90474.731796790002</v>
      </c>
      <c r="C30" s="106">
        <v>80.488091497844195</v>
      </c>
    </row>
    <row r="31" spans="1:3" ht="15.6" x14ac:dyDescent="0.3">
      <c r="A31" s="147" t="s">
        <v>301</v>
      </c>
      <c r="B31" s="109">
        <v>96732.875051370604</v>
      </c>
      <c r="C31" s="109">
        <v>86.047831532133884</v>
      </c>
    </row>
    <row r="32" spans="1:3" ht="15.6" x14ac:dyDescent="0.3">
      <c r="A32" s="148" t="s">
        <v>302</v>
      </c>
      <c r="B32" s="106">
        <v>101687.26303942299</v>
      </c>
      <c r="C32" s="106">
        <v>94.867618265182003</v>
      </c>
    </row>
    <row r="33" spans="1:3" ht="15.6" x14ac:dyDescent="0.3">
      <c r="A33" s="147" t="s">
        <v>303</v>
      </c>
      <c r="B33" s="109">
        <v>108364.293013006</v>
      </c>
      <c r="C33" s="109">
        <v>93.905543419837329</v>
      </c>
    </row>
    <row r="34" spans="1:3" ht="15.6" x14ac:dyDescent="0.3">
      <c r="A34" s="148" t="s">
        <v>304</v>
      </c>
      <c r="B34" s="106">
        <v>119158.352628501</v>
      </c>
      <c r="C34" s="106">
        <v>91.669487348070405</v>
      </c>
    </row>
    <row r="35" spans="1:3" ht="15.6" x14ac:dyDescent="0.3">
      <c r="A35" s="147" t="s">
        <v>305</v>
      </c>
      <c r="B35" s="109">
        <v>124571.427335108</v>
      </c>
      <c r="C35" s="109">
        <v>91.112998609987415</v>
      </c>
    </row>
    <row r="36" spans="1:3" ht="15.6" x14ac:dyDescent="0.3">
      <c r="A36" s="148" t="s">
        <v>306</v>
      </c>
      <c r="B36" s="106">
        <v>134350.423777958</v>
      </c>
      <c r="C36" s="106">
        <v>106.09988150979299</v>
      </c>
    </row>
    <row r="37" spans="1:3" ht="15.6" x14ac:dyDescent="0.3">
      <c r="A37" s="147" t="s">
        <v>307</v>
      </c>
      <c r="B37" s="109">
        <v>142336.042341725</v>
      </c>
      <c r="C37" s="109">
        <v>113.20570872752356</v>
      </c>
    </row>
    <row r="38" spans="1:3" ht="15.6" x14ac:dyDescent="0.3">
      <c r="A38" s="148" t="s">
        <v>308</v>
      </c>
      <c r="B38" s="106">
        <v>144502.958995569</v>
      </c>
      <c r="C38" s="106">
        <v>106.86187328782846</v>
      </c>
    </row>
    <row r="39" spans="1:3" ht="15.6" x14ac:dyDescent="0.3">
      <c r="A39" s="147" t="s">
        <v>309</v>
      </c>
      <c r="B39" s="109">
        <v>148244.88698891099</v>
      </c>
      <c r="C39" s="109">
        <v>99.999937555843715</v>
      </c>
    </row>
    <row r="40" spans="1:3" ht="15.6" x14ac:dyDescent="0.3">
      <c r="A40" s="148" t="s">
        <v>310</v>
      </c>
      <c r="B40" s="106">
        <v>144807.706511389</v>
      </c>
      <c r="C40" s="106">
        <v>89.31379609709235</v>
      </c>
    </row>
    <row r="41" spans="1:3" ht="15.6" x14ac:dyDescent="0.3">
      <c r="A41" s="147" t="s">
        <v>311</v>
      </c>
      <c r="B41" s="109">
        <v>137339.23135043299</v>
      </c>
      <c r="C41" s="109">
        <v>88.30193357457469</v>
      </c>
    </row>
    <row r="42" spans="1:3" ht="15.6" x14ac:dyDescent="0.3">
      <c r="A42" s="148" t="s">
        <v>312</v>
      </c>
      <c r="B42" s="106">
        <v>123987.507405489</v>
      </c>
      <c r="C42" s="106">
        <v>80.510219798181964</v>
      </c>
    </row>
    <row r="43" spans="1:3" ht="15.6" x14ac:dyDescent="0.3">
      <c r="A43" s="147" t="s">
        <v>313</v>
      </c>
      <c r="B43" s="109">
        <v>134085.47870475199</v>
      </c>
      <c r="C43" s="109">
        <v>91.112921174998291</v>
      </c>
    </row>
    <row r="44" spans="1:3" ht="15.6" x14ac:dyDescent="0.3">
      <c r="A44" s="148" t="s">
        <v>314</v>
      </c>
      <c r="B44" s="106">
        <v>140515.22426032601</v>
      </c>
      <c r="C44" s="106">
        <v>87.89165017914155</v>
      </c>
    </row>
    <row r="45" spans="1:3" ht="15.6" x14ac:dyDescent="0.3">
      <c r="A45" s="147" t="s">
        <v>315</v>
      </c>
      <c r="B45" s="109">
        <v>135327.161035022</v>
      </c>
      <c r="C45" s="109">
        <v>98.210504293158763</v>
      </c>
    </row>
    <row r="46" spans="1:3" ht="15.6" x14ac:dyDescent="0.3">
      <c r="A46" s="148" t="s">
        <v>316</v>
      </c>
      <c r="B46" s="106">
        <v>138404.45355033601</v>
      </c>
      <c r="C46" s="106">
        <v>103.00105138322803</v>
      </c>
    </row>
    <row r="47" spans="1:3" ht="15.6" x14ac:dyDescent="0.3">
      <c r="A47" s="147" t="s">
        <v>317</v>
      </c>
      <c r="B47" s="109">
        <v>136451.0127659</v>
      </c>
      <c r="C47" s="109">
        <v>102.51608095958082</v>
      </c>
    </row>
    <row r="48" spans="1:3" ht="15.6" x14ac:dyDescent="0.3">
      <c r="A48" s="148" t="s">
        <v>318</v>
      </c>
      <c r="B48" s="106">
        <v>136623.991531003</v>
      </c>
      <c r="C48" s="106">
        <v>114.92742367586439</v>
      </c>
    </row>
    <row r="49" spans="1:3" ht="15.6" x14ac:dyDescent="0.3">
      <c r="A49" s="147" t="s">
        <v>319</v>
      </c>
      <c r="B49" s="109">
        <v>132964.354298547</v>
      </c>
      <c r="C49" s="109">
        <v>103.01115184145854</v>
      </c>
    </row>
    <row r="50" spans="1:3" ht="15.6" x14ac:dyDescent="0.3">
      <c r="A50" s="148" t="s">
        <v>320</v>
      </c>
      <c r="B50" s="106">
        <v>127045.917844376</v>
      </c>
      <c r="C50" s="106">
        <v>108.0499017893119</v>
      </c>
    </row>
    <row r="51" spans="1:3" ht="15.6" x14ac:dyDescent="0.3">
      <c r="A51" s="147" t="s">
        <v>321</v>
      </c>
      <c r="B51" s="109">
        <v>124508.60037211599</v>
      </c>
      <c r="C51" s="109">
        <v>130.46974623420039</v>
      </c>
    </row>
    <row r="52" spans="1:3" ht="15.6" x14ac:dyDescent="0.3">
      <c r="A52" s="148" t="s">
        <v>322</v>
      </c>
      <c r="B52" s="106">
        <v>122007.600674167</v>
      </c>
      <c r="C52" s="106">
        <v>129.16830783190062</v>
      </c>
    </row>
    <row r="53" spans="1:3" ht="15.6" x14ac:dyDescent="0.3">
      <c r="A53" s="147" t="s">
        <v>323</v>
      </c>
      <c r="B53" s="109">
        <v>128319.92121455799</v>
      </c>
      <c r="C53" s="109">
        <v>124.28295663878831</v>
      </c>
    </row>
    <row r="54" spans="1:3" ht="15.6" x14ac:dyDescent="0.3">
      <c r="A54" s="148" t="s">
        <v>324</v>
      </c>
      <c r="B54" s="106">
        <v>132389.60140515599</v>
      </c>
      <c r="C54" s="106">
        <v>138.05013421144434</v>
      </c>
    </row>
    <row r="55" spans="1:3" ht="15.6" x14ac:dyDescent="0.3">
      <c r="A55" s="147" t="s">
        <v>325</v>
      </c>
      <c r="B55" s="109">
        <v>132949.874469706</v>
      </c>
      <c r="C55" s="109">
        <v>134.88175586769833</v>
      </c>
    </row>
    <row r="56" spans="1:3" ht="15.6" x14ac:dyDescent="0.3">
      <c r="A56" s="148" t="s">
        <v>326</v>
      </c>
      <c r="B56" s="106">
        <v>131999.59280196999</v>
      </c>
      <c r="C56" s="106">
        <v>134.05875135633374</v>
      </c>
    </row>
    <row r="57" spans="1:3" ht="15.6" x14ac:dyDescent="0.3">
      <c r="A57" s="147" t="s">
        <v>212</v>
      </c>
      <c r="B57" s="109">
        <v>127513.012403038</v>
      </c>
      <c r="C57" s="109">
        <v>97.943596567130967</v>
      </c>
    </row>
    <row r="58" spans="1:3" ht="15.6" x14ac:dyDescent="0.3">
      <c r="A58" s="148" t="s">
        <v>213</v>
      </c>
      <c r="B58" s="106">
        <v>127018.91551344701</v>
      </c>
      <c r="C58" s="106">
        <v>106.40272230217454</v>
      </c>
    </row>
    <row r="59" spans="1:3" ht="15.6" x14ac:dyDescent="0.3">
      <c r="A59" s="147" t="s">
        <v>214</v>
      </c>
      <c r="B59" s="109">
        <v>123548.644851367</v>
      </c>
      <c r="C59" s="109">
        <v>118.78503081279739</v>
      </c>
    </row>
    <row r="60" spans="1:3" ht="15.6" x14ac:dyDescent="0.3">
      <c r="A60" s="148" t="s">
        <v>215</v>
      </c>
      <c r="B60" s="106">
        <v>125863.827143731</v>
      </c>
      <c r="C60" s="106">
        <v>120.13865666383334</v>
      </c>
    </row>
    <row r="61" spans="1:3" ht="15.6" x14ac:dyDescent="0.3">
      <c r="A61" s="147" t="s">
        <v>216</v>
      </c>
      <c r="B61" s="109">
        <v>132251.22132042199</v>
      </c>
      <c r="C61" s="109">
        <v>130.54444988474123</v>
      </c>
    </row>
    <row r="62" spans="1:3" ht="15.6" x14ac:dyDescent="0.3">
      <c r="A62" s="148" t="s">
        <v>217</v>
      </c>
      <c r="B62" s="106">
        <v>136755.23398072601</v>
      </c>
      <c r="C62" s="106">
        <v>141.94786738319772</v>
      </c>
    </row>
    <row r="63" spans="1:3" ht="15.6" x14ac:dyDescent="0.3">
      <c r="A63" s="147" t="s">
        <v>218</v>
      </c>
      <c r="B63" s="109">
        <v>142333.269079616</v>
      </c>
      <c r="C63" s="109">
        <v>151.30951394275013</v>
      </c>
    </row>
    <row r="64" spans="1:3" ht="15.6" x14ac:dyDescent="0.3">
      <c r="A64" s="148" t="s">
        <v>219</v>
      </c>
      <c r="B64" s="106"/>
      <c r="C64" s="106">
        <v>164.53590043436682</v>
      </c>
    </row>
    <row r="65" spans="1:2" x14ac:dyDescent="0.3">
      <c r="B65" s="149"/>
    </row>
    <row r="66" spans="1:2" x14ac:dyDescent="0.3">
      <c r="A66" t="s">
        <v>637</v>
      </c>
    </row>
    <row r="67" spans="1:2" x14ac:dyDescent="0.3">
      <c r="A67" s="8" t="s">
        <v>638</v>
      </c>
    </row>
  </sheetData>
  <mergeCells count="2">
    <mergeCell ref="A5:A6"/>
    <mergeCell ref="A7:A8"/>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7680F-71E3-490F-B62E-03E3D2D20432}">
  <dimension ref="A1:E38"/>
  <sheetViews>
    <sheetView showGridLines="0" showRowColHeaders="0" workbookViewId="0"/>
  </sheetViews>
  <sheetFormatPr baseColWidth="10" defaultColWidth="11.5546875" defaultRowHeight="14.4" x14ac:dyDescent="0.3"/>
  <cols>
    <col min="2" max="5" width="17.5546875" customWidth="1"/>
  </cols>
  <sheetData>
    <row r="1" spans="1:5" ht="15.6" x14ac:dyDescent="0.3">
      <c r="A1" s="11" t="s">
        <v>380</v>
      </c>
      <c r="B1" s="97"/>
      <c r="C1" s="97"/>
      <c r="D1" s="97"/>
      <c r="E1" s="97"/>
    </row>
    <row r="2" spans="1:5" x14ac:dyDescent="0.3">
      <c r="A2" s="9" t="s">
        <v>640</v>
      </c>
      <c r="B2" s="97"/>
      <c r="C2" s="97"/>
      <c r="D2" s="97"/>
      <c r="E2" s="97"/>
    </row>
    <row r="3" spans="1:5" x14ac:dyDescent="0.3">
      <c r="A3" s="9"/>
      <c r="B3" s="97"/>
      <c r="C3" s="97"/>
      <c r="D3" s="97"/>
      <c r="E3" s="97"/>
    </row>
    <row r="4" spans="1:5" ht="15.6" x14ac:dyDescent="0.3">
      <c r="A4" s="12" t="s">
        <v>639</v>
      </c>
      <c r="B4" s="97"/>
      <c r="C4" s="97"/>
      <c r="D4" s="12"/>
      <c r="E4" s="150"/>
    </row>
    <row r="5" spans="1:5" ht="15.6" x14ac:dyDescent="0.3">
      <c r="A5" s="13" t="s">
        <v>641</v>
      </c>
      <c r="B5" s="97"/>
      <c r="C5" s="97"/>
      <c r="D5" s="12"/>
      <c r="E5" s="150"/>
    </row>
    <row r="6" spans="1:5" x14ac:dyDescent="0.3">
      <c r="A6" s="151"/>
      <c r="B6" s="97"/>
      <c r="C6" s="97"/>
      <c r="D6" s="97"/>
      <c r="E6" s="97"/>
    </row>
    <row r="7" spans="1:5" ht="31.2" x14ac:dyDescent="0.3">
      <c r="A7" s="245" t="s">
        <v>21</v>
      </c>
      <c r="B7" s="102" t="s">
        <v>381</v>
      </c>
      <c r="C7" s="102" t="s">
        <v>382</v>
      </c>
      <c r="D7" s="102" t="s">
        <v>383</v>
      </c>
      <c r="E7" s="102" t="s">
        <v>384</v>
      </c>
    </row>
    <row r="8" spans="1:5" ht="15.6" x14ac:dyDescent="0.3">
      <c r="A8" s="246"/>
      <c r="B8" s="224" t="s">
        <v>385</v>
      </c>
      <c r="C8" s="248"/>
      <c r="D8" s="248"/>
      <c r="E8" s="247"/>
    </row>
    <row r="9" spans="1:5" ht="46.8" x14ac:dyDescent="0.3">
      <c r="A9" s="249" t="s">
        <v>25</v>
      </c>
      <c r="B9" s="105" t="s">
        <v>361</v>
      </c>
      <c r="C9" s="105" t="s">
        <v>386</v>
      </c>
      <c r="D9" s="105" t="s">
        <v>387</v>
      </c>
      <c r="E9" s="105" t="s">
        <v>388</v>
      </c>
    </row>
    <row r="10" spans="1:5" ht="15.6" x14ac:dyDescent="0.3">
      <c r="A10" s="250"/>
      <c r="B10" s="251" t="s">
        <v>389</v>
      </c>
      <c r="C10" s="253"/>
      <c r="D10" s="253"/>
      <c r="E10" s="252"/>
    </row>
    <row r="11" spans="1:5" ht="15.6" x14ac:dyDescent="0.3">
      <c r="A11" s="152" t="s">
        <v>309</v>
      </c>
      <c r="B11" s="106">
        <v>102.69298712478772</v>
      </c>
      <c r="C11" s="106">
        <v>103.79426623062828</v>
      </c>
      <c r="D11" s="106">
        <v>103.23567381909945</v>
      </c>
      <c r="E11" s="106">
        <v>102.84538092276003</v>
      </c>
    </row>
    <row r="12" spans="1:5" ht="15.6" x14ac:dyDescent="0.3">
      <c r="A12" s="153" t="s">
        <v>310</v>
      </c>
      <c r="B12" s="109">
        <v>99.955484157376731</v>
      </c>
      <c r="C12" s="109">
        <v>103.01887385750032</v>
      </c>
      <c r="D12" s="109">
        <v>101.84683548472985</v>
      </c>
      <c r="E12" s="109">
        <v>98.711527961309955</v>
      </c>
    </row>
    <row r="13" spans="1:5" ht="15.6" x14ac:dyDescent="0.3">
      <c r="A13" s="152" t="s">
        <v>311</v>
      </c>
      <c r="B13" s="106">
        <v>94.334044551563352</v>
      </c>
      <c r="C13" s="106">
        <v>94.680732704007326</v>
      </c>
      <c r="D13" s="106">
        <v>97.859461422678763</v>
      </c>
      <c r="E13" s="106">
        <v>88.142487093197531</v>
      </c>
    </row>
    <row r="14" spans="1:5" ht="15.6" x14ac:dyDescent="0.3">
      <c r="A14" s="153" t="s">
        <v>312</v>
      </c>
      <c r="B14" s="109">
        <v>87.229475129195706</v>
      </c>
      <c r="C14" s="109">
        <v>94.427902007864176</v>
      </c>
      <c r="D14" s="109">
        <v>90.704255759817769</v>
      </c>
      <c r="E14" s="109">
        <v>70.147321294807526</v>
      </c>
    </row>
    <row r="15" spans="1:5" ht="15.6" x14ac:dyDescent="0.3">
      <c r="A15" s="152" t="s">
        <v>313</v>
      </c>
      <c r="B15" s="106">
        <v>93.146693392704137</v>
      </c>
      <c r="C15" s="106">
        <v>95.599533791785859</v>
      </c>
      <c r="D15" s="106">
        <v>97.735220284945555</v>
      </c>
      <c r="E15" s="106">
        <v>87.300142202665526</v>
      </c>
    </row>
    <row r="16" spans="1:5" ht="15.6" x14ac:dyDescent="0.3">
      <c r="A16" s="153" t="s">
        <v>314</v>
      </c>
      <c r="B16" s="109">
        <v>96.988982205044294</v>
      </c>
      <c r="C16" s="109">
        <v>98.336054765452118</v>
      </c>
      <c r="D16" s="109">
        <v>102.46865675911678</v>
      </c>
      <c r="E16" s="109">
        <v>93.371769052904895</v>
      </c>
    </row>
    <row r="17" spans="1:5" ht="15.6" x14ac:dyDescent="0.3">
      <c r="A17" s="152" t="s">
        <v>315</v>
      </c>
      <c r="B17" s="106">
        <v>95.722644636402222</v>
      </c>
      <c r="C17" s="106">
        <v>92.19552434563353</v>
      </c>
      <c r="D17" s="106">
        <v>100.22224156004152</v>
      </c>
      <c r="E17" s="106">
        <v>84.992213379266886</v>
      </c>
    </row>
    <row r="18" spans="1:5" ht="15.6" x14ac:dyDescent="0.3">
      <c r="A18" s="153" t="s">
        <v>316</v>
      </c>
      <c r="B18" s="109">
        <v>94.996625303899563</v>
      </c>
      <c r="C18" s="109">
        <v>96.04386776402194</v>
      </c>
      <c r="D18" s="109">
        <v>105.54093241752317</v>
      </c>
      <c r="E18" s="109">
        <v>86.186036655362415</v>
      </c>
    </row>
    <row r="19" spans="1:5" ht="15.6" x14ac:dyDescent="0.3">
      <c r="A19" s="152" t="s">
        <v>317</v>
      </c>
      <c r="B19" s="106">
        <v>94.80552910963037</v>
      </c>
      <c r="C19" s="106">
        <v>96.902993212029259</v>
      </c>
      <c r="D19" s="106">
        <v>103.11293591971125</v>
      </c>
      <c r="E19" s="106">
        <v>86.681897381946442</v>
      </c>
    </row>
    <row r="20" spans="1:5" ht="15.6" x14ac:dyDescent="0.3">
      <c r="A20" s="153" t="s">
        <v>318</v>
      </c>
      <c r="B20" s="109">
        <v>94.870260479845186</v>
      </c>
      <c r="C20" s="109">
        <v>97.193386677938477</v>
      </c>
      <c r="D20" s="109">
        <v>103.05699731548287</v>
      </c>
      <c r="E20" s="109">
        <v>85.982574309122754</v>
      </c>
    </row>
    <row r="21" spans="1:5" ht="15.6" x14ac:dyDescent="0.3">
      <c r="A21" s="152" t="s">
        <v>319</v>
      </c>
      <c r="B21" s="106">
        <v>92.24999605490801</v>
      </c>
      <c r="C21" s="106">
        <v>91.322973105666108</v>
      </c>
      <c r="D21" s="106">
        <v>91.000286535915976</v>
      </c>
      <c r="E21" s="106">
        <v>88.162539664933476</v>
      </c>
    </row>
    <row r="22" spans="1:5" ht="15.6" x14ac:dyDescent="0.3">
      <c r="A22" s="153" t="s">
        <v>320</v>
      </c>
      <c r="B22" s="109">
        <v>89.975445666097812</v>
      </c>
      <c r="C22" s="109">
        <v>94.044976690773979</v>
      </c>
      <c r="D22" s="109">
        <v>88.031693101057996</v>
      </c>
      <c r="E22" s="109">
        <v>79.322451781729825</v>
      </c>
    </row>
    <row r="23" spans="1:5" ht="15.6" x14ac:dyDescent="0.3">
      <c r="A23" s="152" t="s">
        <v>321</v>
      </c>
      <c r="B23" s="106">
        <v>86.948609785151802</v>
      </c>
      <c r="C23" s="106">
        <v>91.820842698357751</v>
      </c>
      <c r="D23" s="106">
        <v>90.398122782336984</v>
      </c>
      <c r="E23" s="106">
        <v>77.394615409644317</v>
      </c>
    </row>
    <row r="24" spans="1:5" ht="15.6" x14ac:dyDescent="0.3">
      <c r="A24" s="153" t="s">
        <v>322</v>
      </c>
      <c r="B24" s="109">
        <v>85.5232392116488</v>
      </c>
      <c r="C24" s="109">
        <v>91.392097402504433</v>
      </c>
      <c r="D24" s="109">
        <v>83.132807246631131</v>
      </c>
      <c r="E24" s="109">
        <v>77.303271738413159</v>
      </c>
    </row>
    <row r="25" spans="1:5" ht="15.6" x14ac:dyDescent="0.3">
      <c r="A25" s="152" t="s">
        <v>323</v>
      </c>
      <c r="B25" s="106">
        <v>90.652098642488454</v>
      </c>
      <c r="C25" s="106">
        <v>90.342793825902575</v>
      </c>
      <c r="D25" s="106">
        <v>89.73289721833163</v>
      </c>
      <c r="E25" s="106">
        <v>80.667145398165218</v>
      </c>
    </row>
    <row r="26" spans="1:5" ht="15.6" x14ac:dyDescent="0.3">
      <c r="A26" s="153" t="s">
        <v>324</v>
      </c>
      <c r="B26" s="109">
        <v>92.469117662107479</v>
      </c>
      <c r="C26" s="109">
        <v>96.293630142905059</v>
      </c>
      <c r="D26" s="109">
        <v>92.174120564689431</v>
      </c>
      <c r="E26" s="109">
        <v>85.250432209461678</v>
      </c>
    </row>
    <row r="27" spans="1:5" ht="15.6" x14ac:dyDescent="0.3">
      <c r="A27" s="152" t="s">
        <v>325</v>
      </c>
      <c r="B27" s="106">
        <v>93.002007825242657</v>
      </c>
      <c r="C27" s="106">
        <v>96.227421847522336</v>
      </c>
      <c r="D27" s="106">
        <v>94.260752795106114</v>
      </c>
      <c r="E27" s="106">
        <v>86.766594638138997</v>
      </c>
    </row>
    <row r="28" spans="1:5" ht="15.6" x14ac:dyDescent="0.3">
      <c r="A28" s="153" t="s">
        <v>326</v>
      </c>
      <c r="B28" s="109">
        <v>92.19799027928623</v>
      </c>
      <c r="C28" s="109">
        <v>94.912032714997736</v>
      </c>
      <c r="D28" s="109">
        <v>98.762033756165138</v>
      </c>
      <c r="E28" s="109">
        <v>82.703567794847984</v>
      </c>
    </row>
    <row r="29" spans="1:5" ht="15.6" x14ac:dyDescent="0.3">
      <c r="A29" s="152" t="s">
        <v>212</v>
      </c>
      <c r="B29" s="106">
        <v>90.267017573920413</v>
      </c>
      <c r="C29" s="106">
        <v>85.507856939986993</v>
      </c>
      <c r="D29" s="106">
        <v>96.869346753761604</v>
      </c>
      <c r="E29" s="106">
        <v>80.906704386435763</v>
      </c>
    </row>
    <row r="30" spans="1:5" ht="15.6" x14ac:dyDescent="0.3">
      <c r="A30" s="153" t="s">
        <v>213</v>
      </c>
      <c r="B30" s="109">
        <v>86.933471738703091</v>
      </c>
      <c r="C30" s="109">
        <v>79.405039913341113</v>
      </c>
      <c r="D30" s="109">
        <v>94.792236864963712</v>
      </c>
      <c r="E30" s="109">
        <v>91.73019109332941</v>
      </c>
    </row>
    <row r="31" spans="1:5" ht="15.6" x14ac:dyDescent="0.3">
      <c r="A31" s="152" t="s">
        <v>214</v>
      </c>
      <c r="B31" s="106">
        <v>85.209093399556238</v>
      </c>
      <c r="C31" s="106">
        <v>83.29269604084854</v>
      </c>
      <c r="D31" s="106">
        <v>89.794885326342254</v>
      </c>
      <c r="E31" s="106">
        <v>85.917455383961382</v>
      </c>
    </row>
    <row r="32" spans="1:5" ht="15.6" x14ac:dyDescent="0.3">
      <c r="A32" s="153" t="s">
        <v>215</v>
      </c>
      <c r="B32" s="109">
        <v>87.193192280284407</v>
      </c>
      <c r="C32" s="109">
        <v>84.350424373832269</v>
      </c>
      <c r="D32" s="109">
        <v>90.933239907207579</v>
      </c>
      <c r="E32" s="109">
        <v>89.253368769903162</v>
      </c>
    </row>
    <row r="33" spans="1:5" ht="15.6" x14ac:dyDescent="0.3">
      <c r="A33" s="152" t="s">
        <v>216</v>
      </c>
      <c r="B33" s="106">
        <v>90.658836706670286</v>
      </c>
      <c r="C33" s="106">
        <v>87.111967449367953</v>
      </c>
      <c r="D33" s="106">
        <v>91.921095046751333</v>
      </c>
      <c r="E33" s="106">
        <v>93.139965389708053</v>
      </c>
    </row>
    <row r="34" spans="1:5" ht="15.6" x14ac:dyDescent="0.3">
      <c r="A34" s="153" t="s">
        <v>217</v>
      </c>
      <c r="B34" s="109">
        <v>95.253942751896901</v>
      </c>
      <c r="C34" s="109">
        <v>88.517703547479101</v>
      </c>
      <c r="D34" s="109">
        <v>93.724712291654285</v>
      </c>
      <c r="E34" s="109">
        <v>100.95014256040929</v>
      </c>
    </row>
    <row r="35" spans="1:5" ht="15.6" x14ac:dyDescent="0.3">
      <c r="A35" s="152" t="s">
        <v>218</v>
      </c>
      <c r="B35" s="106">
        <v>97.613861817524807</v>
      </c>
      <c r="C35" s="106">
        <v>95.778237463114607</v>
      </c>
      <c r="D35" s="106">
        <v>90.890108508937743</v>
      </c>
      <c r="E35" s="106">
        <v>106.84943847067387</v>
      </c>
    </row>
    <row r="37" spans="1:5" x14ac:dyDescent="0.3">
      <c r="A37" t="s">
        <v>156</v>
      </c>
      <c r="B37" s="149"/>
      <c r="C37" s="97"/>
      <c r="D37" s="97"/>
      <c r="E37" s="97"/>
    </row>
    <row r="38" spans="1:5" x14ac:dyDescent="0.3">
      <c r="A38" s="8" t="s">
        <v>157</v>
      </c>
      <c r="B38" s="149"/>
    </row>
  </sheetData>
  <mergeCells count="4">
    <mergeCell ref="A7:A8"/>
    <mergeCell ref="B8:E8"/>
    <mergeCell ref="A9:A10"/>
    <mergeCell ref="B10:E10"/>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FD385-C99F-4786-9F39-E865128AB500}">
  <dimension ref="A1:E64"/>
  <sheetViews>
    <sheetView showGridLines="0" showRowColHeaders="0" workbookViewId="0"/>
  </sheetViews>
  <sheetFormatPr baseColWidth="10" defaultColWidth="11.5546875" defaultRowHeight="14.4" x14ac:dyDescent="0.3"/>
  <cols>
    <col min="2" max="2" width="28.5546875" customWidth="1"/>
    <col min="3" max="3" width="22.44140625" customWidth="1"/>
  </cols>
  <sheetData>
    <row r="1" spans="1:3" ht="15.6" x14ac:dyDescent="0.3">
      <c r="A1" s="11" t="s">
        <v>390</v>
      </c>
      <c r="B1" s="97"/>
      <c r="C1" s="97"/>
    </row>
    <row r="2" spans="1:3" x14ac:dyDescent="0.3">
      <c r="A2" s="9"/>
      <c r="B2" s="97"/>
      <c r="C2" s="97"/>
    </row>
    <row r="3" spans="1:3" ht="15.6" x14ac:dyDescent="0.3">
      <c r="A3" s="12" t="s">
        <v>391</v>
      </c>
      <c r="B3" s="97"/>
      <c r="C3" s="97"/>
    </row>
    <row r="4" spans="1:3" x14ac:dyDescent="0.3">
      <c r="A4" s="97"/>
      <c r="B4" s="97"/>
      <c r="C4" s="97"/>
    </row>
    <row r="5" spans="1:3" ht="48" customHeight="1" x14ac:dyDescent="0.3">
      <c r="A5" s="245" t="s">
        <v>21</v>
      </c>
      <c r="B5" s="102" t="s">
        <v>357</v>
      </c>
      <c r="C5" s="90" t="s">
        <v>392</v>
      </c>
    </row>
    <row r="6" spans="1:3" ht="20.25" customHeight="1" x14ac:dyDescent="0.3">
      <c r="A6" s="246"/>
      <c r="B6" s="248" t="s">
        <v>385</v>
      </c>
      <c r="C6" s="247"/>
    </row>
    <row r="7" spans="1:3" ht="42" customHeight="1" x14ac:dyDescent="0.3">
      <c r="A7" s="249" t="s">
        <v>25</v>
      </c>
      <c r="B7" s="105" t="s">
        <v>361</v>
      </c>
      <c r="C7" s="145" t="s">
        <v>393</v>
      </c>
    </row>
    <row r="8" spans="1:3" ht="18.75" customHeight="1" x14ac:dyDescent="0.3">
      <c r="A8" s="250"/>
      <c r="B8" s="253" t="s">
        <v>389</v>
      </c>
      <c r="C8" s="252"/>
    </row>
    <row r="9" spans="1:3" ht="17.25" customHeight="1" x14ac:dyDescent="0.3">
      <c r="A9" s="147" t="s">
        <v>371</v>
      </c>
      <c r="B9" s="109">
        <v>60.78203697439843</v>
      </c>
      <c r="C9" s="109">
        <v>63.339302991985853</v>
      </c>
    </row>
    <row r="10" spans="1:3" ht="17.25" customHeight="1" x14ac:dyDescent="0.3">
      <c r="A10" s="148" t="s">
        <v>372</v>
      </c>
      <c r="B10" s="106">
        <v>61.629088054723276</v>
      </c>
      <c r="C10" s="106">
        <v>62.677655769255601</v>
      </c>
    </row>
    <row r="11" spans="1:3" ht="17.25" customHeight="1" x14ac:dyDescent="0.3">
      <c r="A11" s="147" t="s">
        <v>373</v>
      </c>
      <c r="B11" s="109">
        <v>62.503535588656426</v>
      </c>
      <c r="C11" s="109">
        <v>65.781107020349509</v>
      </c>
    </row>
    <row r="12" spans="1:3" ht="17.25" customHeight="1" x14ac:dyDescent="0.3">
      <c r="A12" s="148" t="s">
        <v>374</v>
      </c>
      <c r="B12" s="106">
        <v>65.4809502478886</v>
      </c>
      <c r="C12" s="106">
        <v>66.519505970101363</v>
      </c>
    </row>
    <row r="13" spans="1:3" ht="17.25" customHeight="1" x14ac:dyDescent="0.3">
      <c r="A13" s="147" t="s">
        <v>375</v>
      </c>
      <c r="B13" s="109">
        <v>68.669612056977826</v>
      </c>
      <c r="C13" s="109">
        <v>66.50184856640476</v>
      </c>
    </row>
    <row r="14" spans="1:3" ht="17.25" customHeight="1" x14ac:dyDescent="0.3">
      <c r="A14" s="148" t="s">
        <v>376</v>
      </c>
      <c r="B14" s="106">
        <v>74.445180315769804</v>
      </c>
      <c r="C14" s="106">
        <v>67.75340938799684</v>
      </c>
    </row>
    <row r="15" spans="1:3" ht="17.25" customHeight="1" x14ac:dyDescent="0.3">
      <c r="A15" s="147" t="s">
        <v>377</v>
      </c>
      <c r="B15" s="109">
        <v>75.85441995606692</v>
      </c>
      <c r="C15" s="109">
        <v>71.404682513980148</v>
      </c>
    </row>
    <row r="16" spans="1:3" ht="17.25" customHeight="1" x14ac:dyDescent="0.3">
      <c r="A16" s="148" t="s">
        <v>378</v>
      </c>
      <c r="B16" s="106">
        <v>80.846249400930773</v>
      </c>
      <c r="C16" s="106">
        <v>73.608624160943435</v>
      </c>
    </row>
    <row r="17" spans="1:3" ht="17.25" customHeight="1" x14ac:dyDescent="0.3">
      <c r="A17" s="147" t="s">
        <v>379</v>
      </c>
      <c r="B17" s="109">
        <v>84.294426185988257</v>
      </c>
      <c r="C17" s="109">
        <v>79.804843825256299</v>
      </c>
    </row>
    <row r="18" spans="1:3" ht="17.25" customHeight="1" x14ac:dyDescent="0.3">
      <c r="A18" s="148" t="s">
        <v>295</v>
      </c>
      <c r="B18" s="106">
        <v>88.695712264283515</v>
      </c>
      <c r="C18" s="106">
        <v>84.748586565773138</v>
      </c>
    </row>
    <row r="19" spans="1:3" ht="17.25" customHeight="1" x14ac:dyDescent="0.3">
      <c r="A19" s="147" t="s">
        <v>296</v>
      </c>
      <c r="B19" s="109">
        <v>91.223863636156551</v>
      </c>
      <c r="C19" s="109">
        <v>82.865203146619351</v>
      </c>
    </row>
    <row r="20" spans="1:3" ht="15.6" x14ac:dyDescent="0.3">
      <c r="A20" s="148" t="s">
        <v>297</v>
      </c>
      <c r="B20" s="106">
        <v>87.151828817149877</v>
      </c>
      <c r="C20" s="106">
        <v>82.27434624707378</v>
      </c>
    </row>
    <row r="21" spans="1:3" ht="15.6" x14ac:dyDescent="0.3">
      <c r="A21" s="147" t="s">
        <v>298</v>
      </c>
      <c r="B21" s="109">
        <v>77.897660285550813</v>
      </c>
      <c r="C21" s="109">
        <v>73.275864669615757</v>
      </c>
    </row>
    <row r="22" spans="1:3" ht="15.6" x14ac:dyDescent="0.3">
      <c r="A22" s="148" t="s">
        <v>299</v>
      </c>
      <c r="B22" s="106">
        <v>63.707167970241272</v>
      </c>
      <c r="C22" s="106">
        <v>66.398228610299938</v>
      </c>
    </row>
    <row r="23" spans="1:3" ht="15.6" x14ac:dyDescent="0.3">
      <c r="A23" s="147" t="s">
        <v>300</v>
      </c>
      <c r="B23" s="109">
        <v>61.628911278519752</v>
      </c>
      <c r="C23" s="109">
        <v>63.963592992362443</v>
      </c>
    </row>
    <row r="24" spans="1:3" ht="15.6" x14ac:dyDescent="0.3">
      <c r="A24" s="148" t="s">
        <v>301</v>
      </c>
      <c r="B24" s="106">
        <v>67.472118136056395</v>
      </c>
      <c r="C24" s="106">
        <v>65.558441611680095</v>
      </c>
    </row>
    <row r="25" spans="1:3" ht="15.6" x14ac:dyDescent="0.3">
      <c r="A25" s="147" t="s">
        <v>302</v>
      </c>
      <c r="B25" s="109">
        <v>71.436409994661048</v>
      </c>
      <c r="C25" s="109">
        <v>71.096810695451893</v>
      </c>
    </row>
    <row r="26" spans="1:3" ht="15.6" x14ac:dyDescent="0.3">
      <c r="A26" s="148" t="s">
        <v>303</v>
      </c>
      <c r="B26" s="106">
        <v>73.775816670004062</v>
      </c>
      <c r="C26" s="106">
        <v>79.130147342674164</v>
      </c>
    </row>
    <row r="27" spans="1:3" ht="15.6" x14ac:dyDescent="0.3">
      <c r="A27" s="147" t="s">
        <v>304</v>
      </c>
      <c r="B27" s="109">
        <v>81.366631559929942</v>
      </c>
      <c r="C27" s="109">
        <v>81.265186910182365</v>
      </c>
    </row>
    <row r="28" spans="1:3" ht="15.6" x14ac:dyDescent="0.3">
      <c r="A28" s="148" t="s">
        <v>305</v>
      </c>
      <c r="B28" s="106">
        <v>87.019856080836718</v>
      </c>
      <c r="C28" s="106">
        <v>83.33599339658798</v>
      </c>
    </row>
    <row r="29" spans="1:3" ht="15.6" x14ac:dyDescent="0.3">
      <c r="A29" s="147" t="s">
        <v>306</v>
      </c>
      <c r="B29" s="109">
        <v>94.493286542527741</v>
      </c>
      <c r="C29" s="109">
        <v>90.820510537495281</v>
      </c>
    </row>
    <row r="30" spans="1:3" ht="15.6" x14ac:dyDescent="0.3">
      <c r="A30" s="148" t="s">
        <v>307</v>
      </c>
      <c r="B30" s="106">
        <v>96.774663983408274</v>
      </c>
      <c r="C30" s="106">
        <v>91.715544469714118</v>
      </c>
    </row>
    <row r="31" spans="1:3" ht="15.6" x14ac:dyDescent="0.3">
      <c r="A31" s="147" t="s">
        <v>308</v>
      </c>
      <c r="B31" s="109">
        <v>98.644983153329392</v>
      </c>
      <c r="C31" s="109">
        <v>95.31919555027045</v>
      </c>
    </row>
    <row r="32" spans="1:3" ht="15.6" x14ac:dyDescent="0.3">
      <c r="A32" s="148" t="s">
        <v>309</v>
      </c>
      <c r="B32" s="106">
        <v>103.32947993473955</v>
      </c>
      <c r="C32" s="106">
        <v>95.806211626364743</v>
      </c>
    </row>
    <row r="33" spans="1:3" ht="15.6" x14ac:dyDescent="0.3">
      <c r="A33" s="147" t="s">
        <v>310</v>
      </c>
      <c r="B33" s="109">
        <v>101.25087292852274</v>
      </c>
      <c r="C33" s="109">
        <v>96.601302552993147</v>
      </c>
    </row>
    <row r="34" spans="1:3" ht="15.6" x14ac:dyDescent="0.3">
      <c r="A34" s="148" t="s">
        <v>311</v>
      </c>
      <c r="B34" s="106">
        <v>93.23987381669123</v>
      </c>
      <c r="C34" s="106">
        <v>92.011637657806475</v>
      </c>
    </row>
    <row r="35" spans="1:3" ht="15.6" x14ac:dyDescent="0.3">
      <c r="A35" s="147" t="s">
        <v>312</v>
      </c>
      <c r="B35" s="109">
        <v>85.184411769520295</v>
      </c>
      <c r="C35" s="109">
        <v>82.304632741015155</v>
      </c>
    </row>
    <row r="36" spans="1:3" ht="15.6" x14ac:dyDescent="0.3">
      <c r="A36" s="148" t="s">
        <v>313</v>
      </c>
      <c r="B36" s="106">
        <v>93.294448474877186</v>
      </c>
      <c r="C36" s="106">
        <v>90.624365433210656</v>
      </c>
    </row>
    <row r="37" spans="1:3" ht="15.6" x14ac:dyDescent="0.3">
      <c r="A37" s="147" t="s">
        <v>314</v>
      </c>
      <c r="B37" s="109">
        <v>97.673004619321688</v>
      </c>
      <c r="C37" s="109">
        <v>92.797425532317391</v>
      </c>
    </row>
    <row r="38" spans="1:3" ht="15.6" x14ac:dyDescent="0.3">
      <c r="A38" s="148" t="s">
        <v>315</v>
      </c>
      <c r="B38" s="106">
        <v>91.742359952679053</v>
      </c>
      <c r="C38" s="106">
        <v>90.27436255380762</v>
      </c>
    </row>
    <row r="39" spans="1:3" ht="15.6" x14ac:dyDescent="0.3">
      <c r="A39" s="147" t="s">
        <v>316</v>
      </c>
      <c r="B39" s="109">
        <v>95.050786124035398</v>
      </c>
      <c r="C39" s="109">
        <v>93.46731813994937</v>
      </c>
    </row>
    <row r="40" spans="1:3" ht="15.6" x14ac:dyDescent="0.3">
      <c r="A40" s="148" t="s">
        <v>317</v>
      </c>
      <c r="B40" s="106">
        <v>94.961555269625819</v>
      </c>
      <c r="C40" s="106">
        <v>91.710462533987268</v>
      </c>
    </row>
    <row r="41" spans="1:3" ht="15.6" x14ac:dyDescent="0.3">
      <c r="A41" s="147" t="s">
        <v>318</v>
      </c>
      <c r="B41" s="109">
        <v>94.82639821933013</v>
      </c>
      <c r="C41" s="109">
        <v>91.493477297105969</v>
      </c>
    </row>
    <row r="42" spans="1:3" ht="15.6" x14ac:dyDescent="0.3">
      <c r="A42" s="148" t="s">
        <v>319</v>
      </c>
      <c r="B42" s="106">
        <v>90.160422017596431</v>
      </c>
      <c r="C42" s="106">
        <v>91.21870427156604</v>
      </c>
    </row>
    <row r="43" spans="1:3" ht="15.6" x14ac:dyDescent="0.3">
      <c r="A43" s="147" t="s">
        <v>320</v>
      </c>
      <c r="B43" s="109">
        <v>87.498756732306163</v>
      </c>
      <c r="C43" s="109">
        <v>90.744059144839824</v>
      </c>
    </row>
    <row r="44" spans="1:3" ht="15.6" x14ac:dyDescent="0.3">
      <c r="A44" s="148" t="s">
        <v>321</v>
      </c>
      <c r="B44" s="106">
        <v>86.526811541900344</v>
      </c>
      <c r="C44" s="106">
        <v>88.270955223112495</v>
      </c>
    </row>
    <row r="45" spans="1:3" ht="15.6" x14ac:dyDescent="0.3">
      <c r="A45" s="147" t="s">
        <v>322</v>
      </c>
      <c r="B45" s="109">
        <v>84.499723156305876</v>
      </c>
      <c r="C45" s="109">
        <v>88.523477255511381</v>
      </c>
    </row>
    <row r="46" spans="1:3" ht="15.6" x14ac:dyDescent="0.3">
      <c r="A46" s="148" t="s">
        <v>323</v>
      </c>
      <c r="B46" s="106">
        <v>86.878410661452463</v>
      </c>
      <c r="C46" s="106">
        <v>91.420516714778742</v>
      </c>
    </row>
    <row r="47" spans="1:3" ht="15.6" x14ac:dyDescent="0.3">
      <c r="A47" s="147" t="s">
        <v>324</v>
      </c>
      <c r="B47" s="109">
        <v>91.481399145774191</v>
      </c>
      <c r="C47" s="109">
        <v>94.570117802488639</v>
      </c>
    </row>
    <row r="48" spans="1:3" ht="15.6" x14ac:dyDescent="0.3">
      <c r="A48" s="148" t="s">
        <v>325</v>
      </c>
      <c r="B48" s="106">
        <v>92.496440114949365</v>
      </c>
      <c r="C48" s="106">
        <v>93.676208504181162</v>
      </c>
    </row>
    <row r="49" spans="1:5" ht="15.6" x14ac:dyDescent="0.3">
      <c r="A49" s="147" t="s">
        <v>326</v>
      </c>
      <c r="B49" s="109">
        <v>91.698817824329595</v>
      </c>
      <c r="C49" s="109">
        <v>87.067892536788449</v>
      </c>
    </row>
    <row r="50" spans="1:5" ht="15.6" x14ac:dyDescent="0.3">
      <c r="A50" s="148" t="s">
        <v>212</v>
      </c>
      <c r="B50" s="106">
        <v>86.781255741383745</v>
      </c>
      <c r="C50" s="106">
        <v>87.720996934802443</v>
      </c>
    </row>
    <row r="51" spans="1:5" ht="15.6" x14ac:dyDescent="0.3">
      <c r="A51" s="147" t="s">
        <v>213</v>
      </c>
      <c r="B51" s="109">
        <v>87.480648607474038</v>
      </c>
      <c r="C51" s="109">
        <v>90.398734376287024</v>
      </c>
    </row>
    <row r="52" spans="1:5" ht="15.6" x14ac:dyDescent="0.3">
      <c r="A52" s="148" t="s">
        <v>214</v>
      </c>
      <c r="B52" s="106">
        <v>85.821015119733119</v>
      </c>
      <c r="C52" s="106">
        <v>88.610952091289221</v>
      </c>
    </row>
    <row r="53" spans="1:5" ht="15.6" x14ac:dyDescent="0.3">
      <c r="A53" s="147" t="s">
        <v>215</v>
      </c>
      <c r="B53" s="109">
        <v>87.678664272061908</v>
      </c>
      <c r="C53" s="109">
        <v>92.071860468029669</v>
      </c>
    </row>
    <row r="54" spans="1:5" ht="15.6" x14ac:dyDescent="0.3">
      <c r="A54" s="148" t="s">
        <v>216</v>
      </c>
      <c r="B54" s="106">
        <v>90.380621855674875</v>
      </c>
      <c r="C54" s="106">
        <v>93.866968820228649</v>
      </c>
    </row>
    <row r="55" spans="1:5" ht="15.6" x14ac:dyDescent="0.3">
      <c r="A55" s="147" t="s">
        <v>217</v>
      </c>
      <c r="B55" s="109">
        <v>94.07802112192968</v>
      </c>
      <c r="C55" s="109">
        <v>100.59411117688474</v>
      </c>
    </row>
    <row r="56" spans="1:5" ht="15.6" x14ac:dyDescent="0.3">
      <c r="A56" s="148" t="s">
        <v>218</v>
      </c>
      <c r="B56" s="106">
        <v>98.341981575753692</v>
      </c>
      <c r="C56" s="106">
        <v>106.65319678305117</v>
      </c>
    </row>
    <row r="57" spans="1:5" ht="15.6" x14ac:dyDescent="0.3">
      <c r="A57" s="147" t="s">
        <v>219</v>
      </c>
      <c r="B57" s="109"/>
      <c r="C57" s="109">
        <v>107.84982842760365</v>
      </c>
    </row>
    <row r="58" spans="1:5" x14ac:dyDescent="0.3">
      <c r="B58" s="149"/>
      <c r="C58" s="97"/>
    </row>
    <row r="59" spans="1:5" x14ac:dyDescent="0.3">
      <c r="A59" t="s">
        <v>394</v>
      </c>
      <c r="B59" s="149"/>
    </row>
    <row r="60" spans="1:5" x14ac:dyDescent="0.3">
      <c r="A60" s="8" t="s">
        <v>642</v>
      </c>
    </row>
    <row r="64" spans="1:5" x14ac:dyDescent="0.3">
      <c r="E64" t="s">
        <v>127</v>
      </c>
    </row>
  </sheetData>
  <mergeCells count="4">
    <mergeCell ref="A5:A6"/>
    <mergeCell ref="B6:C6"/>
    <mergeCell ref="A7:A8"/>
    <mergeCell ref="B8:C8"/>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ADE0F-E1DD-4A49-A4D6-FACB48BC6C22}">
  <dimension ref="A1:H34"/>
  <sheetViews>
    <sheetView showGridLines="0" showRowColHeaders="0" workbookViewId="0"/>
  </sheetViews>
  <sheetFormatPr baseColWidth="10" defaultColWidth="11.5546875" defaultRowHeight="14.4" x14ac:dyDescent="0.3"/>
  <cols>
    <col min="2" max="3" width="16.33203125" customWidth="1"/>
    <col min="4" max="4" width="17.21875" customWidth="1"/>
    <col min="5" max="5" width="16.33203125" customWidth="1"/>
    <col min="6" max="6" width="3.88671875" style="94" customWidth="1"/>
    <col min="7" max="7" width="11.33203125" style="94" customWidth="1"/>
    <col min="8" max="8" width="12.6640625" customWidth="1"/>
  </cols>
  <sheetData>
    <row r="1" spans="1:8" ht="15.6" x14ac:dyDescent="0.3">
      <c r="A1" s="11" t="s">
        <v>395</v>
      </c>
      <c r="B1" s="154"/>
      <c r="C1" s="154"/>
      <c r="D1" s="154"/>
      <c r="E1" s="154"/>
      <c r="F1" s="155"/>
      <c r="G1" s="11" t="s">
        <v>646</v>
      </c>
      <c r="H1" s="95"/>
    </row>
    <row r="2" spans="1:8" ht="15.6" x14ac:dyDescent="0.3">
      <c r="A2" s="38"/>
      <c r="B2" s="154"/>
      <c r="C2" s="154"/>
      <c r="D2" s="154"/>
      <c r="E2" s="154"/>
      <c r="F2" s="156"/>
      <c r="G2" s="157"/>
      <c r="H2" s="95"/>
    </row>
    <row r="3" spans="1:8" ht="15.6" x14ac:dyDescent="0.3">
      <c r="A3" s="12" t="s">
        <v>396</v>
      </c>
      <c r="B3" s="154"/>
      <c r="C3" s="154"/>
      <c r="D3" s="154"/>
      <c r="E3" s="154"/>
      <c r="F3" s="156"/>
      <c r="G3" s="12" t="s">
        <v>397</v>
      </c>
      <c r="H3" s="95"/>
    </row>
    <row r="4" spans="1:8" ht="15.6" x14ac:dyDescent="0.3">
      <c r="A4" s="12"/>
      <c r="B4" s="154"/>
      <c r="C4" s="154"/>
      <c r="D4" s="154"/>
      <c r="E4" s="154"/>
      <c r="F4" s="156"/>
      <c r="G4" s="157"/>
      <c r="H4" s="95"/>
    </row>
    <row r="5" spans="1:8" ht="31.2" x14ac:dyDescent="0.3">
      <c r="A5" s="245" t="s">
        <v>21</v>
      </c>
      <c r="B5" s="102" t="s">
        <v>398</v>
      </c>
      <c r="C5" s="102" t="s">
        <v>399</v>
      </c>
      <c r="D5" s="102" t="s">
        <v>400</v>
      </c>
      <c r="E5" s="90" t="s">
        <v>401</v>
      </c>
      <c r="F5" s="156"/>
      <c r="G5" s="241" t="s">
        <v>21</v>
      </c>
      <c r="H5" s="245" t="s">
        <v>402</v>
      </c>
    </row>
    <row r="6" spans="1:8" ht="15.6" customHeight="1" x14ac:dyDescent="0.3">
      <c r="A6" s="246"/>
      <c r="B6" s="224" t="s">
        <v>645</v>
      </c>
      <c r="C6" s="248"/>
      <c r="D6" s="248"/>
      <c r="E6" s="247"/>
      <c r="F6" s="156"/>
      <c r="G6" s="242"/>
      <c r="H6" s="246"/>
    </row>
    <row r="7" spans="1:8" ht="62.4" x14ac:dyDescent="0.3">
      <c r="A7" s="249" t="s">
        <v>25</v>
      </c>
      <c r="B7" s="105" t="s">
        <v>403</v>
      </c>
      <c r="C7" s="105" t="s">
        <v>404</v>
      </c>
      <c r="D7" s="105" t="s">
        <v>405</v>
      </c>
      <c r="E7" s="185" t="s">
        <v>406</v>
      </c>
      <c r="F7" s="156"/>
      <c r="G7" s="249" t="s">
        <v>25</v>
      </c>
      <c r="H7" s="249" t="s">
        <v>407</v>
      </c>
    </row>
    <row r="8" spans="1:8" ht="15.6" customHeight="1" x14ac:dyDescent="0.3">
      <c r="A8" s="250"/>
      <c r="B8" s="251" t="s">
        <v>644</v>
      </c>
      <c r="C8" s="253"/>
      <c r="D8" s="253"/>
      <c r="E8" s="252"/>
      <c r="F8" s="100"/>
      <c r="G8" s="250"/>
      <c r="H8" s="250"/>
    </row>
    <row r="9" spans="1:8" ht="15.6" x14ac:dyDescent="0.3">
      <c r="A9" s="195">
        <v>2015</v>
      </c>
      <c r="B9" s="106">
        <v>1084.70907881315</v>
      </c>
      <c r="C9" s="106">
        <v>6261.3074050381738</v>
      </c>
      <c r="D9" s="106">
        <v>2231.4149907472461</v>
      </c>
      <c r="E9" s="107">
        <v>9577.4314745985703</v>
      </c>
      <c r="F9" s="100"/>
      <c r="G9" s="196">
        <v>2007</v>
      </c>
      <c r="H9" s="199">
        <v>0.4</v>
      </c>
    </row>
    <row r="10" spans="1:8" ht="15.6" x14ac:dyDescent="0.3">
      <c r="A10" s="194" t="s">
        <v>408</v>
      </c>
      <c r="B10" s="109">
        <v>1084.70907881315</v>
      </c>
      <c r="C10" s="109">
        <v>2101.0446322548969</v>
      </c>
      <c r="D10" s="109">
        <v>0</v>
      </c>
      <c r="E10" s="110">
        <v>3185.7537110680469</v>
      </c>
      <c r="F10" s="103"/>
      <c r="G10" s="197">
        <v>2008</v>
      </c>
      <c r="H10" s="200">
        <v>-0.5</v>
      </c>
    </row>
    <row r="11" spans="1:8" ht="15.6" x14ac:dyDescent="0.3">
      <c r="A11" s="195">
        <v>2016</v>
      </c>
      <c r="B11" s="106">
        <v>2334.6991403493735</v>
      </c>
      <c r="C11" s="106">
        <v>3230.3304754395685</v>
      </c>
      <c r="D11" s="106">
        <v>-1878.1558516227051</v>
      </c>
      <c r="E11" s="107">
        <v>3686.8737641662374</v>
      </c>
      <c r="F11" s="103"/>
      <c r="G11" s="196">
        <v>2009</v>
      </c>
      <c r="H11" s="199">
        <v>-0.5</v>
      </c>
    </row>
    <row r="12" spans="1:8" ht="15.6" x14ac:dyDescent="0.3">
      <c r="A12" s="194">
        <v>2017</v>
      </c>
      <c r="B12" s="160">
        <v>1922.6763717393728</v>
      </c>
      <c r="C12" s="160">
        <v>4982.6303970731024</v>
      </c>
      <c r="D12" s="160">
        <v>1375.0608287395137</v>
      </c>
      <c r="E12" s="161">
        <v>8280.3675975519891</v>
      </c>
      <c r="F12" s="108"/>
      <c r="G12" s="197">
        <v>2010</v>
      </c>
      <c r="H12" s="200">
        <v>-0.1</v>
      </c>
    </row>
    <row r="13" spans="1:8" ht="15.6" x14ac:dyDescent="0.3">
      <c r="A13" s="108"/>
      <c r="B13" s="264"/>
      <c r="C13" s="264"/>
      <c r="D13" s="264"/>
      <c r="E13" s="264"/>
      <c r="F13" s="108"/>
      <c r="G13" s="196">
        <v>2011</v>
      </c>
      <c r="H13" s="199">
        <v>0</v>
      </c>
    </row>
    <row r="14" spans="1:8" ht="15.6" x14ac:dyDescent="0.3">
      <c r="A14" s="95"/>
      <c r="F14" s="108"/>
      <c r="G14" s="197">
        <v>2012</v>
      </c>
      <c r="H14" s="200">
        <v>-0.1</v>
      </c>
    </row>
    <row r="15" spans="1:8" ht="15.6" x14ac:dyDescent="0.3">
      <c r="A15" s="95"/>
      <c r="B15" s="108"/>
      <c r="C15" s="95"/>
      <c r="D15" s="95"/>
      <c r="E15" s="95"/>
      <c r="F15" s="108"/>
      <c r="G15" s="196">
        <v>2013</v>
      </c>
      <c r="H15" s="199">
        <v>0.1</v>
      </c>
    </row>
    <row r="16" spans="1:8" ht="15.6" x14ac:dyDescent="0.3">
      <c r="A16" s="162"/>
      <c r="B16" s="108"/>
      <c r="C16" s="95"/>
      <c r="D16" s="95"/>
      <c r="E16" s="95"/>
      <c r="F16" s="95"/>
      <c r="G16" s="197">
        <v>2014</v>
      </c>
      <c r="H16" s="200">
        <v>0.1</v>
      </c>
    </row>
    <row r="17" spans="1:8" ht="15.6" x14ac:dyDescent="0.3">
      <c r="A17" s="162"/>
      <c r="B17" s="108"/>
      <c r="C17" s="95"/>
      <c r="D17" s="95"/>
      <c r="E17" s="95"/>
      <c r="F17" s="95"/>
      <c r="G17" s="196">
        <v>2015</v>
      </c>
      <c r="H17" s="199">
        <v>0.3</v>
      </c>
    </row>
    <row r="18" spans="1:8" ht="15.6" x14ac:dyDescent="0.3">
      <c r="A18" s="108"/>
      <c r="B18" s="162"/>
      <c r="C18" s="95"/>
      <c r="D18" s="95"/>
      <c r="E18" s="95"/>
      <c r="F18" s="95"/>
      <c r="G18" s="197">
        <v>2016</v>
      </c>
      <c r="H18" s="200">
        <v>0.8</v>
      </c>
    </row>
    <row r="19" spans="1:8" ht="15.6" x14ac:dyDescent="0.3">
      <c r="A19" s="163"/>
      <c r="B19" s="162"/>
      <c r="F19"/>
      <c r="G19" s="198" t="s">
        <v>410</v>
      </c>
      <c r="H19" s="199">
        <v>1</v>
      </c>
    </row>
    <row r="20" spans="1:8" ht="15.6" x14ac:dyDescent="0.3">
      <c r="B20" s="162"/>
      <c r="F20"/>
    </row>
    <row r="21" spans="1:8" x14ac:dyDescent="0.3">
      <c r="F21"/>
      <c r="H21" s="8"/>
    </row>
    <row r="22" spans="1:8" x14ac:dyDescent="0.3">
      <c r="A22" s="191" t="s">
        <v>409</v>
      </c>
      <c r="F22"/>
    </row>
    <row r="23" spans="1:8" x14ac:dyDescent="0.3">
      <c r="A23" s="10" t="s">
        <v>411</v>
      </c>
      <c r="F23"/>
      <c r="H23" s="8"/>
    </row>
    <row r="24" spans="1:8" x14ac:dyDescent="0.3">
      <c r="A24" s="192" t="s">
        <v>412</v>
      </c>
      <c r="F24"/>
    </row>
    <row r="25" spans="1:8" x14ac:dyDescent="0.3">
      <c r="A25" s="192" t="s">
        <v>413</v>
      </c>
      <c r="F25"/>
    </row>
    <row r="26" spans="1:8" x14ac:dyDescent="0.3">
      <c r="A26" s="191" t="s">
        <v>156</v>
      </c>
      <c r="F26"/>
      <c r="G26" s="164"/>
      <c r="H26" s="8"/>
    </row>
    <row r="27" spans="1:8" s="8" customFormat="1" x14ac:dyDescent="0.3"/>
    <row r="28" spans="1:8" s="8" customFormat="1" x14ac:dyDescent="0.3">
      <c r="A28" s="164" t="s">
        <v>414</v>
      </c>
    </row>
    <row r="29" spans="1:8" s="8" customFormat="1" x14ac:dyDescent="0.3">
      <c r="A29" s="8" t="s">
        <v>643</v>
      </c>
    </row>
    <row r="30" spans="1:8" s="8" customFormat="1" x14ac:dyDescent="0.3">
      <c r="A30" s="164" t="s">
        <v>415</v>
      </c>
      <c r="B30" s="165"/>
    </row>
    <row r="31" spans="1:8" s="8" customFormat="1" x14ac:dyDescent="0.3">
      <c r="A31" s="165" t="s">
        <v>416</v>
      </c>
      <c r="G31" s="94"/>
      <c r="H31"/>
    </row>
    <row r="32" spans="1:8" x14ac:dyDescent="0.3">
      <c r="A32" s="193" t="s">
        <v>157</v>
      </c>
      <c r="F32"/>
    </row>
    <row r="33" spans="6:6" x14ac:dyDescent="0.3">
      <c r="F33"/>
    </row>
    <row r="34" spans="6:6" x14ac:dyDescent="0.3">
      <c r="F34" s="113"/>
    </row>
  </sheetData>
  <mergeCells count="9">
    <mergeCell ref="B13:E13"/>
    <mergeCell ref="A5:A6"/>
    <mergeCell ref="G5:G6"/>
    <mergeCell ref="H5:H6"/>
    <mergeCell ref="A7:A8"/>
    <mergeCell ref="G7:G8"/>
    <mergeCell ref="H7:H8"/>
    <mergeCell ref="B6:E6"/>
    <mergeCell ref="B8:E8"/>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71A3F-5053-4007-8240-E02354D37263}">
  <dimension ref="A1:M38"/>
  <sheetViews>
    <sheetView showGridLines="0" showRowColHeaders="0" workbookViewId="0"/>
  </sheetViews>
  <sheetFormatPr baseColWidth="10" defaultColWidth="11.5546875" defaultRowHeight="14.4" x14ac:dyDescent="0.3"/>
  <cols>
    <col min="1" max="1" width="19.5546875" style="128" customWidth="1"/>
    <col min="2" max="3" width="24.88671875" style="128" customWidth="1"/>
    <col min="4" max="4" width="23.44140625" style="128" bestFit="1" customWidth="1"/>
    <col min="5" max="5" width="11.5546875" style="128"/>
    <col min="6" max="6" width="3.88671875" style="128" bestFit="1" customWidth="1"/>
    <col min="7" max="7" width="5" style="128" bestFit="1" customWidth="1"/>
    <col min="8" max="8" width="13.6640625" style="128" bestFit="1" customWidth="1"/>
    <col min="9" max="9" width="16.109375" style="128" bestFit="1" customWidth="1"/>
    <col min="10" max="11" width="11.5546875" style="128"/>
    <col min="12" max="12" width="13.6640625" style="128" bestFit="1" customWidth="1"/>
    <col min="13" max="13" width="16.109375" style="128" bestFit="1" customWidth="1"/>
    <col min="14" max="16384" width="11.5546875" style="128"/>
  </cols>
  <sheetData>
    <row r="1" spans="1:13" ht="15.6" x14ac:dyDescent="0.3">
      <c r="A1" s="127" t="s">
        <v>647</v>
      </c>
    </row>
    <row r="2" spans="1:13" x14ac:dyDescent="0.3">
      <c r="A2" s="129"/>
    </row>
    <row r="3" spans="1:13" ht="15.6" x14ac:dyDescent="0.3">
      <c r="A3" s="131" t="s">
        <v>648</v>
      </c>
    </row>
    <row r="4" spans="1:13" x14ac:dyDescent="0.3">
      <c r="A4" s="132"/>
    </row>
    <row r="5" spans="1:13" ht="31.2" x14ac:dyDescent="0.3">
      <c r="A5" s="265" t="s">
        <v>21</v>
      </c>
      <c r="B5" s="69" t="s">
        <v>417</v>
      </c>
      <c r="C5" s="69" t="s">
        <v>418</v>
      </c>
      <c r="D5" s="69" t="s">
        <v>419</v>
      </c>
    </row>
    <row r="6" spans="1:13" ht="15.6" x14ac:dyDescent="0.3">
      <c r="A6" s="266"/>
      <c r="B6" s="267" t="s">
        <v>420</v>
      </c>
      <c r="C6" s="268"/>
      <c r="D6" s="69" t="s">
        <v>421</v>
      </c>
    </row>
    <row r="7" spans="1:13" s="133" customFormat="1" ht="31.2" x14ac:dyDescent="0.3">
      <c r="A7" s="269" t="s">
        <v>25</v>
      </c>
      <c r="B7" s="68" t="s">
        <v>422</v>
      </c>
      <c r="C7" s="68" t="s">
        <v>347</v>
      </c>
      <c r="D7" s="68" t="s">
        <v>423</v>
      </c>
      <c r="E7" s="128"/>
      <c r="F7" s="128"/>
      <c r="G7" s="128"/>
      <c r="H7" s="128"/>
      <c r="J7" s="128"/>
      <c r="K7" s="128"/>
      <c r="L7" s="128"/>
      <c r="M7" s="128"/>
    </row>
    <row r="8" spans="1:13" s="133" customFormat="1" ht="15.6" x14ac:dyDescent="0.3">
      <c r="A8" s="270"/>
      <c r="B8" s="271" t="s">
        <v>424</v>
      </c>
      <c r="C8" s="272"/>
      <c r="D8" s="68" t="s">
        <v>254</v>
      </c>
      <c r="E8" s="128"/>
      <c r="F8" s="128"/>
      <c r="G8" s="128"/>
      <c r="H8" s="128"/>
      <c r="J8" s="128"/>
      <c r="K8" s="128"/>
      <c r="L8" s="128"/>
      <c r="M8" s="128"/>
    </row>
    <row r="9" spans="1:13" ht="15.6" x14ac:dyDescent="0.3">
      <c r="A9" s="137" t="s">
        <v>310</v>
      </c>
      <c r="B9" s="166">
        <v>512.50370896615698</v>
      </c>
      <c r="C9" s="167">
        <v>509.509156081085</v>
      </c>
      <c r="D9" s="167">
        <v>162.77630718693612</v>
      </c>
    </row>
    <row r="10" spans="1:13" ht="15.6" x14ac:dyDescent="0.3">
      <c r="A10" s="134" t="s">
        <v>311</v>
      </c>
      <c r="B10" s="168">
        <v>496.177508851087</v>
      </c>
      <c r="C10" s="169">
        <v>503.34116885672898</v>
      </c>
      <c r="D10" s="169">
        <v>162.13240681027523</v>
      </c>
    </row>
    <row r="11" spans="1:13" ht="15.6" x14ac:dyDescent="0.3">
      <c r="A11" s="137" t="s">
        <v>312</v>
      </c>
      <c r="B11" s="166">
        <v>496.038726622171</v>
      </c>
      <c r="C11" s="167">
        <v>505.65637719752499</v>
      </c>
      <c r="D11" s="167">
        <v>155.88157131647665</v>
      </c>
    </row>
    <row r="12" spans="1:13" ht="15.6" x14ac:dyDescent="0.3">
      <c r="A12" s="134" t="s">
        <v>313</v>
      </c>
      <c r="B12" s="168">
        <v>514.51039608672397</v>
      </c>
      <c r="C12" s="169">
        <v>515.43281056353499</v>
      </c>
      <c r="D12" s="169">
        <v>161.97109880629344</v>
      </c>
    </row>
    <row r="13" spans="1:13" ht="15.6" x14ac:dyDescent="0.3">
      <c r="A13" s="137" t="s">
        <v>314</v>
      </c>
      <c r="B13" s="167">
        <v>522.14077016671399</v>
      </c>
      <c r="C13" s="167">
        <v>518.381057051997</v>
      </c>
      <c r="D13" s="167">
        <v>163.98041828502275</v>
      </c>
    </row>
    <row r="14" spans="1:13" ht="15.6" x14ac:dyDescent="0.3">
      <c r="A14" s="134" t="s">
        <v>315</v>
      </c>
      <c r="B14" s="168">
        <v>522.36715033617202</v>
      </c>
      <c r="C14" s="169">
        <v>515.359666783379</v>
      </c>
      <c r="D14" s="169">
        <v>164.98099302120016</v>
      </c>
    </row>
    <row r="15" spans="1:13" ht="15.6" x14ac:dyDescent="0.3">
      <c r="A15" s="137" t="s">
        <v>316</v>
      </c>
      <c r="B15" s="166">
        <v>513.71421137455695</v>
      </c>
      <c r="C15" s="167">
        <v>520.82980712044298</v>
      </c>
      <c r="D15" s="167">
        <v>165.53289850440444</v>
      </c>
    </row>
    <row r="16" spans="1:13" ht="15.6" x14ac:dyDescent="0.3">
      <c r="A16" s="134" t="s">
        <v>317</v>
      </c>
      <c r="B16" s="168">
        <v>535.69565484924692</v>
      </c>
      <c r="C16" s="169">
        <v>533.35226453760799</v>
      </c>
      <c r="D16" s="169">
        <v>166.66287235264249</v>
      </c>
    </row>
    <row r="17" spans="1:4" ht="15.6" x14ac:dyDescent="0.3">
      <c r="A17" s="137" t="s">
        <v>318</v>
      </c>
      <c r="B17" s="166">
        <v>530.92111259389708</v>
      </c>
      <c r="C17" s="167">
        <v>537.07997954912491</v>
      </c>
      <c r="D17" s="167">
        <v>165.40636113072534</v>
      </c>
    </row>
    <row r="18" spans="1:4" ht="15.6" x14ac:dyDescent="0.3">
      <c r="A18" s="134" t="s">
        <v>319</v>
      </c>
      <c r="B18" s="168">
        <v>519.33219885560993</v>
      </c>
      <c r="C18" s="169">
        <v>522.10646874902397</v>
      </c>
      <c r="D18" s="169">
        <v>163.08801903167915</v>
      </c>
    </row>
    <row r="19" spans="1:4" ht="15.6" x14ac:dyDescent="0.3">
      <c r="A19" s="137" t="s">
        <v>320</v>
      </c>
      <c r="B19" s="166">
        <v>499.93369315918699</v>
      </c>
      <c r="C19" s="167">
        <v>501.04080016434295</v>
      </c>
      <c r="D19" s="167">
        <v>161.96745674675651</v>
      </c>
    </row>
    <row r="20" spans="1:4" ht="15.6" x14ac:dyDescent="0.3">
      <c r="A20" s="134" t="s">
        <v>321</v>
      </c>
      <c r="B20" s="168">
        <v>490.11045857960602</v>
      </c>
      <c r="C20" s="169">
        <v>491.84306443688797</v>
      </c>
      <c r="D20" s="169">
        <v>160.55515397067529</v>
      </c>
    </row>
    <row r="21" spans="1:4" ht="15.6" x14ac:dyDescent="0.3">
      <c r="A21" s="137" t="s">
        <v>322</v>
      </c>
      <c r="B21" s="166">
        <v>501.68139507345501</v>
      </c>
      <c r="C21" s="167">
        <v>498.68999450629298</v>
      </c>
      <c r="D21" s="167">
        <v>161.0616426822744</v>
      </c>
    </row>
    <row r="22" spans="1:4" ht="15.6" x14ac:dyDescent="0.3">
      <c r="A22" s="134" t="s">
        <v>323</v>
      </c>
      <c r="B22" s="168">
        <v>512.63562471937303</v>
      </c>
      <c r="C22" s="169">
        <v>512.44535681338402</v>
      </c>
      <c r="D22" s="169">
        <v>163.79464734252977</v>
      </c>
    </row>
    <row r="23" spans="1:4" ht="15.6" x14ac:dyDescent="0.3">
      <c r="A23" s="137" t="s">
        <v>324</v>
      </c>
      <c r="B23" s="166">
        <v>527.42529681459803</v>
      </c>
      <c r="C23" s="167">
        <v>522.33290575936303</v>
      </c>
      <c r="D23" s="167">
        <v>168.86921070170885</v>
      </c>
    </row>
    <row r="24" spans="1:4" ht="15.6" x14ac:dyDescent="0.3">
      <c r="A24" s="134" t="s">
        <v>325</v>
      </c>
      <c r="B24" s="168">
        <v>521.464632994064</v>
      </c>
      <c r="C24" s="169">
        <v>522.232748371968</v>
      </c>
      <c r="D24" s="169">
        <v>168.50277469959099</v>
      </c>
    </row>
    <row r="25" spans="1:4" ht="15.6" x14ac:dyDescent="0.3">
      <c r="A25" s="137" t="s">
        <v>326</v>
      </c>
      <c r="B25" s="167">
        <v>520.61760561510198</v>
      </c>
      <c r="C25" s="167">
        <v>518.83130939375906</v>
      </c>
      <c r="D25" s="167">
        <v>168.07502568259744</v>
      </c>
    </row>
    <row r="26" spans="1:4" ht="15.6" x14ac:dyDescent="0.3">
      <c r="A26" s="134" t="s">
        <v>212</v>
      </c>
      <c r="B26" s="168">
        <v>521.946852923709</v>
      </c>
      <c r="C26" s="169">
        <v>519.05538031155197</v>
      </c>
      <c r="D26" s="169">
        <v>166.74180591472813</v>
      </c>
    </row>
    <row r="27" spans="1:4" ht="15.6" x14ac:dyDescent="0.3">
      <c r="A27" s="137" t="s">
        <v>213</v>
      </c>
      <c r="B27" s="166">
        <v>509.01902681400702</v>
      </c>
      <c r="C27" s="167">
        <v>516.01096515895506</v>
      </c>
      <c r="D27" s="167">
        <v>163.68503083487087</v>
      </c>
    </row>
    <row r="28" spans="1:4" ht="15.6" x14ac:dyDescent="0.3">
      <c r="A28" s="134" t="s">
        <v>214</v>
      </c>
      <c r="B28" s="168">
        <v>511.94136562146201</v>
      </c>
      <c r="C28" s="169">
        <v>508.74375043886397</v>
      </c>
      <c r="D28" s="169">
        <v>163.56547580733414</v>
      </c>
    </row>
    <row r="29" spans="1:4" ht="15.6" x14ac:dyDescent="0.3">
      <c r="A29" s="137" t="s">
        <v>215</v>
      </c>
      <c r="B29" s="166">
        <v>509.13490836648498</v>
      </c>
      <c r="C29" s="167">
        <v>510.11472296311103</v>
      </c>
      <c r="D29" s="167">
        <v>165.85991860990887</v>
      </c>
    </row>
    <row r="30" spans="1:4" ht="15.6" x14ac:dyDescent="0.3">
      <c r="A30" s="134" t="s">
        <v>216</v>
      </c>
      <c r="B30" s="168">
        <v>519.00465192272804</v>
      </c>
      <c r="C30" s="169">
        <v>523.10008879170005</v>
      </c>
      <c r="D30" s="169">
        <v>167.34620456616122</v>
      </c>
    </row>
    <row r="31" spans="1:4" ht="15.6" x14ac:dyDescent="0.3">
      <c r="A31" s="137" t="s">
        <v>217</v>
      </c>
      <c r="B31" s="166">
        <v>540.02037504328098</v>
      </c>
      <c r="C31" s="167">
        <v>532.38631350516903</v>
      </c>
      <c r="D31" s="167">
        <v>170.02178960140941</v>
      </c>
    </row>
    <row r="32" spans="1:4" ht="15.6" x14ac:dyDescent="0.3">
      <c r="A32" s="134" t="s">
        <v>218</v>
      </c>
      <c r="B32" s="168">
        <v>527.97938865898504</v>
      </c>
      <c r="C32" s="169">
        <v>534.70274113882101</v>
      </c>
      <c r="D32" s="169">
        <v>171.79462271406183</v>
      </c>
    </row>
    <row r="33" spans="1:4" ht="15.6" x14ac:dyDescent="0.3">
      <c r="A33" s="137" t="s">
        <v>425</v>
      </c>
      <c r="B33" s="166"/>
      <c r="C33" s="167"/>
      <c r="D33" s="167">
        <v>172.82539045034619</v>
      </c>
    </row>
    <row r="35" spans="1:4" x14ac:dyDescent="0.3">
      <c r="A35" s="170" t="s">
        <v>426</v>
      </c>
    </row>
    <row r="36" spans="1:4" x14ac:dyDescent="0.3">
      <c r="A36" s="142" t="s">
        <v>427</v>
      </c>
    </row>
    <row r="38" spans="1:4" x14ac:dyDescent="0.3">
      <c r="A38" s="142"/>
    </row>
  </sheetData>
  <mergeCells count="4">
    <mergeCell ref="A5:A6"/>
    <mergeCell ref="B6:C6"/>
    <mergeCell ref="A7:A8"/>
    <mergeCell ref="B8:C8"/>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919EA-B29A-46C6-8266-E01D9B93E428}">
  <dimension ref="A1:D779"/>
  <sheetViews>
    <sheetView showGridLines="0" showRowColHeaders="0" workbookViewId="0"/>
  </sheetViews>
  <sheetFormatPr baseColWidth="10" defaultColWidth="11.5546875" defaultRowHeight="14.4" x14ac:dyDescent="0.3"/>
  <cols>
    <col min="2" max="2" width="21.44140625" customWidth="1"/>
    <col min="3" max="3" width="26.6640625" customWidth="1"/>
  </cols>
  <sheetData>
    <row r="1" spans="1:3" ht="15.6" x14ac:dyDescent="0.3">
      <c r="A1" s="11" t="s">
        <v>428</v>
      </c>
      <c r="B1" s="12"/>
    </row>
    <row r="2" spans="1:3" ht="15.6" x14ac:dyDescent="0.3">
      <c r="A2" s="202" t="s">
        <v>429</v>
      </c>
      <c r="B2" s="12"/>
    </row>
    <row r="3" spans="1:3" ht="15.6" x14ac:dyDescent="0.3">
      <c r="A3" s="171"/>
      <c r="B3" s="12"/>
    </row>
    <row r="4" spans="1:3" ht="15.6" x14ac:dyDescent="0.3">
      <c r="A4" s="12" t="s">
        <v>430</v>
      </c>
      <c r="B4" s="12"/>
    </row>
    <row r="5" spans="1:3" ht="15.6" x14ac:dyDescent="0.3">
      <c r="A5" s="203" t="s">
        <v>431</v>
      </c>
      <c r="B5" s="12"/>
    </row>
    <row r="6" spans="1:3" ht="15.6" x14ac:dyDescent="0.3">
      <c r="A6" s="12"/>
      <c r="B6" s="12"/>
    </row>
    <row r="7" spans="1:3" ht="46.8" x14ac:dyDescent="0.3">
      <c r="A7" s="82" t="s">
        <v>21</v>
      </c>
      <c r="B7" s="69" t="s">
        <v>432</v>
      </c>
      <c r="C7" s="69" t="s">
        <v>649</v>
      </c>
    </row>
    <row r="8" spans="1:3" ht="46.8" x14ac:dyDescent="0.3">
      <c r="A8" s="83" t="s">
        <v>25</v>
      </c>
      <c r="B8" s="68" t="s">
        <v>433</v>
      </c>
      <c r="C8" s="68" t="s">
        <v>650</v>
      </c>
    </row>
    <row r="9" spans="1:3" ht="15.6" x14ac:dyDescent="0.3">
      <c r="A9" s="143">
        <v>42348</v>
      </c>
      <c r="B9" s="66">
        <v>74.397707841056032</v>
      </c>
      <c r="C9" s="66"/>
    </row>
    <row r="10" spans="1:3" ht="15.6" x14ac:dyDescent="0.3">
      <c r="A10" s="144">
        <v>42349</v>
      </c>
      <c r="B10" s="64">
        <v>73.927270651682747</v>
      </c>
      <c r="C10" s="64"/>
    </row>
    <row r="11" spans="1:3" ht="15.6" x14ac:dyDescent="0.3">
      <c r="A11" s="143">
        <v>42350</v>
      </c>
      <c r="B11" s="66">
        <v>73.818246814432428</v>
      </c>
      <c r="C11" s="66"/>
    </row>
    <row r="12" spans="1:3" ht="15.6" x14ac:dyDescent="0.3">
      <c r="A12" s="144">
        <v>42351</v>
      </c>
      <c r="B12" s="64">
        <v>73.709383759488645</v>
      </c>
      <c r="C12" s="64"/>
    </row>
    <row r="13" spans="1:3" ht="15.6" x14ac:dyDescent="0.3">
      <c r="A13" s="143">
        <v>42352</v>
      </c>
      <c r="B13" s="66">
        <v>73.699788535826983</v>
      </c>
      <c r="C13" s="66"/>
    </row>
    <row r="14" spans="1:3" ht="15.6" x14ac:dyDescent="0.3">
      <c r="A14" s="144">
        <v>42353</v>
      </c>
      <c r="B14" s="64">
        <v>73.5639475969339</v>
      </c>
      <c r="C14" s="64"/>
    </row>
    <row r="15" spans="1:3" ht="15.6" x14ac:dyDescent="0.3">
      <c r="A15" s="143">
        <v>42354</v>
      </c>
      <c r="B15" s="66">
        <v>73.456933260459564</v>
      </c>
      <c r="C15" s="66"/>
    </row>
    <row r="16" spans="1:3" ht="15.6" x14ac:dyDescent="0.3">
      <c r="A16" s="144">
        <v>42355</v>
      </c>
      <c r="B16" s="64">
        <v>100</v>
      </c>
      <c r="C16" s="64"/>
    </row>
    <row r="17" spans="1:3" ht="15.6" x14ac:dyDescent="0.3">
      <c r="A17" s="143">
        <v>42356</v>
      </c>
      <c r="B17" s="66">
        <v>98.500486484816776</v>
      </c>
      <c r="C17" s="66"/>
    </row>
    <row r="18" spans="1:3" ht="15.6" x14ac:dyDescent="0.3">
      <c r="A18" s="144">
        <v>42357</v>
      </c>
      <c r="B18" s="64">
        <v>98.355223432185042</v>
      </c>
      <c r="C18" s="64"/>
    </row>
    <row r="19" spans="1:3" ht="15.6" x14ac:dyDescent="0.3">
      <c r="A19" s="143">
        <v>42358</v>
      </c>
      <c r="B19" s="66">
        <v>98.210174605444081</v>
      </c>
      <c r="C19" s="66"/>
    </row>
    <row r="20" spans="1:3" ht="15.6" x14ac:dyDescent="0.3">
      <c r="A20" s="144">
        <v>42359</v>
      </c>
      <c r="B20" s="64">
        <v>94.780874084177754</v>
      </c>
      <c r="C20" s="64"/>
    </row>
    <row r="21" spans="1:3" ht="15.6" x14ac:dyDescent="0.3">
      <c r="A21" s="143">
        <v>42360</v>
      </c>
      <c r="B21" s="66">
        <v>95.704576643135326</v>
      </c>
      <c r="C21" s="66"/>
    </row>
    <row r="22" spans="1:3" ht="15.6" x14ac:dyDescent="0.3">
      <c r="A22" s="144">
        <v>42361</v>
      </c>
      <c r="B22" s="64">
        <v>95.993818045223591</v>
      </c>
      <c r="C22" s="64"/>
    </row>
    <row r="23" spans="1:3" ht="15.6" x14ac:dyDescent="0.3">
      <c r="A23" s="143">
        <v>42362</v>
      </c>
      <c r="B23" s="66">
        <v>96.583060914846286</v>
      </c>
      <c r="C23" s="66"/>
    </row>
    <row r="24" spans="1:3" ht="15.6" x14ac:dyDescent="0.3">
      <c r="A24" s="144">
        <v>42363</v>
      </c>
      <c r="B24" s="64">
        <v>96.440625575065809</v>
      </c>
      <c r="C24" s="64"/>
    </row>
    <row r="25" spans="1:3" ht="15.6" x14ac:dyDescent="0.3">
      <c r="A25" s="143">
        <v>42364</v>
      </c>
      <c r="B25" s="66">
        <v>96.298400291022091</v>
      </c>
      <c r="C25" s="66"/>
    </row>
    <row r="26" spans="1:3" ht="15.6" x14ac:dyDescent="0.3">
      <c r="A26" s="144">
        <v>42365</v>
      </c>
      <c r="B26" s="64">
        <v>96.156384752936589</v>
      </c>
      <c r="C26" s="64"/>
    </row>
    <row r="27" spans="1:3" ht="15.6" x14ac:dyDescent="0.3">
      <c r="A27" s="143">
        <v>42366</v>
      </c>
      <c r="B27" s="66">
        <v>95.957011896843213</v>
      </c>
      <c r="C27" s="66"/>
    </row>
    <row r="28" spans="1:3" ht="15.6" x14ac:dyDescent="0.3">
      <c r="A28" s="144">
        <v>42367</v>
      </c>
      <c r="B28" s="64">
        <v>95.251450139095965</v>
      </c>
      <c r="C28" s="64"/>
    </row>
    <row r="29" spans="1:3" ht="15.6" x14ac:dyDescent="0.3">
      <c r="A29" s="143">
        <v>42368</v>
      </c>
      <c r="B29" s="66">
        <v>94.754830453953403</v>
      </c>
      <c r="C29" s="66"/>
    </row>
    <row r="30" spans="1:3" ht="15.6" x14ac:dyDescent="0.3">
      <c r="A30" s="144">
        <v>42369</v>
      </c>
      <c r="B30" s="64">
        <v>94.874528743692892</v>
      </c>
      <c r="C30" s="64"/>
    </row>
    <row r="31" spans="1:3" ht="15.6" x14ac:dyDescent="0.3">
      <c r="A31" s="143">
        <v>42370</v>
      </c>
      <c r="B31" s="66">
        <v>94.763078985604253</v>
      </c>
      <c r="C31" s="66"/>
    </row>
    <row r="32" spans="1:3" ht="15.6" x14ac:dyDescent="0.3">
      <c r="A32" s="144">
        <v>42371</v>
      </c>
      <c r="B32" s="64">
        <v>94.651760148309009</v>
      </c>
      <c r="C32" s="64"/>
    </row>
    <row r="33" spans="1:3" ht="15.6" x14ac:dyDescent="0.3">
      <c r="A33" s="143">
        <v>42372</v>
      </c>
      <c r="B33" s="66">
        <v>94.540572078013611</v>
      </c>
      <c r="C33" s="66"/>
    </row>
    <row r="34" spans="1:3" ht="15.6" x14ac:dyDescent="0.3">
      <c r="A34" s="144">
        <v>42373</v>
      </c>
      <c r="B34" s="64">
        <v>94.641772102403351</v>
      </c>
      <c r="C34" s="64"/>
    </row>
    <row r="35" spans="1:3" ht="15.6" x14ac:dyDescent="0.3">
      <c r="A35" s="143">
        <v>42374</v>
      </c>
      <c r="B35" s="66">
        <v>97.993981211828256</v>
      </c>
      <c r="C35" s="66"/>
    </row>
    <row r="36" spans="1:3" ht="15.6" x14ac:dyDescent="0.3">
      <c r="A36" s="144">
        <v>42375</v>
      </c>
      <c r="B36" s="64">
        <v>99.415311596730703</v>
      </c>
      <c r="C36" s="64"/>
    </row>
    <row r="37" spans="1:3" ht="15.6" x14ac:dyDescent="0.3">
      <c r="A37" s="143">
        <v>42376</v>
      </c>
      <c r="B37" s="66">
        <v>99.192226060862652</v>
      </c>
      <c r="C37" s="66"/>
    </row>
    <row r="38" spans="1:3" ht="15.6" x14ac:dyDescent="0.3">
      <c r="A38" s="144">
        <v>42377</v>
      </c>
      <c r="B38" s="64">
        <v>98.964683667222488</v>
      </c>
      <c r="C38" s="64"/>
    </row>
    <row r="39" spans="1:3" ht="15.6" x14ac:dyDescent="0.3">
      <c r="A39" s="143">
        <v>42378</v>
      </c>
      <c r="B39" s="66">
        <v>98.848429176158504</v>
      </c>
      <c r="C39" s="66"/>
    </row>
    <row r="40" spans="1:3" ht="15.6" x14ac:dyDescent="0.3">
      <c r="A40" s="144">
        <v>42379</v>
      </c>
      <c r="B40" s="64">
        <v>98.714482583765644</v>
      </c>
      <c r="C40" s="64"/>
    </row>
    <row r="41" spans="1:3" ht="15.6" x14ac:dyDescent="0.3">
      <c r="A41" s="143">
        <v>42380</v>
      </c>
      <c r="B41" s="66">
        <v>96.886106935339512</v>
      </c>
      <c r="C41" s="66"/>
    </row>
    <row r="42" spans="1:3" ht="15.6" x14ac:dyDescent="0.3">
      <c r="A42" s="144">
        <v>42381</v>
      </c>
      <c r="B42" s="64">
        <v>95.974280837736984</v>
      </c>
      <c r="C42" s="64"/>
    </row>
    <row r="43" spans="1:3" ht="15.6" x14ac:dyDescent="0.3">
      <c r="A43" s="143">
        <v>42382</v>
      </c>
      <c r="B43" s="66">
        <v>96.179657249453456</v>
      </c>
      <c r="C43" s="66"/>
    </row>
    <row r="44" spans="1:3" ht="15.6" x14ac:dyDescent="0.3">
      <c r="A44" s="144">
        <v>42383</v>
      </c>
      <c r="B44" s="64">
        <v>93.872191576016192</v>
      </c>
      <c r="C44" s="64"/>
    </row>
    <row r="45" spans="1:3" ht="15.6" x14ac:dyDescent="0.3">
      <c r="A45" s="143">
        <v>42384</v>
      </c>
      <c r="B45" s="66">
        <v>94.561081019194489</v>
      </c>
      <c r="C45" s="66"/>
    </row>
    <row r="46" spans="1:3" ht="15.6" x14ac:dyDescent="0.3">
      <c r="A46" s="144">
        <v>42385</v>
      </c>
      <c r="B46" s="64">
        <v>94.449999470292553</v>
      </c>
      <c r="C46" s="64"/>
    </row>
    <row r="47" spans="1:3" ht="15.6" x14ac:dyDescent="0.3">
      <c r="A47" s="143">
        <v>42386</v>
      </c>
      <c r="B47" s="66">
        <v>94.339048409646182</v>
      </c>
      <c r="C47" s="66"/>
    </row>
    <row r="48" spans="1:3" ht="15.6" x14ac:dyDescent="0.3">
      <c r="A48" s="144">
        <v>42387</v>
      </c>
      <c r="B48" s="64">
        <v>95.366463547890234</v>
      </c>
      <c r="C48" s="64"/>
    </row>
    <row r="49" spans="1:3" ht="15.6" x14ac:dyDescent="0.3">
      <c r="A49" s="143">
        <v>42388</v>
      </c>
      <c r="B49" s="66">
        <v>94.334175398156958</v>
      </c>
      <c r="C49" s="66"/>
    </row>
    <row r="50" spans="1:3" ht="15.6" x14ac:dyDescent="0.3">
      <c r="A50" s="144">
        <v>42389</v>
      </c>
      <c r="B50" s="64">
        <v>94.080099372379877</v>
      </c>
      <c r="C50" s="64"/>
    </row>
    <row r="51" spans="1:3" ht="15.6" x14ac:dyDescent="0.3">
      <c r="A51" s="143">
        <v>42390</v>
      </c>
      <c r="B51" s="66">
        <v>94.442353003064525</v>
      </c>
      <c r="C51" s="66"/>
    </row>
    <row r="52" spans="1:3" ht="15.6" x14ac:dyDescent="0.3">
      <c r="A52" s="144">
        <v>42391</v>
      </c>
      <c r="B52" s="64">
        <v>95.461645620090906</v>
      </c>
      <c r="C52" s="64"/>
    </row>
    <row r="53" spans="1:3" ht="15.6" x14ac:dyDescent="0.3">
      <c r="A53" s="143">
        <v>42392</v>
      </c>
      <c r="B53" s="66">
        <v>95.349506171790196</v>
      </c>
      <c r="C53" s="66"/>
    </row>
    <row r="54" spans="1:3" ht="15.6" x14ac:dyDescent="0.3">
      <c r="A54" s="144">
        <v>42393</v>
      </c>
      <c r="B54" s="64">
        <v>95.237498454466746</v>
      </c>
      <c r="C54" s="64"/>
    </row>
    <row r="55" spans="1:3" ht="15.6" x14ac:dyDescent="0.3">
      <c r="A55" s="143">
        <v>42394</v>
      </c>
      <c r="B55" s="66">
        <v>95.80452961689069</v>
      </c>
      <c r="C55" s="66"/>
    </row>
    <row r="56" spans="1:3" ht="15.6" x14ac:dyDescent="0.3">
      <c r="A56" s="144">
        <v>42395</v>
      </c>
      <c r="B56" s="64">
        <v>96.241790276562327</v>
      </c>
      <c r="C56" s="64"/>
    </row>
    <row r="57" spans="1:3" ht="15.6" x14ac:dyDescent="0.3">
      <c r="A57" s="143">
        <v>42396</v>
      </c>
      <c r="B57" s="66">
        <v>96.335853577091996</v>
      </c>
      <c r="C57" s="66"/>
    </row>
    <row r="58" spans="1:3" ht="15.6" x14ac:dyDescent="0.3">
      <c r="A58" s="144">
        <v>42397</v>
      </c>
      <c r="B58" s="64">
        <v>96.108953854704453</v>
      </c>
      <c r="C58" s="64"/>
    </row>
    <row r="59" spans="1:3" ht="15.6" x14ac:dyDescent="0.3">
      <c r="A59" s="143">
        <v>42398</v>
      </c>
      <c r="B59" s="66">
        <v>97.154060548318014</v>
      </c>
      <c r="C59" s="66"/>
    </row>
    <row r="60" spans="1:3" ht="15.6" x14ac:dyDescent="0.3">
      <c r="A60" s="144">
        <v>42399</v>
      </c>
      <c r="B60" s="64">
        <v>97.039933008620906</v>
      </c>
      <c r="C60" s="64"/>
    </row>
    <row r="61" spans="1:3" ht="15.6" x14ac:dyDescent="0.3">
      <c r="A61" s="143">
        <v>42400</v>
      </c>
      <c r="B61" s="66">
        <v>96.925939535325583</v>
      </c>
      <c r="C61" s="66"/>
    </row>
    <row r="62" spans="1:3" ht="15.6" x14ac:dyDescent="0.3">
      <c r="A62" s="144">
        <v>42401</v>
      </c>
      <c r="B62" s="64">
        <v>98.225855850695751</v>
      </c>
      <c r="C62" s="64"/>
    </row>
    <row r="63" spans="1:3" ht="15.6" x14ac:dyDescent="0.3">
      <c r="A63" s="143">
        <v>42402</v>
      </c>
      <c r="B63" s="66">
        <v>98.040687472781116</v>
      </c>
      <c r="C63" s="66"/>
    </row>
    <row r="64" spans="1:3" ht="15.6" x14ac:dyDescent="0.3">
      <c r="A64" s="144">
        <v>42403</v>
      </c>
      <c r="B64" s="64">
        <v>99.10739643725141</v>
      </c>
      <c r="C64" s="64"/>
    </row>
    <row r="65" spans="1:3" ht="15.6" x14ac:dyDescent="0.3">
      <c r="A65" s="143">
        <v>42404</v>
      </c>
      <c r="B65" s="66">
        <v>100.13766436621545</v>
      </c>
      <c r="C65" s="66"/>
    </row>
    <row r="66" spans="1:3" ht="15.6" x14ac:dyDescent="0.3">
      <c r="A66" s="144">
        <v>42405</v>
      </c>
      <c r="B66" s="64">
        <v>100.67650599471085</v>
      </c>
      <c r="C66" s="64"/>
    </row>
    <row r="67" spans="1:3" ht="15.6" x14ac:dyDescent="0.3">
      <c r="A67" s="143">
        <v>42406</v>
      </c>
      <c r="B67" s="66">
        <v>100.59462586319718</v>
      </c>
      <c r="C67" s="66"/>
    </row>
    <row r="68" spans="1:3" ht="15.6" x14ac:dyDescent="0.3">
      <c r="A68" s="144">
        <v>42407</v>
      </c>
      <c r="B68" s="64">
        <v>100.51281232473687</v>
      </c>
      <c r="C68" s="64"/>
    </row>
    <row r="69" spans="1:3" ht="15.6" x14ac:dyDescent="0.3">
      <c r="A69" s="143">
        <v>42408</v>
      </c>
      <c r="B69" s="66">
        <v>100.43106532516985</v>
      </c>
      <c r="C69" s="66"/>
    </row>
    <row r="70" spans="1:3" ht="15.6" x14ac:dyDescent="0.3">
      <c r="A70" s="144">
        <v>42409</v>
      </c>
      <c r="B70" s="64">
        <v>100.34938481038009</v>
      </c>
      <c r="C70" s="64"/>
    </row>
    <row r="71" spans="1:3" ht="15.6" x14ac:dyDescent="0.3">
      <c r="A71" s="143">
        <v>42410</v>
      </c>
      <c r="B71" s="66">
        <v>101.10779530966308</v>
      </c>
      <c r="C71" s="66"/>
    </row>
    <row r="72" spans="1:3" ht="15.6" x14ac:dyDescent="0.3">
      <c r="A72" s="144">
        <v>42411</v>
      </c>
      <c r="B72" s="64">
        <v>101.71554281268249</v>
      </c>
      <c r="C72" s="64"/>
    </row>
    <row r="73" spans="1:3" ht="15.6" x14ac:dyDescent="0.3">
      <c r="A73" s="143">
        <v>42412</v>
      </c>
      <c r="B73" s="66">
        <v>102.14935586539345</v>
      </c>
      <c r="C73" s="66"/>
    </row>
    <row r="74" spans="1:3" ht="15.6" x14ac:dyDescent="0.3">
      <c r="A74" s="144">
        <v>42413</v>
      </c>
      <c r="B74" s="64">
        <v>102.06627786611591</v>
      </c>
      <c r="C74" s="64"/>
    </row>
    <row r="75" spans="1:3" ht="15.6" x14ac:dyDescent="0.3">
      <c r="A75" s="143">
        <v>42414</v>
      </c>
      <c r="B75" s="66">
        <v>101.98326743411677</v>
      </c>
      <c r="C75" s="66"/>
    </row>
    <row r="76" spans="1:3" ht="15.6" x14ac:dyDescent="0.3">
      <c r="A76" s="144">
        <v>42415</v>
      </c>
      <c r="B76" s="64">
        <v>102.38194327074856</v>
      </c>
      <c r="C76" s="64"/>
    </row>
    <row r="77" spans="1:3" ht="15.6" x14ac:dyDescent="0.3">
      <c r="A77" s="143">
        <v>42416</v>
      </c>
      <c r="B77" s="66">
        <v>101.96501754737109</v>
      </c>
      <c r="C77" s="66"/>
    </row>
    <row r="78" spans="1:3" ht="15.6" x14ac:dyDescent="0.3">
      <c r="A78" s="144">
        <v>42417</v>
      </c>
      <c r="B78" s="64">
        <v>103.651074414821</v>
      </c>
      <c r="C78" s="64"/>
    </row>
    <row r="79" spans="1:3" ht="15.6" x14ac:dyDescent="0.3">
      <c r="A79" s="143">
        <v>42418</v>
      </c>
      <c r="B79" s="66">
        <v>103.558905666014</v>
      </c>
      <c r="C79" s="66"/>
    </row>
    <row r="80" spans="1:3" ht="15.6" x14ac:dyDescent="0.3">
      <c r="A80" s="144">
        <v>42419</v>
      </c>
      <c r="B80" s="64">
        <v>103.47718516293858</v>
      </c>
      <c r="C80" s="64"/>
    </row>
    <row r="81" spans="1:3" ht="15.6" x14ac:dyDescent="0.3">
      <c r="A81" s="143">
        <v>42420</v>
      </c>
      <c r="B81" s="66">
        <v>103.39302724102726</v>
      </c>
      <c r="C81" s="66"/>
    </row>
    <row r="82" spans="1:3" ht="15.6" x14ac:dyDescent="0.3">
      <c r="A82" s="144">
        <v>42421</v>
      </c>
      <c r="B82" s="64">
        <v>103.30893776469463</v>
      </c>
      <c r="C82" s="64"/>
    </row>
    <row r="83" spans="1:3" ht="15.6" x14ac:dyDescent="0.3">
      <c r="A83" s="143">
        <v>42422</v>
      </c>
      <c r="B83" s="66">
        <v>105.14655514717674</v>
      </c>
      <c r="C83" s="66"/>
    </row>
    <row r="84" spans="1:3" ht="15.6" x14ac:dyDescent="0.3">
      <c r="A84" s="144">
        <v>42423</v>
      </c>
      <c r="B84" s="64">
        <v>105.1349860409204</v>
      </c>
      <c r="C84" s="64"/>
    </row>
    <row r="85" spans="1:3" ht="15.6" x14ac:dyDescent="0.3">
      <c r="A85" s="143">
        <v>42424</v>
      </c>
      <c r="B85" s="66">
        <v>105.37639899528676</v>
      </c>
      <c r="C85" s="66"/>
    </row>
    <row r="86" spans="1:3" ht="15.6" x14ac:dyDescent="0.3">
      <c r="A86" s="144">
        <v>42425</v>
      </c>
      <c r="B86" s="64">
        <v>105.80767991759681</v>
      </c>
      <c r="C86" s="64"/>
    </row>
    <row r="87" spans="1:3" ht="15.6" x14ac:dyDescent="0.3">
      <c r="A87" s="143">
        <v>42426</v>
      </c>
      <c r="B87" s="66">
        <v>105.66423509189573</v>
      </c>
      <c r="C87" s="66"/>
    </row>
    <row r="88" spans="1:3" ht="15.6" x14ac:dyDescent="0.3">
      <c r="A88" s="144">
        <v>42427</v>
      </c>
      <c r="B88" s="64">
        <v>105.57829844381547</v>
      </c>
      <c r="C88" s="64"/>
    </row>
    <row r="89" spans="1:3" ht="15.6" x14ac:dyDescent="0.3">
      <c r="A89" s="143">
        <v>42428</v>
      </c>
      <c r="B89" s="66">
        <v>105.49243168795066</v>
      </c>
      <c r="C89" s="66"/>
    </row>
    <row r="90" spans="1:3" ht="15.6" x14ac:dyDescent="0.3">
      <c r="A90" s="144">
        <v>42429</v>
      </c>
      <c r="B90" s="64">
        <v>107.71854728092538</v>
      </c>
      <c r="C90" s="64"/>
    </row>
    <row r="91" spans="1:3" ht="15.6" x14ac:dyDescent="0.3">
      <c r="A91" s="143">
        <v>42430</v>
      </c>
      <c r="B91" s="66">
        <v>107.72643707991394</v>
      </c>
      <c r="C91" s="66"/>
    </row>
    <row r="92" spans="1:3" ht="15.6" x14ac:dyDescent="0.3">
      <c r="A92" s="144">
        <v>42431</v>
      </c>
      <c r="B92" s="64">
        <v>107.31802239928587</v>
      </c>
      <c r="C92" s="64"/>
    </row>
    <row r="93" spans="1:3" ht="15.6" x14ac:dyDescent="0.3">
      <c r="A93" s="143">
        <v>42432</v>
      </c>
      <c r="B93" s="66">
        <v>104.95972194483116</v>
      </c>
      <c r="C93" s="66"/>
    </row>
    <row r="94" spans="1:3" ht="15.6" x14ac:dyDescent="0.3">
      <c r="A94" s="144">
        <v>42433</v>
      </c>
      <c r="B94" s="64">
        <v>105.73350083723459</v>
      </c>
      <c r="C94" s="64"/>
    </row>
    <row r="95" spans="1:3" ht="15.6" x14ac:dyDescent="0.3">
      <c r="A95" s="143">
        <v>42434</v>
      </c>
      <c r="B95" s="66">
        <v>105.62176444969533</v>
      </c>
      <c r="C95" s="66"/>
    </row>
    <row r="96" spans="1:3" ht="15.6" x14ac:dyDescent="0.3">
      <c r="A96" s="144">
        <v>42435</v>
      </c>
      <c r="B96" s="64">
        <v>105.51014614223671</v>
      </c>
      <c r="C96" s="64"/>
    </row>
    <row r="97" spans="1:3" ht="15.6" x14ac:dyDescent="0.3">
      <c r="A97" s="143">
        <v>42436</v>
      </c>
      <c r="B97" s="66">
        <v>106.42856176090025</v>
      </c>
      <c r="C97" s="66"/>
    </row>
    <row r="98" spans="1:3" ht="15.6" x14ac:dyDescent="0.3">
      <c r="A98" s="144">
        <v>42437</v>
      </c>
      <c r="B98" s="64">
        <v>106.68799744855303</v>
      </c>
      <c r="C98" s="64"/>
    </row>
    <row r="99" spans="1:3" ht="15.6" x14ac:dyDescent="0.3">
      <c r="A99" s="143">
        <v>42438</v>
      </c>
      <c r="B99" s="66">
        <v>106.56802514442106</v>
      </c>
      <c r="C99" s="66"/>
    </row>
    <row r="100" spans="1:3" ht="15.6" x14ac:dyDescent="0.3">
      <c r="A100" s="144">
        <v>42439</v>
      </c>
      <c r="B100" s="64">
        <v>106.98675442311145</v>
      </c>
      <c r="C100" s="64"/>
    </row>
    <row r="101" spans="1:3" ht="15.6" x14ac:dyDescent="0.3">
      <c r="A101" s="143">
        <v>42440</v>
      </c>
      <c r="B101" s="66">
        <v>103.80877335734499</v>
      </c>
      <c r="C101" s="66"/>
    </row>
    <row r="102" spans="1:3" ht="15.6" x14ac:dyDescent="0.3">
      <c r="A102" s="144">
        <v>42441</v>
      </c>
      <c r="B102" s="64">
        <v>103.69907097127073</v>
      </c>
      <c r="C102" s="64"/>
    </row>
    <row r="103" spans="1:3" ht="15.6" x14ac:dyDescent="0.3">
      <c r="A103" s="143">
        <v>42442</v>
      </c>
      <c r="B103" s="66">
        <v>103.58948451579772</v>
      </c>
      <c r="C103" s="66"/>
    </row>
    <row r="104" spans="1:3" ht="15.6" x14ac:dyDescent="0.3">
      <c r="A104" s="144">
        <v>42443</v>
      </c>
      <c r="B104" s="64">
        <v>102.97174362287591</v>
      </c>
      <c r="C104" s="64"/>
    </row>
    <row r="105" spans="1:3" ht="15.6" x14ac:dyDescent="0.3">
      <c r="A105" s="143">
        <v>42444</v>
      </c>
      <c r="B105" s="66">
        <v>99.791834845012616</v>
      </c>
      <c r="C105" s="66"/>
    </row>
    <row r="106" spans="1:3" ht="15.6" x14ac:dyDescent="0.3">
      <c r="A106" s="144">
        <v>42445</v>
      </c>
      <c r="B106" s="64">
        <v>99.994826640625547</v>
      </c>
      <c r="C106" s="64"/>
    </row>
    <row r="107" spans="1:3" ht="15.6" x14ac:dyDescent="0.3">
      <c r="A107" s="143">
        <v>42446</v>
      </c>
      <c r="B107" s="66">
        <v>104.15380912983368</v>
      </c>
      <c r="C107" s="66"/>
    </row>
    <row r="108" spans="1:3" ht="15.6" x14ac:dyDescent="0.3">
      <c r="A108" s="144">
        <v>42447</v>
      </c>
      <c r="B108" s="64">
        <v>103.06729653158962</v>
      </c>
      <c r="C108" s="64"/>
    </row>
    <row r="109" spans="1:3" ht="15.6" x14ac:dyDescent="0.3">
      <c r="A109" s="143">
        <v>42448</v>
      </c>
      <c r="B109" s="66">
        <v>102.95837771875654</v>
      </c>
      <c r="C109" s="66"/>
    </row>
    <row r="110" spans="1:3" ht="15.6" x14ac:dyDescent="0.3">
      <c r="A110" s="144">
        <v>42449</v>
      </c>
      <c r="B110" s="64">
        <v>102.84957400846508</v>
      </c>
      <c r="C110" s="64"/>
    </row>
    <row r="111" spans="1:3" ht="15.6" x14ac:dyDescent="0.3">
      <c r="A111" s="143">
        <v>42450</v>
      </c>
      <c r="B111" s="66">
        <v>100.57116714134769</v>
      </c>
      <c r="C111" s="66"/>
    </row>
    <row r="112" spans="1:3" ht="15.6" x14ac:dyDescent="0.3">
      <c r="A112" s="144">
        <v>42451</v>
      </c>
      <c r="B112" s="64">
        <v>99.983658700497003</v>
      </c>
      <c r="C112" s="64"/>
    </row>
    <row r="113" spans="1:3" ht="15.6" x14ac:dyDescent="0.3">
      <c r="A113" s="143">
        <v>42452</v>
      </c>
      <c r="B113" s="66">
        <v>99.76518840981926</v>
      </c>
      <c r="C113" s="66"/>
    </row>
    <row r="114" spans="1:3" ht="15.6" x14ac:dyDescent="0.3">
      <c r="A114" s="144">
        <v>42453</v>
      </c>
      <c r="B114" s="64">
        <v>99.659759178148917</v>
      </c>
      <c r="C114" s="64"/>
    </row>
    <row r="115" spans="1:3" ht="15.6" x14ac:dyDescent="0.3">
      <c r="A115" s="143">
        <v>42454</v>
      </c>
      <c r="B115" s="66">
        <v>99.554441361322461</v>
      </c>
      <c r="C115" s="66"/>
    </row>
    <row r="116" spans="1:3" ht="15.6" x14ac:dyDescent="0.3">
      <c r="A116" s="144">
        <v>42455</v>
      </c>
      <c r="B116" s="64">
        <v>99.449234841599576</v>
      </c>
      <c r="C116" s="64"/>
    </row>
    <row r="117" spans="1:3" ht="15.6" x14ac:dyDescent="0.3">
      <c r="A117" s="143">
        <v>42456</v>
      </c>
      <c r="B117" s="66">
        <v>99.344139501364438</v>
      </c>
      <c r="C117" s="66"/>
    </row>
    <row r="118" spans="1:3" ht="15.6" x14ac:dyDescent="0.3">
      <c r="A118" s="144">
        <v>42457</v>
      </c>
      <c r="B118" s="64">
        <v>101.82241937769967</v>
      </c>
      <c r="C118" s="64"/>
    </row>
    <row r="119" spans="1:3" ht="15.6" x14ac:dyDescent="0.3">
      <c r="A119" s="143">
        <v>42458</v>
      </c>
      <c r="B119" s="66">
        <v>100.45111645210034</v>
      </c>
      <c r="C119" s="66"/>
    </row>
    <row r="120" spans="1:3" ht="15.6" x14ac:dyDescent="0.3">
      <c r="A120" s="144">
        <v>42459</v>
      </c>
      <c r="B120" s="64">
        <v>100.6709300570473</v>
      </c>
      <c r="C120" s="64"/>
    </row>
    <row r="121" spans="1:3" ht="15.6" x14ac:dyDescent="0.3">
      <c r="A121" s="143">
        <v>42460</v>
      </c>
      <c r="B121" s="66">
        <v>101.70838601348424</v>
      </c>
      <c r="C121" s="66"/>
    </row>
    <row r="122" spans="1:3" ht="15.6" x14ac:dyDescent="0.3">
      <c r="A122" s="144">
        <v>42461</v>
      </c>
      <c r="B122" s="64">
        <v>102.20281758418963</v>
      </c>
      <c r="C122" s="64"/>
    </row>
    <row r="123" spans="1:3" ht="15.6" x14ac:dyDescent="0.3">
      <c r="A123" s="143">
        <v>42462</v>
      </c>
      <c r="B123" s="66">
        <v>102.04515939903503</v>
      </c>
      <c r="C123" s="66"/>
    </row>
    <row r="124" spans="1:3" ht="15.6" x14ac:dyDescent="0.3">
      <c r="A124" s="144">
        <v>42463</v>
      </c>
      <c r="B124" s="64">
        <v>101.88774441758002</v>
      </c>
      <c r="C124" s="64"/>
    </row>
    <row r="125" spans="1:3" ht="15.6" x14ac:dyDescent="0.3">
      <c r="A125" s="143">
        <v>42464</v>
      </c>
      <c r="B125" s="66">
        <v>101.01465830311875</v>
      </c>
      <c r="C125" s="66"/>
    </row>
    <row r="126" spans="1:3" ht="15.6" x14ac:dyDescent="0.3">
      <c r="A126" s="144">
        <v>42465</v>
      </c>
      <c r="B126" s="64">
        <v>99.972805759167642</v>
      </c>
      <c r="C126" s="64"/>
    </row>
    <row r="127" spans="1:3" ht="15.6" x14ac:dyDescent="0.3">
      <c r="A127" s="143">
        <v>42466</v>
      </c>
      <c r="B127" s="66">
        <v>99.271110329382694</v>
      </c>
      <c r="C127" s="66"/>
    </row>
    <row r="128" spans="1:3" ht="15.6" x14ac:dyDescent="0.3">
      <c r="A128" s="144">
        <v>42467</v>
      </c>
      <c r="B128" s="64">
        <v>97.908412114642047</v>
      </c>
      <c r="C128" s="64"/>
    </row>
    <row r="129" spans="1:3" ht="15.6" x14ac:dyDescent="0.3">
      <c r="A129" s="143">
        <v>42468</v>
      </c>
      <c r="B129" s="66">
        <v>98.567568531209844</v>
      </c>
      <c r="C129" s="66"/>
    </row>
    <row r="130" spans="1:3" ht="15.6" x14ac:dyDescent="0.3">
      <c r="A130" s="144">
        <v>42469</v>
      </c>
      <c r="B130" s="64">
        <v>98.415518085468165</v>
      </c>
      <c r="C130" s="64"/>
    </row>
    <row r="131" spans="1:3" ht="15.6" x14ac:dyDescent="0.3">
      <c r="A131" s="143">
        <v>42470</v>
      </c>
      <c r="B131" s="66">
        <v>98.263702192920732</v>
      </c>
      <c r="C131" s="66"/>
    </row>
    <row r="132" spans="1:3" ht="15.6" x14ac:dyDescent="0.3">
      <c r="A132" s="144">
        <v>42471</v>
      </c>
      <c r="B132" s="64">
        <v>99.389052587056753</v>
      </c>
      <c r="C132" s="64"/>
    </row>
    <row r="133" spans="1:3" ht="15.6" x14ac:dyDescent="0.3">
      <c r="A133" s="143">
        <v>42472</v>
      </c>
      <c r="B133" s="66">
        <v>98.714591298402453</v>
      </c>
      <c r="C133" s="66"/>
    </row>
    <row r="134" spans="1:3" ht="15.6" x14ac:dyDescent="0.3">
      <c r="A134" s="144">
        <v>42473</v>
      </c>
      <c r="B134" s="64">
        <v>97.96386235272135</v>
      </c>
      <c r="C134" s="64"/>
    </row>
    <row r="135" spans="1:3" ht="15.6" x14ac:dyDescent="0.3">
      <c r="A135" s="143">
        <v>42474</v>
      </c>
      <c r="B135" s="66">
        <v>97.394972131763922</v>
      </c>
      <c r="C135" s="66"/>
    </row>
    <row r="136" spans="1:3" ht="15.6" x14ac:dyDescent="0.3">
      <c r="A136" s="144">
        <v>42475</v>
      </c>
      <c r="B136" s="64">
        <v>95.100082236061894</v>
      </c>
      <c r="C136" s="64"/>
    </row>
    <row r="137" spans="1:3" ht="15.6" x14ac:dyDescent="0.3">
      <c r="A137" s="143">
        <v>42476</v>
      </c>
      <c r="B137" s="66">
        <v>94.953380738707949</v>
      </c>
      <c r="C137" s="66"/>
    </row>
    <row r="138" spans="1:3" ht="15.6" x14ac:dyDescent="0.3">
      <c r="A138" s="144">
        <v>42477</v>
      </c>
      <c r="B138" s="64">
        <v>94.806905543254288</v>
      </c>
      <c r="C138" s="64"/>
    </row>
    <row r="139" spans="1:3" ht="15.6" x14ac:dyDescent="0.3">
      <c r="A139" s="143">
        <v>42478</v>
      </c>
      <c r="B139" s="66">
        <v>95.132410221666376</v>
      </c>
      <c r="C139" s="66"/>
    </row>
    <row r="140" spans="1:3" ht="15.6" x14ac:dyDescent="0.3">
      <c r="A140" s="144">
        <v>42479</v>
      </c>
      <c r="B140" s="64">
        <v>95.712461454292395</v>
      </c>
      <c r="C140" s="64"/>
    </row>
    <row r="141" spans="1:3" ht="15.6" x14ac:dyDescent="0.3">
      <c r="A141" s="143">
        <v>42480</v>
      </c>
      <c r="B141" s="66">
        <v>96.533242248554657</v>
      </c>
      <c r="C141" s="66"/>
    </row>
    <row r="142" spans="1:3" ht="15.6" x14ac:dyDescent="0.3">
      <c r="A142" s="144">
        <v>42481</v>
      </c>
      <c r="B142" s="64">
        <v>95.768598956165164</v>
      </c>
      <c r="C142" s="64"/>
    </row>
    <row r="143" spans="1:3" ht="15.6" x14ac:dyDescent="0.3">
      <c r="A143" s="143">
        <v>42482</v>
      </c>
      <c r="B143" s="66">
        <v>95.30607386124818</v>
      </c>
      <c r="C143" s="66"/>
    </row>
    <row r="144" spans="1:3" ht="15.6" x14ac:dyDescent="0.3">
      <c r="A144" s="144">
        <v>42483</v>
      </c>
      <c r="B144" s="64">
        <v>95.159054600973903</v>
      </c>
      <c r="C144" s="64"/>
    </row>
    <row r="145" spans="1:3" ht="15.6" x14ac:dyDescent="0.3">
      <c r="A145" s="143">
        <v>42484</v>
      </c>
      <c r="B145" s="66">
        <v>95.012262132781331</v>
      </c>
      <c r="C145" s="66"/>
    </row>
    <row r="146" spans="1:3" ht="15.6" x14ac:dyDescent="0.3">
      <c r="A146" s="144">
        <v>42485</v>
      </c>
      <c r="B146" s="64">
        <v>95.317253987261793</v>
      </c>
      <c r="C146" s="64"/>
    </row>
    <row r="147" spans="1:3" ht="15.6" x14ac:dyDescent="0.3">
      <c r="A147" s="143">
        <v>42486</v>
      </c>
      <c r="B147" s="66">
        <v>95.302836907472908</v>
      </c>
      <c r="C147" s="66"/>
    </row>
    <row r="148" spans="1:3" ht="15.6" x14ac:dyDescent="0.3">
      <c r="A148" s="144">
        <v>42487</v>
      </c>
      <c r="B148" s="64">
        <v>94.209900178957213</v>
      </c>
      <c r="C148" s="64"/>
    </row>
    <row r="149" spans="1:3" ht="15.6" x14ac:dyDescent="0.3">
      <c r="A149" s="143">
        <v>42488</v>
      </c>
      <c r="B149" s="66">
        <v>95.552221078187117</v>
      </c>
      <c r="C149" s="66"/>
    </row>
    <row r="150" spans="1:3" ht="15.6" x14ac:dyDescent="0.3">
      <c r="A150" s="144">
        <v>42489</v>
      </c>
      <c r="B150" s="64">
        <v>95.477647571315288</v>
      </c>
      <c r="C150" s="64"/>
    </row>
    <row r="151" spans="1:3" ht="15.6" x14ac:dyDescent="0.3">
      <c r="A151" s="143">
        <v>42490</v>
      </c>
      <c r="B151" s="66">
        <v>95.330363641236517</v>
      </c>
      <c r="C151" s="66"/>
    </row>
    <row r="152" spans="1:3" ht="15.6" x14ac:dyDescent="0.3">
      <c r="A152" s="144">
        <v>42491</v>
      </c>
      <c r="B152" s="64">
        <v>95.216145683918711</v>
      </c>
      <c r="C152" s="64"/>
    </row>
    <row r="153" spans="1:3" ht="15.6" x14ac:dyDescent="0.3">
      <c r="A153" s="143">
        <v>42492</v>
      </c>
      <c r="B153" s="66">
        <v>94.572580533228773</v>
      </c>
      <c r="C153" s="66"/>
    </row>
    <row r="154" spans="1:3" ht="15.6" x14ac:dyDescent="0.3">
      <c r="A154" s="144">
        <v>42493</v>
      </c>
      <c r="B154" s="64">
        <v>93.810232332004361</v>
      </c>
      <c r="C154" s="64"/>
    </row>
    <row r="155" spans="1:3" ht="15.6" x14ac:dyDescent="0.3">
      <c r="A155" s="143">
        <v>42494</v>
      </c>
      <c r="B155" s="66">
        <v>93.95634067128627</v>
      </c>
      <c r="C155" s="66"/>
    </row>
    <row r="156" spans="1:3" ht="15.6" x14ac:dyDescent="0.3">
      <c r="A156" s="144">
        <v>42495</v>
      </c>
      <c r="B156" s="64">
        <v>93.607760231255639</v>
      </c>
      <c r="C156" s="64"/>
    </row>
    <row r="157" spans="1:3" ht="15.6" x14ac:dyDescent="0.3">
      <c r="A157" s="143">
        <v>42496</v>
      </c>
      <c r="B157" s="66">
        <v>93.694765163090025</v>
      </c>
      <c r="C157" s="66"/>
    </row>
    <row r="158" spans="1:3" ht="15.6" x14ac:dyDescent="0.3">
      <c r="A158" s="144">
        <v>42497</v>
      </c>
      <c r="B158" s="64">
        <v>93.582568835907438</v>
      </c>
      <c r="C158" s="64"/>
    </row>
    <row r="159" spans="1:3" ht="15.6" x14ac:dyDescent="0.3">
      <c r="A159" s="143">
        <v>42498</v>
      </c>
      <c r="B159" s="66">
        <v>93.470506860049682</v>
      </c>
      <c r="C159" s="66"/>
    </row>
    <row r="160" spans="1:3" ht="15.6" x14ac:dyDescent="0.3">
      <c r="A160" s="144">
        <v>42499</v>
      </c>
      <c r="B160" s="64">
        <v>92.86910882230292</v>
      </c>
      <c r="C160" s="64"/>
    </row>
    <row r="161" spans="1:3" ht="15.6" x14ac:dyDescent="0.3">
      <c r="A161" s="143">
        <v>42500</v>
      </c>
      <c r="B161" s="66">
        <v>93.335226926730058</v>
      </c>
      <c r="C161" s="66"/>
    </row>
    <row r="162" spans="1:3" ht="15.6" x14ac:dyDescent="0.3">
      <c r="A162" s="144">
        <v>42501</v>
      </c>
      <c r="B162" s="64">
        <v>93.399676329196254</v>
      </c>
      <c r="C162" s="64"/>
    </row>
    <row r="163" spans="1:3" ht="15.6" x14ac:dyDescent="0.3">
      <c r="A163" s="143">
        <v>42502</v>
      </c>
      <c r="B163" s="66">
        <v>92.753635523527223</v>
      </c>
      <c r="C163" s="66"/>
    </row>
    <row r="164" spans="1:3" ht="15.6" x14ac:dyDescent="0.3">
      <c r="A164" s="144">
        <v>42503</v>
      </c>
      <c r="B164" s="64">
        <v>91.925486208932455</v>
      </c>
      <c r="C164" s="64"/>
    </row>
    <row r="165" spans="1:3" ht="15.6" x14ac:dyDescent="0.3">
      <c r="A165" s="143">
        <v>42504</v>
      </c>
      <c r="B165" s="66">
        <v>91.815408533737198</v>
      </c>
      <c r="C165" s="66"/>
    </row>
    <row r="166" spans="1:3" ht="15.6" x14ac:dyDescent="0.3">
      <c r="A166" s="144">
        <v>42505</v>
      </c>
      <c r="B166" s="64">
        <v>91.705462672852406</v>
      </c>
      <c r="C166" s="64"/>
    </row>
    <row r="167" spans="1:3" ht="15.6" x14ac:dyDescent="0.3">
      <c r="A167" s="143">
        <v>42506</v>
      </c>
      <c r="B167" s="66">
        <v>91.583913145172829</v>
      </c>
      <c r="C167" s="66"/>
    </row>
    <row r="168" spans="1:3" ht="15.6" x14ac:dyDescent="0.3">
      <c r="A168" s="144">
        <v>42507</v>
      </c>
      <c r="B168" s="64">
        <v>91.578401760834709</v>
      </c>
      <c r="C168" s="64"/>
    </row>
    <row r="169" spans="1:3" ht="15.6" x14ac:dyDescent="0.3">
      <c r="A169" s="143">
        <v>42508</v>
      </c>
      <c r="B169" s="66">
        <v>90.96669028068564</v>
      </c>
      <c r="C169" s="66"/>
    </row>
    <row r="170" spans="1:3" ht="15.6" x14ac:dyDescent="0.3">
      <c r="A170" s="144">
        <v>42509</v>
      </c>
      <c r="B170" s="64">
        <v>90.097024537394077</v>
      </c>
      <c r="C170" s="64"/>
    </row>
    <row r="171" spans="1:3" ht="15.6" x14ac:dyDescent="0.3">
      <c r="A171" s="143">
        <v>42510</v>
      </c>
      <c r="B171" s="66">
        <v>89.980543535861841</v>
      </c>
      <c r="C171" s="66"/>
    </row>
    <row r="172" spans="1:3" ht="15.6" x14ac:dyDescent="0.3">
      <c r="A172" s="144">
        <v>42511</v>
      </c>
      <c r="B172" s="64">
        <v>89.872794864043868</v>
      </c>
      <c r="C172" s="64"/>
    </row>
    <row r="173" spans="1:3" ht="15.6" x14ac:dyDescent="0.3">
      <c r="A173" s="143">
        <v>42512</v>
      </c>
      <c r="B173" s="66">
        <v>89.765175217633214</v>
      </c>
      <c r="C173" s="66"/>
    </row>
    <row r="174" spans="1:3" ht="15.6" x14ac:dyDescent="0.3">
      <c r="A174" s="144">
        <v>42513</v>
      </c>
      <c r="B174" s="64">
        <v>88.997833350750852</v>
      </c>
      <c r="C174" s="64"/>
    </row>
    <row r="175" spans="1:3" ht="15.6" x14ac:dyDescent="0.3">
      <c r="A175" s="143">
        <v>42514</v>
      </c>
      <c r="B175" s="66">
        <v>89.160029012379667</v>
      </c>
      <c r="C175" s="66"/>
    </row>
    <row r="176" spans="1:3" ht="15.6" x14ac:dyDescent="0.3">
      <c r="A176" s="144">
        <v>42515</v>
      </c>
      <c r="B176" s="64">
        <v>89.053262879082112</v>
      </c>
      <c r="C176" s="64"/>
    </row>
    <row r="177" spans="1:3" ht="15.6" x14ac:dyDescent="0.3">
      <c r="A177" s="143">
        <v>42516</v>
      </c>
      <c r="B177" s="66">
        <v>88.73137816886782</v>
      </c>
      <c r="C177" s="66"/>
    </row>
    <row r="178" spans="1:3" ht="15.6" x14ac:dyDescent="0.3">
      <c r="A178" s="144">
        <v>42517</v>
      </c>
      <c r="B178" s="64">
        <v>87.826048752730003</v>
      </c>
      <c r="C178" s="64"/>
    </row>
    <row r="179" spans="1:3" ht="15.6" x14ac:dyDescent="0.3">
      <c r="A179" s="143">
        <v>42518</v>
      </c>
      <c r="B179" s="66">
        <v>87.720880015886848</v>
      </c>
      <c r="C179" s="66"/>
    </row>
    <row r="180" spans="1:3" ht="15.6" x14ac:dyDescent="0.3">
      <c r="A180" s="144">
        <v>42519</v>
      </c>
      <c r="B180" s="64">
        <v>87.61583721506571</v>
      </c>
      <c r="C180" s="64"/>
    </row>
    <row r="181" spans="1:3" ht="15.6" x14ac:dyDescent="0.3">
      <c r="A181" s="143">
        <v>42520</v>
      </c>
      <c r="B181" s="66">
        <v>88.112688664685749</v>
      </c>
      <c r="C181" s="66"/>
    </row>
    <row r="182" spans="1:3" ht="15.6" x14ac:dyDescent="0.3">
      <c r="A182" s="144">
        <v>42521</v>
      </c>
      <c r="B182" s="64">
        <v>87.772899000632393</v>
      </c>
      <c r="C182" s="64"/>
    </row>
    <row r="183" spans="1:3" ht="15.6" x14ac:dyDescent="0.3">
      <c r="A183" s="143">
        <v>42522</v>
      </c>
      <c r="B183" s="66">
        <v>87.556538751292166</v>
      </c>
      <c r="C183" s="66">
        <v>89.221315682282778</v>
      </c>
    </row>
    <row r="184" spans="1:3" ht="15.6" x14ac:dyDescent="0.3">
      <c r="A184" s="144">
        <v>42523</v>
      </c>
      <c r="B184" s="64">
        <v>87.237040949240836</v>
      </c>
      <c r="C184" s="64">
        <v>89.221315682282778</v>
      </c>
    </row>
    <row r="185" spans="1:3" ht="15.6" x14ac:dyDescent="0.3">
      <c r="A185" s="143">
        <v>42524</v>
      </c>
      <c r="B185" s="66">
        <v>87.749532160445654</v>
      </c>
      <c r="C185" s="66">
        <v>89.221315682282778</v>
      </c>
    </row>
    <row r="186" spans="1:3" ht="15.6" x14ac:dyDescent="0.3">
      <c r="A186" s="144">
        <v>42525</v>
      </c>
      <c r="B186" s="64">
        <v>87.669920245328981</v>
      </c>
      <c r="C186" s="64">
        <v>89.221315682282778</v>
      </c>
    </row>
    <row r="187" spans="1:3" ht="15.6" x14ac:dyDescent="0.3">
      <c r="A187" s="143">
        <v>42526</v>
      </c>
      <c r="B187" s="66">
        <v>87.590380559167542</v>
      </c>
      <c r="C187" s="66">
        <v>89.221315682282778</v>
      </c>
    </row>
    <row r="188" spans="1:3" ht="15.6" x14ac:dyDescent="0.3">
      <c r="A188" s="144">
        <v>42527</v>
      </c>
      <c r="B188" s="64">
        <v>87.248594810528672</v>
      </c>
      <c r="C188" s="64">
        <v>89.221315682282778</v>
      </c>
    </row>
    <row r="189" spans="1:3" ht="15.6" x14ac:dyDescent="0.3">
      <c r="A189" s="143">
        <v>42528</v>
      </c>
      <c r="B189" s="66">
        <v>87.998024468132627</v>
      </c>
      <c r="C189" s="66">
        <v>89.221315682282778</v>
      </c>
    </row>
    <row r="190" spans="1:3" ht="15.6" x14ac:dyDescent="0.3">
      <c r="A190" s="144">
        <v>42529</v>
      </c>
      <c r="B190" s="64">
        <v>88.997262398066979</v>
      </c>
      <c r="C190" s="64">
        <v>89.221315682282778</v>
      </c>
    </row>
    <row r="191" spans="1:3" ht="15.6" x14ac:dyDescent="0.3">
      <c r="A191" s="143">
        <v>42530</v>
      </c>
      <c r="B191" s="66">
        <v>88.174916583405988</v>
      </c>
      <c r="C191" s="66">
        <v>89.221315682282778</v>
      </c>
    </row>
    <row r="192" spans="1:3" ht="15.6" x14ac:dyDescent="0.3">
      <c r="A192" s="144">
        <v>42531</v>
      </c>
      <c r="B192" s="64">
        <v>87.395606955923938</v>
      </c>
      <c r="C192" s="64">
        <v>89.221315682282778</v>
      </c>
    </row>
    <row r="193" spans="1:3" ht="15.6" x14ac:dyDescent="0.3">
      <c r="A193" s="143">
        <v>42532</v>
      </c>
      <c r="B193" s="66">
        <v>87.316316144095779</v>
      </c>
      <c r="C193" s="66">
        <v>89.221315682282778</v>
      </c>
    </row>
    <row r="194" spans="1:3" ht="15.6" x14ac:dyDescent="0.3">
      <c r="A194" s="144">
        <v>42533</v>
      </c>
      <c r="B194" s="64">
        <v>87.237097269897674</v>
      </c>
      <c r="C194" s="64">
        <v>89.221315682282778</v>
      </c>
    </row>
    <row r="195" spans="1:3" ht="15.6" x14ac:dyDescent="0.3">
      <c r="A195" s="143">
        <v>42534</v>
      </c>
      <c r="B195" s="66">
        <v>86.784698723184277</v>
      </c>
      <c r="C195" s="66">
        <v>89.221315682282778</v>
      </c>
    </row>
    <row r="196" spans="1:3" ht="15.6" x14ac:dyDescent="0.3">
      <c r="A196" s="144">
        <v>42535</v>
      </c>
      <c r="B196" s="64">
        <v>86.142033752518969</v>
      </c>
      <c r="C196" s="64">
        <v>89.221315682282778</v>
      </c>
    </row>
    <row r="197" spans="1:3" ht="15.6" x14ac:dyDescent="0.3">
      <c r="A197" s="143">
        <v>42536</v>
      </c>
      <c r="B197" s="66">
        <v>86.459576525109298</v>
      </c>
      <c r="C197" s="66">
        <v>89.221315682282778</v>
      </c>
    </row>
    <row r="198" spans="1:3" ht="15.6" x14ac:dyDescent="0.3">
      <c r="A198" s="144">
        <v>42537</v>
      </c>
      <c r="B198" s="64">
        <v>87.20763483370591</v>
      </c>
      <c r="C198" s="64">
        <v>89.221315682282778</v>
      </c>
    </row>
    <row r="199" spans="1:3" ht="15.6" x14ac:dyDescent="0.3">
      <c r="A199" s="143">
        <v>42538</v>
      </c>
      <c r="B199" s="66">
        <v>87.128514562053539</v>
      </c>
      <c r="C199" s="66">
        <v>89.221315682282778</v>
      </c>
    </row>
    <row r="200" spans="1:3" ht="15.6" x14ac:dyDescent="0.3">
      <c r="A200" s="144">
        <v>42539</v>
      </c>
      <c r="B200" s="64">
        <v>87.049466073306377</v>
      </c>
      <c r="C200" s="64">
        <v>89.221315682282778</v>
      </c>
    </row>
    <row r="201" spans="1:3" ht="15.6" x14ac:dyDescent="0.3">
      <c r="A201" s="143">
        <v>42540</v>
      </c>
      <c r="B201" s="66">
        <v>86.970489302338478</v>
      </c>
      <c r="C201" s="66">
        <v>89.221315682282778</v>
      </c>
    </row>
    <row r="202" spans="1:3" ht="15.6" x14ac:dyDescent="0.3">
      <c r="A202" s="144">
        <v>42541</v>
      </c>
      <c r="B202" s="64">
        <v>86.891584184082888</v>
      </c>
      <c r="C202" s="64">
        <v>89.221315682282778</v>
      </c>
    </row>
    <row r="203" spans="1:3" ht="15.6" x14ac:dyDescent="0.3">
      <c r="A203" s="143">
        <v>42542</v>
      </c>
      <c r="B203" s="66">
        <v>87.987792288510818</v>
      </c>
      <c r="C203" s="66">
        <v>89.221315682282778</v>
      </c>
    </row>
    <row r="204" spans="1:3" ht="15.6" x14ac:dyDescent="0.3">
      <c r="A204" s="144">
        <v>42543</v>
      </c>
      <c r="B204" s="64">
        <v>88.657667639414896</v>
      </c>
      <c r="C204" s="64">
        <v>89.221315682282778</v>
      </c>
    </row>
    <row r="205" spans="1:3" ht="15.6" x14ac:dyDescent="0.3">
      <c r="A205" s="143">
        <v>42544</v>
      </c>
      <c r="B205" s="66">
        <v>91.405497435314913</v>
      </c>
      <c r="C205" s="66">
        <v>89.221315682282778</v>
      </c>
    </row>
    <row r="206" spans="1:3" ht="15.6" x14ac:dyDescent="0.3">
      <c r="A206" s="144">
        <v>42545</v>
      </c>
      <c r="B206" s="64">
        <v>93.360690804487888</v>
      </c>
      <c r="C206" s="64">
        <v>89.221315682282778</v>
      </c>
    </row>
    <row r="207" spans="1:3" ht="15.6" x14ac:dyDescent="0.3">
      <c r="A207" s="143">
        <v>42546</v>
      </c>
      <c r="B207" s="66">
        <v>93.275988092022502</v>
      </c>
      <c r="C207" s="66">
        <v>89.221315682282778</v>
      </c>
    </row>
    <row r="208" spans="1:3" ht="15.6" x14ac:dyDescent="0.3">
      <c r="A208" s="144">
        <v>42547</v>
      </c>
      <c r="B208" s="64">
        <v>93.191362227205047</v>
      </c>
      <c r="C208" s="64">
        <v>89.221315682282778</v>
      </c>
    </row>
    <row r="209" spans="1:3" ht="15.6" x14ac:dyDescent="0.3">
      <c r="A209" s="143">
        <v>42548</v>
      </c>
      <c r="B209" s="66">
        <v>94.797565638514698</v>
      </c>
      <c r="C209" s="66">
        <v>89.221315682282778</v>
      </c>
    </row>
    <row r="210" spans="1:3" ht="15.6" x14ac:dyDescent="0.3">
      <c r="A210" s="144">
        <v>42549</v>
      </c>
      <c r="B210" s="64">
        <v>93.14628548770807</v>
      </c>
      <c r="C210" s="64">
        <v>89.221315682282778</v>
      </c>
    </row>
    <row r="211" spans="1:3" ht="15.6" x14ac:dyDescent="0.3">
      <c r="A211" s="143">
        <v>42550</v>
      </c>
      <c r="B211" s="66">
        <v>94.265391673361478</v>
      </c>
      <c r="C211" s="66">
        <v>89.221315682282778</v>
      </c>
    </row>
    <row r="212" spans="1:3" ht="15.6" x14ac:dyDescent="0.3">
      <c r="A212" s="144">
        <v>42551</v>
      </c>
      <c r="B212" s="64">
        <v>94.881065519485247</v>
      </c>
      <c r="C212" s="64">
        <v>89.221315682282778</v>
      </c>
    </row>
    <row r="213" spans="1:3" ht="15.6" x14ac:dyDescent="0.3">
      <c r="A213" s="143">
        <v>42552</v>
      </c>
      <c r="B213" s="66">
        <v>94.567237252404254</v>
      </c>
      <c r="C213" s="66">
        <v>89.221315682282778</v>
      </c>
    </row>
    <row r="214" spans="1:3" ht="15.6" x14ac:dyDescent="0.3">
      <c r="A214" s="144">
        <v>42553</v>
      </c>
      <c r="B214" s="64">
        <v>94.52256985552981</v>
      </c>
      <c r="C214" s="64">
        <v>89.221315682282778</v>
      </c>
    </row>
    <row r="215" spans="1:3" ht="15.6" x14ac:dyDescent="0.3">
      <c r="A215" s="143">
        <v>42554</v>
      </c>
      <c r="B215" s="66">
        <v>94.477923556621263</v>
      </c>
      <c r="C215" s="66">
        <v>89.221315682282778</v>
      </c>
    </row>
    <row r="216" spans="1:3" ht="15.6" x14ac:dyDescent="0.3">
      <c r="A216" s="144">
        <v>42555</v>
      </c>
      <c r="B216" s="64">
        <v>94.671687587145414</v>
      </c>
      <c r="C216" s="64">
        <v>89.221315682282778</v>
      </c>
    </row>
    <row r="217" spans="1:3" ht="15.6" x14ac:dyDescent="0.3">
      <c r="A217" s="143">
        <v>42556</v>
      </c>
      <c r="B217" s="66">
        <v>92.332280528458227</v>
      </c>
      <c r="C217" s="66">
        <v>89.221315682282778</v>
      </c>
    </row>
    <row r="218" spans="1:3" ht="15.6" x14ac:dyDescent="0.3">
      <c r="A218" s="144">
        <v>42557</v>
      </c>
      <c r="B218" s="64">
        <v>91.348239549607499</v>
      </c>
      <c r="C218" s="64">
        <v>89.221315682282778</v>
      </c>
    </row>
    <row r="219" spans="1:3" ht="15.6" x14ac:dyDescent="0.3">
      <c r="A219" s="143">
        <v>42558</v>
      </c>
      <c r="B219" s="66">
        <v>91.294523999326742</v>
      </c>
      <c r="C219" s="66">
        <v>89.221315682282778</v>
      </c>
    </row>
    <row r="220" spans="1:3" ht="15.6" x14ac:dyDescent="0.3">
      <c r="A220" s="144">
        <v>42559</v>
      </c>
      <c r="B220" s="64">
        <v>91.251402418804545</v>
      </c>
      <c r="C220" s="64">
        <v>89.221315682282778</v>
      </c>
    </row>
    <row r="221" spans="1:3" ht="15.6" x14ac:dyDescent="0.3">
      <c r="A221" s="143">
        <v>42560</v>
      </c>
      <c r="B221" s="66">
        <v>91.208301206105375</v>
      </c>
      <c r="C221" s="66">
        <v>89.221315682282778</v>
      </c>
    </row>
    <row r="222" spans="1:3" ht="15.6" x14ac:dyDescent="0.3">
      <c r="A222" s="144">
        <v>42561</v>
      </c>
      <c r="B222" s="64">
        <v>91.165220351608781</v>
      </c>
      <c r="C222" s="64">
        <v>89.221315682282778</v>
      </c>
    </row>
    <row r="223" spans="1:3" ht="15.6" x14ac:dyDescent="0.3">
      <c r="A223" s="143">
        <v>42562</v>
      </c>
      <c r="B223" s="66">
        <v>90.978766965214604</v>
      </c>
      <c r="C223" s="66">
        <v>89.221315682282778</v>
      </c>
    </row>
    <row r="224" spans="1:3" ht="15.6" x14ac:dyDescent="0.3">
      <c r="A224" s="144">
        <v>42563</v>
      </c>
      <c r="B224" s="64">
        <v>90.672540185198613</v>
      </c>
      <c r="C224" s="64">
        <v>89.221315682282778</v>
      </c>
    </row>
    <row r="225" spans="1:3" ht="15.6" x14ac:dyDescent="0.3">
      <c r="A225" s="143">
        <v>42564</v>
      </c>
      <c r="B225" s="66">
        <v>90.736409435346403</v>
      </c>
      <c r="C225" s="66">
        <v>89.221315682282778</v>
      </c>
    </row>
    <row r="226" spans="1:3" ht="15.6" x14ac:dyDescent="0.3">
      <c r="A226" s="144">
        <v>42565</v>
      </c>
      <c r="B226" s="64">
        <v>92.237669304181125</v>
      </c>
      <c r="C226" s="64">
        <v>89.221315682282778</v>
      </c>
    </row>
    <row r="227" spans="1:3" ht="15.6" x14ac:dyDescent="0.3">
      <c r="A227" s="143">
        <v>42566</v>
      </c>
      <c r="B227" s="66">
        <v>93.118268170536169</v>
      </c>
      <c r="C227" s="66">
        <v>89.221315682282778</v>
      </c>
    </row>
    <row r="228" spans="1:3" ht="15.6" x14ac:dyDescent="0.3">
      <c r="A228" s="144">
        <v>42567</v>
      </c>
      <c r="B228" s="64">
        <v>93.074285172179856</v>
      </c>
      <c r="C228" s="64">
        <v>89.221315682282778</v>
      </c>
    </row>
    <row r="229" spans="1:3" ht="15.6" x14ac:dyDescent="0.3">
      <c r="A229" s="143">
        <v>42568</v>
      </c>
      <c r="B229" s="66">
        <v>93.030322948524159</v>
      </c>
      <c r="C229" s="66">
        <v>89.221315682282778</v>
      </c>
    </row>
    <row r="230" spans="1:3" ht="15.6" x14ac:dyDescent="0.3">
      <c r="A230" s="144">
        <v>42569</v>
      </c>
      <c r="B230" s="64">
        <v>94.296305849297312</v>
      </c>
      <c r="C230" s="64">
        <v>89.221315682282778</v>
      </c>
    </row>
    <row r="231" spans="1:3" ht="15.6" x14ac:dyDescent="0.3">
      <c r="A231" s="143">
        <v>42570</v>
      </c>
      <c r="B231" s="66">
        <v>93.093364126352483</v>
      </c>
      <c r="C231" s="66">
        <v>89.221315682282778</v>
      </c>
    </row>
    <row r="232" spans="1:3" ht="15.6" x14ac:dyDescent="0.3">
      <c r="A232" s="144">
        <v>42571</v>
      </c>
      <c r="B232" s="64">
        <v>93.616885169263526</v>
      </c>
      <c r="C232" s="64">
        <v>89.221315682282778</v>
      </c>
    </row>
    <row r="233" spans="1:3" ht="15.6" x14ac:dyDescent="0.3">
      <c r="A233" s="143">
        <v>42572</v>
      </c>
      <c r="B233" s="66">
        <v>92.975060142232664</v>
      </c>
      <c r="C233" s="66">
        <v>89.221315682282778</v>
      </c>
    </row>
    <row r="234" spans="1:3" ht="15.6" x14ac:dyDescent="0.3">
      <c r="A234" s="144">
        <v>42573</v>
      </c>
      <c r="B234" s="64">
        <v>92.239622812831612</v>
      </c>
      <c r="C234" s="64">
        <v>89.221315682282778</v>
      </c>
    </row>
    <row r="235" spans="1:3" ht="15.6" x14ac:dyDescent="0.3">
      <c r="A235" s="143">
        <v>42574</v>
      </c>
      <c r="B235" s="66">
        <v>92.196054829252546</v>
      </c>
      <c r="C235" s="66">
        <v>89.221315682282778</v>
      </c>
    </row>
    <row r="236" spans="1:3" ht="15.6" x14ac:dyDescent="0.3">
      <c r="A236" s="144">
        <v>42575</v>
      </c>
      <c r="B236" s="64">
        <v>92.152507424348229</v>
      </c>
      <c r="C236" s="64">
        <v>89.221315682282778</v>
      </c>
    </row>
    <row r="237" spans="1:3" ht="15.6" x14ac:dyDescent="0.3">
      <c r="A237" s="143">
        <v>42576</v>
      </c>
      <c r="B237" s="66">
        <v>92.276577576012883</v>
      </c>
      <c r="C237" s="66">
        <v>89.221315682282778</v>
      </c>
    </row>
    <row r="238" spans="1:3" ht="15.6" x14ac:dyDescent="0.3">
      <c r="A238" s="144">
        <v>42577</v>
      </c>
      <c r="B238" s="64">
        <v>92.353742685758363</v>
      </c>
      <c r="C238" s="64">
        <v>89.221315682282778</v>
      </c>
    </row>
    <row r="239" spans="1:3" ht="15.6" x14ac:dyDescent="0.3">
      <c r="A239" s="143">
        <v>42578</v>
      </c>
      <c r="B239" s="66">
        <v>92.399751621653422</v>
      </c>
      <c r="C239" s="66">
        <v>89.221315682282778</v>
      </c>
    </row>
    <row r="240" spans="1:3" ht="15.6" x14ac:dyDescent="0.3">
      <c r="A240" s="144">
        <v>42579</v>
      </c>
      <c r="B240" s="64">
        <v>92.974315489092248</v>
      </c>
      <c r="C240" s="64">
        <v>89.221315682282778</v>
      </c>
    </row>
    <row r="241" spans="1:3" ht="15.6" x14ac:dyDescent="0.3">
      <c r="A241" s="143">
        <v>42580</v>
      </c>
      <c r="B241" s="66">
        <v>93.29793061367161</v>
      </c>
      <c r="C241" s="66">
        <v>89.221315682282778</v>
      </c>
    </row>
    <row r="242" spans="1:3" ht="15.6" x14ac:dyDescent="0.3">
      <c r="A242" s="144">
        <v>42581</v>
      </c>
      <c r="B242" s="64">
        <v>93.253862754491564</v>
      </c>
      <c r="C242" s="64">
        <v>89.221315682282778</v>
      </c>
    </row>
    <row r="243" spans="1:3" ht="15.6" x14ac:dyDescent="0.3">
      <c r="A243" s="143">
        <v>42582</v>
      </c>
      <c r="B243" s="66">
        <v>93.209815710094887</v>
      </c>
      <c r="C243" s="66">
        <v>89.221315682282778</v>
      </c>
    </row>
    <row r="244" spans="1:3" ht="15.6" x14ac:dyDescent="0.3">
      <c r="A244" s="144">
        <v>42583</v>
      </c>
      <c r="B244" s="64">
        <v>92.510485333236275</v>
      </c>
      <c r="C244" s="64">
        <v>89.221315682282778</v>
      </c>
    </row>
    <row r="245" spans="1:3" ht="15.6" x14ac:dyDescent="0.3">
      <c r="A245" s="143">
        <v>42584</v>
      </c>
      <c r="B245" s="66">
        <v>92.21764445270388</v>
      </c>
      <c r="C245" s="66">
        <v>89.221315682282778</v>
      </c>
    </row>
    <row r="246" spans="1:3" ht="15.6" x14ac:dyDescent="0.3">
      <c r="A246" s="144">
        <v>42585</v>
      </c>
      <c r="B246" s="64">
        <v>92.319884367755591</v>
      </c>
      <c r="C246" s="64">
        <v>89.221315682282778</v>
      </c>
    </row>
    <row r="247" spans="1:3" ht="15.6" x14ac:dyDescent="0.3">
      <c r="A247" s="143">
        <v>42586</v>
      </c>
      <c r="B247" s="66">
        <v>92.544215330366271</v>
      </c>
      <c r="C247" s="66">
        <v>89.221315682282778</v>
      </c>
    </row>
    <row r="248" spans="1:3" ht="15.6" x14ac:dyDescent="0.3">
      <c r="A248" s="144">
        <v>42587</v>
      </c>
      <c r="B248" s="64">
        <v>92.293494438312607</v>
      </c>
      <c r="C248" s="64">
        <v>89.221315682282778</v>
      </c>
    </row>
    <row r="249" spans="1:3" ht="15.6" x14ac:dyDescent="0.3">
      <c r="A249" s="143">
        <v>42588</v>
      </c>
      <c r="B249" s="66">
        <v>92.298948715658597</v>
      </c>
      <c r="C249" s="66">
        <v>89.221315682282778</v>
      </c>
    </row>
    <row r="250" spans="1:3" ht="15.6" x14ac:dyDescent="0.3">
      <c r="A250" s="144">
        <v>42589</v>
      </c>
      <c r="B250" s="64">
        <v>92.304403315336486</v>
      </c>
      <c r="C250" s="64">
        <v>89.221315682282778</v>
      </c>
    </row>
    <row r="251" spans="1:3" ht="15.6" x14ac:dyDescent="0.3">
      <c r="A251" s="143">
        <v>42590</v>
      </c>
      <c r="B251" s="66">
        <v>91.624056525535195</v>
      </c>
      <c r="C251" s="66">
        <v>89.221315682282778</v>
      </c>
    </row>
    <row r="252" spans="1:3" ht="15.6" x14ac:dyDescent="0.3">
      <c r="A252" s="144">
        <v>42591</v>
      </c>
      <c r="B252" s="64">
        <v>92.493123884270204</v>
      </c>
      <c r="C252" s="64">
        <v>89.221315682282778</v>
      </c>
    </row>
    <row r="253" spans="1:3" ht="15.6" x14ac:dyDescent="0.3">
      <c r="A253" s="143">
        <v>42592</v>
      </c>
      <c r="B253" s="66">
        <v>92.344065280036475</v>
      </c>
      <c r="C253" s="66">
        <v>89.221315682282778</v>
      </c>
    </row>
    <row r="254" spans="1:3" ht="15.6" x14ac:dyDescent="0.3">
      <c r="A254" s="144">
        <v>42593</v>
      </c>
      <c r="B254" s="64">
        <v>92.109865180495419</v>
      </c>
      <c r="C254" s="64">
        <v>89.221315682282778</v>
      </c>
    </row>
    <row r="255" spans="1:3" ht="15.6" x14ac:dyDescent="0.3">
      <c r="A255" s="143">
        <v>42594</v>
      </c>
      <c r="B255" s="66">
        <v>91.933304110566283</v>
      </c>
      <c r="C255" s="66">
        <v>89.221315682282778</v>
      </c>
    </row>
    <row r="256" spans="1:3" ht="15.6" x14ac:dyDescent="0.3">
      <c r="A256" s="144">
        <v>42595</v>
      </c>
      <c r="B256" s="64">
        <v>91.938737101710487</v>
      </c>
      <c r="C256" s="64">
        <v>89.221315682282778</v>
      </c>
    </row>
    <row r="257" spans="1:3" ht="15.6" x14ac:dyDescent="0.3">
      <c r="A257" s="143">
        <v>42596</v>
      </c>
      <c r="B257" s="66">
        <v>91.944170413928688</v>
      </c>
      <c r="C257" s="66">
        <v>89.221315682282778</v>
      </c>
    </row>
    <row r="258" spans="1:3" ht="15.6" x14ac:dyDescent="0.3">
      <c r="A258" s="144">
        <v>42597</v>
      </c>
      <c r="B258" s="64">
        <v>91.949604047239831</v>
      </c>
      <c r="C258" s="64">
        <v>89.221315682282778</v>
      </c>
    </row>
    <row r="259" spans="1:3" ht="15.6" x14ac:dyDescent="0.3">
      <c r="A259" s="143">
        <v>42598</v>
      </c>
      <c r="B259" s="66">
        <v>92.279269227405507</v>
      </c>
      <c r="C259" s="66">
        <v>89.221315682282778</v>
      </c>
    </row>
    <row r="260" spans="1:3" ht="15.6" x14ac:dyDescent="0.3">
      <c r="A260" s="144">
        <v>42599</v>
      </c>
      <c r="B260" s="64">
        <v>92.313326959123245</v>
      </c>
      <c r="C260" s="64">
        <v>89.221315682282778</v>
      </c>
    </row>
    <row r="261" spans="1:3" ht="15.6" x14ac:dyDescent="0.3">
      <c r="A261" s="143">
        <v>42600</v>
      </c>
      <c r="B261" s="66">
        <v>93.604706481179548</v>
      </c>
      <c r="C261" s="66">
        <v>89.221315682282778</v>
      </c>
    </row>
    <row r="262" spans="1:3" ht="15.6" x14ac:dyDescent="0.3">
      <c r="A262" s="144">
        <v>42601</v>
      </c>
      <c r="B262" s="64">
        <v>93.335101655790083</v>
      </c>
      <c r="C262" s="64">
        <v>89.221315682282778</v>
      </c>
    </row>
    <row r="263" spans="1:3" ht="15.6" x14ac:dyDescent="0.3">
      <c r="A263" s="143">
        <v>42602</v>
      </c>
      <c r="B263" s="66">
        <v>93.340617489096047</v>
      </c>
      <c r="C263" s="66">
        <v>89.221315682282778</v>
      </c>
    </row>
    <row r="264" spans="1:3" ht="15.6" x14ac:dyDescent="0.3">
      <c r="A264" s="144">
        <v>42603</v>
      </c>
      <c r="B264" s="64">
        <v>93.346133648371747</v>
      </c>
      <c r="C264" s="64">
        <v>89.221315682282778</v>
      </c>
    </row>
    <row r="265" spans="1:3" ht="15.6" x14ac:dyDescent="0.3">
      <c r="A265" s="143">
        <v>42604</v>
      </c>
      <c r="B265" s="66">
        <v>92.687602329193311</v>
      </c>
      <c r="C265" s="66">
        <v>89.221315682282778</v>
      </c>
    </row>
    <row r="266" spans="1:3" ht="15.6" x14ac:dyDescent="0.3">
      <c r="A266" s="144">
        <v>42605</v>
      </c>
      <c r="B266" s="64">
        <v>92.784904714782172</v>
      </c>
      <c r="C266" s="64">
        <v>89.221315682282778</v>
      </c>
    </row>
    <row r="267" spans="1:3" ht="15.6" x14ac:dyDescent="0.3">
      <c r="A267" s="143">
        <v>42606</v>
      </c>
      <c r="B267" s="66">
        <v>92.804612755979676</v>
      </c>
      <c r="C267" s="66">
        <v>89.221315682282778</v>
      </c>
    </row>
    <row r="268" spans="1:3" ht="15.6" x14ac:dyDescent="0.3">
      <c r="A268" s="144">
        <v>42607</v>
      </c>
      <c r="B268" s="64">
        <v>92.994647235519167</v>
      </c>
      <c r="C268" s="64">
        <v>89.221315682282778</v>
      </c>
    </row>
    <row r="269" spans="1:3" ht="15.6" x14ac:dyDescent="0.3">
      <c r="A269" s="143">
        <v>42608</v>
      </c>
      <c r="B269" s="66">
        <v>93.225117013996964</v>
      </c>
      <c r="C269" s="66">
        <v>89.221315682282778</v>
      </c>
    </row>
    <row r="270" spans="1:3" ht="15.6" x14ac:dyDescent="0.3">
      <c r="A270" s="144">
        <v>42609</v>
      </c>
      <c r="B270" s="64">
        <v>93.230626347530148</v>
      </c>
      <c r="C270" s="64">
        <v>89.221315682282778</v>
      </c>
    </row>
    <row r="271" spans="1:3" ht="15.6" x14ac:dyDescent="0.3">
      <c r="A271" s="143">
        <v>42610</v>
      </c>
      <c r="B271" s="66">
        <v>93.236136006648962</v>
      </c>
      <c r="C271" s="66">
        <v>89.221315682282778</v>
      </c>
    </row>
    <row r="272" spans="1:3" ht="15.6" x14ac:dyDescent="0.3">
      <c r="A272" s="144">
        <v>42611</v>
      </c>
      <c r="B272" s="64">
        <v>93.919222136484919</v>
      </c>
      <c r="C272" s="64">
        <v>89.221315682282778</v>
      </c>
    </row>
    <row r="273" spans="1:3" ht="15.6" x14ac:dyDescent="0.3">
      <c r="A273" s="143">
        <v>42612</v>
      </c>
      <c r="B273" s="66">
        <v>93.058501742996313</v>
      </c>
      <c r="C273" s="66">
        <v>89.221315682282778</v>
      </c>
    </row>
    <row r="274" spans="1:3" ht="15.6" x14ac:dyDescent="0.3">
      <c r="A274" s="144">
        <v>42613</v>
      </c>
      <c r="B274" s="64">
        <v>92.681664281154028</v>
      </c>
      <c r="C274" s="64">
        <v>89.221315682282778</v>
      </c>
    </row>
    <row r="275" spans="1:3" ht="15.6" x14ac:dyDescent="0.3">
      <c r="A275" s="143">
        <v>42614</v>
      </c>
      <c r="B275" s="66">
        <v>92.605458354689318</v>
      </c>
      <c r="C275" s="66">
        <v>89.221315682282778</v>
      </c>
    </row>
    <row r="276" spans="1:3" ht="15.6" x14ac:dyDescent="0.3">
      <c r="A276" s="144">
        <v>42615</v>
      </c>
      <c r="B276" s="64">
        <v>92.977084577188833</v>
      </c>
      <c r="C276" s="64">
        <v>89.221315682282778</v>
      </c>
    </row>
    <row r="277" spans="1:3" ht="15.6" x14ac:dyDescent="0.3">
      <c r="A277" s="143">
        <v>42616</v>
      </c>
      <c r="B277" s="66">
        <v>92.931791038065313</v>
      </c>
      <c r="C277" s="66">
        <v>89.221315682282778</v>
      </c>
    </row>
    <row r="278" spans="1:3" ht="15.6" x14ac:dyDescent="0.3">
      <c r="A278" s="144">
        <v>42617</v>
      </c>
      <c r="B278" s="64">
        <v>92.88651956356874</v>
      </c>
      <c r="C278" s="64">
        <v>89.221315682282778</v>
      </c>
    </row>
    <row r="279" spans="1:3" ht="15.6" x14ac:dyDescent="0.3">
      <c r="A279" s="143">
        <v>42618</v>
      </c>
      <c r="B279" s="66">
        <v>92.915925703557008</v>
      </c>
      <c r="C279" s="66">
        <v>89.221315682282778</v>
      </c>
    </row>
    <row r="280" spans="1:3" ht="15.6" x14ac:dyDescent="0.3">
      <c r="A280" s="144">
        <v>42619</v>
      </c>
      <c r="B280" s="64">
        <v>93.70574032783469</v>
      </c>
      <c r="C280" s="64">
        <v>89.221315682282778</v>
      </c>
    </row>
    <row r="281" spans="1:3" ht="15.6" x14ac:dyDescent="0.3">
      <c r="A281" s="143">
        <v>42620</v>
      </c>
      <c r="B281" s="66">
        <v>93.887465407207344</v>
      </c>
      <c r="C281" s="66">
        <v>89.221315682282778</v>
      </c>
    </row>
    <row r="282" spans="1:3" ht="15.6" x14ac:dyDescent="0.3">
      <c r="A282" s="144">
        <v>42621</v>
      </c>
      <c r="B282" s="64">
        <v>93.948525201200965</v>
      </c>
      <c r="C282" s="64">
        <v>89.221315682282778</v>
      </c>
    </row>
    <row r="283" spans="1:3" ht="15.6" x14ac:dyDescent="0.3">
      <c r="A283" s="143">
        <v>42622</v>
      </c>
      <c r="B283" s="66">
        <v>92.462275778979901</v>
      </c>
      <c r="C283" s="66">
        <v>89.221315682282778</v>
      </c>
    </row>
    <row r="284" spans="1:3" ht="15.6" x14ac:dyDescent="0.3">
      <c r="A284" s="144">
        <v>42623</v>
      </c>
      <c r="B284" s="64">
        <v>92.417233027591323</v>
      </c>
      <c r="C284" s="64">
        <v>89.221315682282778</v>
      </c>
    </row>
    <row r="285" spans="1:3" ht="15.6" x14ac:dyDescent="0.3">
      <c r="A285" s="143">
        <v>42624</v>
      </c>
      <c r="B285" s="66">
        <v>92.372212218659115</v>
      </c>
      <c r="C285" s="66">
        <v>89.221315682282778</v>
      </c>
    </row>
    <row r="286" spans="1:3" ht="15.6" x14ac:dyDescent="0.3">
      <c r="A286" s="144">
        <v>42625</v>
      </c>
      <c r="B286" s="64">
        <v>92.428673946236898</v>
      </c>
      <c r="C286" s="64">
        <v>89.221315682282778</v>
      </c>
    </row>
    <row r="287" spans="1:3" ht="15.6" x14ac:dyDescent="0.3">
      <c r="A287" s="143">
        <v>42626</v>
      </c>
      <c r="B287" s="66">
        <v>92.013227462535113</v>
      </c>
      <c r="C287" s="66">
        <v>89.221315682282778</v>
      </c>
    </row>
    <row r="288" spans="1:3" ht="15.6" x14ac:dyDescent="0.3">
      <c r="A288" s="144">
        <v>42627</v>
      </c>
      <c r="B288" s="64">
        <v>92.083979913220688</v>
      </c>
      <c r="C288" s="64">
        <v>89.221315682282778</v>
      </c>
    </row>
    <row r="289" spans="1:3" ht="15.6" x14ac:dyDescent="0.3">
      <c r="A289" s="143">
        <v>42628</v>
      </c>
      <c r="B289" s="66">
        <v>92.408126862018065</v>
      </c>
      <c r="C289" s="66">
        <v>89.221315682282778</v>
      </c>
    </row>
    <row r="290" spans="1:3" ht="15.6" x14ac:dyDescent="0.3">
      <c r="A290" s="144">
        <v>42629</v>
      </c>
      <c r="B290" s="64">
        <v>92.801096931738797</v>
      </c>
      <c r="C290" s="64">
        <v>89.221315682282778</v>
      </c>
    </row>
    <row r="291" spans="1:3" ht="15.6" x14ac:dyDescent="0.3">
      <c r="A291" s="143">
        <v>42630</v>
      </c>
      <c r="B291" s="66">
        <v>92.755889124528039</v>
      </c>
      <c r="C291" s="66">
        <v>89.221315682282778</v>
      </c>
    </row>
    <row r="292" spans="1:3" ht="15.6" x14ac:dyDescent="0.3">
      <c r="A292" s="144">
        <v>42631</v>
      </c>
      <c r="B292" s="64">
        <v>92.710703340180189</v>
      </c>
      <c r="C292" s="64">
        <v>89.221315682282778</v>
      </c>
    </row>
    <row r="293" spans="1:3" ht="15.6" x14ac:dyDescent="0.3">
      <c r="A293" s="143">
        <v>42632</v>
      </c>
      <c r="B293" s="66">
        <v>92.917403137976478</v>
      </c>
      <c r="C293" s="66">
        <v>89.221315682282778</v>
      </c>
    </row>
    <row r="294" spans="1:3" ht="15.6" x14ac:dyDescent="0.3">
      <c r="A294" s="144">
        <v>42633</v>
      </c>
      <c r="B294" s="64">
        <v>92.832874813109783</v>
      </c>
      <c r="C294" s="64">
        <v>89.221315682282778</v>
      </c>
    </row>
    <row r="295" spans="1:3" ht="15.6" x14ac:dyDescent="0.3">
      <c r="A295" s="143">
        <v>42634</v>
      </c>
      <c r="B295" s="66">
        <v>93.121129765948851</v>
      </c>
      <c r="C295" s="66">
        <v>89.221315682282778</v>
      </c>
    </row>
    <row r="296" spans="1:3" ht="15.6" x14ac:dyDescent="0.3">
      <c r="A296" s="144">
        <v>42635</v>
      </c>
      <c r="B296" s="64">
        <v>93.559168617055391</v>
      </c>
      <c r="C296" s="64">
        <v>89.221315682282778</v>
      </c>
    </row>
    <row r="297" spans="1:3" ht="15.6" x14ac:dyDescent="0.3">
      <c r="A297" s="143">
        <v>42636</v>
      </c>
      <c r="B297" s="66">
        <v>93.288300480764903</v>
      </c>
      <c r="C297" s="66">
        <v>89.221315682282778</v>
      </c>
    </row>
    <row r="298" spans="1:3" ht="15.6" x14ac:dyDescent="0.3">
      <c r="A298" s="144">
        <v>42637</v>
      </c>
      <c r="B298" s="64">
        <v>93.242855333642808</v>
      </c>
      <c r="C298" s="64">
        <v>89.221315682282778</v>
      </c>
    </row>
    <row r="299" spans="1:3" ht="15.6" x14ac:dyDescent="0.3">
      <c r="A299" s="143">
        <v>42638</v>
      </c>
      <c r="B299" s="66">
        <v>93.19743232500312</v>
      </c>
      <c r="C299" s="66">
        <v>89.221315682282778</v>
      </c>
    </row>
    <row r="300" spans="1:3" ht="15.6" x14ac:dyDescent="0.3">
      <c r="A300" s="144">
        <v>42639</v>
      </c>
      <c r="B300" s="64">
        <v>93.66860328503509</v>
      </c>
      <c r="C300" s="64">
        <v>89.221315682282778</v>
      </c>
    </row>
    <row r="301" spans="1:3" ht="15.6" x14ac:dyDescent="0.3">
      <c r="A301" s="143">
        <v>42640</v>
      </c>
      <c r="B301" s="66">
        <v>93.877538260967668</v>
      </c>
      <c r="C301" s="66">
        <v>89.221315682282778</v>
      </c>
    </row>
    <row r="302" spans="1:3" ht="15.6" x14ac:dyDescent="0.3">
      <c r="A302" s="144">
        <v>42641</v>
      </c>
      <c r="B302" s="64">
        <v>94.43674022124722</v>
      </c>
      <c r="C302" s="64">
        <v>89.221315682282778</v>
      </c>
    </row>
    <row r="303" spans="1:3" ht="15.6" x14ac:dyDescent="0.3">
      <c r="A303" s="143">
        <v>42642</v>
      </c>
      <c r="B303" s="66">
        <v>94.079527712647874</v>
      </c>
      <c r="C303" s="66">
        <v>89.221315682282778</v>
      </c>
    </row>
    <row r="304" spans="1:3" ht="15.6" x14ac:dyDescent="0.3">
      <c r="A304" s="144">
        <v>42643</v>
      </c>
      <c r="B304" s="64">
        <v>93.9370861809887</v>
      </c>
      <c r="C304" s="64">
        <v>89.221315682282778</v>
      </c>
    </row>
    <row r="305" spans="1:3" ht="15.6" x14ac:dyDescent="0.3">
      <c r="A305" s="143">
        <v>42644</v>
      </c>
      <c r="B305" s="66">
        <v>93.863591564887244</v>
      </c>
      <c r="C305" s="66">
        <v>89.221315682282778</v>
      </c>
    </row>
    <row r="306" spans="1:3" ht="15.6" x14ac:dyDescent="0.3">
      <c r="A306" s="144">
        <v>42645</v>
      </c>
      <c r="B306" s="64">
        <v>93.790463098554028</v>
      </c>
      <c r="C306" s="64">
        <v>89.221315682282778</v>
      </c>
    </row>
    <row r="307" spans="1:3" ht="15.6" x14ac:dyDescent="0.3">
      <c r="A307" s="143">
        <v>42646</v>
      </c>
      <c r="B307" s="66">
        <v>93.182679581819002</v>
      </c>
      <c r="C307" s="66">
        <v>89.221315682282778</v>
      </c>
    </row>
    <row r="308" spans="1:3" ht="15.6" x14ac:dyDescent="0.3">
      <c r="A308" s="144">
        <v>42647</v>
      </c>
      <c r="B308" s="64">
        <v>92.58699466458043</v>
      </c>
      <c r="C308" s="64">
        <v>89.221315682282778</v>
      </c>
    </row>
    <row r="309" spans="1:3" ht="15.6" x14ac:dyDescent="0.3">
      <c r="A309" s="143">
        <v>42648</v>
      </c>
      <c r="B309" s="66">
        <v>92.815572457044382</v>
      </c>
      <c r="C309" s="66">
        <v>89.221315682282778</v>
      </c>
    </row>
    <row r="310" spans="1:3" ht="15.6" x14ac:dyDescent="0.3">
      <c r="A310" s="144">
        <v>42649</v>
      </c>
      <c r="B310" s="64">
        <v>92.765097568294124</v>
      </c>
      <c r="C310" s="64">
        <v>89.221315682282778</v>
      </c>
    </row>
    <row r="311" spans="1:3" ht="15.6" x14ac:dyDescent="0.3">
      <c r="A311" s="143">
        <v>42650</v>
      </c>
      <c r="B311" s="66">
        <v>92.503545571333746</v>
      </c>
      <c r="C311" s="66">
        <v>89.221315682282778</v>
      </c>
    </row>
    <row r="312" spans="1:3" ht="15.6" x14ac:dyDescent="0.3">
      <c r="A312" s="144">
        <v>42651</v>
      </c>
      <c r="B312" s="64">
        <v>92.431476707302025</v>
      </c>
      <c r="C312" s="64">
        <v>89.221315682282778</v>
      </c>
    </row>
    <row r="313" spans="1:3" ht="15.6" x14ac:dyDescent="0.3">
      <c r="A313" s="143">
        <v>42652</v>
      </c>
      <c r="B313" s="66">
        <v>92.35946399161719</v>
      </c>
      <c r="C313" s="66">
        <v>89.221315682282778</v>
      </c>
    </row>
    <row r="314" spans="1:3" ht="15.6" x14ac:dyDescent="0.3">
      <c r="A314" s="144">
        <v>42653</v>
      </c>
      <c r="B314" s="64">
        <v>92.287507380534421</v>
      </c>
      <c r="C314" s="64">
        <v>89.221315682282778</v>
      </c>
    </row>
    <row r="315" spans="1:3" ht="15.6" x14ac:dyDescent="0.3">
      <c r="A315" s="143">
        <v>42654</v>
      </c>
      <c r="B315" s="66">
        <v>91.991198162996596</v>
      </c>
      <c r="C315" s="66">
        <v>89.221315682282778</v>
      </c>
    </row>
    <row r="316" spans="1:3" ht="15.6" x14ac:dyDescent="0.3">
      <c r="A316" s="144">
        <v>42655</v>
      </c>
      <c r="B316" s="64">
        <v>91.40750174091535</v>
      </c>
      <c r="C316" s="64">
        <v>89.221315682282778</v>
      </c>
    </row>
    <row r="317" spans="1:3" ht="15.6" x14ac:dyDescent="0.3">
      <c r="A317" s="143">
        <v>42656</v>
      </c>
      <c r="B317" s="66">
        <v>91.738230977445539</v>
      </c>
      <c r="C317" s="66">
        <v>89.221315682282778</v>
      </c>
    </row>
    <row r="318" spans="1:3" ht="15.6" x14ac:dyDescent="0.3">
      <c r="A318" s="144">
        <v>42657</v>
      </c>
      <c r="B318" s="64">
        <v>91.768384367989015</v>
      </c>
      <c r="C318" s="64">
        <v>89.221315682282778</v>
      </c>
    </row>
    <row r="319" spans="1:3" ht="15.6" x14ac:dyDescent="0.3">
      <c r="A319" s="143">
        <v>42658</v>
      </c>
      <c r="B319" s="66">
        <v>91.696888262898355</v>
      </c>
      <c r="C319" s="66">
        <v>89.221315682282778</v>
      </c>
    </row>
    <row r="320" spans="1:3" ht="15.6" x14ac:dyDescent="0.3">
      <c r="A320" s="144">
        <v>42659</v>
      </c>
      <c r="B320" s="64">
        <v>91.62544785992209</v>
      </c>
      <c r="C320" s="64">
        <v>89.221315682282778</v>
      </c>
    </row>
    <row r="321" spans="1:3" ht="15.6" x14ac:dyDescent="0.3">
      <c r="A321" s="143">
        <v>42660</v>
      </c>
      <c r="B321" s="66">
        <v>91.723993135863097</v>
      </c>
      <c r="C321" s="66">
        <v>89.221315682282778</v>
      </c>
    </row>
    <row r="322" spans="1:3" ht="15.6" x14ac:dyDescent="0.3">
      <c r="A322" s="144">
        <v>42661</v>
      </c>
      <c r="B322" s="64">
        <v>91.882892565555835</v>
      </c>
      <c r="C322" s="64">
        <v>89.221315682282778</v>
      </c>
    </row>
    <row r="323" spans="1:3" ht="15.6" x14ac:dyDescent="0.3">
      <c r="A323" s="143">
        <v>42662</v>
      </c>
      <c r="B323" s="66">
        <v>91.826707086297887</v>
      </c>
      <c r="C323" s="66">
        <v>89.221315682282778</v>
      </c>
    </row>
    <row r="324" spans="1:3" ht="15.6" x14ac:dyDescent="0.3">
      <c r="A324" s="144">
        <v>42663</v>
      </c>
      <c r="B324" s="64">
        <v>91.666444339674882</v>
      </c>
      <c r="C324" s="64">
        <v>89.221315682282778</v>
      </c>
    </row>
    <row r="325" spans="1:3" ht="15.6" x14ac:dyDescent="0.3">
      <c r="A325" s="143">
        <v>42664</v>
      </c>
      <c r="B325" s="66">
        <v>91.077340621982501</v>
      </c>
      <c r="C325" s="66">
        <v>89.221315682282778</v>
      </c>
    </row>
    <row r="326" spans="1:3" ht="15.6" x14ac:dyDescent="0.3">
      <c r="A326" s="144">
        <v>42665</v>
      </c>
      <c r="B326" s="64">
        <v>91.006382904231103</v>
      </c>
      <c r="C326" s="64">
        <v>89.221315682282778</v>
      </c>
    </row>
    <row r="327" spans="1:3" ht="15.6" x14ac:dyDescent="0.3">
      <c r="A327" s="143">
        <v>42666</v>
      </c>
      <c r="B327" s="66">
        <v>90.935480469140259</v>
      </c>
      <c r="C327" s="66">
        <v>89.221315682282778</v>
      </c>
    </row>
    <row r="328" spans="1:3" ht="15.6" x14ac:dyDescent="0.3">
      <c r="A328" s="144">
        <v>42667</v>
      </c>
      <c r="B328" s="64">
        <v>91.315441083101263</v>
      </c>
      <c r="C328" s="64">
        <v>89.221315682282778</v>
      </c>
    </row>
    <row r="329" spans="1:3" ht="15.6" x14ac:dyDescent="0.3">
      <c r="A329" s="143">
        <v>42668</v>
      </c>
      <c r="B329" s="66">
        <v>91.954762897338227</v>
      </c>
      <c r="C329" s="66">
        <v>89.221315682282778</v>
      </c>
    </row>
    <row r="330" spans="1:3" ht="15.6" x14ac:dyDescent="0.3">
      <c r="A330" s="144">
        <v>42669</v>
      </c>
      <c r="B330" s="64">
        <v>91.384837075093316</v>
      </c>
      <c r="C330" s="64">
        <v>89.221315682282778</v>
      </c>
    </row>
    <row r="331" spans="1:3" ht="15.6" x14ac:dyDescent="0.3">
      <c r="A331" s="143">
        <v>42670</v>
      </c>
      <c r="B331" s="66">
        <v>91.010447031868125</v>
      </c>
      <c r="C331" s="66">
        <v>89.221315682282778</v>
      </c>
    </row>
    <row r="332" spans="1:3" ht="15.6" x14ac:dyDescent="0.3">
      <c r="A332" s="144">
        <v>42671</v>
      </c>
      <c r="B332" s="64">
        <v>90.779020466126994</v>
      </c>
      <c r="C332" s="64">
        <v>89.221315682282778</v>
      </c>
    </row>
    <row r="333" spans="1:3" ht="15.6" x14ac:dyDescent="0.3">
      <c r="A333" s="143">
        <v>42672</v>
      </c>
      <c r="B333" s="66">
        <v>90.708295167518202</v>
      </c>
      <c r="C333" s="66">
        <v>89.221315682282778</v>
      </c>
    </row>
    <row r="334" spans="1:3" ht="15.6" x14ac:dyDescent="0.3">
      <c r="A334" s="144">
        <v>42673</v>
      </c>
      <c r="B334" s="64">
        <v>90.637624970493874</v>
      </c>
      <c r="C334" s="64">
        <v>89.221315682282778</v>
      </c>
    </row>
    <row r="335" spans="1:3" ht="15.6" x14ac:dyDescent="0.3">
      <c r="A335" s="143">
        <v>42674</v>
      </c>
      <c r="B335" s="66">
        <v>90.418235112614724</v>
      </c>
      <c r="C335" s="66">
        <v>89.221315682282778</v>
      </c>
    </row>
    <row r="336" spans="1:3" ht="15.6" x14ac:dyDescent="0.3">
      <c r="A336" s="144">
        <v>42675</v>
      </c>
      <c r="B336" s="64">
        <v>89.586837160276119</v>
      </c>
      <c r="C336" s="64">
        <v>89.221315682282778</v>
      </c>
    </row>
    <row r="337" spans="1:3" ht="15.6" x14ac:dyDescent="0.3">
      <c r="A337" s="143">
        <v>42676</v>
      </c>
      <c r="B337" s="66">
        <v>89.997598499409321</v>
      </c>
      <c r="C337" s="66">
        <v>89.221315682282778</v>
      </c>
    </row>
    <row r="338" spans="1:3" ht="15.6" x14ac:dyDescent="0.3">
      <c r="A338" s="144">
        <v>42677</v>
      </c>
      <c r="B338" s="64">
        <v>89.914332297341588</v>
      </c>
      <c r="C338" s="64">
        <v>89.221315682282778</v>
      </c>
    </row>
    <row r="339" spans="1:3" ht="15.6" x14ac:dyDescent="0.3">
      <c r="A339" s="143">
        <v>42678</v>
      </c>
      <c r="B339" s="66">
        <v>89.795063793573902</v>
      </c>
      <c r="C339" s="66">
        <v>89.221315682282778</v>
      </c>
    </row>
    <row r="340" spans="1:3" ht="15.6" x14ac:dyDescent="0.3">
      <c r="A340" s="144">
        <v>42679</v>
      </c>
      <c r="B340" s="64">
        <v>89.750555187866638</v>
      </c>
      <c r="C340" s="64">
        <v>89.221315682282778</v>
      </c>
    </row>
    <row r="341" spans="1:3" ht="15.6" x14ac:dyDescent="0.3">
      <c r="A341" s="143">
        <v>42680</v>
      </c>
      <c r="B341" s="66">
        <v>89.706068643683693</v>
      </c>
      <c r="C341" s="66">
        <v>89.221315682282778</v>
      </c>
    </row>
    <row r="342" spans="1:3" ht="15.6" x14ac:dyDescent="0.3">
      <c r="A342" s="144">
        <v>42681</v>
      </c>
      <c r="B342" s="64">
        <v>89.566611445433296</v>
      </c>
      <c r="C342" s="64">
        <v>89.221315682282778</v>
      </c>
    </row>
    <row r="343" spans="1:3" ht="15.6" x14ac:dyDescent="0.3">
      <c r="A343" s="143">
        <v>42682</v>
      </c>
      <c r="B343" s="66">
        <v>89.089756822661812</v>
      </c>
      <c r="C343" s="66">
        <v>89.221315682282778</v>
      </c>
    </row>
    <row r="344" spans="1:3" ht="15.6" x14ac:dyDescent="0.3">
      <c r="A344" s="144">
        <v>42683</v>
      </c>
      <c r="B344" s="64">
        <v>88.350289128906468</v>
      </c>
      <c r="C344" s="64">
        <v>89.221315682282778</v>
      </c>
    </row>
    <row r="345" spans="1:3" ht="15.6" x14ac:dyDescent="0.3">
      <c r="A345" s="143">
        <v>42684</v>
      </c>
      <c r="B345" s="66">
        <v>87.461493368969087</v>
      </c>
      <c r="C345" s="66">
        <v>89.221315682282778</v>
      </c>
    </row>
    <row r="346" spans="1:3" ht="15.6" x14ac:dyDescent="0.3">
      <c r="A346" s="144">
        <v>42685</v>
      </c>
      <c r="B346" s="64">
        <v>88.955123667020445</v>
      </c>
      <c r="C346" s="64">
        <v>89.221315682282778</v>
      </c>
    </row>
    <row r="347" spans="1:3" ht="15.6" x14ac:dyDescent="0.3">
      <c r="A347" s="143">
        <v>42686</v>
      </c>
      <c r="B347" s="66">
        <v>88.911031393373435</v>
      </c>
      <c r="C347" s="66">
        <v>89.221315682282778</v>
      </c>
    </row>
    <row r="348" spans="1:3" ht="15.6" x14ac:dyDescent="0.3">
      <c r="A348" s="144">
        <v>42687</v>
      </c>
      <c r="B348" s="64">
        <v>88.866960974887945</v>
      </c>
      <c r="C348" s="64">
        <v>89.221315682282778</v>
      </c>
    </row>
    <row r="349" spans="1:3" ht="15.6" x14ac:dyDescent="0.3">
      <c r="A349" s="143">
        <v>42688</v>
      </c>
      <c r="B349" s="66">
        <v>89.709868162769155</v>
      </c>
      <c r="C349" s="66">
        <v>89.221315682282778</v>
      </c>
    </row>
    <row r="350" spans="1:3" ht="15.6" x14ac:dyDescent="0.3">
      <c r="A350" s="144">
        <v>42689</v>
      </c>
      <c r="B350" s="64">
        <v>88.93106310818952</v>
      </c>
      <c r="C350" s="64">
        <v>89.221315682282778</v>
      </c>
    </row>
    <row r="351" spans="1:3" ht="15.6" x14ac:dyDescent="0.3">
      <c r="A351" s="143">
        <v>42690</v>
      </c>
      <c r="B351" s="66">
        <v>88.840301202448643</v>
      </c>
      <c r="C351" s="66">
        <v>89.221315682282778</v>
      </c>
    </row>
    <row r="352" spans="1:3" ht="15.6" x14ac:dyDescent="0.3">
      <c r="A352" s="144">
        <v>42691</v>
      </c>
      <c r="B352" s="64">
        <v>88.551504715198774</v>
      </c>
      <c r="C352" s="64">
        <v>89.221315682282778</v>
      </c>
    </row>
    <row r="353" spans="1:3" ht="15.6" x14ac:dyDescent="0.3">
      <c r="A353" s="143">
        <v>42692</v>
      </c>
      <c r="B353" s="66">
        <v>88.509637927788546</v>
      </c>
      <c r="C353" s="66">
        <v>89.221315682282778</v>
      </c>
    </row>
    <row r="354" spans="1:3" ht="15.6" x14ac:dyDescent="0.3">
      <c r="A354" s="144">
        <v>42693</v>
      </c>
      <c r="B354" s="64">
        <v>88.465766467494518</v>
      </c>
      <c r="C354" s="64">
        <v>89.221315682282778</v>
      </c>
    </row>
    <row r="355" spans="1:3" ht="15.6" x14ac:dyDescent="0.3">
      <c r="A355" s="143">
        <v>42694</v>
      </c>
      <c r="B355" s="66">
        <v>88.421916752911713</v>
      </c>
      <c r="C355" s="66">
        <v>89.221315682282778</v>
      </c>
    </row>
    <row r="356" spans="1:3" ht="15.6" x14ac:dyDescent="0.3">
      <c r="A356" s="144">
        <v>42695</v>
      </c>
      <c r="B356" s="64">
        <v>88.187381775394655</v>
      </c>
      <c r="C356" s="64">
        <v>89.221315682282778</v>
      </c>
    </row>
    <row r="357" spans="1:3" ht="15.6" x14ac:dyDescent="0.3">
      <c r="A357" s="143">
        <v>42696</v>
      </c>
      <c r="B357" s="66">
        <v>88.591409434845644</v>
      </c>
      <c r="C357" s="66">
        <v>89.221315682282778</v>
      </c>
    </row>
    <row r="358" spans="1:3" ht="15.6" x14ac:dyDescent="0.3">
      <c r="A358" s="144">
        <v>42697</v>
      </c>
      <c r="B358" s="64">
        <v>88.384922934498547</v>
      </c>
      <c r="C358" s="64">
        <v>89.221315682282778</v>
      </c>
    </row>
    <row r="359" spans="1:3" ht="15.6" x14ac:dyDescent="0.3">
      <c r="A359" s="143">
        <v>42698</v>
      </c>
      <c r="B359" s="66">
        <v>88.266415319548159</v>
      </c>
      <c r="C359" s="66">
        <v>89.221315682282778</v>
      </c>
    </row>
    <row r="360" spans="1:3" ht="15.6" x14ac:dyDescent="0.3">
      <c r="A360" s="144">
        <v>42699</v>
      </c>
      <c r="B360" s="64">
        <v>88.185824085547509</v>
      </c>
      <c r="C360" s="64">
        <v>89.221315682282778</v>
      </c>
    </row>
    <row r="361" spans="1:3" ht="15.6" x14ac:dyDescent="0.3">
      <c r="A361" s="143">
        <v>42700</v>
      </c>
      <c r="B361" s="66">
        <v>88.142113129651136</v>
      </c>
      <c r="C361" s="66">
        <v>89.221315682282778</v>
      </c>
    </row>
    <row r="362" spans="1:3" ht="15.6" x14ac:dyDescent="0.3">
      <c r="A362" s="144">
        <v>42701</v>
      </c>
      <c r="B362" s="64">
        <v>88.098423839908975</v>
      </c>
      <c r="C362" s="64">
        <v>89.221315682282778</v>
      </c>
    </row>
    <row r="363" spans="1:3" ht="15.6" x14ac:dyDescent="0.3">
      <c r="A363" s="143">
        <v>42702</v>
      </c>
      <c r="B363" s="66">
        <v>88.054756205581768</v>
      </c>
      <c r="C363" s="66">
        <v>89.221315682282778</v>
      </c>
    </row>
    <row r="364" spans="1:3" ht="15.6" x14ac:dyDescent="0.3">
      <c r="A364" s="144">
        <v>42703</v>
      </c>
      <c r="B364" s="64">
        <v>89.209713269523377</v>
      </c>
      <c r="C364" s="64">
        <v>89.221315682282778</v>
      </c>
    </row>
    <row r="365" spans="1:3" ht="15.6" x14ac:dyDescent="0.3">
      <c r="A365" s="143">
        <v>42704</v>
      </c>
      <c r="B365" s="66">
        <v>90.132733231171017</v>
      </c>
      <c r="C365" s="66">
        <v>89.221315682282778</v>
      </c>
    </row>
    <row r="366" spans="1:3" ht="15.6" x14ac:dyDescent="0.3">
      <c r="A366" s="144">
        <v>42705</v>
      </c>
      <c r="B366" s="64">
        <v>89.442519142383034</v>
      </c>
      <c r="C366" s="64">
        <v>89.221315682282778</v>
      </c>
    </row>
    <row r="367" spans="1:3" ht="15.6" x14ac:dyDescent="0.3">
      <c r="A367" s="143">
        <v>42706</v>
      </c>
      <c r="B367" s="66">
        <v>90.18988315256783</v>
      </c>
      <c r="C367" s="66">
        <v>89.221315682282778</v>
      </c>
    </row>
    <row r="368" spans="1:3" ht="15.6" x14ac:dyDescent="0.3">
      <c r="A368" s="144">
        <v>42707</v>
      </c>
      <c r="B368" s="64">
        <v>90.164120979919744</v>
      </c>
      <c r="C368" s="64">
        <v>89.221315682282778</v>
      </c>
    </row>
    <row r="369" spans="1:3" ht="15.6" x14ac:dyDescent="0.3">
      <c r="A369" s="143">
        <v>42708</v>
      </c>
      <c r="B369" s="66">
        <v>90.138366166074206</v>
      </c>
      <c r="C369" s="66">
        <v>89.221315682282778</v>
      </c>
    </row>
    <row r="370" spans="1:3" ht="15.6" x14ac:dyDescent="0.3">
      <c r="A370" s="144">
        <v>42709</v>
      </c>
      <c r="B370" s="64">
        <v>90.203311951373848</v>
      </c>
      <c r="C370" s="64">
        <v>89.221315682282778</v>
      </c>
    </row>
    <row r="371" spans="1:3" ht="15.6" x14ac:dyDescent="0.3">
      <c r="A371" s="143">
        <v>42710</v>
      </c>
      <c r="B371" s="66">
        <v>90.585011782651193</v>
      </c>
      <c r="C371" s="66">
        <v>89.221315682282778</v>
      </c>
    </row>
    <row r="372" spans="1:3" ht="15.6" x14ac:dyDescent="0.3">
      <c r="A372" s="144">
        <v>42711</v>
      </c>
      <c r="B372" s="64">
        <v>91.036220581217222</v>
      </c>
      <c r="C372" s="64">
        <v>89.221315682282778</v>
      </c>
    </row>
    <row r="373" spans="1:3" ht="15.6" x14ac:dyDescent="0.3">
      <c r="A373" s="143">
        <v>42712</v>
      </c>
      <c r="B373" s="66">
        <v>91.010216657607813</v>
      </c>
      <c r="C373" s="66">
        <v>89.221315682282778</v>
      </c>
    </row>
    <row r="374" spans="1:3" ht="15.6" x14ac:dyDescent="0.3">
      <c r="A374" s="144">
        <v>42713</v>
      </c>
      <c r="B374" s="64">
        <v>90.984220161855561</v>
      </c>
      <c r="C374" s="64">
        <v>89.221315682282778</v>
      </c>
    </row>
    <row r="375" spans="1:3" ht="15.6" x14ac:dyDescent="0.3">
      <c r="A375" s="143">
        <v>42714</v>
      </c>
      <c r="B375" s="66">
        <v>90.958231091838755</v>
      </c>
      <c r="C375" s="66">
        <v>89.221315682282778</v>
      </c>
    </row>
    <row r="376" spans="1:3" ht="15.6" x14ac:dyDescent="0.3">
      <c r="A376" s="144">
        <v>42715</v>
      </c>
      <c r="B376" s="64">
        <v>90.932249445436284</v>
      </c>
      <c r="C376" s="64">
        <v>89.221315682282778</v>
      </c>
    </row>
    <row r="377" spans="1:3" ht="15.6" x14ac:dyDescent="0.3">
      <c r="A377" s="143">
        <v>42716</v>
      </c>
      <c r="B377" s="66">
        <v>91.406233288427202</v>
      </c>
      <c r="C377" s="66">
        <v>89.221315682282778</v>
      </c>
    </row>
    <row r="378" spans="1:3" ht="15.6" x14ac:dyDescent="0.3">
      <c r="A378" s="144">
        <v>42717</v>
      </c>
      <c r="B378" s="64">
        <v>91.171613697759838</v>
      </c>
      <c r="C378" s="64">
        <v>89.221315682282778</v>
      </c>
    </row>
    <row r="379" spans="1:3" ht="15.6" x14ac:dyDescent="0.3">
      <c r="A379" s="143">
        <v>42718</v>
      </c>
      <c r="B379" s="66">
        <v>91.130228600247165</v>
      </c>
      <c r="C379" s="66">
        <v>89.221315682282778</v>
      </c>
    </row>
    <row r="380" spans="1:3" ht="15.6" x14ac:dyDescent="0.3">
      <c r="A380" s="144">
        <v>42719</v>
      </c>
      <c r="B380" s="64">
        <v>90.010051354535065</v>
      </c>
      <c r="C380" s="64">
        <v>89.221315682282778</v>
      </c>
    </row>
    <row r="381" spans="1:3" ht="15.6" x14ac:dyDescent="0.3">
      <c r="A381" s="143">
        <v>42720</v>
      </c>
      <c r="B381" s="66">
        <v>89.52655574253221</v>
      </c>
      <c r="C381" s="66">
        <v>89.221315682282778</v>
      </c>
    </row>
    <row r="382" spans="1:3" ht="15.6" x14ac:dyDescent="0.3">
      <c r="A382" s="144">
        <v>42721</v>
      </c>
      <c r="B382" s="64">
        <v>89.500983045185166</v>
      </c>
      <c r="C382" s="64">
        <v>89.221315682282778</v>
      </c>
    </row>
    <row r="383" spans="1:3" ht="15.6" x14ac:dyDescent="0.3">
      <c r="A383" s="143">
        <v>42722</v>
      </c>
      <c r="B383" s="66">
        <v>89.475417652518232</v>
      </c>
      <c r="C383" s="66">
        <v>89.221315682282778</v>
      </c>
    </row>
    <row r="384" spans="1:3" ht="15.6" x14ac:dyDescent="0.3">
      <c r="A384" s="144">
        <v>42723</v>
      </c>
      <c r="B384" s="64">
        <v>89.241819512908435</v>
      </c>
      <c r="C384" s="64">
        <v>89.221315682282778</v>
      </c>
    </row>
    <row r="385" spans="1:3" ht="15.6" x14ac:dyDescent="0.3">
      <c r="A385" s="143">
        <v>42724</v>
      </c>
      <c r="B385" s="66">
        <v>89.382818980719392</v>
      </c>
      <c r="C385" s="66">
        <v>89.221315682282778</v>
      </c>
    </row>
    <row r="386" spans="1:3" ht="15.6" x14ac:dyDescent="0.3">
      <c r="A386" s="144">
        <v>42725</v>
      </c>
      <c r="B386" s="64">
        <v>89.196377782415709</v>
      </c>
      <c r="C386" s="64">
        <v>89.221315682282778</v>
      </c>
    </row>
    <row r="387" spans="1:3" ht="15.6" x14ac:dyDescent="0.3">
      <c r="A387" s="143">
        <v>42726</v>
      </c>
      <c r="B387" s="66">
        <v>89.022585061138216</v>
      </c>
      <c r="C387" s="66">
        <v>89.221315682282778</v>
      </c>
    </row>
    <row r="388" spans="1:3" ht="15.6" x14ac:dyDescent="0.3">
      <c r="A388" s="144">
        <v>42727</v>
      </c>
      <c r="B388" s="64">
        <v>87.968217996242345</v>
      </c>
      <c r="C388" s="64">
        <v>89.221315682282778</v>
      </c>
    </row>
    <row r="389" spans="1:3" ht="15.6" x14ac:dyDescent="0.3">
      <c r="A389" s="143">
        <v>42728</v>
      </c>
      <c r="B389" s="66">
        <v>87.943090428267496</v>
      </c>
      <c r="C389" s="66">
        <v>89.221315682282778</v>
      </c>
    </row>
    <row r="390" spans="1:3" ht="15.6" x14ac:dyDescent="0.3">
      <c r="A390" s="144">
        <v>42729</v>
      </c>
      <c r="B390" s="64">
        <v>87.917970037824318</v>
      </c>
      <c r="C390" s="64">
        <v>89.221315682282778</v>
      </c>
    </row>
    <row r="391" spans="1:3" ht="15.6" x14ac:dyDescent="0.3">
      <c r="A391" s="143">
        <v>42730</v>
      </c>
      <c r="B391" s="66">
        <v>88.071604376259643</v>
      </c>
      <c r="C391" s="66">
        <v>89.221315682282778</v>
      </c>
    </row>
    <row r="392" spans="1:3" ht="15.6" x14ac:dyDescent="0.3">
      <c r="A392" s="144">
        <v>42731</v>
      </c>
      <c r="B392" s="64">
        <v>88.026663087787981</v>
      </c>
      <c r="C392" s="64">
        <v>89.221315682282778</v>
      </c>
    </row>
    <row r="393" spans="1:3" ht="15.6" x14ac:dyDescent="0.3">
      <c r="A393" s="143">
        <v>42732</v>
      </c>
      <c r="B393" s="66">
        <v>88.944659848629442</v>
      </c>
      <c r="C393" s="66">
        <v>89.221315682282778</v>
      </c>
    </row>
    <row r="394" spans="1:3" ht="15.6" x14ac:dyDescent="0.3">
      <c r="A394" s="144">
        <v>42733</v>
      </c>
      <c r="B394" s="64">
        <v>90.407882832198339</v>
      </c>
      <c r="C394" s="64">
        <v>89.221315682282778</v>
      </c>
    </row>
    <row r="395" spans="1:3" ht="15.6" x14ac:dyDescent="0.3">
      <c r="A395" s="143">
        <v>42734</v>
      </c>
      <c r="B395" s="66">
        <v>90.280350539373728</v>
      </c>
      <c r="C395" s="66">
        <v>89.221315682282778</v>
      </c>
    </row>
    <row r="396" spans="1:3" ht="15.6" x14ac:dyDescent="0.3">
      <c r="A396" s="144">
        <v>42735</v>
      </c>
      <c r="B396" s="64">
        <v>90.254562525285834</v>
      </c>
      <c r="C396" s="64">
        <v>89.221315682282778</v>
      </c>
    </row>
    <row r="397" spans="1:3" ht="15.6" x14ac:dyDescent="0.3">
      <c r="A397" s="143">
        <v>42736</v>
      </c>
      <c r="B397" s="66">
        <v>90.225629660208838</v>
      </c>
      <c r="C397" s="66">
        <v>89.221315682282778</v>
      </c>
    </row>
    <row r="398" spans="1:3" ht="15.6" x14ac:dyDescent="0.3">
      <c r="A398" s="144">
        <v>42737</v>
      </c>
      <c r="B398" s="64">
        <v>90.001907601825764</v>
      </c>
      <c r="C398" s="64">
        <v>89.221315682282778</v>
      </c>
    </row>
    <row r="399" spans="1:3" ht="15.6" x14ac:dyDescent="0.3">
      <c r="A399" s="143">
        <v>42738</v>
      </c>
      <c r="B399" s="66">
        <v>90.227640783253221</v>
      </c>
      <c r="C399" s="66">
        <v>89.221315682282778</v>
      </c>
    </row>
    <row r="400" spans="1:3" ht="15.6" x14ac:dyDescent="0.3">
      <c r="A400" s="144">
        <v>42739</v>
      </c>
      <c r="B400" s="64">
        <v>91.29903440369695</v>
      </c>
      <c r="C400" s="64">
        <v>89.221315682282778</v>
      </c>
    </row>
    <row r="401" spans="1:3" ht="15.6" x14ac:dyDescent="0.3">
      <c r="A401" s="143">
        <v>42740</v>
      </c>
      <c r="B401" s="66">
        <v>91.218400476817763</v>
      </c>
      <c r="C401" s="66">
        <v>89.221315682282778</v>
      </c>
    </row>
    <row r="402" spans="1:3" ht="15.6" x14ac:dyDescent="0.3">
      <c r="A402" s="144">
        <v>42741</v>
      </c>
      <c r="B402" s="64">
        <v>89.93898835924567</v>
      </c>
      <c r="C402" s="64">
        <v>89.221315682282778</v>
      </c>
    </row>
    <row r="403" spans="1:3" ht="15.6" x14ac:dyDescent="0.3">
      <c r="A403" s="143">
        <v>42742</v>
      </c>
      <c r="B403" s="66">
        <v>89.910156657639092</v>
      </c>
      <c r="C403" s="66">
        <v>89.221315682282778</v>
      </c>
    </row>
    <row r="404" spans="1:3" ht="15.6" x14ac:dyDescent="0.3">
      <c r="A404" s="144">
        <v>42743</v>
      </c>
      <c r="B404" s="64">
        <v>89.881334198598324</v>
      </c>
      <c r="C404" s="64">
        <v>89.221315682282778</v>
      </c>
    </row>
    <row r="405" spans="1:3" ht="15.6" x14ac:dyDescent="0.3">
      <c r="A405" s="143">
        <v>42744</v>
      </c>
      <c r="B405" s="66">
        <v>90.436295883392361</v>
      </c>
      <c r="C405" s="66">
        <v>89.221315682282778</v>
      </c>
    </row>
    <row r="406" spans="1:3" ht="15.6" x14ac:dyDescent="0.3">
      <c r="A406" s="144">
        <v>42745</v>
      </c>
      <c r="B406" s="64">
        <v>90.197201256405592</v>
      </c>
      <c r="C406" s="64">
        <v>89.221315682282778</v>
      </c>
    </row>
    <row r="407" spans="1:3" ht="15.6" x14ac:dyDescent="0.3">
      <c r="A407" s="143">
        <v>42746</v>
      </c>
      <c r="B407" s="66">
        <v>90.13871314737159</v>
      </c>
      <c r="C407" s="66">
        <v>89.221315682282778</v>
      </c>
    </row>
    <row r="408" spans="1:3" ht="15.6" x14ac:dyDescent="0.3">
      <c r="A408" s="144">
        <v>42747</v>
      </c>
      <c r="B408" s="64">
        <v>90.390807539287223</v>
      </c>
      <c r="C408" s="64">
        <v>89.221315682282778</v>
      </c>
    </row>
    <row r="409" spans="1:3" ht="15.6" x14ac:dyDescent="0.3">
      <c r="A409" s="143">
        <v>42748</v>
      </c>
      <c r="B409" s="66">
        <v>90.287889513284156</v>
      </c>
      <c r="C409" s="66">
        <v>89.221315682282778</v>
      </c>
    </row>
    <row r="410" spans="1:3" ht="15.6" x14ac:dyDescent="0.3">
      <c r="A410" s="144">
        <v>42749</v>
      </c>
      <c r="B410" s="64">
        <v>90.258945964589373</v>
      </c>
      <c r="C410" s="64">
        <v>89.221315682282778</v>
      </c>
    </row>
    <row r="411" spans="1:3" ht="15.6" x14ac:dyDescent="0.3">
      <c r="A411" s="143">
        <v>42750</v>
      </c>
      <c r="B411" s="66">
        <v>90.230011694315195</v>
      </c>
      <c r="C411" s="66">
        <v>89.221315682282778</v>
      </c>
    </row>
    <row r="412" spans="1:3" ht="15.6" x14ac:dyDescent="0.3">
      <c r="A412" s="144">
        <v>42751</v>
      </c>
      <c r="B412" s="64">
        <v>90.113735207026224</v>
      </c>
      <c r="C412" s="64">
        <v>89.221315682282778</v>
      </c>
    </row>
    <row r="413" spans="1:3" ht="15.6" x14ac:dyDescent="0.3">
      <c r="A413" s="143">
        <v>42752</v>
      </c>
      <c r="B413" s="66">
        <v>90.784400106618534</v>
      </c>
      <c r="C413" s="66">
        <v>89.221315682282778</v>
      </c>
    </row>
    <row r="414" spans="1:3" ht="15.6" x14ac:dyDescent="0.3">
      <c r="A414" s="144">
        <v>42753</v>
      </c>
      <c r="B414" s="64">
        <v>90.916063971069093</v>
      </c>
      <c r="C414" s="64">
        <v>89.221315682282778</v>
      </c>
    </row>
    <row r="415" spans="1:3" ht="15.6" x14ac:dyDescent="0.3">
      <c r="A415" s="143">
        <v>42754</v>
      </c>
      <c r="B415" s="66">
        <v>90.461900504922852</v>
      </c>
      <c r="C415" s="66">
        <v>89.221315682282778</v>
      </c>
    </row>
    <row r="416" spans="1:3" ht="15.6" x14ac:dyDescent="0.3">
      <c r="A416" s="144">
        <v>42755</v>
      </c>
      <c r="B416" s="64">
        <v>90.829460791673412</v>
      </c>
      <c r="C416" s="64">
        <v>89.221315682282778</v>
      </c>
    </row>
    <row r="417" spans="1:3" ht="15.6" x14ac:dyDescent="0.3">
      <c r="A417" s="143">
        <v>42756</v>
      </c>
      <c r="B417" s="66">
        <v>90.800343631714114</v>
      </c>
      <c r="C417" s="66">
        <v>89.221315682282778</v>
      </c>
    </row>
    <row r="418" spans="1:3" ht="15.6" x14ac:dyDescent="0.3">
      <c r="A418" s="144">
        <v>42757</v>
      </c>
      <c r="B418" s="64">
        <v>90.771235805829889</v>
      </c>
      <c r="C418" s="64">
        <v>89.221315682282778</v>
      </c>
    </row>
    <row r="419" spans="1:3" ht="15.6" x14ac:dyDescent="0.3">
      <c r="A419" s="143">
        <v>42758</v>
      </c>
      <c r="B419" s="66">
        <v>91.149083455370715</v>
      </c>
      <c r="C419" s="66">
        <v>89.221315682282778</v>
      </c>
    </row>
    <row r="420" spans="1:3" ht="15.6" x14ac:dyDescent="0.3">
      <c r="A420" s="144">
        <v>42759</v>
      </c>
      <c r="B420" s="64">
        <v>91.220862256454268</v>
      </c>
      <c r="C420" s="64">
        <v>89.221315682282778</v>
      </c>
    </row>
    <row r="421" spans="1:3" ht="15.6" x14ac:dyDescent="0.3">
      <c r="A421" s="143">
        <v>42760</v>
      </c>
      <c r="B421" s="66">
        <v>91.286642557729309</v>
      </c>
      <c r="C421" s="66">
        <v>89.221315682282778</v>
      </c>
    </row>
    <row r="422" spans="1:3" ht="15.6" x14ac:dyDescent="0.3">
      <c r="A422" s="144">
        <v>42761</v>
      </c>
      <c r="B422" s="64">
        <v>90.829806971860464</v>
      </c>
      <c r="C422" s="64">
        <v>89.221315682282778</v>
      </c>
    </row>
    <row r="423" spans="1:3" ht="15.6" x14ac:dyDescent="0.3">
      <c r="A423" s="143">
        <v>42762</v>
      </c>
      <c r="B423" s="66">
        <v>90.967564103102291</v>
      </c>
      <c r="C423" s="66">
        <v>89.221315682282778</v>
      </c>
    </row>
    <row r="424" spans="1:3" ht="15.6" x14ac:dyDescent="0.3">
      <c r="A424" s="144">
        <v>42763</v>
      </c>
      <c r="B424" s="64">
        <v>90.938402671425735</v>
      </c>
      <c r="C424" s="64">
        <v>89.221315682282778</v>
      </c>
    </row>
    <row r="425" spans="1:3" ht="15.6" x14ac:dyDescent="0.3">
      <c r="A425" s="143">
        <v>42764</v>
      </c>
      <c r="B425" s="66">
        <v>90.909250588016377</v>
      </c>
      <c r="C425" s="66">
        <v>89.221315682282778</v>
      </c>
    </row>
    <row r="426" spans="1:3" ht="15.6" x14ac:dyDescent="0.3">
      <c r="A426" s="144">
        <v>42765</v>
      </c>
      <c r="B426" s="64">
        <v>91.389514832800415</v>
      </c>
      <c r="C426" s="64">
        <v>89.221315682282778</v>
      </c>
    </row>
    <row r="427" spans="1:3" ht="15.6" x14ac:dyDescent="0.3">
      <c r="A427" s="143">
        <v>42766</v>
      </c>
      <c r="B427" s="66">
        <v>91.074068793301393</v>
      </c>
      <c r="C427" s="66">
        <v>89.221315682282778</v>
      </c>
    </row>
    <row r="428" spans="1:3" ht="15.6" x14ac:dyDescent="0.3">
      <c r="A428" s="144">
        <v>42767</v>
      </c>
      <c r="B428" s="64">
        <v>90.41765492426228</v>
      </c>
      <c r="C428" s="64">
        <v>89.221315682282778</v>
      </c>
    </row>
    <row r="429" spans="1:3" ht="15.6" x14ac:dyDescent="0.3">
      <c r="A429" s="143">
        <v>42768</v>
      </c>
      <c r="B429" s="66">
        <v>90.122916879315</v>
      </c>
      <c r="C429" s="66">
        <v>89.221315682282778</v>
      </c>
    </row>
    <row r="430" spans="1:3" ht="15.6" x14ac:dyDescent="0.3">
      <c r="A430" s="144">
        <v>42769</v>
      </c>
      <c r="B430" s="64">
        <v>89.944961584930994</v>
      </c>
      <c r="C430" s="64">
        <v>89.221315682282778</v>
      </c>
    </row>
    <row r="431" spans="1:3" ht="15.6" x14ac:dyDescent="0.3">
      <c r="A431" s="143">
        <v>42770</v>
      </c>
      <c r="B431" s="66">
        <v>89.895411540663915</v>
      </c>
      <c r="C431" s="66">
        <v>89.221315682282778</v>
      </c>
    </row>
    <row r="432" spans="1:3" ht="15.6" x14ac:dyDescent="0.3">
      <c r="A432" s="144">
        <v>42771</v>
      </c>
      <c r="B432" s="64">
        <v>89.845888793166353</v>
      </c>
      <c r="C432" s="64">
        <v>89.221315682282778</v>
      </c>
    </row>
    <row r="433" spans="1:3" ht="15.6" x14ac:dyDescent="0.3">
      <c r="A433" s="143">
        <v>42772</v>
      </c>
      <c r="B433" s="66">
        <v>90.450359599838876</v>
      </c>
      <c r="C433" s="66">
        <v>89.221315682282778</v>
      </c>
    </row>
    <row r="434" spans="1:3" ht="15.6" x14ac:dyDescent="0.3">
      <c r="A434" s="144">
        <v>42773</v>
      </c>
      <c r="B434" s="64">
        <v>89.581096857349252</v>
      </c>
      <c r="C434" s="64">
        <v>89.221315682282778</v>
      </c>
    </row>
    <row r="435" spans="1:3" ht="15.6" x14ac:dyDescent="0.3">
      <c r="A435" s="143">
        <v>42774</v>
      </c>
      <c r="B435" s="66">
        <v>89.674667168048828</v>
      </c>
      <c r="C435" s="66">
        <v>89.221315682282778</v>
      </c>
    </row>
    <row r="436" spans="1:3" ht="15.6" x14ac:dyDescent="0.3">
      <c r="A436" s="144">
        <v>42775</v>
      </c>
      <c r="B436" s="64">
        <v>89.105509241427171</v>
      </c>
      <c r="C436" s="64">
        <v>89.221315682282778</v>
      </c>
    </row>
    <row r="437" spans="1:3" ht="15.6" x14ac:dyDescent="0.3">
      <c r="A437" s="143">
        <v>42776</v>
      </c>
      <c r="B437" s="66">
        <v>88.773832750060123</v>
      </c>
      <c r="C437" s="66">
        <v>89.221315682282778</v>
      </c>
    </row>
    <row r="438" spans="1:3" ht="15.6" x14ac:dyDescent="0.3">
      <c r="A438" s="144">
        <v>42777</v>
      </c>
      <c r="B438" s="64">
        <v>88.724927872399235</v>
      </c>
      <c r="C438" s="64">
        <v>89.221315682282778</v>
      </c>
    </row>
    <row r="439" spans="1:3" ht="15.6" x14ac:dyDescent="0.3">
      <c r="A439" s="143">
        <v>42778</v>
      </c>
      <c r="B439" s="66">
        <v>88.676049936090152</v>
      </c>
      <c r="C439" s="66">
        <v>89.221315682282778</v>
      </c>
    </row>
    <row r="440" spans="1:3" ht="15.6" x14ac:dyDescent="0.3">
      <c r="A440" s="144">
        <v>42779</v>
      </c>
      <c r="B440" s="64">
        <v>88.20206107408795</v>
      </c>
      <c r="C440" s="64">
        <v>89.221315682282778</v>
      </c>
    </row>
    <row r="441" spans="1:3" ht="15.6" x14ac:dyDescent="0.3">
      <c r="A441" s="143">
        <v>42780</v>
      </c>
      <c r="B441" s="66">
        <v>88.181051361683444</v>
      </c>
      <c r="C441" s="66">
        <v>89.221315682282778</v>
      </c>
    </row>
    <row r="442" spans="1:3" ht="15.6" x14ac:dyDescent="0.3">
      <c r="A442" s="144">
        <v>42781</v>
      </c>
      <c r="B442" s="64">
        <v>87.837784028296497</v>
      </c>
      <c r="C442" s="64">
        <v>89.221315682282778</v>
      </c>
    </row>
    <row r="443" spans="1:3" ht="15.6" x14ac:dyDescent="0.3">
      <c r="A443" s="143">
        <v>42782</v>
      </c>
      <c r="B443" s="66">
        <v>88.236507740756224</v>
      </c>
      <c r="C443" s="66">
        <v>89.221315682282778</v>
      </c>
    </row>
    <row r="444" spans="1:3" ht="15.6" x14ac:dyDescent="0.3">
      <c r="A444" s="144">
        <v>42783</v>
      </c>
      <c r="B444" s="64">
        <v>89.32099160283218</v>
      </c>
      <c r="C444" s="64">
        <v>89.221315682282778</v>
      </c>
    </row>
    <row r="445" spans="1:3" ht="15.6" x14ac:dyDescent="0.3">
      <c r="A445" s="143">
        <v>42784</v>
      </c>
      <c r="B445" s="66">
        <v>89.271785299222586</v>
      </c>
      <c r="C445" s="66">
        <v>89.221315682282778</v>
      </c>
    </row>
    <row r="446" spans="1:3" ht="15.6" x14ac:dyDescent="0.3">
      <c r="A446" s="144">
        <v>42785</v>
      </c>
      <c r="B446" s="64">
        <v>89.222606103018251</v>
      </c>
      <c r="C446" s="64">
        <v>89.221315682282778</v>
      </c>
    </row>
    <row r="447" spans="1:3" ht="15.6" x14ac:dyDescent="0.3">
      <c r="A447" s="143">
        <v>42786</v>
      </c>
      <c r="B447" s="66">
        <v>89.230179182298812</v>
      </c>
      <c r="C447" s="66">
        <v>89.221315682282778</v>
      </c>
    </row>
    <row r="448" spans="1:3" ht="15.6" x14ac:dyDescent="0.3">
      <c r="A448" s="144">
        <v>42787</v>
      </c>
      <c r="B448" s="64">
        <v>88.583711786184168</v>
      </c>
      <c r="C448" s="64">
        <v>89.221315682282778</v>
      </c>
    </row>
    <row r="449" spans="1:3" ht="15.6" x14ac:dyDescent="0.3">
      <c r="A449" s="143">
        <v>42788</v>
      </c>
      <c r="B449" s="66">
        <v>88.460115546518139</v>
      </c>
      <c r="C449" s="66">
        <v>89.221315682282778</v>
      </c>
    </row>
    <row r="450" spans="1:3" ht="15.6" x14ac:dyDescent="0.3">
      <c r="A450" s="144">
        <v>42789</v>
      </c>
      <c r="B450" s="64">
        <v>88.328162108510185</v>
      </c>
      <c r="C450" s="64">
        <v>89.221315682282778</v>
      </c>
    </row>
    <row r="451" spans="1:3" ht="15.6" x14ac:dyDescent="0.3">
      <c r="A451" s="143">
        <v>42790</v>
      </c>
      <c r="B451" s="66">
        <v>87.799006881544443</v>
      </c>
      <c r="C451" s="66">
        <v>89.221315682282778</v>
      </c>
    </row>
    <row r="452" spans="1:3" ht="15.6" x14ac:dyDescent="0.3">
      <c r="A452" s="144">
        <v>42791</v>
      </c>
      <c r="B452" s="64">
        <v>87.750639028571626</v>
      </c>
      <c r="C452" s="64">
        <v>89.221315682282778</v>
      </c>
    </row>
    <row r="453" spans="1:3" ht="15.6" x14ac:dyDescent="0.3">
      <c r="A453" s="143">
        <v>42792</v>
      </c>
      <c r="B453" s="66">
        <v>87.702297821107493</v>
      </c>
      <c r="C453" s="66">
        <v>89.221315682282778</v>
      </c>
    </row>
    <row r="454" spans="1:3" ht="15.6" x14ac:dyDescent="0.3">
      <c r="A454" s="144">
        <v>42793</v>
      </c>
      <c r="B454" s="64">
        <v>87.65398324447321</v>
      </c>
      <c r="C454" s="64">
        <v>89.221315682282778</v>
      </c>
    </row>
    <row r="455" spans="1:3" ht="15.6" x14ac:dyDescent="0.3">
      <c r="A455" s="143">
        <v>42794</v>
      </c>
      <c r="B455" s="66">
        <v>87.605695283998102</v>
      </c>
      <c r="C455" s="66">
        <v>89.221315682282778</v>
      </c>
    </row>
    <row r="456" spans="1:3" ht="15.6" x14ac:dyDescent="0.3">
      <c r="A456" s="144">
        <v>42795</v>
      </c>
      <c r="B456" s="64">
        <v>87.047426621172903</v>
      </c>
      <c r="C456" s="64">
        <v>89.221315682282778</v>
      </c>
    </row>
    <row r="457" spans="1:3" ht="15.6" x14ac:dyDescent="0.3">
      <c r="A457" s="143">
        <v>42796</v>
      </c>
      <c r="B457" s="66">
        <v>86.366064487562426</v>
      </c>
      <c r="C457" s="66">
        <v>89.221315682282778</v>
      </c>
    </row>
    <row r="458" spans="1:3" ht="15.6" x14ac:dyDescent="0.3">
      <c r="A458" s="144">
        <v>42797</v>
      </c>
      <c r="B458" s="64">
        <v>86.687631108271006</v>
      </c>
      <c r="C458" s="64">
        <v>89.221315682282778</v>
      </c>
    </row>
    <row r="459" spans="1:3" ht="15.6" x14ac:dyDescent="0.3">
      <c r="A459" s="143">
        <v>42798</v>
      </c>
      <c r="B459" s="66">
        <v>86.616550188067094</v>
      </c>
      <c r="C459" s="66">
        <v>89.221315682282778</v>
      </c>
    </row>
    <row r="460" spans="1:3" ht="15.6" x14ac:dyDescent="0.3">
      <c r="A460" s="144">
        <v>42799</v>
      </c>
      <c r="B460" s="64">
        <v>86.545527551809244</v>
      </c>
      <c r="C460" s="64">
        <v>89.221315682282778</v>
      </c>
    </row>
    <row r="461" spans="1:3" ht="15.6" x14ac:dyDescent="0.3">
      <c r="A461" s="143">
        <v>42800</v>
      </c>
      <c r="B461" s="66">
        <v>86.830380729263922</v>
      </c>
      <c r="C461" s="66">
        <v>89.221315682282778</v>
      </c>
    </row>
    <row r="462" spans="1:3" ht="15.6" x14ac:dyDescent="0.3">
      <c r="A462" s="144">
        <v>42801</v>
      </c>
      <c r="B462" s="64">
        <v>87.244309123432231</v>
      </c>
      <c r="C462" s="64">
        <v>89.221315682282778</v>
      </c>
    </row>
    <row r="463" spans="1:3" ht="15.6" x14ac:dyDescent="0.3">
      <c r="A463" s="143">
        <v>42802</v>
      </c>
      <c r="B463" s="66">
        <v>87.140238309176269</v>
      </c>
      <c r="C463" s="66">
        <v>89.221315682282778</v>
      </c>
    </row>
    <row r="464" spans="1:3" ht="15.6" x14ac:dyDescent="0.3">
      <c r="A464" s="144">
        <v>42803</v>
      </c>
      <c r="B464" s="64">
        <v>86.360402841926728</v>
      </c>
      <c r="C464" s="64">
        <v>89.221315682282778</v>
      </c>
    </row>
    <row r="465" spans="1:3" ht="15.6" x14ac:dyDescent="0.3">
      <c r="A465" s="143">
        <v>42804</v>
      </c>
      <c r="B465" s="66">
        <v>86.420414076408932</v>
      </c>
      <c r="C465" s="66">
        <v>89.221315682282778</v>
      </c>
    </row>
    <row r="466" spans="1:3" ht="15.6" x14ac:dyDescent="0.3">
      <c r="A466" s="144">
        <v>42805</v>
      </c>
      <c r="B466" s="64">
        <v>86.349552265116827</v>
      </c>
      <c r="C466" s="64">
        <v>89.221315682282778</v>
      </c>
    </row>
    <row r="467" spans="1:3" ht="15.6" x14ac:dyDescent="0.3">
      <c r="A467" s="143">
        <v>42806</v>
      </c>
      <c r="B467" s="66">
        <v>86.278748558108902</v>
      </c>
      <c r="C467" s="66">
        <v>89.221315682282778</v>
      </c>
    </row>
    <row r="468" spans="1:3" ht="15.6" x14ac:dyDescent="0.3">
      <c r="A468" s="144">
        <v>42807</v>
      </c>
      <c r="B468" s="64">
        <v>86.510207794600049</v>
      </c>
      <c r="C468" s="64">
        <v>89.221315682282778</v>
      </c>
    </row>
    <row r="469" spans="1:3" ht="15.6" x14ac:dyDescent="0.3">
      <c r="A469" s="143">
        <v>42808</v>
      </c>
      <c r="B469" s="66">
        <v>86.208028595522961</v>
      </c>
      <c r="C469" s="66">
        <v>89.221315682282778</v>
      </c>
    </row>
    <row r="470" spans="1:3" ht="15.6" x14ac:dyDescent="0.3">
      <c r="A470" s="144">
        <v>42809</v>
      </c>
      <c r="B470" s="64">
        <v>86.694004113078222</v>
      </c>
      <c r="C470" s="64">
        <v>89.221315682282778</v>
      </c>
    </row>
    <row r="471" spans="1:3" ht="15.6" x14ac:dyDescent="0.3">
      <c r="A471" s="143">
        <v>42810</v>
      </c>
      <c r="B471" s="66">
        <v>86.957907039951849</v>
      </c>
      <c r="C471" s="66">
        <v>89.221315682282778</v>
      </c>
    </row>
    <row r="472" spans="1:3" ht="15.6" x14ac:dyDescent="0.3">
      <c r="A472" s="144">
        <v>42811</v>
      </c>
      <c r="B472" s="64">
        <v>87.202909164443824</v>
      </c>
      <c r="C472" s="64">
        <v>89.221315682282778</v>
      </c>
    </row>
    <row r="473" spans="1:3" ht="15.6" x14ac:dyDescent="0.3">
      <c r="A473" s="143">
        <v>42812</v>
      </c>
      <c r="B473" s="66">
        <v>87.131405733693384</v>
      </c>
      <c r="C473" s="66">
        <v>89.221315682282778</v>
      </c>
    </row>
    <row r="474" spans="1:3" ht="15.6" x14ac:dyDescent="0.3">
      <c r="A474" s="144">
        <v>42813</v>
      </c>
      <c r="B474" s="64">
        <v>87.059960933333386</v>
      </c>
      <c r="C474" s="64">
        <v>89.221315682282778</v>
      </c>
    </row>
    <row r="475" spans="1:3" ht="15.6" x14ac:dyDescent="0.3">
      <c r="A475" s="143">
        <v>42814</v>
      </c>
      <c r="B475" s="66">
        <v>87.498538310653601</v>
      </c>
      <c r="C475" s="66">
        <v>89.221315682282778</v>
      </c>
    </row>
    <row r="476" spans="1:3" ht="15.6" x14ac:dyDescent="0.3">
      <c r="A476" s="144">
        <v>42815</v>
      </c>
      <c r="B476" s="64">
        <v>87.328783052366177</v>
      </c>
      <c r="C476" s="64">
        <v>89.221315682282778</v>
      </c>
    </row>
    <row r="477" spans="1:3" ht="15.6" x14ac:dyDescent="0.3">
      <c r="A477" s="143">
        <v>42816</v>
      </c>
      <c r="B477" s="66">
        <v>87.481492569012772</v>
      </c>
      <c r="C477" s="66">
        <v>89.221315682282778</v>
      </c>
    </row>
    <row r="478" spans="1:3" ht="15.6" x14ac:dyDescent="0.3">
      <c r="A478" s="144">
        <v>42817</v>
      </c>
      <c r="B478" s="64">
        <v>86.762503439219458</v>
      </c>
      <c r="C478" s="64">
        <v>89.221315682282778</v>
      </c>
    </row>
    <row r="479" spans="1:3" ht="15.6" x14ac:dyDescent="0.3">
      <c r="A479" s="143">
        <v>42818</v>
      </c>
      <c r="B479" s="66">
        <v>86.691361126241134</v>
      </c>
      <c r="C479" s="66">
        <v>89.221315682282778</v>
      </c>
    </row>
    <row r="480" spans="1:3" ht="15.6" x14ac:dyDescent="0.3">
      <c r="A480" s="144">
        <v>42819</v>
      </c>
      <c r="B480" s="64">
        <v>86.620277147548848</v>
      </c>
      <c r="C480" s="64">
        <v>89.221315682282778</v>
      </c>
    </row>
    <row r="481" spans="1:3" ht="15.6" x14ac:dyDescent="0.3">
      <c r="A481" s="143">
        <v>42820</v>
      </c>
      <c r="B481" s="66">
        <v>86.549251455310511</v>
      </c>
      <c r="C481" s="66">
        <v>89.221315682282778</v>
      </c>
    </row>
    <row r="482" spans="1:3" ht="15.6" x14ac:dyDescent="0.3">
      <c r="A482" s="144">
        <v>42821</v>
      </c>
      <c r="B482" s="64">
        <v>86.595873213252744</v>
      </c>
      <c r="C482" s="64">
        <v>89.221315682282778</v>
      </c>
    </row>
    <row r="483" spans="1:3" ht="15.6" x14ac:dyDescent="0.3">
      <c r="A483" s="143">
        <v>42822</v>
      </c>
      <c r="B483" s="66">
        <v>86.086633400199148</v>
      </c>
      <c r="C483" s="66">
        <v>89.221315682282778</v>
      </c>
    </row>
    <row r="484" spans="1:3" ht="15.6" x14ac:dyDescent="0.3">
      <c r="A484" s="144">
        <v>42823</v>
      </c>
      <c r="B484" s="64">
        <v>85.567053892000771</v>
      </c>
      <c r="C484" s="64">
        <v>89.221315682282778</v>
      </c>
    </row>
    <row r="485" spans="1:3" ht="15.6" x14ac:dyDescent="0.3">
      <c r="A485" s="143">
        <v>42824</v>
      </c>
      <c r="B485" s="66">
        <v>85.171239646381053</v>
      </c>
      <c r="C485" s="66">
        <v>89.221315682282778</v>
      </c>
    </row>
    <row r="486" spans="1:3" ht="15.6" x14ac:dyDescent="0.3">
      <c r="A486" s="144">
        <v>42825</v>
      </c>
      <c r="B486" s="64">
        <v>85.032763976558257</v>
      </c>
      <c r="C486" s="64">
        <v>89.221315682282778</v>
      </c>
    </row>
    <row r="487" spans="1:3" ht="15.6" x14ac:dyDescent="0.3">
      <c r="A487" s="143">
        <v>42826</v>
      </c>
      <c r="B487" s="66">
        <v>84.961910561564153</v>
      </c>
      <c r="C487" s="66">
        <v>89.221315682282778</v>
      </c>
    </row>
    <row r="488" spans="1:3" ht="15.6" x14ac:dyDescent="0.3">
      <c r="A488" s="144">
        <v>42827</v>
      </c>
      <c r="B488" s="64">
        <v>84.891116185065059</v>
      </c>
      <c r="C488" s="64">
        <v>89.221315682282778</v>
      </c>
    </row>
    <row r="489" spans="1:3" ht="15.6" x14ac:dyDescent="0.3">
      <c r="A489" s="143">
        <v>42828</v>
      </c>
      <c r="B489" s="66">
        <v>84.849462900092448</v>
      </c>
      <c r="C489" s="66">
        <v>89.221315682282778</v>
      </c>
    </row>
    <row r="490" spans="1:3" ht="15.6" x14ac:dyDescent="0.3">
      <c r="A490" s="144">
        <v>42829</v>
      </c>
      <c r="B490" s="64">
        <v>84.617778148145646</v>
      </c>
      <c r="C490" s="64">
        <v>89.221315682282778</v>
      </c>
    </row>
    <row r="491" spans="1:3" ht="15.6" x14ac:dyDescent="0.3">
      <c r="A491" s="143">
        <v>42830</v>
      </c>
      <c r="B491" s="66">
        <v>84.704219570285701</v>
      </c>
      <c r="C491" s="66">
        <v>89.221315682282778</v>
      </c>
    </row>
    <row r="492" spans="1:3" ht="15.6" x14ac:dyDescent="0.3">
      <c r="A492" s="144">
        <v>42831</v>
      </c>
      <c r="B492" s="64">
        <v>84.658505218790765</v>
      </c>
      <c r="C492" s="64">
        <v>89.221315682282778</v>
      </c>
    </row>
    <row r="493" spans="1:3" ht="15.6" x14ac:dyDescent="0.3">
      <c r="A493" s="143">
        <v>42832</v>
      </c>
      <c r="B493" s="66">
        <v>83.991993591296477</v>
      </c>
      <c r="C493" s="66">
        <v>89.221315682282778</v>
      </c>
    </row>
    <row r="494" spans="1:3" ht="15.6" x14ac:dyDescent="0.3">
      <c r="A494" s="144">
        <v>42833</v>
      </c>
      <c r="B494" s="64">
        <v>83.9220073965663</v>
      </c>
      <c r="C494" s="64">
        <v>89.221315682282778</v>
      </c>
    </row>
    <row r="495" spans="1:3" ht="15.6" x14ac:dyDescent="0.3">
      <c r="A495" s="143">
        <v>42834</v>
      </c>
      <c r="B495" s="66">
        <v>83.852079517721265</v>
      </c>
      <c r="C495" s="66">
        <v>89.221315682282778</v>
      </c>
    </row>
    <row r="496" spans="1:3" ht="15.6" x14ac:dyDescent="0.3">
      <c r="A496" s="144">
        <v>42835</v>
      </c>
      <c r="B496" s="64">
        <v>83.159411745496584</v>
      </c>
      <c r="C496" s="64">
        <v>89.221315682282778</v>
      </c>
    </row>
    <row r="497" spans="1:3" ht="15.6" x14ac:dyDescent="0.3">
      <c r="A497" s="143">
        <v>42836</v>
      </c>
      <c r="B497" s="66">
        <v>83.425816402213897</v>
      </c>
      <c r="C497" s="66">
        <v>89.221315682282778</v>
      </c>
    </row>
    <row r="498" spans="1:3" ht="15.6" x14ac:dyDescent="0.3">
      <c r="A498" s="144">
        <v>42837</v>
      </c>
      <c r="B498" s="64">
        <v>82.829305162078711</v>
      </c>
      <c r="C498" s="64">
        <v>89.221315682282778</v>
      </c>
    </row>
    <row r="499" spans="1:3" ht="15.6" x14ac:dyDescent="0.3">
      <c r="A499" s="143">
        <v>42838</v>
      </c>
      <c r="B499" s="66">
        <v>82.760287775628228</v>
      </c>
      <c r="C499" s="66">
        <v>89.221315682282778</v>
      </c>
    </row>
    <row r="500" spans="1:3" ht="15.6" x14ac:dyDescent="0.3">
      <c r="A500" s="144">
        <v>42839</v>
      </c>
      <c r="B500" s="64">
        <v>82.691327897804939</v>
      </c>
      <c r="C500" s="64">
        <v>89.221315682282778</v>
      </c>
    </row>
    <row r="501" spans="1:3" ht="15.6" x14ac:dyDescent="0.3">
      <c r="A501" s="143">
        <v>42840</v>
      </c>
      <c r="B501" s="66">
        <v>82.622425480689856</v>
      </c>
      <c r="C501" s="66">
        <v>89.221315682282778</v>
      </c>
    </row>
    <row r="502" spans="1:3" ht="15.6" x14ac:dyDescent="0.3">
      <c r="A502" s="144">
        <v>42841</v>
      </c>
      <c r="B502" s="64">
        <v>82.55358047640398</v>
      </c>
      <c r="C502" s="64">
        <v>89.221315682282778</v>
      </c>
    </row>
    <row r="503" spans="1:3" ht="15.6" x14ac:dyDescent="0.3">
      <c r="A503" s="143">
        <v>42842</v>
      </c>
      <c r="B503" s="66">
        <v>83.207587391662969</v>
      </c>
      <c r="C503" s="66">
        <v>89.221315682282778</v>
      </c>
    </row>
    <row r="504" spans="1:3" ht="15.6" x14ac:dyDescent="0.3">
      <c r="A504" s="144">
        <v>42843</v>
      </c>
      <c r="B504" s="64">
        <v>83.718572257759263</v>
      </c>
      <c r="C504" s="64">
        <v>89.221315682282778</v>
      </c>
    </row>
    <row r="505" spans="1:3" ht="15.6" x14ac:dyDescent="0.3">
      <c r="A505" s="143">
        <v>42844</v>
      </c>
      <c r="B505" s="66">
        <v>83.859778024729167</v>
      </c>
      <c r="C505" s="66">
        <v>89.221315682282778</v>
      </c>
    </row>
    <row r="506" spans="1:3" ht="15.6" x14ac:dyDescent="0.3">
      <c r="A506" s="144">
        <v>42845</v>
      </c>
      <c r="B506" s="64">
        <v>83.522816788516892</v>
      </c>
      <c r="C506" s="64">
        <v>89.221315682282778</v>
      </c>
    </row>
    <row r="507" spans="1:3" ht="15.6" x14ac:dyDescent="0.3">
      <c r="A507" s="143">
        <v>42846</v>
      </c>
      <c r="B507" s="66">
        <v>84.064339576240528</v>
      </c>
      <c r="C507" s="66">
        <v>89.221315682282778</v>
      </c>
    </row>
    <row r="508" spans="1:3" ht="15.6" x14ac:dyDescent="0.3">
      <c r="A508" s="144">
        <v>42847</v>
      </c>
      <c r="B508" s="64">
        <v>83.99429309933376</v>
      </c>
      <c r="C508" s="64">
        <v>89.221315682282778</v>
      </c>
    </row>
    <row r="509" spans="1:3" ht="15.6" x14ac:dyDescent="0.3">
      <c r="A509" s="143">
        <v>42848</v>
      </c>
      <c r="B509" s="66">
        <v>83.924304988542175</v>
      </c>
      <c r="C509" s="66">
        <v>89.221315682282778</v>
      </c>
    </row>
    <row r="510" spans="1:3" ht="15.6" x14ac:dyDescent="0.3">
      <c r="A510" s="144">
        <v>42849</v>
      </c>
      <c r="B510" s="64">
        <v>83.65578879407613</v>
      </c>
      <c r="C510" s="64">
        <v>89.221315682282778</v>
      </c>
    </row>
    <row r="511" spans="1:3" ht="15.6" x14ac:dyDescent="0.3">
      <c r="A511" s="143">
        <v>42850</v>
      </c>
      <c r="B511" s="66">
        <v>83.640073778753489</v>
      </c>
      <c r="C511" s="66">
        <v>89.221315682282778</v>
      </c>
    </row>
    <row r="512" spans="1:3" ht="15.6" x14ac:dyDescent="0.3">
      <c r="A512" s="144">
        <v>42851</v>
      </c>
      <c r="B512" s="64">
        <v>83.572944719667674</v>
      </c>
      <c r="C512" s="64">
        <v>89.221315682282778</v>
      </c>
    </row>
    <row r="513" spans="1:3" ht="15.6" x14ac:dyDescent="0.3">
      <c r="A513" s="143">
        <v>42852</v>
      </c>
      <c r="B513" s="66">
        <v>83.212635674615626</v>
      </c>
      <c r="C513" s="66">
        <v>89.221315682282778</v>
      </c>
    </row>
    <row r="514" spans="1:3" ht="15.6" x14ac:dyDescent="0.3">
      <c r="A514" s="144">
        <v>42853</v>
      </c>
      <c r="B514" s="64">
        <v>82.985017015104731</v>
      </c>
      <c r="C514" s="64">
        <v>89.221315682282778</v>
      </c>
    </row>
    <row r="515" spans="1:3" ht="15.6" x14ac:dyDescent="0.3">
      <c r="A515" s="143">
        <v>42854</v>
      </c>
      <c r="B515" s="66">
        <v>82.915869882000962</v>
      </c>
      <c r="C515" s="66">
        <v>89.221315682282778</v>
      </c>
    </row>
    <row r="516" spans="1:3" ht="15.6" x14ac:dyDescent="0.3">
      <c r="A516" s="144">
        <v>42855</v>
      </c>
      <c r="B516" s="64">
        <v>82.846780365635624</v>
      </c>
      <c r="C516" s="64">
        <v>89.221315682282778</v>
      </c>
    </row>
    <row r="517" spans="1:3" ht="15.6" x14ac:dyDescent="0.3">
      <c r="A517" s="143">
        <v>42856</v>
      </c>
      <c r="B517" s="66">
        <v>82.814718533799365</v>
      </c>
      <c r="C517" s="66">
        <v>89.221315682282778</v>
      </c>
    </row>
    <row r="518" spans="1:3" ht="15.6" x14ac:dyDescent="0.3">
      <c r="A518" s="144">
        <v>42857</v>
      </c>
      <c r="B518" s="64">
        <v>82.418987722036292</v>
      </c>
      <c r="C518" s="64">
        <v>89.221315682282778</v>
      </c>
    </row>
    <row r="519" spans="1:3" ht="15.6" x14ac:dyDescent="0.3">
      <c r="A519" s="143">
        <v>42858</v>
      </c>
      <c r="B519" s="66">
        <v>82.377362271865081</v>
      </c>
      <c r="C519" s="66">
        <v>89.221315682282778</v>
      </c>
    </row>
    <row r="520" spans="1:3" ht="15.6" x14ac:dyDescent="0.3">
      <c r="A520" s="144">
        <v>42859</v>
      </c>
      <c r="B520" s="64">
        <v>82.183284056512136</v>
      </c>
      <c r="C520" s="64">
        <v>89.221315682282778</v>
      </c>
    </row>
    <row r="521" spans="1:3" ht="15.6" x14ac:dyDescent="0.3">
      <c r="A521" s="143">
        <v>42860</v>
      </c>
      <c r="B521" s="66">
        <v>82.653590568364791</v>
      </c>
      <c r="C521" s="66">
        <v>89.221315682282778</v>
      </c>
    </row>
    <row r="522" spans="1:3" ht="15.6" x14ac:dyDescent="0.3">
      <c r="A522" s="144">
        <v>42861</v>
      </c>
      <c r="B522" s="64">
        <v>82.621584834401574</v>
      </c>
      <c r="C522" s="64">
        <v>89.221315682282778</v>
      </c>
    </row>
    <row r="523" spans="1:3" ht="15.6" x14ac:dyDescent="0.3">
      <c r="A523" s="143">
        <v>42862</v>
      </c>
      <c r="B523" s="66">
        <v>82.589591493935103</v>
      </c>
      <c r="C523" s="66">
        <v>89.221315682282778</v>
      </c>
    </row>
    <row r="524" spans="1:3" ht="15.6" x14ac:dyDescent="0.3">
      <c r="A524" s="144">
        <v>42863</v>
      </c>
      <c r="B524" s="64">
        <v>82.802718309466812</v>
      </c>
      <c r="C524" s="64">
        <v>89.221315682282778</v>
      </c>
    </row>
    <row r="525" spans="1:3" ht="15.6" x14ac:dyDescent="0.3">
      <c r="A525" s="143">
        <v>42864</v>
      </c>
      <c r="B525" s="66">
        <v>83.008463864451272</v>
      </c>
      <c r="C525" s="66">
        <v>89.221315682282778</v>
      </c>
    </row>
    <row r="526" spans="1:3" ht="15.6" x14ac:dyDescent="0.3">
      <c r="A526" s="144">
        <v>42865</v>
      </c>
      <c r="B526" s="64">
        <v>83.117995980054346</v>
      </c>
      <c r="C526" s="64">
        <v>89.221315682282778</v>
      </c>
    </row>
    <row r="527" spans="1:3" ht="15.6" x14ac:dyDescent="0.3">
      <c r="A527" s="143">
        <v>42866</v>
      </c>
      <c r="B527" s="66">
        <v>82.838777256093096</v>
      </c>
      <c r="C527" s="66">
        <v>89.221315682282778</v>
      </c>
    </row>
    <row r="528" spans="1:3" ht="15.6" x14ac:dyDescent="0.3">
      <c r="A528" s="144">
        <v>42867</v>
      </c>
      <c r="B528" s="64">
        <v>83.149313150994928</v>
      </c>
      <c r="C528" s="64">
        <v>89.221315682282778</v>
      </c>
    </row>
    <row r="529" spans="1:3" ht="15.6" x14ac:dyDescent="0.3">
      <c r="A529" s="143">
        <v>42868</v>
      </c>
      <c r="B529" s="66">
        <v>83.117115459670984</v>
      </c>
      <c r="C529" s="66">
        <v>89.221315682282778</v>
      </c>
    </row>
    <row r="530" spans="1:3" ht="15.6" x14ac:dyDescent="0.3">
      <c r="A530" s="144">
        <v>42869</v>
      </c>
      <c r="B530" s="64">
        <v>83.084930236174941</v>
      </c>
      <c r="C530" s="64">
        <v>89.221315682282778</v>
      </c>
    </row>
    <row r="531" spans="1:3" ht="15.6" x14ac:dyDescent="0.3">
      <c r="A531" s="143">
        <v>42870</v>
      </c>
      <c r="B531" s="66">
        <v>83.811946602261216</v>
      </c>
      <c r="C531" s="66">
        <v>89.221315682282778</v>
      </c>
    </row>
    <row r="532" spans="1:3" ht="15.6" x14ac:dyDescent="0.3">
      <c r="A532" s="144">
        <v>42871</v>
      </c>
      <c r="B532" s="64">
        <v>84.385685803559113</v>
      </c>
      <c r="C532" s="64">
        <v>89.221315682282778</v>
      </c>
    </row>
    <row r="533" spans="1:3" ht="15.6" x14ac:dyDescent="0.3">
      <c r="A533" s="143">
        <v>42872</v>
      </c>
      <c r="B533" s="66">
        <v>84.391369020406401</v>
      </c>
      <c r="C533" s="66">
        <v>89.221315682282778</v>
      </c>
    </row>
    <row r="534" spans="1:3" ht="15.6" x14ac:dyDescent="0.3">
      <c r="A534" s="144">
        <v>42873</v>
      </c>
      <c r="B534" s="64">
        <v>84.51777152458925</v>
      </c>
      <c r="C534" s="64">
        <v>89.221315682282778</v>
      </c>
    </row>
    <row r="535" spans="1:3" ht="15.6" x14ac:dyDescent="0.3">
      <c r="A535" s="143">
        <v>42874</v>
      </c>
      <c r="B535" s="66">
        <v>85.57181770723183</v>
      </c>
      <c r="C535" s="66">
        <v>89.221315682282778</v>
      </c>
    </row>
    <row r="536" spans="1:3" ht="15.6" x14ac:dyDescent="0.3">
      <c r="A536" s="144">
        <v>42875</v>
      </c>
      <c r="B536" s="64">
        <v>85.538681955796804</v>
      </c>
      <c r="C536" s="64">
        <v>89.221315682282778</v>
      </c>
    </row>
    <row r="537" spans="1:3" ht="15.6" x14ac:dyDescent="0.3">
      <c r="A537" s="143">
        <v>42876</v>
      </c>
      <c r="B537" s="66">
        <v>85.505559035432228</v>
      </c>
      <c r="C537" s="66">
        <v>89.221315682282778</v>
      </c>
    </row>
    <row r="538" spans="1:3" ht="15.6" x14ac:dyDescent="0.3">
      <c r="A538" s="144">
        <v>42877</v>
      </c>
      <c r="B538" s="64">
        <v>86.176202225851981</v>
      </c>
      <c r="C538" s="64">
        <v>89.221315682282778</v>
      </c>
    </row>
    <row r="539" spans="1:3" ht="15.6" x14ac:dyDescent="0.3">
      <c r="A539" s="143">
        <v>42878</v>
      </c>
      <c r="B539" s="66">
        <v>85.576970756071248</v>
      </c>
      <c r="C539" s="66">
        <v>89.221315682282778</v>
      </c>
    </row>
    <row r="540" spans="1:3" ht="15.6" x14ac:dyDescent="0.3">
      <c r="A540" s="144">
        <v>42879</v>
      </c>
      <c r="B540" s="64">
        <v>85.639982621720051</v>
      </c>
      <c r="C540" s="64">
        <v>89.221315682282778</v>
      </c>
    </row>
    <row r="541" spans="1:3" ht="15.6" x14ac:dyDescent="0.3">
      <c r="A541" s="143">
        <v>42880</v>
      </c>
      <c r="B541" s="66">
        <v>85.606820474963257</v>
      </c>
      <c r="C541" s="66">
        <v>89.221315682282778</v>
      </c>
    </row>
    <row r="542" spans="1:3" ht="15.6" x14ac:dyDescent="0.3">
      <c r="A542" s="144">
        <v>42881</v>
      </c>
      <c r="B542" s="64">
        <v>85.195012567095276</v>
      </c>
      <c r="C542" s="64">
        <v>89.221315682282778</v>
      </c>
    </row>
    <row r="543" spans="1:3" ht="15.6" x14ac:dyDescent="0.3">
      <c r="A543" s="143">
        <v>42882</v>
      </c>
      <c r="B543" s="66">
        <v>85.162022724930353</v>
      </c>
      <c r="C543" s="66">
        <v>89.221315682282778</v>
      </c>
    </row>
    <row r="544" spans="1:3" ht="15.6" x14ac:dyDescent="0.3">
      <c r="A544" s="144">
        <v>42883</v>
      </c>
      <c r="B544" s="64">
        <v>85.129045657335823</v>
      </c>
      <c r="C544" s="64">
        <v>89.221315682282778</v>
      </c>
    </row>
    <row r="545" spans="1:3" ht="15.6" x14ac:dyDescent="0.3">
      <c r="A545" s="143">
        <v>42884</v>
      </c>
      <c r="B545" s="66">
        <v>85.147794750583401</v>
      </c>
      <c r="C545" s="66">
        <v>89.221315682282778</v>
      </c>
    </row>
    <row r="546" spans="1:3" ht="15.6" x14ac:dyDescent="0.3">
      <c r="A546" s="144">
        <v>42885</v>
      </c>
      <c r="B546" s="64">
        <v>85.771163705405371</v>
      </c>
      <c r="C546" s="64">
        <v>89.221315682282778</v>
      </c>
    </row>
    <row r="547" spans="1:3" ht="15.6" x14ac:dyDescent="0.3">
      <c r="A547" s="143">
        <v>42886</v>
      </c>
      <c r="B547" s="66">
        <v>85.843856661465821</v>
      </c>
      <c r="C547" s="66">
        <v>89.221315682282778</v>
      </c>
    </row>
    <row r="548" spans="1:3" ht="15.6" x14ac:dyDescent="0.3">
      <c r="A548" s="144">
        <v>42887</v>
      </c>
      <c r="B548" s="64">
        <v>85.329014483868662</v>
      </c>
      <c r="C548" s="64">
        <v>89.221315682282778</v>
      </c>
    </row>
    <row r="549" spans="1:3" ht="15.6" x14ac:dyDescent="0.3">
      <c r="A549" s="143">
        <v>42888</v>
      </c>
      <c r="B549" s="66">
        <v>85.095649785840152</v>
      </c>
      <c r="C549" s="66">
        <v>89.221315682282778</v>
      </c>
    </row>
    <row r="550" spans="1:3" ht="15.6" x14ac:dyDescent="0.3">
      <c r="A550" s="144">
        <v>42889</v>
      </c>
      <c r="B550" s="64">
        <v>85.06250410001374</v>
      </c>
      <c r="C550" s="64">
        <v>89.221315682282778</v>
      </c>
    </row>
    <row r="551" spans="1:3" ht="15.6" x14ac:dyDescent="0.3">
      <c r="A551" s="143">
        <v>42890</v>
      </c>
      <c r="B551" s="66">
        <v>85.029371324794297</v>
      </c>
      <c r="C551" s="66">
        <v>89.221315682282778</v>
      </c>
    </row>
    <row r="552" spans="1:3" ht="15.6" x14ac:dyDescent="0.3">
      <c r="A552" s="144">
        <v>42891</v>
      </c>
      <c r="B552" s="64">
        <v>84.916474174662085</v>
      </c>
      <c r="C552" s="64">
        <v>89.221315682282778</v>
      </c>
    </row>
    <row r="553" spans="1:3" ht="15.6" x14ac:dyDescent="0.3">
      <c r="A553" s="143">
        <v>42892</v>
      </c>
      <c r="B553" s="66">
        <v>85.033395426699471</v>
      </c>
      <c r="C553" s="66">
        <v>89.221315682282778</v>
      </c>
    </row>
    <row r="554" spans="1:3" ht="15.6" x14ac:dyDescent="0.3">
      <c r="A554" s="144">
        <v>42893</v>
      </c>
      <c r="B554" s="64">
        <v>84.94306596195625</v>
      </c>
      <c r="C554" s="64">
        <v>89.221315682282778</v>
      </c>
    </row>
    <row r="555" spans="1:3" ht="15.6" x14ac:dyDescent="0.3">
      <c r="A555" s="143">
        <v>42894</v>
      </c>
      <c r="B555" s="66">
        <v>84.356968063629921</v>
      </c>
      <c r="C555" s="66">
        <v>89.221315682282778</v>
      </c>
    </row>
    <row r="556" spans="1:3" ht="15.6" x14ac:dyDescent="0.3">
      <c r="A556" s="144">
        <v>42895</v>
      </c>
      <c r="B556" s="64">
        <v>84.389376956432443</v>
      </c>
      <c r="C556" s="64">
        <v>89.221315682282778</v>
      </c>
    </row>
    <row r="557" spans="1:3" ht="15.6" x14ac:dyDescent="0.3">
      <c r="A557" s="143">
        <v>42896</v>
      </c>
      <c r="B557" s="66">
        <v>84.356506371593795</v>
      </c>
      <c r="C557" s="66">
        <v>89.221315682282778</v>
      </c>
    </row>
    <row r="558" spans="1:3" ht="15.6" x14ac:dyDescent="0.3">
      <c r="A558" s="144">
        <v>42897</v>
      </c>
      <c r="B558" s="64">
        <v>84.323648590207284</v>
      </c>
      <c r="C558" s="64">
        <v>89.221315682282778</v>
      </c>
    </row>
    <row r="559" spans="1:3" ht="15.6" x14ac:dyDescent="0.3">
      <c r="A559" s="143">
        <v>42898</v>
      </c>
      <c r="B559" s="66">
        <v>84.009846625834896</v>
      </c>
      <c r="C559" s="66">
        <v>89.221315682282778</v>
      </c>
    </row>
    <row r="560" spans="1:3" ht="15.6" x14ac:dyDescent="0.3">
      <c r="A560" s="144">
        <v>42899</v>
      </c>
      <c r="B560" s="64">
        <v>83.90774155253618</v>
      </c>
      <c r="C560" s="64">
        <v>89.221315682282778</v>
      </c>
    </row>
    <row r="561" spans="1:3" ht="15.6" x14ac:dyDescent="0.3">
      <c r="A561" s="143">
        <v>42900</v>
      </c>
      <c r="B561" s="66">
        <v>84.252716719450987</v>
      </c>
      <c r="C561" s="66">
        <v>89.221315682282778</v>
      </c>
    </row>
    <row r="562" spans="1:3" ht="15.6" x14ac:dyDescent="0.3">
      <c r="A562" s="144">
        <v>42901</v>
      </c>
      <c r="B562" s="64">
        <v>84.45747366615231</v>
      </c>
      <c r="C562" s="64">
        <v>89.221315682282778</v>
      </c>
    </row>
    <row r="563" spans="1:3" ht="15.6" x14ac:dyDescent="0.3">
      <c r="A563" s="143">
        <v>42902</v>
      </c>
      <c r="B563" s="66">
        <v>84.803832589123886</v>
      </c>
      <c r="C563" s="66">
        <v>89.221315682282778</v>
      </c>
    </row>
    <row r="564" spans="1:3" ht="15.6" x14ac:dyDescent="0.3">
      <c r="A564" s="144">
        <v>42903</v>
      </c>
      <c r="B564" s="64">
        <v>84.77080056928564</v>
      </c>
      <c r="C564" s="64">
        <v>89.221315682282778</v>
      </c>
    </row>
    <row r="565" spans="1:3" ht="15.6" x14ac:dyDescent="0.3">
      <c r="A565" s="143">
        <v>42904</v>
      </c>
      <c r="B565" s="66">
        <v>84.737781415780233</v>
      </c>
      <c r="C565" s="66">
        <v>89.221315682282778</v>
      </c>
    </row>
    <row r="566" spans="1:3" ht="15.6" x14ac:dyDescent="0.3">
      <c r="A566" s="144">
        <v>42905</v>
      </c>
      <c r="B566" s="64">
        <v>85.108755348276702</v>
      </c>
      <c r="C566" s="64">
        <v>89.221315682282778</v>
      </c>
    </row>
    <row r="567" spans="1:3" ht="15.6" x14ac:dyDescent="0.3">
      <c r="A567" s="143">
        <v>42906</v>
      </c>
      <c r="B567" s="66">
        <v>85.075604557690468</v>
      </c>
      <c r="C567" s="66">
        <v>89.221315682282778</v>
      </c>
    </row>
    <row r="568" spans="1:3" ht="15.6" x14ac:dyDescent="0.3">
      <c r="A568" s="144">
        <v>42907</v>
      </c>
      <c r="B568" s="64">
        <v>84.994850071832644</v>
      </c>
      <c r="C568" s="64">
        <v>89.221315682282778</v>
      </c>
    </row>
    <row r="569" spans="1:3" ht="15.6" x14ac:dyDescent="0.3">
      <c r="A569" s="143">
        <v>42908</v>
      </c>
      <c r="B569" s="66">
        <v>84.634379727945515</v>
      </c>
      <c r="C569" s="66">
        <v>89.221315682282778</v>
      </c>
    </row>
    <row r="570" spans="1:3" ht="15.6" x14ac:dyDescent="0.3">
      <c r="A570" s="144">
        <v>42909</v>
      </c>
      <c r="B570" s="64">
        <v>84.843682051391667</v>
      </c>
      <c r="C570" s="64">
        <v>89.221315682282778</v>
      </c>
    </row>
    <row r="571" spans="1:3" ht="15.6" x14ac:dyDescent="0.3">
      <c r="A571" s="143">
        <v>42910</v>
      </c>
      <c r="B571" s="66">
        <v>84.810634509752276</v>
      </c>
      <c r="C571" s="66">
        <v>89.221315682282778</v>
      </c>
    </row>
    <row r="572" spans="1:3" ht="15.6" x14ac:dyDescent="0.3">
      <c r="A572" s="144">
        <v>42911</v>
      </c>
      <c r="B572" s="64">
        <v>84.777599840491604</v>
      </c>
      <c r="C572" s="64">
        <v>89.221315682282778</v>
      </c>
    </row>
    <row r="573" spans="1:3" ht="15.6" x14ac:dyDescent="0.3">
      <c r="A573" s="143">
        <v>42912</v>
      </c>
      <c r="B573" s="66">
        <v>85.742112832733554</v>
      </c>
      <c r="C573" s="66">
        <v>89.221315682282778</v>
      </c>
    </row>
    <row r="574" spans="1:3" ht="15.6" x14ac:dyDescent="0.3">
      <c r="A574" s="144">
        <v>42913</v>
      </c>
      <c r="B574" s="64">
        <v>86.13905376098397</v>
      </c>
      <c r="C574" s="64">
        <v>89.221315682282778</v>
      </c>
    </row>
    <row r="575" spans="1:3" ht="15.6" x14ac:dyDescent="0.3">
      <c r="A575" s="143">
        <v>42914</v>
      </c>
      <c r="B575" s="66">
        <v>86.801984540473228</v>
      </c>
      <c r="C575" s="66">
        <v>89.221315682282778</v>
      </c>
    </row>
    <row r="576" spans="1:3" ht="15.6" x14ac:dyDescent="0.3">
      <c r="A576" s="144">
        <v>42915</v>
      </c>
      <c r="B576" s="64">
        <v>86.964227645892308</v>
      </c>
      <c r="C576" s="64">
        <v>89.221315682282778</v>
      </c>
    </row>
    <row r="577" spans="1:3" ht="15.6" x14ac:dyDescent="0.3">
      <c r="A577" s="143">
        <v>42916</v>
      </c>
      <c r="B577" s="66">
        <v>87.592736209719874</v>
      </c>
      <c r="C577" s="66">
        <v>89.221315682282778</v>
      </c>
    </row>
    <row r="578" spans="1:3" ht="15.6" x14ac:dyDescent="0.3">
      <c r="A578" s="144">
        <v>42917</v>
      </c>
      <c r="B578" s="64">
        <v>87.558113873815557</v>
      </c>
      <c r="C578" s="64">
        <v>89.221315682282778</v>
      </c>
    </row>
    <row r="579" spans="1:3" ht="15.6" x14ac:dyDescent="0.3">
      <c r="A579" s="143">
        <v>42918</v>
      </c>
      <c r="B579" s="66">
        <v>87.523462892719749</v>
      </c>
      <c r="C579" s="66">
        <v>89.221315682282778</v>
      </c>
    </row>
    <row r="580" spans="1:3" ht="15.6" x14ac:dyDescent="0.3">
      <c r="A580" s="144">
        <v>42919</v>
      </c>
      <c r="B580" s="64">
        <v>89.291323016650054</v>
      </c>
      <c r="C580" s="64">
        <v>89.221315682282778</v>
      </c>
    </row>
    <row r="581" spans="1:3" ht="15.6" x14ac:dyDescent="0.3">
      <c r="A581" s="143">
        <v>42920</v>
      </c>
      <c r="B581" s="66">
        <v>88.913453683547033</v>
      </c>
      <c r="C581" s="66">
        <v>89.221315682282778</v>
      </c>
    </row>
    <row r="582" spans="1:3" ht="15.6" x14ac:dyDescent="0.3">
      <c r="A582" s="144">
        <v>42921</v>
      </c>
      <c r="B582" s="64">
        <v>89.983105295504728</v>
      </c>
      <c r="C582" s="64">
        <v>89.221315682282778</v>
      </c>
    </row>
    <row r="583" spans="1:3" ht="15.6" x14ac:dyDescent="0.3">
      <c r="A583" s="143">
        <v>42922</v>
      </c>
      <c r="B583" s="66">
        <v>89.640199840064668</v>
      </c>
      <c r="C583" s="66">
        <v>89.221315682282778</v>
      </c>
    </row>
    <row r="584" spans="1:3" ht="15.6" x14ac:dyDescent="0.3">
      <c r="A584" s="144">
        <v>42923</v>
      </c>
      <c r="B584" s="64">
        <v>89.370220327916229</v>
      </c>
      <c r="C584" s="64">
        <v>89.221315682282778</v>
      </c>
    </row>
    <row r="585" spans="1:3" ht="15.6" x14ac:dyDescent="0.3">
      <c r="A585" s="143">
        <v>42924</v>
      </c>
      <c r="B585" s="66">
        <v>89.334852208639759</v>
      </c>
      <c r="C585" s="66">
        <v>89.221315682282778</v>
      </c>
    </row>
    <row r="586" spans="1:3" ht="15.6" x14ac:dyDescent="0.3">
      <c r="A586" s="144">
        <v>42925</v>
      </c>
      <c r="B586" s="64">
        <v>89.299498086238955</v>
      </c>
      <c r="C586" s="64">
        <v>89.221315682282778</v>
      </c>
    </row>
    <row r="587" spans="1:3" ht="15.6" x14ac:dyDescent="0.3">
      <c r="A587" s="143">
        <v>42926</v>
      </c>
      <c r="B587" s="66">
        <v>89.462764080109793</v>
      </c>
      <c r="C587" s="66">
        <v>89.221315682282778</v>
      </c>
    </row>
    <row r="588" spans="1:3" ht="15.6" x14ac:dyDescent="0.3">
      <c r="A588" s="144">
        <v>42927</v>
      </c>
      <c r="B588" s="64">
        <v>89.666559708561238</v>
      </c>
      <c r="C588" s="64">
        <v>89.221315682282778</v>
      </c>
    </row>
    <row r="589" spans="1:3" ht="15.6" x14ac:dyDescent="0.3">
      <c r="A589" s="143">
        <v>42928</v>
      </c>
      <c r="B589" s="66">
        <v>89.759680951266105</v>
      </c>
      <c r="C589" s="66">
        <v>89.221315682282778</v>
      </c>
    </row>
    <row r="590" spans="1:3" ht="15.6" x14ac:dyDescent="0.3">
      <c r="A590" s="144">
        <v>42929</v>
      </c>
      <c r="B590" s="64">
        <v>89.663401308373778</v>
      </c>
      <c r="C590" s="64">
        <v>89.221315682282778</v>
      </c>
    </row>
    <row r="591" spans="1:3" ht="15.6" x14ac:dyDescent="0.3">
      <c r="A591" s="143">
        <v>42930</v>
      </c>
      <c r="B591" s="66">
        <v>89.553249814336269</v>
      </c>
      <c r="C591" s="66">
        <v>89.221315682282778</v>
      </c>
    </row>
    <row r="592" spans="1:3" ht="15.6" x14ac:dyDescent="0.3">
      <c r="A592" s="144">
        <v>42931</v>
      </c>
      <c r="B592" s="64">
        <v>89.517809261438359</v>
      </c>
      <c r="C592" s="64">
        <v>89.221315682282778</v>
      </c>
    </row>
    <row r="593" spans="1:3" ht="15.6" x14ac:dyDescent="0.3">
      <c r="A593" s="143">
        <v>42932</v>
      </c>
      <c r="B593" s="66">
        <v>89.482382734081625</v>
      </c>
      <c r="C593" s="66">
        <v>89.221315682282778</v>
      </c>
    </row>
    <row r="594" spans="1:3" ht="15.6" x14ac:dyDescent="0.3">
      <c r="A594" s="144">
        <v>42933</v>
      </c>
      <c r="B594" s="64">
        <v>89.913852202138344</v>
      </c>
      <c r="C594" s="64">
        <v>89.221315682282778</v>
      </c>
    </row>
    <row r="595" spans="1:3" ht="15.6" x14ac:dyDescent="0.3">
      <c r="A595" s="143">
        <v>42934</v>
      </c>
      <c r="B595" s="66">
        <v>91.723648468002295</v>
      </c>
      <c r="C595" s="66">
        <v>89.221315682282778</v>
      </c>
    </row>
    <row r="596" spans="1:3" ht="15.6" x14ac:dyDescent="0.3">
      <c r="A596" s="144">
        <v>42935</v>
      </c>
      <c r="B596" s="64">
        <v>91.465896557405301</v>
      </c>
      <c r="C596" s="64">
        <v>89.221315682282778</v>
      </c>
    </row>
    <row r="597" spans="1:3" ht="15.6" x14ac:dyDescent="0.3">
      <c r="A597" s="143">
        <v>42936</v>
      </c>
      <c r="B597" s="66">
        <v>92.001399107556693</v>
      </c>
      <c r="C597" s="66">
        <v>89.221315682282778</v>
      </c>
    </row>
    <row r="598" spans="1:3" ht="15.6" x14ac:dyDescent="0.3">
      <c r="A598" s="144">
        <v>42937</v>
      </c>
      <c r="B598" s="64">
        <v>93.161348017145329</v>
      </c>
      <c r="C598" s="64">
        <v>89.221315682282778</v>
      </c>
    </row>
    <row r="599" spans="1:3" ht="15.6" x14ac:dyDescent="0.3">
      <c r="A599" s="143">
        <v>42938</v>
      </c>
      <c r="B599" s="66">
        <v>93.124479565254575</v>
      </c>
      <c r="C599" s="66">
        <v>89.221315682282778</v>
      </c>
    </row>
    <row r="600" spans="1:3" ht="15.6" x14ac:dyDescent="0.3">
      <c r="A600" s="144">
        <v>42939</v>
      </c>
      <c r="B600" s="64">
        <v>93.087625703993666</v>
      </c>
      <c r="C600" s="64">
        <v>89.221315682282778</v>
      </c>
    </row>
    <row r="601" spans="1:3" ht="15.6" x14ac:dyDescent="0.3">
      <c r="A601" s="143">
        <v>42940</v>
      </c>
      <c r="B601" s="66">
        <v>92.987797387347456</v>
      </c>
      <c r="C601" s="66">
        <v>89.221315682282778</v>
      </c>
    </row>
    <row r="602" spans="1:3" ht="15.6" x14ac:dyDescent="0.3">
      <c r="A602" s="144">
        <v>42941</v>
      </c>
      <c r="B602" s="64">
        <v>93.050793324407195</v>
      </c>
      <c r="C602" s="64">
        <v>89.221315682282778</v>
      </c>
    </row>
    <row r="603" spans="1:3" ht="15.6" x14ac:dyDescent="0.3">
      <c r="A603" s="143">
        <v>42942</v>
      </c>
      <c r="B603" s="66">
        <v>93.191670146750241</v>
      </c>
      <c r="C603" s="66">
        <v>89.221315682282778</v>
      </c>
    </row>
    <row r="604" spans="1:3" ht="15.6" x14ac:dyDescent="0.3">
      <c r="A604" s="144">
        <v>42943</v>
      </c>
      <c r="B604" s="64">
        <v>94.027923074004477</v>
      </c>
      <c r="C604" s="64">
        <v>89.221315682282778</v>
      </c>
    </row>
    <row r="605" spans="1:3" ht="15.6" x14ac:dyDescent="0.3">
      <c r="A605" s="143">
        <v>42944</v>
      </c>
      <c r="B605" s="66">
        <v>94.947872076162511</v>
      </c>
      <c r="C605" s="66">
        <v>89.221315682282778</v>
      </c>
    </row>
    <row r="606" spans="1:3" ht="15.6" x14ac:dyDescent="0.3">
      <c r="A606" s="144">
        <v>42945</v>
      </c>
      <c r="B606" s="64">
        <v>94.91029661028233</v>
      </c>
      <c r="C606" s="64">
        <v>89.221315682282778</v>
      </c>
    </row>
    <row r="607" spans="1:3" ht="15.6" x14ac:dyDescent="0.3">
      <c r="A607" s="143">
        <v>42946</v>
      </c>
      <c r="B607" s="66">
        <v>94.872736014831645</v>
      </c>
      <c r="C607" s="66">
        <v>89.221315682282778</v>
      </c>
    </row>
    <row r="608" spans="1:3" ht="15.6" x14ac:dyDescent="0.3">
      <c r="A608" s="144">
        <v>42947</v>
      </c>
      <c r="B608" s="64">
        <v>94.320191409464442</v>
      </c>
      <c r="C608" s="64">
        <v>89.221315682282778</v>
      </c>
    </row>
    <row r="609" spans="1:3" ht="15.6" x14ac:dyDescent="0.3">
      <c r="A609" s="143">
        <v>42948</v>
      </c>
      <c r="B609" s="66">
        <v>93.913472486430607</v>
      </c>
      <c r="C609" s="66">
        <v>89.221315682282778</v>
      </c>
    </row>
    <row r="610" spans="1:3" ht="15.6" x14ac:dyDescent="0.3">
      <c r="A610" s="144">
        <v>42949</v>
      </c>
      <c r="B610" s="64">
        <v>94.067052269478722</v>
      </c>
      <c r="C610" s="64">
        <v>89.221315682282778</v>
      </c>
    </row>
    <row r="611" spans="1:3" ht="15.6" x14ac:dyDescent="0.3">
      <c r="A611" s="143">
        <v>42950</v>
      </c>
      <c r="B611" s="66">
        <v>94.406658041018247</v>
      </c>
      <c r="C611" s="66">
        <v>89.221315682282778</v>
      </c>
    </row>
    <row r="612" spans="1:3" ht="15.6" x14ac:dyDescent="0.3">
      <c r="A612" s="144">
        <v>42951</v>
      </c>
      <c r="B612" s="64">
        <v>94.211643446633914</v>
      </c>
      <c r="C612" s="64">
        <v>89.221315682282778</v>
      </c>
    </row>
    <row r="613" spans="1:3" ht="15.6" x14ac:dyDescent="0.3">
      <c r="A613" s="143">
        <v>42952</v>
      </c>
      <c r="B613" s="66">
        <v>94.182368093588636</v>
      </c>
      <c r="C613" s="66">
        <v>89.221315682282778</v>
      </c>
    </row>
    <row r="614" spans="1:3" ht="15.6" x14ac:dyDescent="0.3">
      <c r="A614" s="144">
        <v>42953</v>
      </c>
      <c r="B614" s="64">
        <v>94.153101837574908</v>
      </c>
      <c r="C614" s="64">
        <v>89.221315682282778</v>
      </c>
    </row>
    <row r="615" spans="1:3" ht="15.6" x14ac:dyDescent="0.3">
      <c r="A615" s="143">
        <v>42954</v>
      </c>
      <c r="B615" s="66">
        <v>94.269666136373971</v>
      </c>
      <c r="C615" s="66">
        <v>89.221315682282778</v>
      </c>
    </row>
    <row r="616" spans="1:3" ht="15.6" x14ac:dyDescent="0.3">
      <c r="A616" s="144">
        <v>42955</v>
      </c>
      <c r="B616" s="64">
        <v>94.445928830315779</v>
      </c>
      <c r="C616" s="64">
        <v>89.221315682282778</v>
      </c>
    </row>
    <row r="617" spans="1:3" ht="15.6" x14ac:dyDescent="0.3">
      <c r="A617" s="143">
        <v>42956</v>
      </c>
      <c r="B617" s="66">
        <v>94.133136216402676</v>
      </c>
      <c r="C617" s="66">
        <v>89.221315682282778</v>
      </c>
    </row>
    <row r="618" spans="1:3" ht="15.6" x14ac:dyDescent="0.3">
      <c r="A618" s="144">
        <v>42957</v>
      </c>
      <c r="B618" s="64">
        <v>94.120218617469533</v>
      </c>
      <c r="C618" s="64">
        <v>89.221315682282778</v>
      </c>
    </row>
    <row r="619" spans="1:3" ht="15.6" x14ac:dyDescent="0.3">
      <c r="A619" s="143">
        <v>42958</v>
      </c>
      <c r="B619" s="66">
        <v>94.221321385431693</v>
      </c>
      <c r="C619" s="66">
        <v>89.221315682282778</v>
      </c>
    </row>
    <row r="620" spans="1:3" ht="15.6" x14ac:dyDescent="0.3">
      <c r="A620" s="144">
        <v>42959</v>
      </c>
      <c r="B620" s="64">
        <v>94.192043025060912</v>
      </c>
      <c r="C620" s="64">
        <v>89.221315682282778</v>
      </c>
    </row>
    <row r="621" spans="1:3" ht="15.6" x14ac:dyDescent="0.3">
      <c r="A621" s="143">
        <v>42960</v>
      </c>
      <c r="B621" s="66">
        <v>94.162773762656229</v>
      </c>
      <c r="C621" s="66">
        <v>89.221315682282778</v>
      </c>
    </row>
    <row r="622" spans="1:3" ht="15.6" x14ac:dyDescent="0.3">
      <c r="A622" s="144">
        <v>42961</v>
      </c>
      <c r="B622" s="64">
        <v>90.662227823183969</v>
      </c>
      <c r="C622" s="64">
        <v>89.221315682282778</v>
      </c>
    </row>
    <row r="623" spans="1:3" ht="15.6" x14ac:dyDescent="0.3">
      <c r="A623" s="143">
        <v>42962</v>
      </c>
      <c r="B623" s="66">
        <v>90.197601103999631</v>
      </c>
      <c r="C623" s="66">
        <v>89.221315682282778</v>
      </c>
    </row>
    <row r="624" spans="1:3" ht="15.6" x14ac:dyDescent="0.3">
      <c r="A624" s="144">
        <v>42963</v>
      </c>
      <c r="B624" s="64">
        <v>91.196665174476664</v>
      </c>
      <c r="C624" s="64">
        <v>89.221315682282778</v>
      </c>
    </row>
    <row r="625" spans="1:3" ht="15.6" x14ac:dyDescent="0.3">
      <c r="A625" s="143">
        <v>42964</v>
      </c>
      <c r="B625" s="66">
        <v>91.916608257263306</v>
      </c>
      <c r="C625" s="66">
        <v>89.221315682282778</v>
      </c>
    </row>
    <row r="626" spans="1:3" ht="15.6" x14ac:dyDescent="0.3">
      <c r="A626" s="144">
        <v>42965</v>
      </c>
      <c r="B626" s="64">
        <v>91.609142911659816</v>
      </c>
      <c r="C626" s="64">
        <v>89.221315682282778</v>
      </c>
    </row>
    <row r="627" spans="1:3" ht="15.6" x14ac:dyDescent="0.3">
      <c r="A627" s="143">
        <v>42966</v>
      </c>
      <c r="B627" s="66">
        <v>91.580676260375526</v>
      </c>
      <c r="C627" s="66">
        <v>89.221315682282778</v>
      </c>
    </row>
    <row r="628" spans="1:3" ht="15.6" x14ac:dyDescent="0.3">
      <c r="A628" s="144">
        <v>42967</v>
      </c>
      <c r="B628" s="64">
        <v>91.552218454826587</v>
      </c>
      <c r="C628" s="64">
        <v>89.221315682282778</v>
      </c>
    </row>
    <row r="629" spans="1:3" ht="15.6" x14ac:dyDescent="0.3">
      <c r="A629" s="143">
        <v>42968</v>
      </c>
      <c r="B629" s="66">
        <v>91.523769492264293</v>
      </c>
      <c r="C629" s="66">
        <v>89.221315682282778</v>
      </c>
    </row>
    <row r="630" spans="1:3" ht="15.6" x14ac:dyDescent="0.3">
      <c r="A630" s="144">
        <v>42969</v>
      </c>
      <c r="B630" s="64">
        <v>91.139587318772968</v>
      </c>
      <c r="C630" s="64">
        <v>89.221315682282778</v>
      </c>
    </row>
    <row r="631" spans="1:3" ht="15.6" x14ac:dyDescent="0.3">
      <c r="A631" s="143">
        <v>42970</v>
      </c>
      <c r="B631" s="66">
        <v>91.402788021822516</v>
      </c>
      <c r="C631" s="66">
        <v>89.221315682282778</v>
      </c>
    </row>
    <row r="632" spans="1:3" ht="15.6" x14ac:dyDescent="0.3">
      <c r="A632" s="144">
        <v>42971</v>
      </c>
      <c r="B632" s="64">
        <v>91.40271965104192</v>
      </c>
      <c r="C632" s="64">
        <v>89.221315682282778</v>
      </c>
    </row>
    <row r="633" spans="1:3" ht="15.6" x14ac:dyDescent="0.3">
      <c r="A633" s="143">
        <v>42972</v>
      </c>
      <c r="B633" s="66">
        <v>91.459510933563706</v>
      </c>
      <c r="C633" s="66">
        <v>89.221315682282778</v>
      </c>
    </row>
    <row r="634" spans="1:3" ht="15.6" x14ac:dyDescent="0.3">
      <c r="A634" s="144">
        <v>42973</v>
      </c>
      <c r="B634" s="64">
        <v>91.431090778963124</v>
      </c>
      <c r="C634" s="64">
        <v>89.221315682282778</v>
      </c>
    </row>
    <row r="635" spans="1:3" ht="15.6" x14ac:dyDescent="0.3">
      <c r="A635" s="143">
        <v>42974</v>
      </c>
      <c r="B635" s="66">
        <v>91.402679455649476</v>
      </c>
      <c r="C635" s="66">
        <v>89.221315682282778</v>
      </c>
    </row>
    <row r="636" spans="1:3" ht="15.6" x14ac:dyDescent="0.3">
      <c r="A636" s="144">
        <v>42975</v>
      </c>
      <c r="B636" s="64">
        <v>91.634411424965748</v>
      </c>
      <c r="C636" s="64">
        <v>89.221315682282778</v>
      </c>
    </row>
    <row r="637" spans="1:3" ht="15.6" x14ac:dyDescent="0.3">
      <c r="A637" s="143">
        <v>42976</v>
      </c>
      <c r="B637" s="66">
        <v>92.451667345216777</v>
      </c>
      <c r="C637" s="66">
        <v>89.221315682282778</v>
      </c>
    </row>
    <row r="638" spans="1:3" ht="15.6" x14ac:dyDescent="0.3">
      <c r="A638" s="144">
        <v>42977</v>
      </c>
      <c r="B638" s="64">
        <v>92.298004926344049</v>
      </c>
      <c r="C638" s="64">
        <v>89.221315682282778</v>
      </c>
    </row>
    <row r="639" spans="1:3" ht="15.6" x14ac:dyDescent="0.3">
      <c r="A639" s="143">
        <v>42978</v>
      </c>
      <c r="B639" s="66">
        <v>91.914740698836809</v>
      </c>
      <c r="C639" s="66">
        <v>89.221315682282778</v>
      </c>
    </row>
    <row r="640" spans="1:3" ht="15.6" x14ac:dyDescent="0.3">
      <c r="A640" s="144">
        <v>42979</v>
      </c>
      <c r="B640" s="64">
        <v>91.276663387621625</v>
      </c>
      <c r="C640" s="64">
        <v>89.221315682282778</v>
      </c>
    </row>
    <row r="641" spans="1:3" ht="15.6" x14ac:dyDescent="0.3">
      <c r="A641" s="143">
        <v>42980</v>
      </c>
      <c r="B641" s="66">
        <v>91.213176390573963</v>
      </c>
      <c r="C641" s="66">
        <v>89.221315682282778</v>
      </c>
    </row>
    <row r="642" spans="1:3" ht="15.6" x14ac:dyDescent="0.3">
      <c r="A642" s="144">
        <v>42981</v>
      </c>
      <c r="B642" s="64">
        <v>91.149733551568914</v>
      </c>
      <c r="C642" s="64">
        <v>89.221315682282778</v>
      </c>
    </row>
    <row r="643" spans="1:3" ht="15.6" x14ac:dyDescent="0.3">
      <c r="A643" s="143">
        <v>42982</v>
      </c>
      <c r="B643" s="66">
        <v>91.541847477551315</v>
      </c>
      <c r="C643" s="66">
        <v>89.221315682282778</v>
      </c>
    </row>
    <row r="644" spans="1:3" ht="15.6" x14ac:dyDescent="0.3">
      <c r="A644" s="144">
        <v>42983</v>
      </c>
      <c r="B644" s="64">
        <v>91.631315265037045</v>
      </c>
      <c r="C644" s="64">
        <v>89.221315682282778</v>
      </c>
    </row>
    <row r="645" spans="1:3" ht="15.6" x14ac:dyDescent="0.3">
      <c r="A645" s="143">
        <v>42984</v>
      </c>
      <c r="B645" s="66">
        <v>91.722403147391816</v>
      </c>
      <c r="C645" s="66">
        <v>89.221315682282778</v>
      </c>
    </row>
    <row r="646" spans="1:3" ht="15.6" x14ac:dyDescent="0.3">
      <c r="A646" s="144">
        <v>42985</v>
      </c>
      <c r="B646" s="64">
        <v>91.883760988292167</v>
      </c>
      <c r="C646" s="64">
        <v>89.221315682282778</v>
      </c>
    </row>
    <row r="647" spans="1:3" ht="15.6" x14ac:dyDescent="0.3">
      <c r="A647" s="143">
        <v>42986</v>
      </c>
      <c r="B647" s="66">
        <v>91.970829803800086</v>
      </c>
      <c r="C647" s="66">
        <v>89.221315682282778</v>
      </c>
    </row>
    <row r="648" spans="1:3" ht="15.6" x14ac:dyDescent="0.3">
      <c r="A648" s="144">
        <v>42987</v>
      </c>
      <c r="B648" s="64">
        <v>91.906859982998995</v>
      </c>
      <c r="C648" s="64">
        <v>89.221315682282778</v>
      </c>
    </row>
    <row r="649" spans="1:3" ht="15.6" x14ac:dyDescent="0.3">
      <c r="A649" s="143">
        <v>42988</v>
      </c>
      <c r="B649" s="66">
        <v>91.842934656066049</v>
      </c>
      <c r="C649" s="66">
        <v>89.221315682282778</v>
      </c>
    </row>
    <row r="650" spans="1:3" ht="15.6" x14ac:dyDescent="0.3">
      <c r="A650" s="144">
        <v>42989</v>
      </c>
      <c r="B650" s="64">
        <v>91.323039700393167</v>
      </c>
      <c r="C650" s="64">
        <v>89.221315682282778</v>
      </c>
    </row>
    <row r="651" spans="1:3" ht="15.6" x14ac:dyDescent="0.3">
      <c r="A651" s="143">
        <v>42990</v>
      </c>
      <c r="B651" s="66">
        <v>90.517923825754536</v>
      </c>
      <c r="C651" s="66">
        <v>89.221315682282778</v>
      </c>
    </row>
    <row r="652" spans="1:3" ht="15.6" x14ac:dyDescent="0.3">
      <c r="A652" s="144">
        <v>42991</v>
      </c>
      <c r="B652" s="64">
        <v>90.134960876710863</v>
      </c>
      <c r="C652" s="64">
        <v>89.221315682282778</v>
      </c>
    </row>
    <row r="653" spans="1:3" ht="15.6" x14ac:dyDescent="0.3">
      <c r="A653" s="143">
        <v>42992</v>
      </c>
      <c r="B653" s="66">
        <v>89.773078765664849</v>
      </c>
      <c r="C653" s="66">
        <v>89.221315682282778</v>
      </c>
    </row>
    <row r="654" spans="1:3" ht="15.6" x14ac:dyDescent="0.3">
      <c r="A654" s="144">
        <v>42993</v>
      </c>
      <c r="B654" s="64">
        <v>89.754509721875138</v>
      </c>
      <c r="C654" s="64">
        <v>89.221315682282778</v>
      </c>
    </row>
    <row r="655" spans="1:3" ht="15.6" x14ac:dyDescent="0.3">
      <c r="A655" s="143">
        <v>42994</v>
      </c>
      <c r="B655" s="66">
        <v>89.692081450702105</v>
      </c>
      <c r="C655" s="66">
        <v>89.221315682282778</v>
      </c>
    </row>
    <row r="656" spans="1:3" ht="15.6" x14ac:dyDescent="0.3">
      <c r="A656" s="144">
        <v>42995</v>
      </c>
      <c r="B656" s="64">
        <v>89.629696601180612</v>
      </c>
      <c r="C656" s="64">
        <v>89.221315682282778</v>
      </c>
    </row>
    <row r="657" spans="1:3" ht="15.6" x14ac:dyDescent="0.3">
      <c r="A657" s="143">
        <v>42996</v>
      </c>
      <c r="B657" s="66">
        <v>90.118205058545158</v>
      </c>
      <c r="C657" s="66">
        <v>89.221315682282778</v>
      </c>
    </row>
    <row r="658" spans="1:3" ht="15.6" x14ac:dyDescent="0.3">
      <c r="A658" s="144">
        <v>42997</v>
      </c>
      <c r="B658" s="64">
        <v>90.220317593321312</v>
      </c>
      <c r="C658" s="64">
        <v>89.221315682282778</v>
      </c>
    </row>
    <row r="659" spans="1:3" ht="15.6" x14ac:dyDescent="0.3">
      <c r="A659" s="143">
        <v>42998</v>
      </c>
      <c r="B659" s="66">
        <v>90.611674164602306</v>
      </c>
      <c r="C659" s="66">
        <v>89.221315682282778</v>
      </c>
    </row>
    <row r="660" spans="1:3" ht="15.6" x14ac:dyDescent="0.3">
      <c r="A660" s="144">
        <v>42999</v>
      </c>
      <c r="B660" s="64">
        <v>90.576750191121789</v>
      </c>
      <c r="C660" s="64">
        <v>89.221315682282778</v>
      </c>
    </row>
    <row r="661" spans="1:3" ht="15.6" x14ac:dyDescent="0.3">
      <c r="A661" s="143">
        <v>43000</v>
      </c>
      <c r="B661" s="66">
        <v>90.845736443231033</v>
      </c>
      <c r="C661" s="66">
        <v>89.221315682282778</v>
      </c>
    </row>
    <row r="662" spans="1:3" ht="15.6" x14ac:dyDescent="0.3">
      <c r="A662" s="144">
        <v>43001</v>
      </c>
      <c r="B662" s="64">
        <v>90.782549175124245</v>
      </c>
      <c r="C662" s="64">
        <v>89.221315682282778</v>
      </c>
    </row>
    <row r="663" spans="1:3" ht="15.6" x14ac:dyDescent="0.3">
      <c r="A663" s="143">
        <v>43002</v>
      </c>
      <c r="B663" s="66">
        <v>90.71940585658524</v>
      </c>
      <c r="C663" s="66">
        <v>89.221315682282778</v>
      </c>
    </row>
    <row r="664" spans="1:3" ht="15.6" x14ac:dyDescent="0.3">
      <c r="A664" s="144">
        <v>43003</v>
      </c>
      <c r="B664" s="64">
        <v>91.214587015086039</v>
      </c>
      <c r="C664" s="64">
        <v>89.221315682282778</v>
      </c>
    </row>
    <row r="665" spans="1:3" ht="15.6" x14ac:dyDescent="0.3">
      <c r="A665" s="143">
        <v>43004</v>
      </c>
      <c r="B665" s="66">
        <v>91.240222387636678</v>
      </c>
      <c r="C665" s="66">
        <v>89.221315682282778</v>
      </c>
    </row>
    <row r="666" spans="1:3" ht="15.6" x14ac:dyDescent="0.3">
      <c r="A666" s="144">
        <v>43005</v>
      </c>
      <c r="B666" s="64">
        <v>90.642607102871693</v>
      </c>
      <c r="C666" s="64">
        <v>89.221315682282778</v>
      </c>
    </row>
    <row r="667" spans="1:3" ht="15.6" x14ac:dyDescent="0.3">
      <c r="A667" s="143">
        <v>43006</v>
      </c>
      <c r="B667" s="66">
        <v>90.366088548544198</v>
      </c>
      <c r="C667" s="66">
        <v>89.221315682282778</v>
      </c>
    </row>
    <row r="668" spans="1:3" ht="15.6" x14ac:dyDescent="0.3">
      <c r="A668" s="144">
        <v>43007</v>
      </c>
      <c r="B668" s="64">
        <v>89.552032579736192</v>
      </c>
      <c r="C668" s="64">
        <v>89.221315682282778</v>
      </c>
    </row>
    <row r="669" spans="1:3" ht="15.6" x14ac:dyDescent="0.3">
      <c r="A669" s="143">
        <v>43008</v>
      </c>
      <c r="B669" s="66">
        <v>89.491753736305384</v>
      </c>
      <c r="C669" s="66">
        <v>89.221315682282778</v>
      </c>
    </row>
    <row r="670" spans="1:3" ht="15.6" x14ac:dyDescent="0.3">
      <c r="A670" s="144">
        <v>43009</v>
      </c>
      <c r="B670" s="64">
        <v>89.449454856398987</v>
      </c>
      <c r="C670" s="64">
        <v>89.221315682282778</v>
      </c>
    </row>
    <row r="671" spans="1:3" ht="15.6" x14ac:dyDescent="0.3">
      <c r="A671" s="143">
        <v>43010</v>
      </c>
      <c r="B671" s="66">
        <v>89.871870625329564</v>
      </c>
      <c r="C671" s="66">
        <v>89.221315682282778</v>
      </c>
    </row>
    <row r="672" spans="1:3" ht="15.6" x14ac:dyDescent="0.3">
      <c r="A672" s="144">
        <v>43011</v>
      </c>
      <c r="B672" s="64">
        <v>89.934521271655683</v>
      </c>
      <c r="C672" s="64">
        <v>89.221315682282778</v>
      </c>
    </row>
    <row r="673" spans="1:3" ht="15.6" x14ac:dyDescent="0.3">
      <c r="A673" s="143">
        <v>43012</v>
      </c>
      <c r="B673" s="66">
        <v>89.826739905633531</v>
      </c>
      <c r="C673" s="66">
        <v>89.221315682282778</v>
      </c>
    </row>
    <row r="674" spans="1:3" ht="15.6" x14ac:dyDescent="0.3">
      <c r="A674" s="144">
        <v>43013</v>
      </c>
      <c r="B674" s="64">
        <v>89.786491344951344</v>
      </c>
      <c r="C674" s="64">
        <v>89.221315682282778</v>
      </c>
    </row>
    <row r="675" spans="1:3" ht="15.6" x14ac:dyDescent="0.3">
      <c r="A675" s="143">
        <v>43014</v>
      </c>
      <c r="B675" s="66">
        <v>89.781788808844325</v>
      </c>
      <c r="C675" s="66">
        <v>89.221315682282778</v>
      </c>
    </row>
    <row r="676" spans="1:3" ht="15.6" x14ac:dyDescent="0.3">
      <c r="A676" s="144">
        <v>43015</v>
      </c>
      <c r="B676" s="64">
        <v>89.739219117052826</v>
      </c>
      <c r="C676" s="64">
        <v>89.221315682282778</v>
      </c>
    </row>
    <row r="677" spans="1:3" ht="15.6" x14ac:dyDescent="0.3">
      <c r="A677" s="143">
        <v>43016</v>
      </c>
      <c r="B677" s="66">
        <v>89.696669609517897</v>
      </c>
      <c r="C677" s="66">
        <v>89.221315682282778</v>
      </c>
    </row>
    <row r="678" spans="1:3" ht="15.6" x14ac:dyDescent="0.3">
      <c r="A678" s="144">
        <v>43017</v>
      </c>
      <c r="B678" s="64">
        <v>89.650910819258925</v>
      </c>
      <c r="C678" s="64">
        <v>89.221315682282778</v>
      </c>
    </row>
    <row r="679" spans="1:3" ht="15.6" x14ac:dyDescent="0.3">
      <c r="A679" s="143">
        <v>43018</v>
      </c>
      <c r="B679" s="66">
        <v>89.602910990897755</v>
      </c>
      <c r="C679" s="66">
        <v>89.221315682282778</v>
      </c>
    </row>
    <row r="680" spans="1:3" ht="15.6" x14ac:dyDescent="0.3">
      <c r="A680" s="144">
        <v>43019</v>
      </c>
      <c r="B680" s="64">
        <v>89.632026687518731</v>
      </c>
      <c r="C680" s="64">
        <v>89.221315682282778</v>
      </c>
    </row>
    <row r="681" spans="1:3" ht="15.6" x14ac:dyDescent="0.3">
      <c r="A681" s="143">
        <v>43020</v>
      </c>
      <c r="B681" s="66">
        <v>89.561721539424894</v>
      </c>
      <c r="C681" s="66">
        <v>89.221315682282778</v>
      </c>
    </row>
    <row r="682" spans="1:3" ht="15.6" x14ac:dyDescent="0.3">
      <c r="A682" s="144">
        <v>43021</v>
      </c>
      <c r="B682" s="64">
        <v>89.303526322694182</v>
      </c>
      <c r="C682" s="64">
        <v>89.221315682282778</v>
      </c>
    </row>
    <row r="683" spans="1:3" ht="15.6" x14ac:dyDescent="0.3">
      <c r="A683" s="143">
        <v>43022</v>
      </c>
      <c r="B683" s="66">
        <v>89.261183397231406</v>
      </c>
      <c r="C683" s="66">
        <v>89.221315682282778</v>
      </c>
    </row>
    <row r="684" spans="1:3" ht="15.6" x14ac:dyDescent="0.3">
      <c r="A684" s="144">
        <v>43023</v>
      </c>
      <c r="B684" s="64">
        <v>89.218860548504779</v>
      </c>
      <c r="C684" s="64">
        <v>89.221315682282778</v>
      </c>
    </row>
    <row r="685" spans="1:3" ht="15.6" x14ac:dyDescent="0.3">
      <c r="A685" s="143">
        <v>43024</v>
      </c>
      <c r="B685" s="66">
        <v>89.176557766995032</v>
      </c>
      <c r="C685" s="66">
        <v>89.221315682282778</v>
      </c>
    </row>
    <row r="686" spans="1:3" ht="15.6" x14ac:dyDescent="0.3">
      <c r="A686" s="144">
        <v>43025</v>
      </c>
      <c r="B686" s="64">
        <v>88.698784316589496</v>
      </c>
      <c r="C686" s="64">
        <v>89.221315682282778</v>
      </c>
    </row>
    <row r="687" spans="1:3" ht="15.6" x14ac:dyDescent="0.3">
      <c r="A687" s="143">
        <v>43026</v>
      </c>
      <c r="B687" s="66">
        <v>88.806114639755748</v>
      </c>
      <c r="C687" s="66">
        <v>89.221315682282778</v>
      </c>
    </row>
    <row r="688" spans="1:3" ht="15.6" x14ac:dyDescent="0.3">
      <c r="A688" s="144">
        <v>43027</v>
      </c>
      <c r="B688" s="64">
        <v>89.338186342034035</v>
      </c>
      <c r="C688" s="64">
        <v>89.221315682282778</v>
      </c>
    </row>
    <row r="689" spans="1:3" ht="15.6" x14ac:dyDescent="0.3">
      <c r="A689" s="143">
        <v>43028</v>
      </c>
      <c r="B689" s="66">
        <v>88.842555083355492</v>
      </c>
      <c r="C689" s="66">
        <v>89.221315682282778</v>
      </c>
    </row>
    <row r="690" spans="1:3" ht="15.6" x14ac:dyDescent="0.3">
      <c r="A690" s="144">
        <v>43029</v>
      </c>
      <c r="B690" s="64">
        <v>88.800430725642826</v>
      </c>
      <c r="C690" s="64">
        <v>89.221315682282778</v>
      </c>
    </row>
    <row r="691" spans="1:3" ht="15.6" x14ac:dyDescent="0.3">
      <c r="A691" s="143">
        <v>43030</v>
      </c>
      <c r="B691" s="66">
        <v>88.758326341033282</v>
      </c>
      <c r="C691" s="66">
        <v>89.221315682282778</v>
      </c>
    </row>
    <row r="692" spans="1:3" ht="15.6" x14ac:dyDescent="0.3">
      <c r="A692" s="144">
        <v>43031</v>
      </c>
      <c r="B692" s="64">
        <v>88.301301628366971</v>
      </c>
      <c r="C692" s="64">
        <v>89.221315682282778</v>
      </c>
    </row>
    <row r="693" spans="1:3" ht="15.6" x14ac:dyDescent="0.3">
      <c r="A693" s="143">
        <v>43032</v>
      </c>
      <c r="B693" s="66">
        <v>88.313637131688466</v>
      </c>
      <c r="C693" s="66">
        <v>89.221315682282778</v>
      </c>
    </row>
    <row r="694" spans="1:3" ht="15.6" x14ac:dyDescent="0.3">
      <c r="A694" s="144">
        <v>43033</v>
      </c>
      <c r="B694" s="64">
        <v>88.448886637869876</v>
      </c>
      <c r="C694" s="64">
        <v>89.221315682282778</v>
      </c>
    </row>
    <row r="695" spans="1:3" ht="15.6" x14ac:dyDescent="0.3">
      <c r="A695" s="143">
        <v>43034</v>
      </c>
      <c r="B695" s="66">
        <v>88.693466114849784</v>
      </c>
      <c r="C695" s="66">
        <v>89.221315682282778</v>
      </c>
    </row>
    <row r="696" spans="1:3" ht="15.6" x14ac:dyDescent="0.3">
      <c r="A696" s="144">
        <v>43035</v>
      </c>
      <c r="B696" s="64">
        <v>88.578049712189284</v>
      </c>
      <c r="C696" s="64">
        <v>89.221315682282778</v>
      </c>
    </row>
    <row r="697" spans="1:3" ht="15.6" x14ac:dyDescent="0.3">
      <c r="A697" s="143">
        <v>43036</v>
      </c>
      <c r="B697" s="66">
        <v>88.536050768686749</v>
      </c>
      <c r="C697" s="66">
        <v>89.221315682282778</v>
      </c>
    </row>
    <row r="698" spans="1:3" ht="15.6" x14ac:dyDescent="0.3">
      <c r="A698" s="144">
        <v>43037</v>
      </c>
      <c r="B698" s="64">
        <v>88.494071738822655</v>
      </c>
      <c r="C698" s="64">
        <v>89.221315682282778</v>
      </c>
    </row>
    <row r="699" spans="1:3" ht="15.6" x14ac:dyDescent="0.3">
      <c r="A699" s="143">
        <v>43038</v>
      </c>
      <c r="B699" s="66">
        <v>88.759658325174485</v>
      </c>
      <c r="C699" s="66">
        <v>89.221315682282778</v>
      </c>
    </row>
    <row r="700" spans="1:3" ht="15.6" x14ac:dyDescent="0.3">
      <c r="A700" s="144">
        <v>43039</v>
      </c>
      <c r="B700" s="64">
        <v>88.510199630350812</v>
      </c>
      <c r="C700" s="64">
        <v>89.221315682282778</v>
      </c>
    </row>
    <row r="701" spans="1:3" ht="15.6" x14ac:dyDescent="0.3">
      <c r="A701" s="143">
        <v>43040</v>
      </c>
      <c r="B701" s="66">
        <v>88.435445298584199</v>
      </c>
      <c r="C701" s="66">
        <v>89.221315682282778</v>
      </c>
    </row>
    <row r="702" spans="1:3" ht="15.6" x14ac:dyDescent="0.3">
      <c r="A702" s="144">
        <v>43041</v>
      </c>
      <c r="B702" s="64">
        <v>87.979744872385851</v>
      </c>
      <c r="C702" s="64">
        <v>89.221315682282778</v>
      </c>
    </row>
    <row r="703" spans="1:3" ht="15.6" x14ac:dyDescent="0.3">
      <c r="A703" s="143">
        <v>43042</v>
      </c>
      <c r="B703" s="66">
        <v>88.041139444331847</v>
      </c>
      <c r="C703" s="66">
        <v>89.221315682282778</v>
      </c>
    </row>
    <row r="704" spans="1:3" ht="15.6" x14ac:dyDescent="0.3">
      <c r="A704" s="144">
        <v>43043</v>
      </c>
      <c r="B704" s="64">
        <v>88.006410076098319</v>
      </c>
      <c r="C704" s="64">
        <v>89.221315682282778</v>
      </c>
    </row>
    <row r="705" spans="1:3" ht="15.6" x14ac:dyDescent="0.3">
      <c r="A705" s="143">
        <v>43044</v>
      </c>
      <c r="B705" s="66">
        <v>87.971694407471873</v>
      </c>
      <c r="C705" s="66">
        <v>89.221315682282778</v>
      </c>
    </row>
    <row r="706" spans="1:3" ht="15.6" x14ac:dyDescent="0.3">
      <c r="A706" s="144">
        <v>43045</v>
      </c>
      <c r="B706" s="64">
        <v>87.936992433048459</v>
      </c>
      <c r="C706" s="64">
        <v>89.221315682282778</v>
      </c>
    </row>
    <row r="707" spans="1:3" ht="15.6" x14ac:dyDescent="0.3">
      <c r="A707" s="143">
        <v>43046</v>
      </c>
      <c r="B707" s="66">
        <v>88.149857857338745</v>
      </c>
      <c r="C707" s="66">
        <v>89.221315682282778</v>
      </c>
    </row>
    <row r="708" spans="1:3" ht="15.6" x14ac:dyDescent="0.3">
      <c r="A708" s="144">
        <v>43047</v>
      </c>
      <c r="B708" s="64">
        <v>87.787987242668066</v>
      </c>
      <c r="C708" s="64">
        <v>89.221315682282778</v>
      </c>
    </row>
    <row r="709" spans="1:3" ht="15.6" x14ac:dyDescent="0.3">
      <c r="A709" s="143">
        <v>43048</v>
      </c>
      <c r="B709" s="66">
        <v>87.734803508704744</v>
      </c>
      <c r="C709" s="66">
        <v>89.221315682282778</v>
      </c>
    </row>
    <row r="710" spans="1:3" ht="15.6" x14ac:dyDescent="0.3">
      <c r="A710" s="144">
        <v>43049</v>
      </c>
      <c r="B710" s="64">
        <v>87.406072125310629</v>
      </c>
      <c r="C710" s="64">
        <v>89.221315682282778</v>
      </c>
    </row>
    <row r="711" spans="1:3" ht="15.6" x14ac:dyDescent="0.3">
      <c r="A711" s="143">
        <v>43050</v>
      </c>
      <c r="B711" s="66">
        <v>87.371593270495168</v>
      </c>
      <c r="C711" s="66">
        <v>89.221315682282778</v>
      </c>
    </row>
    <row r="712" spans="1:3" ht="15.6" x14ac:dyDescent="0.3">
      <c r="A712" s="144">
        <v>43051</v>
      </c>
      <c r="B712" s="64">
        <v>87.337128016467418</v>
      </c>
      <c r="C712" s="64">
        <v>89.221315682282778</v>
      </c>
    </row>
    <row r="713" spans="1:3" ht="15.6" x14ac:dyDescent="0.3">
      <c r="A713" s="143">
        <v>43052</v>
      </c>
      <c r="B713" s="66">
        <v>87.133198480632316</v>
      </c>
      <c r="C713" s="66">
        <v>89.221315682282778</v>
      </c>
    </row>
    <row r="714" spans="1:3" ht="15.6" x14ac:dyDescent="0.3">
      <c r="A714" s="144">
        <v>43053</v>
      </c>
      <c r="B714" s="64">
        <v>87.260675616978872</v>
      </c>
      <c r="C714" s="64">
        <v>89.221315682282778</v>
      </c>
    </row>
    <row r="715" spans="1:3" ht="15.6" x14ac:dyDescent="0.3">
      <c r="A715" s="143">
        <v>43054</v>
      </c>
      <c r="B715" s="66">
        <v>87.117071503965335</v>
      </c>
      <c r="C715" s="66">
        <v>89.221315682282778</v>
      </c>
    </row>
    <row r="716" spans="1:3" ht="15.6" x14ac:dyDescent="0.3">
      <c r="A716" s="144">
        <v>43055</v>
      </c>
      <c r="B716" s="64">
        <v>87.299466687120912</v>
      </c>
      <c r="C716" s="64">
        <v>89.221315682282778</v>
      </c>
    </row>
    <row r="717" spans="1:3" ht="15.6" x14ac:dyDescent="0.3">
      <c r="A717" s="143">
        <v>43056</v>
      </c>
      <c r="B717" s="66">
        <v>87.567963403894382</v>
      </c>
      <c r="C717" s="66">
        <v>89.221315682282778</v>
      </c>
    </row>
    <row r="718" spans="1:3" ht="15.6" x14ac:dyDescent="0.3">
      <c r="A718" s="144">
        <v>43057</v>
      </c>
      <c r="B718" s="64">
        <v>87.533420688230876</v>
      </c>
      <c r="C718" s="64">
        <v>89.221315682282778</v>
      </c>
    </row>
    <row r="719" spans="1:3" ht="15.6" x14ac:dyDescent="0.3">
      <c r="A719" s="143">
        <v>43058</v>
      </c>
      <c r="B719" s="66">
        <v>87.498891598546095</v>
      </c>
      <c r="C719" s="66">
        <v>89.221315682282778</v>
      </c>
    </row>
    <row r="720" spans="1:3" ht="15.6" x14ac:dyDescent="0.3">
      <c r="A720" s="144">
        <v>43059</v>
      </c>
      <c r="B720" s="64">
        <v>87.464376129465037</v>
      </c>
      <c r="C720" s="64">
        <v>89.221315682282778</v>
      </c>
    </row>
    <row r="721" spans="1:3" ht="15.6" x14ac:dyDescent="0.3">
      <c r="A721" s="143">
        <v>43060</v>
      </c>
      <c r="B721" s="66">
        <v>87.442302606621197</v>
      </c>
      <c r="C721" s="66">
        <v>89.221315682282778</v>
      </c>
    </row>
    <row r="722" spans="1:3" ht="15.6" x14ac:dyDescent="0.3">
      <c r="A722" s="144">
        <v>43061</v>
      </c>
      <c r="B722" s="64">
        <v>87.356045256401742</v>
      </c>
      <c r="C722" s="64">
        <v>89.221315682282778</v>
      </c>
    </row>
    <row r="723" spans="1:3" ht="15.6" x14ac:dyDescent="0.3">
      <c r="A723" s="143">
        <v>43062</v>
      </c>
      <c r="B723" s="66">
        <v>87.557477413106838</v>
      </c>
      <c r="C723" s="66">
        <v>89.221315682282778</v>
      </c>
    </row>
    <row r="724" spans="1:3" ht="15.6" x14ac:dyDescent="0.3">
      <c r="A724" s="144">
        <v>43063</v>
      </c>
      <c r="B724" s="64">
        <v>87.244664120545167</v>
      </c>
      <c r="C724" s="64">
        <v>89.221315682282778</v>
      </c>
    </row>
    <row r="725" spans="1:3" ht="15.6" x14ac:dyDescent="0.3">
      <c r="A725" s="143">
        <v>43064</v>
      </c>
      <c r="B725" s="66">
        <v>87.210248935941948</v>
      </c>
      <c r="C725" s="66">
        <v>89.221315682282778</v>
      </c>
    </row>
    <row r="726" spans="1:3" ht="15.6" x14ac:dyDescent="0.3">
      <c r="A726" s="144">
        <v>43065</v>
      </c>
      <c r="B726" s="64">
        <v>87.175847327010587</v>
      </c>
      <c r="C726" s="64">
        <v>89.221315682282778</v>
      </c>
    </row>
    <row r="727" spans="1:3" ht="15.6" x14ac:dyDescent="0.3">
      <c r="A727" s="143">
        <v>43066</v>
      </c>
      <c r="B727" s="66">
        <v>86.998802561582323</v>
      </c>
      <c r="C727" s="66">
        <v>89.221315682282778</v>
      </c>
    </row>
    <row r="728" spans="1:3" ht="15.6" x14ac:dyDescent="0.3">
      <c r="A728" s="144">
        <v>43067</v>
      </c>
      <c r="B728" s="64">
        <v>87.190938923605941</v>
      </c>
      <c r="C728" s="64">
        <v>89.221315682282778</v>
      </c>
    </row>
    <row r="729" spans="1:3" ht="15.6" x14ac:dyDescent="0.3">
      <c r="A729" s="143">
        <v>43068</v>
      </c>
      <c r="B729" s="66">
        <v>87.129912674560799</v>
      </c>
      <c r="C729" s="66">
        <v>89.221315682282778</v>
      </c>
    </row>
    <row r="730" spans="1:3" ht="15.6" x14ac:dyDescent="0.3">
      <c r="A730" s="144">
        <v>43069</v>
      </c>
      <c r="B730" s="64">
        <v>86.20276950981868</v>
      </c>
      <c r="C730" s="64">
        <v>89.221315682282778</v>
      </c>
    </row>
    <row r="731" spans="1:3" ht="15.6" x14ac:dyDescent="0.3">
      <c r="A731" s="143">
        <v>43070</v>
      </c>
      <c r="B731" s="66">
        <v>86.060848740151442</v>
      </c>
      <c r="C731" s="66">
        <v>89.221315682282778</v>
      </c>
    </row>
    <row r="732" spans="1:3" ht="15.6" x14ac:dyDescent="0.3">
      <c r="A732" s="144">
        <v>43071</v>
      </c>
      <c r="B732" s="64">
        <v>85.986565759746796</v>
      </c>
      <c r="C732" s="64">
        <v>89.221315682282778</v>
      </c>
    </row>
    <row r="733" spans="1:3" ht="15.6" x14ac:dyDescent="0.3">
      <c r="A733" s="143">
        <v>43072</v>
      </c>
      <c r="B733" s="66">
        <v>85.912346896315896</v>
      </c>
      <c r="C733" s="66">
        <v>89.221315682282778</v>
      </c>
    </row>
    <row r="734" spans="1:3" ht="15.6" x14ac:dyDescent="0.3">
      <c r="A734" s="144">
        <v>43073</v>
      </c>
      <c r="B734" s="64">
        <v>86.360055437676635</v>
      </c>
      <c r="C734" s="64">
        <v>89.221315682282778</v>
      </c>
    </row>
    <row r="735" spans="1:3" ht="15.6" x14ac:dyDescent="0.3">
      <c r="A735" s="143">
        <v>43074</v>
      </c>
      <c r="B735" s="66">
        <v>85.956996472848843</v>
      </c>
      <c r="C735" s="66">
        <v>89.221315682282778</v>
      </c>
    </row>
    <row r="736" spans="1:3" ht="15.6" x14ac:dyDescent="0.3">
      <c r="A736" s="144">
        <v>43075</v>
      </c>
      <c r="B736" s="64">
        <v>85.607190068011079</v>
      </c>
      <c r="C736" s="64">
        <v>89.221315682282778</v>
      </c>
    </row>
    <row r="737" spans="1:3" ht="15.6" x14ac:dyDescent="0.3">
      <c r="A737" s="143">
        <v>43076</v>
      </c>
      <c r="B737" s="66">
        <v>85.228672073128237</v>
      </c>
      <c r="C737" s="66">
        <v>89.221315682282778</v>
      </c>
    </row>
    <row r="738" spans="1:3" ht="15.6" x14ac:dyDescent="0.3">
      <c r="A738" s="144">
        <v>43077</v>
      </c>
      <c r="B738" s="64">
        <v>85.155107381747641</v>
      </c>
      <c r="C738" s="64">
        <v>89.221315682282778</v>
      </c>
    </row>
    <row r="739" spans="1:3" ht="15.6" x14ac:dyDescent="0.3">
      <c r="A739" s="143">
        <v>43078</v>
      </c>
      <c r="B739" s="66">
        <v>85.081606187353259</v>
      </c>
      <c r="C739" s="66">
        <v>89.221315682282778</v>
      </c>
    </row>
    <row r="740" spans="1:3" ht="15.6" x14ac:dyDescent="0.3">
      <c r="A740" s="144">
        <v>43079</v>
      </c>
      <c r="B740" s="64">
        <v>85.00816843513806</v>
      </c>
      <c r="C740" s="64">
        <v>89.221315682282778</v>
      </c>
    </row>
    <row r="741" spans="1:3" ht="15.6" x14ac:dyDescent="0.3">
      <c r="A741" s="143">
        <v>43080</v>
      </c>
      <c r="B741" s="66">
        <v>84.628002590000435</v>
      </c>
      <c r="C741" s="66">
        <v>89.221315682282778</v>
      </c>
    </row>
    <row r="742" spans="1:3" ht="15.6" x14ac:dyDescent="0.3">
      <c r="A742" s="144">
        <v>43081</v>
      </c>
      <c r="B742" s="64">
        <v>84.740309508054494</v>
      </c>
      <c r="C742" s="64">
        <v>89.221315682282778</v>
      </c>
    </row>
    <row r="743" spans="1:3" ht="15.6" x14ac:dyDescent="0.3">
      <c r="A743" s="143">
        <v>43082</v>
      </c>
      <c r="B743" s="66">
        <v>84.716208114027552</v>
      </c>
      <c r="C743" s="66">
        <v>89.221315682282778</v>
      </c>
    </row>
    <row r="744" spans="1:3" ht="15.6" x14ac:dyDescent="0.3">
      <c r="A744" s="144">
        <v>43083</v>
      </c>
      <c r="B744" s="64">
        <v>85.260773013910082</v>
      </c>
      <c r="C744" s="64">
        <v>89.221315682282778</v>
      </c>
    </row>
    <row r="745" spans="1:3" ht="15.6" x14ac:dyDescent="0.3">
      <c r="A745" s="143">
        <v>43084</v>
      </c>
      <c r="B745" s="66">
        <v>85.710192262476241</v>
      </c>
      <c r="C745" s="66">
        <v>89.221315682282778</v>
      </c>
    </row>
    <row r="746" spans="1:3" ht="15.6" x14ac:dyDescent="0.3">
      <c r="A746" s="144">
        <v>43085</v>
      </c>
      <c r="B746" s="64">
        <v>85.636211949412683</v>
      </c>
      <c r="C746" s="64">
        <v>89.221315682282778</v>
      </c>
    </row>
    <row r="747" spans="1:3" ht="15.6" x14ac:dyDescent="0.3">
      <c r="A747" s="143">
        <v>43086</v>
      </c>
      <c r="B747" s="66">
        <v>85.562295492077141</v>
      </c>
      <c r="C747" s="66">
        <v>89.221315682282778</v>
      </c>
    </row>
    <row r="748" spans="1:3" ht="15.6" x14ac:dyDescent="0.3">
      <c r="A748" s="144">
        <v>43087</v>
      </c>
      <c r="B748" s="64">
        <v>85.989241649758213</v>
      </c>
      <c r="C748" s="64">
        <v>89.221315682282778</v>
      </c>
    </row>
    <row r="749" spans="1:3" ht="15.6" x14ac:dyDescent="0.3">
      <c r="A749" s="143">
        <v>43088</v>
      </c>
      <c r="B749" s="66">
        <v>86.550767564542284</v>
      </c>
      <c r="C749" s="66">
        <v>89.221315682282778</v>
      </c>
    </row>
    <row r="750" spans="1:3" ht="15.6" x14ac:dyDescent="0.3">
      <c r="A750" s="144">
        <v>43089</v>
      </c>
      <c r="B750" s="64">
        <v>86.97856265301651</v>
      </c>
      <c r="C750" s="64">
        <v>89.221315682282778</v>
      </c>
    </row>
    <row r="751" spans="1:3" ht="15.6" x14ac:dyDescent="0.3">
      <c r="A751" s="143">
        <v>43090</v>
      </c>
      <c r="B751" s="66">
        <v>87.613020283241951</v>
      </c>
      <c r="C751" s="66">
        <v>89.221315682282778</v>
      </c>
    </row>
    <row r="752" spans="1:3" ht="15.6" x14ac:dyDescent="0.3">
      <c r="A752" s="144">
        <v>43091</v>
      </c>
      <c r="B752" s="64">
        <v>87.893176096749499</v>
      </c>
      <c r="C752" s="64">
        <v>89.221315682282778</v>
      </c>
    </row>
    <row r="753" spans="1:4" ht="15.6" x14ac:dyDescent="0.3">
      <c r="A753" s="143">
        <v>43092</v>
      </c>
      <c r="B753" s="66">
        <v>87.817311552380318</v>
      </c>
      <c r="C753" s="66">
        <v>89.221315682282778</v>
      </c>
    </row>
    <row r="754" spans="1:4" ht="15.6" x14ac:dyDescent="0.3">
      <c r="A754" s="144">
        <v>43093</v>
      </c>
      <c r="B754" s="64">
        <v>87.741512490103702</v>
      </c>
      <c r="C754" s="64">
        <v>89.221315682282778</v>
      </c>
    </row>
    <row r="755" spans="1:4" ht="15.6" x14ac:dyDescent="0.3">
      <c r="A755" s="143">
        <v>43094</v>
      </c>
      <c r="B755" s="66">
        <v>87.665778853399104</v>
      </c>
      <c r="C755" s="66">
        <v>89.221315682282778</v>
      </c>
    </row>
    <row r="756" spans="1:4" ht="15.6" x14ac:dyDescent="0.3">
      <c r="A756" s="144">
        <v>43095</v>
      </c>
      <c r="B756" s="64">
        <v>89.066436761775563</v>
      </c>
      <c r="C756" s="64">
        <v>89.221315682282778</v>
      </c>
    </row>
    <row r="757" spans="1:4" ht="15.6" x14ac:dyDescent="0.3">
      <c r="A757" s="143">
        <v>43096</v>
      </c>
      <c r="B757" s="66">
        <v>89.593299205233336</v>
      </c>
      <c r="C757" s="66">
        <v>89.221315682282778</v>
      </c>
    </row>
    <row r="758" spans="1:4" ht="15.6" x14ac:dyDescent="0.3">
      <c r="A758" s="144">
        <v>43097</v>
      </c>
      <c r="B758" s="64">
        <v>93.451718753807185</v>
      </c>
      <c r="C758" s="64">
        <v>89.221315682282778</v>
      </c>
    </row>
    <row r="759" spans="1:4" ht="15.6" x14ac:dyDescent="0.3">
      <c r="A759" s="143">
        <v>43098</v>
      </c>
      <c r="B759" s="66">
        <v>90.830935390893302</v>
      </c>
      <c r="C759" s="66">
        <v>89.221315682282778</v>
      </c>
    </row>
    <row r="760" spans="1:4" ht="15.6" x14ac:dyDescent="0.3">
      <c r="A760" s="144">
        <v>43099</v>
      </c>
      <c r="B760" s="64">
        <v>90.752535134649619</v>
      </c>
      <c r="C760" s="64">
        <v>89.221315682282778</v>
      </c>
    </row>
    <row r="761" spans="1:4" ht="15.6" x14ac:dyDescent="0.3">
      <c r="A761" s="143">
        <v>43100</v>
      </c>
      <c r="B761" s="66">
        <v>90.674202549185196</v>
      </c>
      <c r="C761" s="66">
        <v>89.221315682282778</v>
      </c>
      <c r="D761" s="201"/>
    </row>
    <row r="762" spans="1:4" ht="15.6" x14ac:dyDescent="0.3">
      <c r="A762" s="144">
        <v>43101</v>
      </c>
      <c r="B762" s="64">
        <v>90.647678471175283</v>
      </c>
      <c r="C762" s="64">
        <v>89.221315682282778</v>
      </c>
    </row>
    <row r="763" spans="1:4" ht="15.6" x14ac:dyDescent="0.3">
      <c r="A763" s="143">
        <v>43102</v>
      </c>
      <c r="B763" s="66">
        <v>90.088883653404366</v>
      </c>
      <c r="C763" s="66">
        <v>89.221315682282778</v>
      </c>
    </row>
    <row r="764" spans="1:4" ht="15.6" x14ac:dyDescent="0.3">
      <c r="A764" s="144">
        <v>43103</v>
      </c>
      <c r="B764" s="64">
        <v>90.341072673892072</v>
      </c>
      <c r="C764" s="64">
        <v>89.221315682282778</v>
      </c>
    </row>
    <row r="765" spans="1:4" ht="15.6" x14ac:dyDescent="0.3">
      <c r="A765" s="143">
        <v>43104</v>
      </c>
      <c r="B765" s="66">
        <v>91.456574123894896</v>
      </c>
      <c r="C765" s="66">
        <v>89.221315682282778</v>
      </c>
    </row>
    <row r="766" spans="1:4" ht="15.6" x14ac:dyDescent="0.3">
      <c r="A766" s="144">
        <v>43105</v>
      </c>
      <c r="B766" s="64">
        <v>92.527773782979253</v>
      </c>
      <c r="C766" s="64">
        <v>89.221315682282778</v>
      </c>
    </row>
    <row r="767" spans="1:4" ht="15.6" x14ac:dyDescent="0.3">
      <c r="A767" s="143">
        <v>43106</v>
      </c>
      <c r="B767" s="66">
        <v>92.500707497079773</v>
      </c>
      <c r="C767" s="66">
        <v>89.221315682282778</v>
      </c>
    </row>
    <row r="768" spans="1:4" ht="15.6" x14ac:dyDescent="0.3">
      <c r="A768" s="144">
        <v>43107</v>
      </c>
      <c r="B768" s="64">
        <v>92.47364912862821</v>
      </c>
      <c r="C768" s="64">
        <v>89.221315682282778</v>
      </c>
    </row>
    <row r="769" spans="1:3" ht="15.6" x14ac:dyDescent="0.3">
      <c r="A769" s="143">
        <v>43108</v>
      </c>
      <c r="B769" s="66">
        <v>93.121353433983955</v>
      </c>
      <c r="C769" s="66">
        <v>89.221315682282778</v>
      </c>
    </row>
    <row r="770" spans="1:3" ht="15.6" x14ac:dyDescent="0.3">
      <c r="A770" s="144">
        <v>43109</v>
      </c>
      <c r="B770" s="64">
        <v>92.256371429426309</v>
      </c>
      <c r="C770" s="64">
        <v>89.221315682282778</v>
      </c>
    </row>
    <row r="771" spans="1:3" ht="15.6" x14ac:dyDescent="0.3">
      <c r="A771" s="143">
        <v>43110</v>
      </c>
      <c r="B771" s="66">
        <v>91.017483493226649</v>
      </c>
      <c r="C771" s="66">
        <v>89.221315682282778</v>
      </c>
    </row>
    <row r="772" spans="1:3" ht="15.6" x14ac:dyDescent="0.3">
      <c r="A772" s="144">
        <v>43111</v>
      </c>
      <c r="B772" s="64">
        <v>91.622189338881739</v>
      </c>
      <c r="C772" s="64">
        <v>89.221315682282778</v>
      </c>
    </row>
    <row r="773" spans="1:3" ht="15.6" x14ac:dyDescent="0.3">
      <c r="A773" s="143">
        <v>43112</v>
      </c>
      <c r="B773" s="66">
        <v>91.905193386064113</v>
      </c>
      <c r="C773" s="66">
        <v>89.221315682282778</v>
      </c>
    </row>
    <row r="774" spans="1:3" ht="15.6" x14ac:dyDescent="0.3">
      <c r="A774" s="144">
        <v>43113</v>
      </c>
      <c r="B774" s="64">
        <v>91.878309217796229</v>
      </c>
      <c r="C774" s="64">
        <v>89.221315682282778</v>
      </c>
    </row>
    <row r="775" spans="1:3" ht="15.6" x14ac:dyDescent="0.3">
      <c r="A775" s="143">
        <v>43114</v>
      </c>
      <c r="B775" s="66">
        <v>91.851432913703107</v>
      </c>
      <c r="C775" s="66">
        <v>89.221315682282778</v>
      </c>
    </row>
    <row r="776" spans="1:3" ht="15.6" x14ac:dyDescent="0.3">
      <c r="A776" s="144">
        <v>43115</v>
      </c>
      <c r="B776" s="64">
        <v>92.650063281795852</v>
      </c>
      <c r="C776" s="64">
        <v>89.221315682282778</v>
      </c>
    </row>
    <row r="778" spans="1:3" x14ac:dyDescent="0.3">
      <c r="A778" t="s">
        <v>105</v>
      </c>
    </row>
    <row r="779" spans="1:3" x14ac:dyDescent="0.3">
      <c r="A779" s="8" t="s">
        <v>104</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EFBF6-48B4-413B-A442-5CF97A31ACA9}">
  <dimension ref="A1:E15"/>
  <sheetViews>
    <sheetView showGridLines="0" showRowColHeaders="0" workbookViewId="0"/>
  </sheetViews>
  <sheetFormatPr baseColWidth="10" defaultRowHeight="14.4" x14ac:dyDescent="0.3"/>
  <cols>
    <col min="1" max="1" width="23.33203125" customWidth="1"/>
    <col min="2" max="5" width="21.5546875" customWidth="1"/>
    <col min="258" max="258" width="15.6640625" customWidth="1"/>
    <col min="259" max="260" width="19.33203125" customWidth="1"/>
    <col min="514" max="514" width="15.6640625" customWidth="1"/>
    <col min="515" max="516" width="19.33203125" customWidth="1"/>
    <col min="770" max="770" width="15.6640625" customWidth="1"/>
    <col min="771" max="772" width="19.33203125" customWidth="1"/>
    <col min="1026" max="1026" width="15.6640625" customWidth="1"/>
    <col min="1027" max="1028" width="19.33203125" customWidth="1"/>
    <col min="1282" max="1282" width="15.6640625" customWidth="1"/>
    <col min="1283" max="1284" width="19.33203125" customWidth="1"/>
    <col min="1538" max="1538" width="15.6640625" customWidth="1"/>
    <col min="1539" max="1540" width="19.33203125" customWidth="1"/>
    <col min="1794" max="1794" width="15.6640625" customWidth="1"/>
    <col min="1795" max="1796" width="19.33203125" customWidth="1"/>
    <col min="2050" max="2050" width="15.6640625" customWidth="1"/>
    <col min="2051" max="2052" width="19.33203125" customWidth="1"/>
    <col min="2306" max="2306" width="15.6640625" customWidth="1"/>
    <col min="2307" max="2308" width="19.33203125" customWidth="1"/>
    <col min="2562" max="2562" width="15.6640625" customWidth="1"/>
    <col min="2563" max="2564" width="19.33203125" customWidth="1"/>
    <col min="2818" max="2818" width="15.6640625" customWidth="1"/>
    <col min="2819" max="2820" width="19.33203125" customWidth="1"/>
    <col min="3074" max="3074" width="15.6640625" customWidth="1"/>
    <col min="3075" max="3076" width="19.33203125" customWidth="1"/>
    <col min="3330" max="3330" width="15.6640625" customWidth="1"/>
    <col min="3331" max="3332" width="19.33203125" customWidth="1"/>
    <col min="3586" max="3586" width="15.6640625" customWidth="1"/>
    <col min="3587" max="3588" width="19.33203125" customWidth="1"/>
    <col min="3842" max="3842" width="15.6640625" customWidth="1"/>
    <col min="3843" max="3844" width="19.33203125" customWidth="1"/>
    <col min="4098" max="4098" width="15.6640625" customWidth="1"/>
    <col min="4099" max="4100" width="19.33203125" customWidth="1"/>
    <col min="4354" max="4354" width="15.6640625" customWidth="1"/>
    <col min="4355" max="4356" width="19.33203125" customWidth="1"/>
    <col min="4610" max="4610" width="15.6640625" customWidth="1"/>
    <col min="4611" max="4612" width="19.33203125" customWidth="1"/>
    <col min="4866" max="4866" width="15.6640625" customWidth="1"/>
    <col min="4867" max="4868" width="19.33203125" customWidth="1"/>
    <col min="5122" max="5122" width="15.6640625" customWidth="1"/>
    <col min="5123" max="5124" width="19.33203125" customWidth="1"/>
    <col min="5378" max="5378" width="15.6640625" customWidth="1"/>
    <col min="5379" max="5380" width="19.33203125" customWidth="1"/>
    <col min="5634" max="5634" width="15.6640625" customWidth="1"/>
    <col min="5635" max="5636" width="19.33203125" customWidth="1"/>
    <col min="5890" max="5890" width="15.6640625" customWidth="1"/>
    <col min="5891" max="5892" width="19.33203125" customWidth="1"/>
    <col min="6146" max="6146" width="15.6640625" customWidth="1"/>
    <col min="6147" max="6148" width="19.33203125" customWidth="1"/>
    <col min="6402" max="6402" width="15.6640625" customWidth="1"/>
    <col min="6403" max="6404" width="19.33203125" customWidth="1"/>
    <col min="6658" max="6658" width="15.6640625" customWidth="1"/>
    <col min="6659" max="6660" width="19.33203125" customWidth="1"/>
    <col min="6914" max="6914" width="15.6640625" customWidth="1"/>
    <col min="6915" max="6916" width="19.33203125" customWidth="1"/>
    <col min="7170" max="7170" width="15.6640625" customWidth="1"/>
    <col min="7171" max="7172" width="19.33203125" customWidth="1"/>
    <col min="7426" max="7426" width="15.6640625" customWidth="1"/>
    <col min="7427" max="7428" width="19.33203125" customWidth="1"/>
    <col min="7682" max="7682" width="15.6640625" customWidth="1"/>
    <col min="7683" max="7684" width="19.33203125" customWidth="1"/>
    <col min="7938" max="7938" width="15.6640625" customWidth="1"/>
    <col min="7939" max="7940" width="19.33203125" customWidth="1"/>
    <col min="8194" max="8194" width="15.6640625" customWidth="1"/>
    <col min="8195" max="8196" width="19.33203125" customWidth="1"/>
    <col min="8450" max="8450" width="15.6640625" customWidth="1"/>
    <col min="8451" max="8452" width="19.33203125" customWidth="1"/>
    <col min="8706" max="8706" width="15.6640625" customWidth="1"/>
    <col min="8707" max="8708" width="19.33203125" customWidth="1"/>
    <col min="8962" max="8962" width="15.6640625" customWidth="1"/>
    <col min="8963" max="8964" width="19.33203125" customWidth="1"/>
    <col min="9218" max="9218" width="15.6640625" customWidth="1"/>
    <col min="9219" max="9220" width="19.33203125" customWidth="1"/>
    <col min="9474" max="9474" width="15.6640625" customWidth="1"/>
    <col min="9475" max="9476" width="19.33203125" customWidth="1"/>
    <col min="9730" max="9730" width="15.6640625" customWidth="1"/>
    <col min="9731" max="9732" width="19.33203125" customWidth="1"/>
    <col min="9986" max="9986" width="15.6640625" customWidth="1"/>
    <col min="9987" max="9988" width="19.33203125" customWidth="1"/>
    <col min="10242" max="10242" width="15.6640625" customWidth="1"/>
    <col min="10243" max="10244" width="19.33203125" customWidth="1"/>
    <col min="10498" max="10498" width="15.6640625" customWidth="1"/>
    <col min="10499" max="10500" width="19.33203125" customWidth="1"/>
    <col min="10754" max="10754" width="15.6640625" customWidth="1"/>
    <col min="10755" max="10756" width="19.33203125" customWidth="1"/>
    <col min="11010" max="11010" width="15.6640625" customWidth="1"/>
    <col min="11011" max="11012" width="19.33203125" customWidth="1"/>
    <col min="11266" max="11266" width="15.6640625" customWidth="1"/>
    <col min="11267" max="11268" width="19.33203125" customWidth="1"/>
    <col min="11522" max="11522" width="15.6640625" customWidth="1"/>
    <col min="11523" max="11524" width="19.33203125" customWidth="1"/>
    <col min="11778" max="11778" width="15.6640625" customWidth="1"/>
    <col min="11779" max="11780" width="19.33203125" customWidth="1"/>
    <col min="12034" max="12034" width="15.6640625" customWidth="1"/>
    <col min="12035" max="12036" width="19.33203125" customWidth="1"/>
    <col min="12290" max="12290" width="15.6640625" customWidth="1"/>
    <col min="12291" max="12292" width="19.33203125" customWidth="1"/>
    <col min="12546" max="12546" width="15.6640625" customWidth="1"/>
    <col min="12547" max="12548" width="19.33203125" customWidth="1"/>
    <col min="12802" max="12802" width="15.6640625" customWidth="1"/>
    <col min="12803" max="12804" width="19.33203125" customWidth="1"/>
    <col min="13058" max="13058" width="15.6640625" customWidth="1"/>
    <col min="13059" max="13060" width="19.33203125" customWidth="1"/>
    <col min="13314" max="13314" width="15.6640625" customWidth="1"/>
    <col min="13315" max="13316" width="19.33203125" customWidth="1"/>
    <col min="13570" max="13570" width="15.6640625" customWidth="1"/>
    <col min="13571" max="13572" width="19.33203125" customWidth="1"/>
    <col min="13826" max="13826" width="15.6640625" customWidth="1"/>
    <col min="13827" max="13828" width="19.33203125" customWidth="1"/>
    <col min="14082" max="14082" width="15.6640625" customWidth="1"/>
    <col min="14083" max="14084" width="19.33203125" customWidth="1"/>
    <col min="14338" max="14338" width="15.6640625" customWidth="1"/>
    <col min="14339" max="14340" width="19.33203125" customWidth="1"/>
    <col min="14594" max="14594" width="15.6640625" customWidth="1"/>
    <col min="14595" max="14596" width="19.33203125" customWidth="1"/>
    <col min="14850" max="14850" width="15.6640625" customWidth="1"/>
    <col min="14851" max="14852" width="19.33203125" customWidth="1"/>
    <col min="15106" max="15106" width="15.6640625" customWidth="1"/>
    <col min="15107" max="15108" width="19.33203125" customWidth="1"/>
    <col min="15362" max="15362" width="15.6640625" customWidth="1"/>
    <col min="15363" max="15364" width="19.33203125" customWidth="1"/>
    <col min="15618" max="15618" width="15.6640625" customWidth="1"/>
    <col min="15619" max="15620" width="19.33203125" customWidth="1"/>
    <col min="15874" max="15874" width="15.6640625" customWidth="1"/>
    <col min="15875" max="15876" width="19.33203125" customWidth="1"/>
    <col min="16130" max="16130" width="15.6640625" customWidth="1"/>
    <col min="16131" max="16132" width="19.33203125" customWidth="1"/>
  </cols>
  <sheetData>
    <row r="1" spans="1:5" ht="15.6" x14ac:dyDescent="0.3">
      <c r="A1" s="11" t="s">
        <v>1149</v>
      </c>
      <c r="B1" s="97"/>
      <c r="C1" s="97"/>
      <c r="D1" s="97"/>
    </row>
    <row r="2" spans="1:5" x14ac:dyDescent="0.3">
      <c r="A2" s="9" t="s">
        <v>651</v>
      </c>
      <c r="B2" s="97"/>
      <c r="C2" s="97"/>
      <c r="D2" s="97"/>
    </row>
    <row r="3" spans="1:5" x14ac:dyDescent="0.3">
      <c r="A3" s="9"/>
      <c r="B3" s="97"/>
      <c r="C3" s="97"/>
      <c r="D3" s="97"/>
    </row>
    <row r="4" spans="1:5" ht="15.6" x14ac:dyDescent="0.3">
      <c r="A4" s="12" t="s">
        <v>434</v>
      </c>
      <c r="B4" s="97"/>
      <c r="C4" s="97"/>
      <c r="D4" s="97"/>
    </row>
    <row r="5" spans="1:5" x14ac:dyDescent="0.3">
      <c r="A5" s="13" t="s">
        <v>435</v>
      </c>
      <c r="B5" s="97"/>
      <c r="C5" s="97"/>
      <c r="D5" s="97"/>
    </row>
    <row r="6" spans="1:5" x14ac:dyDescent="0.3">
      <c r="A6" s="151"/>
      <c r="B6" s="97"/>
      <c r="C6" s="97"/>
      <c r="D6" s="97"/>
    </row>
    <row r="7" spans="1:5" ht="46.8" x14ac:dyDescent="0.3">
      <c r="A7" s="172" t="s">
        <v>21</v>
      </c>
      <c r="B7" s="102" t="s">
        <v>436</v>
      </c>
      <c r="C7" s="102" t="s">
        <v>437</v>
      </c>
      <c r="D7" s="102" t="s">
        <v>438</v>
      </c>
      <c r="E7" s="102" t="s">
        <v>439</v>
      </c>
    </row>
    <row r="8" spans="1:5" ht="31.2" x14ac:dyDescent="0.3">
      <c r="A8" s="173" t="s">
        <v>25</v>
      </c>
      <c r="B8" s="105" t="s">
        <v>440</v>
      </c>
      <c r="C8" s="105" t="s">
        <v>441</v>
      </c>
      <c r="D8" s="105" t="s">
        <v>442</v>
      </c>
      <c r="E8" s="105" t="s">
        <v>443</v>
      </c>
    </row>
    <row r="9" spans="1:5" ht="15.6" x14ac:dyDescent="0.3">
      <c r="A9" s="109" t="s">
        <v>444</v>
      </c>
      <c r="B9" s="123">
        <v>-2023.0736450236855</v>
      </c>
      <c r="C9" s="123">
        <v>-2450</v>
      </c>
      <c r="D9" s="123">
        <v>-3437.2163734827086</v>
      </c>
      <c r="E9" s="123">
        <v>-1681.5481202536989</v>
      </c>
    </row>
    <row r="11" spans="1:5" x14ac:dyDescent="0.3">
      <c r="A11" t="s">
        <v>445</v>
      </c>
    </row>
    <row r="12" spans="1:5" x14ac:dyDescent="0.3">
      <c r="A12" t="s">
        <v>156</v>
      </c>
    </row>
    <row r="14" spans="1:5" x14ac:dyDescent="0.3">
      <c r="A14" s="8" t="s">
        <v>446</v>
      </c>
    </row>
    <row r="15" spans="1:5" x14ac:dyDescent="0.3">
      <c r="A15" s="8" t="s">
        <v>157</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02366-82CF-4E94-9361-7AD204B657FE}">
  <dimension ref="A1:C108"/>
  <sheetViews>
    <sheetView showGridLines="0" showRowColHeaders="0" workbookViewId="0"/>
  </sheetViews>
  <sheetFormatPr baseColWidth="10" defaultColWidth="11.5546875" defaultRowHeight="14.4" x14ac:dyDescent="0.3"/>
  <cols>
    <col min="2" max="2" width="16.33203125" customWidth="1"/>
  </cols>
  <sheetData>
    <row r="1" spans="1:3" ht="15.6" x14ac:dyDescent="0.3">
      <c r="A1" s="11" t="s">
        <v>447</v>
      </c>
      <c r="B1" s="97"/>
    </row>
    <row r="2" spans="1:3" x14ac:dyDescent="0.3">
      <c r="A2" s="9" t="s">
        <v>653</v>
      </c>
      <c r="B2" s="97"/>
    </row>
    <row r="3" spans="1:3" x14ac:dyDescent="0.3">
      <c r="A3" s="9"/>
      <c r="B3" s="97"/>
    </row>
    <row r="4" spans="1:3" ht="15.6" x14ac:dyDescent="0.3">
      <c r="A4" s="12" t="s">
        <v>448</v>
      </c>
      <c r="B4" s="97"/>
    </row>
    <row r="5" spans="1:3" x14ac:dyDescent="0.3">
      <c r="A5" s="13" t="s">
        <v>652</v>
      </c>
      <c r="B5" s="97"/>
    </row>
    <row r="6" spans="1:3" x14ac:dyDescent="0.3">
      <c r="A6" s="9"/>
      <c r="B6" s="97"/>
    </row>
    <row r="7" spans="1:3" ht="31.2" x14ac:dyDescent="0.3">
      <c r="A7" s="183" t="s">
        <v>21</v>
      </c>
      <c r="B7" s="90" t="s">
        <v>286</v>
      </c>
      <c r="C7" s="182" t="s">
        <v>654</v>
      </c>
    </row>
    <row r="8" spans="1:3" ht="31.2" x14ac:dyDescent="0.3">
      <c r="A8" s="184" t="s">
        <v>25</v>
      </c>
      <c r="B8" s="79" t="s">
        <v>285</v>
      </c>
      <c r="C8" s="185" t="s">
        <v>655</v>
      </c>
    </row>
    <row r="9" spans="1:3" ht="15.6" x14ac:dyDescent="0.3">
      <c r="A9" s="84" t="s">
        <v>449</v>
      </c>
      <c r="B9" s="109">
        <v>44.571214938650904</v>
      </c>
      <c r="C9" s="109"/>
    </row>
    <row r="10" spans="1:3" ht="15.6" x14ac:dyDescent="0.3">
      <c r="A10" s="85" t="s">
        <v>450</v>
      </c>
      <c r="B10" s="106">
        <v>45.364587057963902</v>
      </c>
      <c r="C10" s="106"/>
    </row>
    <row r="11" spans="1:3" ht="15.6" x14ac:dyDescent="0.3">
      <c r="A11" s="84" t="s">
        <v>451</v>
      </c>
      <c r="B11" s="109">
        <v>48.032299332783204</v>
      </c>
      <c r="C11" s="109"/>
    </row>
    <row r="12" spans="1:3" ht="15.6" x14ac:dyDescent="0.3">
      <c r="A12" s="85" t="s">
        <v>452</v>
      </c>
      <c r="B12" s="106">
        <v>51.039629097190293</v>
      </c>
      <c r="C12" s="106"/>
    </row>
    <row r="13" spans="1:3" ht="15.6" x14ac:dyDescent="0.3">
      <c r="A13" s="84" t="s">
        <v>453</v>
      </c>
      <c r="B13" s="109">
        <v>54.858942151029545</v>
      </c>
      <c r="C13" s="109"/>
    </row>
    <row r="14" spans="1:3" ht="15.6" x14ac:dyDescent="0.3">
      <c r="A14" s="85" t="s">
        <v>454</v>
      </c>
      <c r="B14" s="106">
        <v>59.75504969109884</v>
      </c>
      <c r="C14" s="106"/>
    </row>
    <row r="15" spans="1:3" ht="15.6" x14ac:dyDescent="0.3">
      <c r="A15" s="84" t="s">
        <v>455</v>
      </c>
      <c r="B15" s="109">
        <v>64.758882832583637</v>
      </c>
      <c r="C15" s="109"/>
    </row>
    <row r="16" spans="1:3" ht="15.6" x14ac:dyDescent="0.3">
      <c r="A16" s="85" t="s">
        <v>456</v>
      </c>
      <c r="B16" s="106">
        <v>59.131521071287317</v>
      </c>
      <c r="C16" s="106"/>
    </row>
    <row r="17" spans="1:3" ht="15.6" x14ac:dyDescent="0.3">
      <c r="A17" s="84" t="s">
        <v>457</v>
      </c>
      <c r="B17" s="109">
        <v>60.547573122455383</v>
      </c>
      <c r="C17" s="109"/>
    </row>
    <row r="18" spans="1:3" ht="15.6" x14ac:dyDescent="0.3">
      <c r="A18" s="85" t="s">
        <v>458</v>
      </c>
      <c r="B18" s="106">
        <v>61.863946215319459</v>
      </c>
      <c r="C18" s="106"/>
    </row>
    <row r="19" spans="1:3" ht="15.6" x14ac:dyDescent="0.3">
      <c r="A19" s="84" t="s">
        <v>459</v>
      </c>
      <c r="B19" s="109">
        <v>63.334220579381139</v>
      </c>
      <c r="C19" s="109"/>
    </row>
    <row r="20" spans="1:3" ht="15.6" x14ac:dyDescent="0.3">
      <c r="A20" s="85" t="s">
        <v>460</v>
      </c>
      <c r="B20" s="106">
        <v>67.06014770391748</v>
      </c>
      <c r="C20" s="106"/>
    </row>
    <row r="21" spans="1:3" ht="15.6" x14ac:dyDescent="0.3">
      <c r="A21" s="84" t="s">
        <v>461</v>
      </c>
      <c r="B21" s="109">
        <v>70.60764925136148</v>
      </c>
      <c r="C21" s="109"/>
    </row>
    <row r="22" spans="1:3" ht="15.6" x14ac:dyDescent="0.3">
      <c r="A22" s="85" t="s">
        <v>462</v>
      </c>
      <c r="B22" s="106">
        <v>71.103734495210688</v>
      </c>
      <c r="C22" s="106"/>
    </row>
    <row r="23" spans="1:3" ht="15.6" x14ac:dyDescent="0.3">
      <c r="A23" s="84" t="s">
        <v>463</v>
      </c>
      <c r="B23" s="109">
        <v>71.758881078060014</v>
      </c>
      <c r="C23" s="109"/>
    </row>
    <row r="24" spans="1:3" ht="15.6" x14ac:dyDescent="0.3">
      <c r="A24" s="85" t="s">
        <v>464</v>
      </c>
      <c r="B24" s="106">
        <v>74.838725575672726</v>
      </c>
      <c r="C24" s="106"/>
    </row>
    <row r="25" spans="1:3" ht="15.6" x14ac:dyDescent="0.3">
      <c r="A25" s="84" t="s">
        <v>465</v>
      </c>
      <c r="B25" s="109">
        <v>77.17496945453378</v>
      </c>
      <c r="C25" s="109"/>
    </row>
    <row r="26" spans="1:3" ht="15.6" x14ac:dyDescent="0.3">
      <c r="A26" s="85" t="s">
        <v>466</v>
      </c>
      <c r="B26" s="106">
        <v>79.363154046307429</v>
      </c>
      <c r="C26" s="106"/>
    </row>
    <row r="27" spans="1:3" ht="15.6" x14ac:dyDescent="0.3">
      <c r="A27" s="84" t="s">
        <v>467</v>
      </c>
      <c r="B27" s="109">
        <v>83.086272392634029</v>
      </c>
      <c r="C27" s="109"/>
    </row>
    <row r="28" spans="1:3" ht="15.6" x14ac:dyDescent="0.3">
      <c r="A28" s="85" t="s">
        <v>468</v>
      </c>
      <c r="B28" s="106">
        <v>84.287713626679349</v>
      </c>
      <c r="C28" s="106"/>
    </row>
    <row r="29" spans="1:3" ht="15.6" x14ac:dyDescent="0.3">
      <c r="A29" s="84" t="s">
        <v>469</v>
      </c>
      <c r="B29" s="109">
        <v>79.465038349090577</v>
      </c>
      <c r="C29" s="109"/>
    </row>
    <row r="30" spans="1:3" ht="15.6" x14ac:dyDescent="0.3">
      <c r="A30" s="85" t="s">
        <v>470</v>
      </c>
      <c r="B30" s="106">
        <v>79.753343465099533</v>
      </c>
      <c r="C30" s="106"/>
    </row>
    <row r="31" spans="1:3" ht="15.6" x14ac:dyDescent="0.3">
      <c r="A31" s="84" t="s">
        <v>471</v>
      </c>
      <c r="B31" s="109">
        <v>79.90650913268118</v>
      </c>
      <c r="C31" s="109"/>
    </row>
    <row r="32" spans="1:3" ht="15.6" x14ac:dyDescent="0.3">
      <c r="A32" s="85" t="s">
        <v>472</v>
      </c>
      <c r="B32" s="106">
        <v>80.157482021432301</v>
      </c>
      <c r="C32" s="106"/>
    </row>
    <row r="33" spans="1:3" ht="15.6" x14ac:dyDescent="0.3">
      <c r="A33" s="84" t="s">
        <v>473</v>
      </c>
      <c r="B33" s="109">
        <v>82.273791196803117</v>
      </c>
      <c r="C33" s="109"/>
    </row>
    <row r="34" spans="1:3" ht="15.6" x14ac:dyDescent="0.3">
      <c r="A34" s="85" t="s">
        <v>474</v>
      </c>
      <c r="B34" s="106">
        <v>82.169056368949768</v>
      </c>
      <c r="C34" s="106"/>
    </row>
    <row r="35" spans="1:3" ht="15.6" x14ac:dyDescent="0.3">
      <c r="A35" s="84" t="s">
        <v>475</v>
      </c>
      <c r="B35" s="109">
        <v>82.327888820610937</v>
      </c>
      <c r="C35" s="109"/>
    </row>
    <row r="36" spans="1:3" ht="15.6" x14ac:dyDescent="0.3">
      <c r="A36" s="85" t="s">
        <v>476</v>
      </c>
      <c r="B36" s="106">
        <v>81.648502735583747</v>
      </c>
      <c r="C36" s="106"/>
    </row>
    <row r="37" spans="1:3" ht="15.6" x14ac:dyDescent="0.3">
      <c r="A37" s="84" t="s">
        <v>477</v>
      </c>
      <c r="B37" s="109">
        <v>84.649839821546266</v>
      </c>
      <c r="C37" s="109"/>
    </row>
    <row r="38" spans="1:3" ht="15.6" x14ac:dyDescent="0.3">
      <c r="A38" s="85" t="s">
        <v>478</v>
      </c>
      <c r="B38" s="106">
        <v>82.329347617064187</v>
      </c>
      <c r="C38" s="106"/>
    </row>
    <row r="39" spans="1:3" ht="15.6" x14ac:dyDescent="0.3">
      <c r="A39" s="84" t="s">
        <v>479</v>
      </c>
      <c r="B39" s="109">
        <v>86.821066856062657</v>
      </c>
      <c r="C39" s="109"/>
    </row>
    <row r="40" spans="1:3" ht="15.6" x14ac:dyDescent="0.3">
      <c r="A40" s="85" t="s">
        <v>480</v>
      </c>
      <c r="B40" s="106">
        <v>86.262250883325422</v>
      </c>
      <c r="C40" s="106"/>
    </row>
    <row r="41" spans="1:3" ht="15.6" x14ac:dyDescent="0.3">
      <c r="A41" s="84" t="s">
        <v>481</v>
      </c>
      <c r="B41" s="109">
        <v>84.449692105473488</v>
      </c>
      <c r="C41" s="109"/>
    </row>
    <row r="42" spans="1:3" ht="15.6" x14ac:dyDescent="0.3">
      <c r="A42" s="85" t="s">
        <v>482</v>
      </c>
      <c r="B42" s="106">
        <v>86.038555283848623</v>
      </c>
      <c r="C42" s="106"/>
    </row>
    <row r="43" spans="1:3" ht="15.6" x14ac:dyDescent="0.3">
      <c r="A43" s="84" t="s">
        <v>483</v>
      </c>
      <c r="B43" s="109">
        <v>86.517681209999324</v>
      </c>
      <c r="C43" s="109"/>
    </row>
    <row r="44" spans="1:3" ht="15.6" x14ac:dyDescent="0.3">
      <c r="A44" s="85" t="s">
        <v>484</v>
      </c>
      <c r="B44" s="106">
        <v>88.80319138234168</v>
      </c>
      <c r="C44" s="106"/>
    </row>
    <row r="45" spans="1:3" ht="15.6" x14ac:dyDescent="0.3">
      <c r="A45" s="84" t="s">
        <v>485</v>
      </c>
      <c r="B45" s="109">
        <v>89.014717658122365</v>
      </c>
      <c r="C45" s="109"/>
    </row>
    <row r="46" spans="1:3" ht="15.6" x14ac:dyDescent="0.3">
      <c r="A46" s="85" t="s">
        <v>486</v>
      </c>
      <c r="B46" s="106">
        <v>89.612908269339087</v>
      </c>
      <c r="C46" s="106"/>
    </row>
    <row r="47" spans="1:3" ht="15.6" x14ac:dyDescent="0.3">
      <c r="A47" s="84" t="s">
        <v>487</v>
      </c>
      <c r="B47" s="109">
        <v>94.793750205190619</v>
      </c>
      <c r="C47" s="109"/>
    </row>
    <row r="48" spans="1:3" ht="15.6" x14ac:dyDescent="0.3">
      <c r="A48" s="85" t="s">
        <v>488</v>
      </c>
      <c r="B48" s="106">
        <v>93.47941763930919</v>
      </c>
      <c r="C48" s="106"/>
    </row>
    <row r="49" spans="1:3" ht="15.6" x14ac:dyDescent="0.3">
      <c r="A49" s="84" t="s">
        <v>489</v>
      </c>
      <c r="B49" s="109">
        <v>93.494292210423154</v>
      </c>
      <c r="C49" s="109"/>
    </row>
    <row r="50" spans="1:3" ht="15.6" x14ac:dyDescent="0.3">
      <c r="A50" s="85" t="s">
        <v>364</v>
      </c>
      <c r="B50" s="106">
        <v>95.510674491393303</v>
      </c>
      <c r="C50" s="106">
        <v>123.74484547772856</v>
      </c>
    </row>
    <row r="51" spans="1:3" ht="15.6" x14ac:dyDescent="0.3">
      <c r="A51" s="84" t="s">
        <v>365</v>
      </c>
      <c r="B51" s="109">
        <v>98.837902466356226</v>
      </c>
      <c r="C51" s="109">
        <v>123.74484547772856</v>
      </c>
    </row>
    <row r="52" spans="1:3" ht="15.6" x14ac:dyDescent="0.3">
      <c r="A52" s="85" t="s">
        <v>366</v>
      </c>
      <c r="B52" s="106">
        <v>101.71614723458607</v>
      </c>
      <c r="C52" s="106">
        <v>123.74484547772856</v>
      </c>
    </row>
    <row r="53" spans="1:3" ht="15.6" x14ac:dyDescent="0.3">
      <c r="A53" s="84" t="s">
        <v>367</v>
      </c>
      <c r="B53" s="109">
        <v>103.9352758076644</v>
      </c>
      <c r="C53" s="109">
        <v>123.74484547772856</v>
      </c>
    </row>
    <row r="54" spans="1:3" ht="15.6" x14ac:dyDescent="0.3">
      <c r="A54" s="85" t="s">
        <v>368</v>
      </c>
      <c r="B54" s="106">
        <v>111.15899422786801</v>
      </c>
      <c r="C54" s="106">
        <v>123.74484547772856</v>
      </c>
    </row>
    <row r="55" spans="1:3" ht="15.6" x14ac:dyDescent="0.3">
      <c r="A55" s="84" t="s">
        <v>369</v>
      </c>
      <c r="B55" s="109">
        <v>114.22487717313015</v>
      </c>
      <c r="C55" s="109">
        <v>123.74484547772856</v>
      </c>
    </row>
    <row r="56" spans="1:3" ht="15.6" x14ac:dyDescent="0.3">
      <c r="A56" s="85" t="s">
        <v>370</v>
      </c>
      <c r="B56" s="106">
        <v>114.96895203375747</v>
      </c>
      <c r="C56" s="106">
        <v>123.74484547772856</v>
      </c>
    </row>
    <row r="57" spans="1:3" ht="15.6" x14ac:dyDescent="0.3">
      <c r="A57" s="84" t="s">
        <v>371</v>
      </c>
      <c r="B57" s="109">
        <v>111.19449800885009</v>
      </c>
      <c r="C57" s="109">
        <v>123.74484547772856</v>
      </c>
    </row>
    <row r="58" spans="1:3" ht="15.6" x14ac:dyDescent="0.3">
      <c r="A58" s="85" t="s">
        <v>372</v>
      </c>
      <c r="B58" s="106">
        <v>118.00703305257986</v>
      </c>
      <c r="C58" s="106">
        <v>123.74484547772856</v>
      </c>
    </row>
    <row r="59" spans="1:3" ht="15.6" x14ac:dyDescent="0.3">
      <c r="A59" s="84" t="s">
        <v>373</v>
      </c>
      <c r="B59" s="109">
        <v>116.4149819916756</v>
      </c>
      <c r="C59" s="109">
        <v>123.74484547772856</v>
      </c>
    </row>
    <row r="60" spans="1:3" ht="15.6" x14ac:dyDescent="0.3">
      <c r="A60" s="85" t="s">
        <v>374</v>
      </c>
      <c r="B60" s="106">
        <v>118.16191358193916</v>
      </c>
      <c r="C60" s="106">
        <v>123.74484547772856</v>
      </c>
    </row>
    <row r="61" spans="1:3" ht="15.6" x14ac:dyDescent="0.3">
      <c r="A61" s="84" t="s">
        <v>375</v>
      </c>
      <c r="B61" s="109">
        <v>124.07485697702118</v>
      </c>
      <c r="C61" s="109">
        <v>123.74484547772856</v>
      </c>
    </row>
    <row r="62" spans="1:3" ht="15.6" x14ac:dyDescent="0.3">
      <c r="A62" s="85" t="s">
        <v>376</v>
      </c>
      <c r="B62" s="106">
        <v>123.40947419696909</v>
      </c>
      <c r="C62" s="106">
        <v>123.74484547772856</v>
      </c>
    </row>
    <row r="63" spans="1:3" ht="15.6" x14ac:dyDescent="0.3">
      <c r="A63" s="84" t="s">
        <v>377</v>
      </c>
      <c r="B63" s="109">
        <v>124.23113549955075</v>
      </c>
      <c r="C63" s="109">
        <v>123.74484547772856</v>
      </c>
    </row>
    <row r="64" spans="1:3" ht="15.6" x14ac:dyDescent="0.3">
      <c r="A64" s="85" t="s">
        <v>378</v>
      </c>
      <c r="B64" s="106">
        <v>130.44382239765159</v>
      </c>
      <c r="C64" s="106">
        <v>123.74484547772856</v>
      </c>
    </row>
    <row r="65" spans="1:3" ht="15.6" x14ac:dyDescent="0.3">
      <c r="A65" s="84" t="s">
        <v>379</v>
      </c>
      <c r="B65" s="109">
        <v>137.49093080038577</v>
      </c>
      <c r="C65" s="109">
        <v>123.74484547772856</v>
      </c>
    </row>
    <row r="66" spans="1:3" ht="15.6" x14ac:dyDescent="0.3">
      <c r="A66" s="85" t="s">
        <v>295</v>
      </c>
      <c r="B66" s="106">
        <v>132.63652837414216</v>
      </c>
      <c r="C66" s="106">
        <v>123.74484547772856</v>
      </c>
    </row>
    <row r="67" spans="1:3" ht="15.6" x14ac:dyDescent="0.3">
      <c r="A67" s="84" t="s">
        <v>296</v>
      </c>
      <c r="B67" s="109">
        <v>119.65804431179296</v>
      </c>
      <c r="C67" s="109">
        <v>123.74484547772856</v>
      </c>
    </row>
    <row r="68" spans="1:3" ht="15.6" x14ac:dyDescent="0.3">
      <c r="A68" s="85" t="s">
        <v>297</v>
      </c>
      <c r="B68" s="106">
        <v>142.4673829027434</v>
      </c>
      <c r="C68" s="106">
        <v>123.74484547772856</v>
      </c>
    </row>
    <row r="69" spans="1:3" ht="15.6" x14ac:dyDescent="0.3">
      <c r="A69" s="84" t="s">
        <v>298</v>
      </c>
      <c r="B69" s="109">
        <v>124.62801800364434</v>
      </c>
      <c r="C69" s="109">
        <v>123.74484547772856</v>
      </c>
    </row>
    <row r="70" spans="1:3" ht="15.6" x14ac:dyDescent="0.3">
      <c r="A70" s="85" t="s">
        <v>299</v>
      </c>
      <c r="B70" s="106">
        <v>123.61544275473612</v>
      </c>
      <c r="C70" s="106">
        <v>123.74484547772856</v>
      </c>
    </row>
    <row r="71" spans="1:3" ht="15.6" x14ac:dyDescent="0.3">
      <c r="A71" s="84" t="s">
        <v>300</v>
      </c>
      <c r="B71" s="109">
        <v>118.5926351072993</v>
      </c>
      <c r="C71" s="109">
        <v>123.74484547772856</v>
      </c>
    </row>
    <row r="72" spans="1:3" ht="15.6" x14ac:dyDescent="0.3">
      <c r="A72" s="85" t="s">
        <v>301</v>
      </c>
      <c r="B72" s="106">
        <v>109.8873995892526</v>
      </c>
      <c r="C72" s="106">
        <v>123.74484547772856</v>
      </c>
    </row>
    <row r="73" spans="1:3" ht="15.6" x14ac:dyDescent="0.3">
      <c r="A73" s="84" t="s">
        <v>302</v>
      </c>
      <c r="B73" s="109">
        <v>118.74656237489937</v>
      </c>
      <c r="C73" s="109">
        <v>123.74484547772856</v>
      </c>
    </row>
    <row r="74" spans="1:3" ht="15.6" x14ac:dyDescent="0.3">
      <c r="A74" s="85" t="s">
        <v>303</v>
      </c>
      <c r="B74" s="106">
        <v>122.66861401364545</v>
      </c>
      <c r="C74" s="106">
        <v>123.74484547772856</v>
      </c>
    </row>
    <row r="75" spans="1:3" ht="15.6" x14ac:dyDescent="0.3">
      <c r="A75" s="84" t="s">
        <v>304</v>
      </c>
      <c r="B75" s="109">
        <v>140.97492269479901</v>
      </c>
      <c r="C75" s="109">
        <v>123.74484547772856</v>
      </c>
    </row>
    <row r="76" spans="1:3" ht="15.6" x14ac:dyDescent="0.3">
      <c r="A76" s="85" t="s">
        <v>305</v>
      </c>
      <c r="B76" s="106">
        <v>139.9992603291588</v>
      </c>
      <c r="C76" s="106">
        <v>123.74484547772856</v>
      </c>
    </row>
    <row r="77" spans="1:3" ht="15.6" x14ac:dyDescent="0.3">
      <c r="A77" s="84" t="s">
        <v>306</v>
      </c>
      <c r="B77" s="109">
        <v>132.63175436954666</v>
      </c>
      <c r="C77" s="109">
        <v>123.74484547772856</v>
      </c>
    </row>
    <row r="78" spans="1:3" ht="15.6" x14ac:dyDescent="0.3">
      <c r="A78" s="85" t="s">
        <v>307</v>
      </c>
      <c r="B78" s="106">
        <v>136.92379229720908</v>
      </c>
      <c r="C78" s="106">
        <v>123.74484547772856</v>
      </c>
    </row>
    <row r="79" spans="1:3" ht="15.6" x14ac:dyDescent="0.3">
      <c r="A79" s="84" t="s">
        <v>308</v>
      </c>
      <c r="B79" s="109">
        <v>136.26281895812454</v>
      </c>
      <c r="C79" s="109">
        <v>123.74484547772856</v>
      </c>
    </row>
    <row r="80" spans="1:3" ht="15.6" x14ac:dyDescent="0.3">
      <c r="A80" s="85" t="s">
        <v>309</v>
      </c>
      <c r="B80" s="106">
        <v>142.12573103010533</v>
      </c>
      <c r="C80" s="106">
        <v>123.74484547772856</v>
      </c>
    </row>
    <row r="81" spans="1:3" ht="15.6" x14ac:dyDescent="0.3">
      <c r="A81" s="84" t="s">
        <v>310</v>
      </c>
      <c r="B81" s="109">
        <v>143.21124706865515</v>
      </c>
      <c r="C81" s="109">
        <v>123.74484547772856</v>
      </c>
    </row>
    <row r="82" spans="1:3" ht="15.6" x14ac:dyDescent="0.3">
      <c r="A82" s="85" t="s">
        <v>311</v>
      </c>
      <c r="B82" s="106">
        <v>144.39339487883782</v>
      </c>
      <c r="C82" s="106">
        <v>123.74484547772856</v>
      </c>
    </row>
    <row r="83" spans="1:3" ht="15.6" x14ac:dyDescent="0.3">
      <c r="A83" s="84" t="s">
        <v>312</v>
      </c>
      <c r="B83" s="109">
        <v>123.04940744658666</v>
      </c>
      <c r="C83" s="109">
        <v>123.74484547772856</v>
      </c>
    </row>
    <row r="84" spans="1:3" ht="15.6" x14ac:dyDescent="0.3">
      <c r="A84" s="85" t="s">
        <v>313</v>
      </c>
      <c r="B84" s="106">
        <v>133.62032634937663</v>
      </c>
      <c r="C84" s="106">
        <v>123.74484547772856</v>
      </c>
    </row>
    <row r="85" spans="1:3" ht="15.6" x14ac:dyDescent="0.3">
      <c r="A85" s="84" t="s">
        <v>314</v>
      </c>
      <c r="B85" s="109">
        <v>134.51457274647893</v>
      </c>
      <c r="C85" s="109">
        <v>123.74484547772856</v>
      </c>
    </row>
    <row r="86" spans="1:3" ht="15.6" x14ac:dyDescent="0.3">
      <c r="A86" s="85" t="s">
        <v>315</v>
      </c>
      <c r="B86" s="106">
        <v>130.9190654785088</v>
      </c>
      <c r="C86" s="106">
        <v>123.74484547772856</v>
      </c>
    </row>
    <row r="87" spans="1:3" ht="15.6" x14ac:dyDescent="0.3">
      <c r="A87" s="84" t="s">
        <v>316</v>
      </c>
      <c r="B87" s="109">
        <v>134.21267645023849</v>
      </c>
      <c r="C87" s="109">
        <v>123.74484547772856</v>
      </c>
    </row>
    <row r="88" spans="1:3" ht="15.6" x14ac:dyDescent="0.3">
      <c r="A88" s="85" t="s">
        <v>317</v>
      </c>
      <c r="B88" s="106">
        <v>130.51686290271721</v>
      </c>
      <c r="C88" s="106">
        <v>123.74484547772856</v>
      </c>
    </row>
    <row r="89" spans="1:3" ht="15.6" x14ac:dyDescent="0.3">
      <c r="A89" s="84" t="s">
        <v>318</v>
      </c>
      <c r="B89" s="109">
        <v>121.07547439534947</v>
      </c>
      <c r="C89" s="109">
        <v>123.74484547772856</v>
      </c>
    </row>
    <row r="90" spans="1:3" ht="15.6" x14ac:dyDescent="0.3">
      <c r="A90" s="85" t="s">
        <v>319</v>
      </c>
      <c r="B90" s="106">
        <v>118.16474835302996</v>
      </c>
      <c r="C90" s="106">
        <v>123.74484547772856</v>
      </c>
    </row>
    <row r="91" spans="1:3" ht="15.6" x14ac:dyDescent="0.3">
      <c r="A91" s="84" t="s">
        <v>320</v>
      </c>
      <c r="B91" s="109">
        <v>121.86005492333936</v>
      </c>
      <c r="C91" s="109">
        <v>123.74484547772856</v>
      </c>
    </row>
    <row r="92" spans="1:3" ht="15.6" x14ac:dyDescent="0.3">
      <c r="A92" s="85" t="s">
        <v>321</v>
      </c>
      <c r="B92" s="106">
        <v>120.16149856727449</v>
      </c>
      <c r="C92" s="106">
        <v>123.74484547772856</v>
      </c>
    </row>
    <row r="93" spans="1:3" ht="15.6" x14ac:dyDescent="0.3">
      <c r="A93" s="84" t="s">
        <v>322</v>
      </c>
      <c r="B93" s="109">
        <v>120.47473850684331</v>
      </c>
      <c r="C93" s="109">
        <v>123.74484547772856</v>
      </c>
    </row>
    <row r="94" spans="1:3" ht="15.6" x14ac:dyDescent="0.3">
      <c r="A94" s="85" t="s">
        <v>323</v>
      </c>
      <c r="B94" s="106">
        <v>117.16412628206527</v>
      </c>
      <c r="C94" s="106">
        <v>123.74484547772856</v>
      </c>
    </row>
    <row r="95" spans="1:3" ht="15.6" x14ac:dyDescent="0.3">
      <c r="A95" s="84" t="s">
        <v>324</v>
      </c>
      <c r="B95" s="109">
        <v>122.04501457951179</v>
      </c>
      <c r="C95" s="109">
        <v>123.74484547772856</v>
      </c>
    </row>
    <row r="96" spans="1:3" ht="15.6" x14ac:dyDescent="0.3">
      <c r="A96" s="85" t="s">
        <v>325</v>
      </c>
      <c r="B96" s="106">
        <v>122.81772070697484</v>
      </c>
      <c r="C96" s="106">
        <v>123.74484547772856</v>
      </c>
    </row>
    <row r="97" spans="1:3" ht="15.6" x14ac:dyDescent="0.3">
      <c r="A97" s="84" t="s">
        <v>326</v>
      </c>
      <c r="B97" s="109">
        <v>115.95127624270556</v>
      </c>
      <c r="C97" s="109">
        <v>123.74484547772856</v>
      </c>
    </row>
    <row r="98" spans="1:3" ht="15.6" x14ac:dyDescent="0.3">
      <c r="A98" s="85" t="s">
        <v>212</v>
      </c>
      <c r="B98" s="106">
        <v>130.99739621388701</v>
      </c>
      <c r="C98" s="106">
        <v>123.74484547772856</v>
      </c>
    </row>
    <row r="99" spans="1:3" ht="15.6" x14ac:dyDescent="0.3">
      <c r="A99" s="84" t="s">
        <v>213</v>
      </c>
      <c r="B99" s="109">
        <v>119.97790694124718</v>
      </c>
      <c r="C99" s="109">
        <v>123.74484547772856</v>
      </c>
    </row>
    <row r="100" spans="1:3" ht="15.6" x14ac:dyDescent="0.3">
      <c r="A100" s="85" t="s">
        <v>214</v>
      </c>
      <c r="B100" s="106">
        <v>120.22929035376634</v>
      </c>
      <c r="C100" s="106">
        <v>123.74484547772856</v>
      </c>
    </row>
    <row r="101" spans="1:3" ht="15.6" x14ac:dyDescent="0.3">
      <c r="A101" s="84" t="s">
        <v>215</v>
      </c>
      <c r="B101" s="109">
        <v>124.30519667212747</v>
      </c>
      <c r="C101" s="109">
        <v>123.74484547772856</v>
      </c>
    </row>
    <row r="102" spans="1:3" ht="15.6" x14ac:dyDescent="0.3">
      <c r="A102" s="85" t="s">
        <v>216</v>
      </c>
      <c r="B102" s="106">
        <v>128.07495898218494</v>
      </c>
      <c r="C102" s="106">
        <v>123.74484547772856</v>
      </c>
    </row>
    <row r="103" spans="1:3" ht="15.6" x14ac:dyDescent="0.3">
      <c r="A103" s="84" t="s">
        <v>217</v>
      </c>
      <c r="B103" s="109">
        <v>120.09800659413929</v>
      </c>
      <c r="C103" s="109">
        <v>123.74484547772856</v>
      </c>
    </row>
    <row r="104" spans="1:3" ht="15.6" x14ac:dyDescent="0.3">
      <c r="A104" s="85" t="s">
        <v>218</v>
      </c>
      <c r="B104" s="106">
        <v>122.9279818911312</v>
      </c>
      <c r="C104" s="106">
        <v>123.74484547772856</v>
      </c>
    </row>
    <row r="105" spans="1:3" ht="15.6" x14ac:dyDescent="0.3">
      <c r="A105" s="84" t="s">
        <v>490</v>
      </c>
      <c r="B105" s="109">
        <v>123.05</v>
      </c>
      <c r="C105" s="109">
        <v>123.74484547772856</v>
      </c>
    </row>
    <row r="107" spans="1:3" x14ac:dyDescent="0.3">
      <c r="A107" t="s">
        <v>156</v>
      </c>
    </row>
    <row r="108" spans="1:3" x14ac:dyDescent="0.3">
      <c r="A108" s="165" t="s">
        <v>157</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627E2-D20F-4A2C-9FE0-99F7CC6FA820}">
  <dimension ref="A1:H88"/>
  <sheetViews>
    <sheetView showGridLines="0" showRowColHeaders="0" workbookViewId="0"/>
  </sheetViews>
  <sheetFormatPr baseColWidth="10" defaultColWidth="11.5546875" defaultRowHeight="14.4" x14ac:dyDescent="0.3"/>
  <cols>
    <col min="2" max="2" width="16.109375" customWidth="1"/>
    <col min="3" max="3" width="19.44140625" customWidth="1"/>
    <col min="4" max="4" width="22.33203125" customWidth="1"/>
    <col min="5" max="5" width="4.109375" style="94" customWidth="1"/>
    <col min="6" max="6" width="35.33203125" bestFit="1" customWidth="1"/>
    <col min="7" max="7" width="36.33203125" bestFit="1" customWidth="1"/>
    <col min="8" max="8" width="28.5546875" customWidth="1"/>
  </cols>
  <sheetData>
    <row r="1" spans="1:8" ht="15.6" x14ac:dyDescent="0.3">
      <c r="A1" s="11" t="s">
        <v>491</v>
      </c>
      <c r="B1" s="11"/>
      <c r="C1" s="11"/>
      <c r="D1" s="97"/>
      <c r="E1" s="98"/>
      <c r="F1" s="11" t="s">
        <v>658</v>
      </c>
    </row>
    <row r="2" spans="1:8" x14ac:dyDescent="0.3">
      <c r="A2" s="9"/>
      <c r="B2" s="9"/>
      <c r="C2" s="9"/>
      <c r="D2" s="97"/>
      <c r="E2" s="98"/>
    </row>
    <row r="3" spans="1:8" ht="15.6" x14ac:dyDescent="0.3">
      <c r="A3" s="12" t="s">
        <v>492</v>
      </c>
      <c r="B3" s="11"/>
      <c r="C3" s="11"/>
      <c r="D3" s="97"/>
      <c r="E3" s="98"/>
      <c r="F3" s="12" t="s">
        <v>659</v>
      </c>
    </row>
    <row r="4" spans="1:8" x14ac:dyDescent="0.3">
      <c r="A4" s="9"/>
      <c r="B4" s="9"/>
      <c r="C4" s="9"/>
      <c r="D4" s="97"/>
      <c r="E4" s="98"/>
    </row>
    <row r="5" spans="1:8" ht="31.2" x14ac:dyDescent="0.3">
      <c r="A5" s="245" t="s">
        <v>21</v>
      </c>
      <c r="B5" s="101" t="s">
        <v>493</v>
      </c>
      <c r="C5" s="101" t="s">
        <v>494</v>
      </c>
      <c r="D5" s="90" t="s">
        <v>495</v>
      </c>
      <c r="E5" s="100"/>
      <c r="F5" s="275" t="s">
        <v>500</v>
      </c>
      <c r="G5" s="273" t="s">
        <v>501</v>
      </c>
      <c r="H5" s="101" t="s">
        <v>656</v>
      </c>
    </row>
    <row r="6" spans="1:8" ht="21" customHeight="1" x14ac:dyDescent="0.3">
      <c r="A6" s="246"/>
      <c r="B6" s="224" t="s">
        <v>496</v>
      </c>
      <c r="C6" s="248"/>
      <c r="D6" s="247"/>
      <c r="E6" s="103"/>
      <c r="F6" s="276"/>
      <c r="G6" s="274"/>
      <c r="H6" s="104" t="s">
        <v>657</v>
      </c>
    </row>
    <row r="7" spans="1:8" ht="31.2" x14ac:dyDescent="0.3">
      <c r="A7" s="249" t="s">
        <v>25</v>
      </c>
      <c r="B7" s="104" t="s">
        <v>497</v>
      </c>
      <c r="C7" s="104" t="s">
        <v>498</v>
      </c>
      <c r="D7" s="79" t="s">
        <v>499</v>
      </c>
      <c r="E7" s="103"/>
      <c r="F7" s="120" t="s">
        <v>503</v>
      </c>
      <c r="G7" s="204" t="s">
        <v>504</v>
      </c>
      <c r="H7" s="106">
        <v>22.545352459445766</v>
      </c>
    </row>
    <row r="8" spans="1:8" ht="18" customHeight="1" x14ac:dyDescent="0.3">
      <c r="A8" s="250"/>
      <c r="B8" s="251" t="s">
        <v>502</v>
      </c>
      <c r="C8" s="253"/>
      <c r="D8" s="252"/>
      <c r="E8" s="103"/>
      <c r="F8" s="174" t="s">
        <v>493</v>
      </c>
      <c r="G8" s="205" t="s">
        <v>497</v>
      </c>
      <c r="H8" s="109">
        <v>26.605560156958351</v>
      </c>
    </row>
    <row r="9" spans="1:8" ht="15.6" x14ac:dyDescent="0.3">
      <c r="A9" s="84">
        <v>40756</v>
      </c>
      <c r="B9" s="109">
        <v>100</v>
      </c>
      <c r="C9" s="109">
        <v>100</v>
      </c>
      <c r="D9" s="109">
        <v>100</v>
      </c>
      <c r="E9" s="108"/>
      <c r="F9" s="120" t="s">
        <v>505</v>
      </c>
      <c r="G9" s="204" t="s">
        <v>506</v>
      </c>
      <c r="H9" s="106">
        <v>8.2720042106579186</v>
      </c>
    </row>
    <row r="10" spans="1:8" ht="15.6" x14ac:dyDescent="0.3">
      <c r="A10" s="85">
        <v>40787</v>
      </c>
      <c r="B10" s="106">
        <v>99.956088279616552</v>
      </c>
      <c r="C10" s="106">
        <v>100.90251727492472</v>
      </c>
      <c r="D10" s="106">
        <v>101.2808482367646</v>
      </c>
      <c r="E10" s="108"/>
      <c r="F10" s="174" t="s">
        <v>507</v>
      </c>
      <c r="G10" s="205" t="s">
        <v>508</v>
      </c>
      <c r="H10" s="109">
        <v>19.364179869475237</v>
      </c>
    </row>
    <row r="11" spans="1:8" ht="15.6" x14ac:dyDescent="0.3">
      <c r="A11" s="84">
        <v>40817</v>
      </c>
      <c r="B11" s="109">
        <v>99.645839908504726</v>
      </c>
      <c r="C11" s="109">
        <v>101.0328833735347</v>
      </c>
      <c r="D11" s="109">
        <v>102.32190961271391</v>
      </c>
      <c r="E11" s="108"/>
      <c r="F11" s="120" t="s">
        <v>509</v>
      </c>
      <c r="G11" s="204" t="s">
        <v>510</v>
      </c>
      <c r="H11" s="106">
        <v>13.351276578413435</v>
      </c>
    </row>
    <row r="12" spans="1:8" ht="15.6" x14ac:dyDescent="0.3">
      <c r="A12" s="85">
        <v>40848</v>
      </c>
      <c r="B12" s="106">
        <v>99.037294075394968</v>
      </c>
      <c r="C12" s="106">
        <v>100.10482357970706</v>
      </c>
      <c r="D12" s="106">
        <v>102.44014963459719</v>
      </c>
      <c r="E12" s="108"/>
      <c r="F12" s="174" t="s">
        <v>511</v>
      </c>
      <c r="G12" s="205" t="s">
        <v>512</v>
      </c>
      <c r="H12" s="109">
        <v>9.4096424929804794</v>
      </c>
    </row>
    <row r="13" spans="1:8" ht="15.6" x14ac:dyDescent="0.3">
      <c r="A13" s="84">
        <v>40878</v>
      </c>
      <c r="B13" s="109">
        <v>98.148237402946194</v>
      </c>
      <c r="C13" s="109">
        <v>97.955472345711883</v>
      </c>
      <c r="D13" s="109">
        <v>101.08131955370166</v>
      </c>
      <c r="E13" s="108"/>
      <c r="F13" s="120" t="s">
        <v>13</v>
      </c>
      <c r="G13" s="204" t="s">
        <v>513</v>
      </c>
      <c r="H13" s="106">
        <v>0.45198423206879523</v>
      </c>
    </row>
    <row r="14" spans="1:8" ht="15.6" x14ac:dyDescent="0.3">
      <c r="A14" s="85">
        <v>40909</v>
      </c>
      <c r="B14" s="106">
        <v>97.137699808089891</v>
      </c>
      <c r="C14" s="106">
        <v>94.62936081721196</v>
      </c>
      <c r="D14" s="106">
        <v>98.186756275185019</v>
      </c>
      <c r="E14" s="108"/>
      <c r="F14" s="117" t="s">
        <v>514</v>
      </c>
      <c r="G14" s="206" t="s">
        <v>515</v>
      </c>
      <c r="H14" s="175">
        <v>100</v>
      </c>
    </row>
    <row r="15" spans="1:8" ht="15.6" x14ac:dyDescent="0.3">
      <c r="A15" s="84">
        <v>40940</v>
      </c>
      <c r="B15" s="109">
        <v>96.183743269557453</v>
      </c>
      <c r="C15" s="109">
        <v>90.494027930157642</v>
      </c>
      <c r="D15" s="109">
        <v>94.437157337434172</v>
      </c>
      <c r="E15" s="108"/>
    </row>
    <row r="16" spans="1:8" ht="15.6" x14ac:dyDescent="0.3">
      <c r="A16" s="85">
        <v>40969</v>
      </c>
      <c r="B16" s="106">
        <v>95.437148471621001</v>
      </c>
      <c r="C16" s="106">
        <v>86.52195359302965</v>
      </c>
      <c r="D16" s="106">
        <v>90.822987834355189</v>
      </c>
      <c r="E16" s="108"/>
    </row>
    <row r="17" spans="1:5" ht="15.6" x14ac:dyDescent="0.3">
      <c r="A17" s="84">
        <v>41000</v>
      </c>
      <c r="B17" s="109">
        <v>95.064794388494732</v>
      </c>
      <c r="C17" s="109">
        <v>83.652194171421968</v>
      </c>
      <c r="D17" s="109">
        <v>87.938351584358912</v>
      </c>
      <c r="E17" s="108"/>
    </row>
    <row r="18" spans="1:5" ht="15.6" x14ac:dyDescent="0.3">
      <c r="A18" s="85">
        <v>41030</v>
      </c>
      <c r="B18" s="106">
        <v>95.136807448344626</v>
      </c>
      <c r="C18" s="106">
        <v>82.675179370813254</v>
      </c>
      <c r="D18" s="106">
        <v>86.373079135926901</v>
      </c>
      <c r="E18" s="108"/>
    </row>
    <row r="19" spans="1:5" ht="15.6" x14ac:dyDescent="0.3">
      <c r="A19" s="84">
        <v>41061</v>
      </c>
      <c r="B19" s="109">
        <v>95.598658250054314</v>
      </c>
      <c r="C19" s="109">
        <v>83.787232751463847</v>
      </c>
      <c r="D19" s="109">
        <v>86.039593770802441</v>
      </c>
      <c r="E19" s="108"/>
    </row>
    <row r="20" spans="1:5" ht="15.6" x14ac:dyDescent="0.3">
      <c r="A20" s="85">
        <v>41091</v>
      </c>
      <c r="B20" s="106">
        <v>96.381745735996617</v>
      </c>
      <c r="C20" s="106">
        <v>86.325075823236503</v>
      </c>
      <c r="D20" s="106">
        <v>86.609139588056706</v>
      </c>
      <c r="E20" s="108"/>
    </row>
    <row r="21" spans="1:5" ht="15.6" x14ac:dyDescent="0.3">
      <c r="A21" s="84">
        <v>41122</v>
      </c>
      <c r="B21" s="109">
        <v>97.308600364255</v>
      </c>
      <c r="C21" s="109">
        <v>89.354262137467515</v>
      </c>
      <c r="D21" s="109">
        <v>87.460555045305398</v>
      </c>
      <c r="E21" s="108"/>
    </row>
    <row r="22" spans="1:5" ht="15.6" x14ac:dyDescent="0.3">
      <c r="A22" s="85">
        <v>41153</v>
      </c>
      <c r="B22" s="106">
        <v>98.201226385233667</v>
      </c>
      <c r="C22" s="106">
        <v>92.273940065169882</v>
      </c>
      <c r="D22" s="106">
        <v>88.297761299600282</v>
      </c>
      <c r="E22" s="108"/>
    </row>
    <row r="23" spans="1:5" ht="15.6" x14ac:dyDescent="0.3">
      <c r="A23" s="84">
        <v>41183</v>
      </c>
      <c r="B23" s="109">
        <v>98.943478838543655</v>
      </c>
      <c r="C23" s="109">
        <v>94.334267777204232</v>
      </c>
      <c r="D23" s="109">
        <v>88.996317140196567</v>
      </c>
      <c r="E23" s="108"/>
    </row>
    <row r="24" spans="1:5" ht="15.6" x14ac:dyDescent="0.3">
      <c r="A24" s="85">
        <v>41214</v>
      </c>
      <c r="B24" s="106">
        <v>99.408381780682816</v>
      </c>
      <c r="C24" s="106">
        <v>95.153722327116498</v>
      </c>
      <c r="D24" s="106">
        <v>89.910002381463912</v>
      </c>
      <c r="E24" s="108"/>
    </row>
    <row r="25" spans="1:5" ht="15.6" x14ac:dyDescent="0.3">
      <c r="A25" s="84">
        <v>41244</v>
      </c>
      <c r="B25" s="109">
        <v>99.520528271599787</v>
      </c>
      <c r="C25" s="109">
        <v>95.173746494601716</v>
      </c>
      <c r="D25" s="109">
        <v>91.320680303915609</v>
      </c>
      <c r="E25" s="108"/>
    </row>
    <row r="26" spans="1:5" ht="15.6" x14ac:dyDescent="0.3">
      <c r="A26" s="85">
        <v>41275</v>
      </c>
      <c r="B26" s="106">
        <v>99.288988671171964</v>
      </c>
      <c r="C26" s="106">
        <v>94.780956019212312</v>
      </c>
      <c r="D26" s="106">
        <v>92.832194758395033</v>
      </c>
      <c r="E26" s="108"/>
    </row>
    <row r="27" spans="1:5" ht="15.6" x14ac:dyDescent="0.3">
      <c r="A27" s="84">
        <v>41306</v>
      </c>
      <c r="B27" s="109">
        <v>98.785385406368832</v>
      </c>
      <c r="C27" s="109">
        <v>94.284715755777171</v>
      </c>
      <c r="D27" s="109">
        <v>94.132476435352601</v>
      </c>
      <c r="E27" s="108"/>
    </row>
    <row r="28" spans="1:5" ht="15.6" x14ac:dyDescent="0.3">
      <c r="A28" s="85">
        <v>41334</v>
      </c>
      <c r="B28" s="106">
        <v>98.100754415737669</v>
      </c>
      <c r="C28" s="106">
        <v>93.774914898975311</v>
      </c>
      <c r="D28" s="106">
        <v>94.996900157260711</v>
      </c>
      <c r="E28" s="108"/>
    </row>
    <row r="29" spans="1:5" ht="15.6" x14ac:dyDescent="0.3">
      <c r="A29" s="84">
        <v>41365</v>
      </c>
      <c r="B29" s="109">
        <v>97.330396114467959</v>
      </c>
      <c r="C29" s="109">
        <v>92.961938773876952</v>
      </c>
      <c r="D29" s="109">
        <v>95.512593596026875</v>
      </c>
      <c r="E29" s="108"/>
    </row>
    <row r="30" spans="1:5" ht="15.6" x14ac:dyDescent="0.3">
      <c r="A30" s="85">
        <v>41395</v>
      </c>
      <c r="B30" s="106">
        <v>96.525276101093638</v>
      </c>
      <c r="C30" s="106">
        <v>91.85610298434662</v>
      </c>
      <c r="D30" s="106">
        <v>95.704429170409384</v>
      </c>
      <c r="E30" s="108"/>
    </row>
    <row r="31" spans="1:5" ht="15.6" x14ac:dyDescent="0.3">
      <c r="A31" s="84">
        <v>41426</v>
      </c>
      <c r="B31" s="109">
        <v>95.735224078125228</v>
      </c>
      <c r="C31" s="109">
        <v>90.660836713203608</v>
      </c>
      <c r="D31" s="109">
        <v>95.741660595717448</v>
      </c>
      <c r="E31" s="108"/>
    </row>
    <row r="32" spans="1:5" ht="15.6" x14ac:dyDescent="0.3">
      <c r="A32" s="85">
        <v>41456</v>
      </c>
      <c r="B32" s="106">
        <v>95.018481557427663</v>
      </c>
      <c r="C32" s="106">
        <v>89.538758107562842</v>
      </c>
      <c r="D32" s="106">
        <v>95.942972126468305</v>
      </c>
      <c r="E32" s="108"/>
    </row>
    <row r="33" spans="1:5" ht="15.6" x14ac:dyDescent="0.3">
      <c r="A33" s="84">
        <v>41487</v>
      </c>
      <c r="B33" s="109">
        <v>94.414113874038151</v>
      </c>
      <c r="C33" s="109">
        <v>88.71000225322355</v>
      </c>
      <c r="D33" s="109">
        <v>96.096172423368358</v>
      </c>
      <c r="E33" s="108"/>
    </row>
    <row r="34" spans="1:5" ht="15.6" x14ac:dyDescent="0.3">
      <c r="A34" s="85">
        <v>41518</v>
      </c>
      <c r="B34" s="106">
        <v>93.96459327318837</v>
      </c>
      <c r="C34" s="106">
        <v>88.380789437452862</v>
      </c>
      <c r="D34" s="106">
        <v>95.90217898390344</v>
      </c>
      <c r="E34" s="108"/>
    </row>
    <row r="35" spans="1:5" ht="15.6" x14ac:dyDescent="0.3">
      <c r="A35" s="84">
        <v>41548</v>
      </c>
      <c r="B35" s="109">
        <v>93.618586040336524</v>
      </c>
      <c r="C35" s="109">
        <v>88.657602613311511</v>
      </c>
      <c r="D35" s="109">
        <v>94.757257445121468</v>
      </c>
      <c r="E35" s="108"/>
    </row>
    <row r="36" spans="1:5" ht="15.6" x14ac:dyDescent="0.3">
      <c r="A36" s="85">
        <v>41579</v>
      </c>
      <c r="B36" s="106">
        <v>93.298602212750012</v>
      </c>
      <c r="C36" s="106">
        <v>89.382277387692938</v>
      </c>
      <c r="D36" s="106">
        <v>92.327607269330528</v>
      </c>
      <c r="E36" s="108"/>
    </row>
    <row r="37" spans="1:5" ht="15.6" x14ac:dyDescent="0.3">
      <c r="A37" s="84">
        <v>41609</v>
      </c>
      <c r="B37" s="109">
        <v>93.040138098708482</v>
      </c>
      <c r="C37" s="109">
        <v>89.997068108736727</v>
      </c>
      <c r="D37" s="109">
        <v>88.71288269361095</v>
      </c>
      <c r="E37" s="108"/>
    </row>
    <row r="38" spans="1:5" ht="15.6" x14ac:dyDescent="0.3">
      <c r="A38" s="85">
        <v>41640</v>
      </c>
      <c r="B38" s="106">
        <v>92.866711412177665</v>
      </c>
      <c r="C38" s="106">
        <v>90.191369815473138</v>
      </c>
      <c r="D38" s="106">
        <v>84.663742968450819</v>
      </c>
      <c r="E38" s="108"/>
    </row>
    <row r="39" spans="1:5" ht="15.6" x14ac:dyDescent="0.3">
      <c r="A39" s="84">
        <v>41671</v>
      </c>
      <c r="B39" s="109">
        <v>92.720998795150379</v>
      </c>
      <c r="C39" s="109">
        <v>90.115065012587976</v>
      </c>
      <c r="D39" s="109">
        <v>80.673746658185465</v>
      </c>
      <c r="E39" s="108"/>
    </row>
    <row r="40" spans="1:5" ht="15.6" x14ac:dyDescent="0.3">
      <c r="A40" s="85">
        <v>41699</v>
      </c>
      <c r="B40" s="106">
        <v>92.58340133497623</v>
      </c>
      <c r="C40" s="106">
        <v>89.562357767861613</v>
      </c>
      <c r="D40" s="106">
        <v>77.037072674041042</v>
      </c>
      <c r="E40" s="108"/>
    </row>
    <row r="41" spans="1:5" ht="15.6" x14ac:dyDescent="0.3">
      <c r="A41" s="84">
        <v>41730</v>
      </c>
      <c r="B41" s="109">
        <v>92.446314864016074</v>
      </c>
      <c r="C41" s="109">
        <v>88.591923693229162</v>
      </c>
      <c r="D41" s="109">
        <v>74.046454307246762</v>
      </c>
      <c r="E41" s="108"/>
    </row>
    <row r="42" spans="1:5" ht="15.6" x14ac:dyDescent="0.3">
      <c r="A42" s="85">
        <v>41760</v>
      </c>
      <c r="B42" s="106">
        <v>92.306610408143001</v>
      </c>
      <c r="C42" s="106">
        <v>87.144199316337222</v>
      </c>
      <c r="D42" s="106">
        <v>71.636796931034084</v>
      </c>
      <c r="E42" s="108"/>
    </row>
    <row r="43" spans="1:5" ht="15.6" x14ac:dyDescent="0.3">
      <c r="A43" s="84">
        <v>41791</v>
      </c>
      <c r="B43" s="109">
        <v>92.249273244119792</v>
      </c>
      <c r="C43" s="109">
        <v>85.120393171570441</v>
      </c>
      <c r="D43" s="109">
        <v>69.546219493179649</v>
      </c>
      <c r="E43" s="108"/>
    </row>
    <row r="44" spans="1:5" ht="15.6" x14ac:dyDescent="0.3">
      <c r="A44" s="85">
        <v>41821</v>
      </c>
      <c r="B44" s="106">
        <v>92.326137035679082</v>
      </c>
      <c r="C44" s="106">
        <v>82.539949055712668</v>
      </c>
      <c r="D44" s="106">
        <v>67.443345282642937</v>
      </c>
      <c r="E44" s="108"/>
    </row>
    <row r="45" spans="1:5" ht="15.6" x14ac:dyDescent="0.3">
      <c r="A45" s="84">
        <v>41852</v>
      </c>
      <c r="B45" s="109">
        <v>92.563317338238434</v>
      </c>
      <c r="C45" s="109">
        <v>79.712288648543307</v>
      </c>
      <c r="D45" s="109">
        <v>65.405719280517374</v>
      </c>
      <c r="E45" s="108"/>
    </row>
    <row r="46" spans="1:5" ht="15.6" x14ac:dyDescent="0.3">
      <c r="A46" s="85">
        <v>41883</v>
      </c>
      <c r="B46" s="106">
        <v>93.047576994754195</v>
      </c>
      <c r="C46" s="106">
        <v>76.937158480146536</v>
      </c>
      <c r="D46" s="106">
        <v>63.765148055991595</v>
      </c>
      <c r="E46" s="108"/>
    </row>
    <row r="47" spans="1:5" ht="15.6" x14ac:dyDescent="0.3">
      <c r="A47" s="84">
        <v>41913</v>
      </c>
      <c r="B47" s="109">
        <v>93.806785004229297</v>
      </c>
      <c r="C47" s="109">
        <v>74.831375420602157</v>
      </c>
      <c r="D47" s="109">
        <v>63.052805228900127</v>
      </c>
      <c r="E47" s="108"/>
    </row>
    <row r="48" spans="1:5" ht="15.6" x14ac:dyDescent="0.3">
      <c r="A48" s="85">
        <v>41944</v>
      </c>
      <c r="B48" s="106">
        <v>94.843956585877308</v>
      </c>
      <c r="C48" s="106">
        <v>74.161355948385065</v>
      </c>
      <c r="D48" s="106">
        <v>63.550604807869988</v>
      </c>
      <c r="E48" s="108"/>
    </row>
    <row r="49" spans="1:5" ht="15.6" x14ac:dyDescent="0.3">
      <c r="A49" s="84">
        <v>41974</v>
      </c>
      <c r="B49" s="109">
        <v>96.100193689329046</v>
      </c>
      <c r="C49" s="109">
        <v>74.973007811859574</v>
      </c>
      <c r="D49" s="109">
        <v>65.003246086367866</v>
      </c>
      <c r="E49" s="108"/>
    </row>
    <row r="50" spans="1:5" ht="15.6" x14ac:dyDescent="0.3">
      <c r="A50" s="85">
        <v>42005</v>
      </c>
      <c r="B50" s="106">
        <v>97.426674694815901</v>
      </c>
      <c r="C50" s="106">
        <v>76.93740174285756</v>
      </c>
      <c r="D50" s="106">
        <v>66.916225588460378</v>
      </c>
      <c r="E50" s="108"/>
    </row>
    <row r="51" spans="1:5" ht="15.6" x14ac:dyDescent="0.3">
      <c r="A51" s="84">
        <v>42036</v>
      </c>
      <c r="B51" s="109">
        <v>98.671220110795844</v>
      </c>
      <c r="C51" s="109">
        <v>79.388178943046086</v>
      </c>
      <c r="D51" s="109">
        <v>68.892110031233742</v>
      </c>
      <c r="E51" s="108"/>
    </row>
    <row r="52" spans="1:5" ht="15.6" x14ac:dyDescent="0.3">
      <c r="A52" s="85">
        <v>42064</v>
      </c>
      <c r="B52" s="106">
        <v>99.697021265606935</v>
      </c>
      <c r="C52" s="106">
        <v>81.525005810813397</v>
      </c>
      <c r="D52" s="106">
        <v>70.772829926077407</v>
      </c>
      <c r="E52" s="108"/>
    </row>
    <row r="53" spans="1:5" ht="15.6" x14ac:dyDescent="0.3">
      <c r="A53" s="84">
        <v>42095</v>
      </c>
      <c r="B53" s="109">
        <v>100.41239646974391</v>
      </c>
      <c r="C53" s="109">
        <v>83.108601788028921</v>
      </c>
      <c r="D53" s="109">
        <v>72.523312558954288</v>
      </c>
      <c r="E53" s="108"/>
    </row>
    <row r="54" spans="1:5" ht="15.6" x14ac:dyDescent="0.3">
      <c r="A54" s="85">
        <v>42125</v>
      </c>
      <c r="B54" s="106">
        <v>100.78011745824131</v>
      </c>
      <c r="C54" s="106">
        <v>84.06916960020456</v>
      </c>
      <c r="D54" s="106">
        <v>74.078392741360688</v>
      </c>
      <c r="E54" s="108"/>
    </row>
    <row r="55" spans="1:5" ht="15.6" x14ac:dyDescent="0.3">
      <c r="A55" s="84">
        <v>42156</v>
      </c>
      <c r="B55" s="109">
        <v>100.87880303484543</v>
      </c>
      <c r="C55" s="109">
        <v>84.706478274655865</v>
      </c>
      <c r="D55" s="109">
        <v>75.504361569649902</v>
      </c>
      <c r="E55" s="108"/>
    </row>
    <row r="56" spans="1:5" ht="15.6" x14ac:dyDescent="0.3">
      <c r="A56" s="85">
        <v>42186</v>
      </c>
      <c r="B56" s="106">
        <v>100.85194862125665</v>
      </c>
      <c r="C56" s="106">
        <v>85.299057765184898</v>
      </c>
      <c r="D56" s="106">
        <v>76.81774069903841</v>
      </c>
      <c r="E56" s="108"/>
    </row>
    <row r="57" spans="1:5" ht="15.6" x14ac:dyDescent="0.3">
      <c r="A57" s="84">
        <v>42217</v>
      </c>
      <c r="B57" s="109">
        <v>100.86031653618873</v>
      </c>
      <c r="C57" s="109">
        <v>85.727639056841184</v>
      </c>
      <c r="D57" s="109">
        <v>77.919354707801602</v>
      </c>
      <c r="E57" s="108"/>
    </row>
    <row r="58" spans="1:5" ht="15.6" x14ac:dyDescent="0.3">
      <c r="A58" s="85">
        <v>42248</v>
      </c>
      <c r="B58" s="106">
        <v>101.02074312448516</v>
      </c>
      <c r="C58" s="106">
        <v>85.899715619196741</v>
      </c>
      <c r="D58" s="106">
        <v>78.700561817965635</v>
      </c>
      <c r="E58" s="108"/>
    </row>
    <row r="59" spans="1:5" ht="15.6" x14ac:dyDescent="0.3">
      <c r="A59" s="84">
        <v>42278</v>
      </c>
      <c r="B59" s="109">
        <v>101.35865092242474</v>
      </c>
      <c r="C59" s="109">
        <v>85.876194103602259</v>
      </c>
      <c r="D59" s="109">
        <v>79.219575781540627</v>
      </c>
      <c r="E59" s="108"/>
    </row>
    <row r="60" spans="1:5" ht="15.6" x14ac:dyDescent="0.3">
      <c r="A60" s="85">
        <v>42309</v>
      </c>
      <c r="B60" s="106">
        <v>101.92615409077774</v>
      </c>
      <c r="C60" s="106">
        <v>85.674706672545426</v>
      </c>
      <c r="D60" s="106">
        <v>79.803635083427281</v>
      </c>
      <c r="E60" s="108"/>
    </row>
    <row r="61" spans="1:5" ht="15.6" x14ac:dyDescent="0.3">
      <c r="A61" s="84">
        <v>42339</v>
      </c>
      <c r="B61" s="109">
        <v>102.66101896914118</v>
      </c>
      <c r="C61" s="109">
        <v>85.606607652139616</v>
      </c>
      <c r="D61" s="109">
        <v>80.925307480699843</v>
      </c>
      <c r="E61" s="108"/>
    </row>
    <row r="62" spans="1:5" ht="15.6" x14ac:dyDescent="0.3">
      <c r="A62" s="85">
        <v>42370</v>
      </c>
      <c r="B62" s="106">
        <v>103.38807076495677</v>
      </c>
      <c r="C62" s="106">
        <v>85.968477515835957</v>
      </c>
      <c r="D62" s="106">
        <v>82.993341347216727</v>
      </c>
      <c r="E62" s="108"/>
    </row>
    <row r="63" spans="1:5" ht="15.6" x14ac:dyDescent="0.3">
      <c r="A63" s="84">
        <v>42401</v>
      </c>
      <c r="B63" s="109">
        <v>103.93516928624511</v>
      </c>
      <c r="C63" s="109">
        <v>86.479810577310587</v>
      </c>
      <c r="D63" s="109">
        <v>85.874425505615449</v>
      </c>
      <c r="E63" s="108"/>
    </row>
    <row r="64" spans="1:5" ht="15.6" x14ac:dyDescent="0.3">
      <c r="A64" s="85">
        <v>42430</v>
      </c>
      <c r="B64" s="106">
        <v>104.19287152101926</v>
      </c>
      <c r="C64" s="106">
        <v>87.002803738556096</v>
      </c>
      <c r="D64" s="106">
        <v>88.911091635385233</v>
      </c>
      <c r="E64" s="108"/>
    </row>
    <row r="65" spans="1:5" ht="15.6" x14ac:dyDescent="0.3">
      <c r="A65" s="84">
        <v>42461</v>
      </c>
      <c r="B65" s="109">
        <v>104.02980904696875</v>
      </c>
      <c r="C65" s="109">
        <v>87.011884644675334</v>
      </c>
      <c r="D65" s="109">
        <v>91.3157900408047</v>
      </c>
      <c r="E65" s="108"/>
    </row>
    <row r="66" spans="1:5" ht="15.6" x14ac:dyDescent="0.3">
      <c r="A66" s="85">
        <v>42491</v>
      </c>
      <c r="B66" s="106">
        <v>103.41192516841792</v>
      </c>
      <c r="C66" s="106">
        <v>86.291591377690168</v>
      </c>
      <c r="D66" s="106">
        <v>92.624746590462834</v>
      </c>
      <c r="E66" s="108"/>
    </row>
    <row r="67" spans="1:5" ht="15.6" x14ac:dyDescent="0.3">
      <c r="A67" s="84">
        <v>42522</v>
      </c>
      <c r="B67" s="109">
        <v>102.36740435611544</v>
      </c>
      <c r="C67" s="109">
        <v>85.110268489574622</v>
      </c>
      <c r="D67" s="109">
        <v>92.756651985639792</v>
      </c>
      <c r="E67" s="108"/>
    </row>
    <row r="68" spans="1:5" ht="15.6" x14ac:dyDescent="0.3">
      <c r="A68" s="85">
        <v>42552</v>
      </c>
      <c r="B68" s="106">
        <v>100.94520183730278</v>
      </c>
      <c r="C68" s="106">
        <v>84.038685748235437</v>
      </c>
      <c r="D68" s="106">
        <v>92.180283025356971</v>
      </c>
      <c r="E68" s="108"/>
    </row>
    <row r="69" spans="1:5" ht="15.6" x14ac:dyDescent="0.3">
      <c r="A69" s="84">
        <v>42583</v>
      </c>
      <c r="B69" s="109">
        <v>99.35853272885312</v>
      </c>
      <c r="C69" s="109">
        <v>83.642719028875433</v>
      </c>
      <c r="D69" s="109">
        <v>91.760926565329541</v>
      </c>
      <c r="E69" s="108"/>
    </row>
    <row r="70" spans="1:5" ht="15.6" x14ac:dyDescent="0.3">
      <c r="A70" s="85">
        <v>42614</v>
      </c>
      <c r="B70" s="106">
        <v>97.828327243415416</v>
      </c>
      <c r="C70" s="106">
        <v>83.89976822694706</v>
      </c>
      <c r="D70" s="106">
        <v>92.164951174164983</v>
      </c>
      <c r="E70" s="108"/>
    </row>
    <row r="71" spans="1:5" ht="15.6" x14ac:dyDescent="0.3">
      <c r="A71" s="84">
        <v>42644</v>
      </c>
      <c r="B71" s="109">
        <v>96.586227756934363</v>
      </c>
      <c r="C71" s="109">
        <v>84.538585565385716</v>
      </c>
      <c r="D71" s="109">
        <v>93.795802944736764</v>
      </c>
      <c r="E71" s="108"/>
    </row>
    <row r="72" spans="1:5" ht="15.6" x14ac:dyDescent="0.3">
      <c r="A72" s="85">
        <v>42675</v>
      </c>
      <c r="B72" s="106">
        <v>95.807400892504788</v>
      </c>
      <c r="C72" s="106">
        <v>85.261756611740793</v>
      </c>
      <c r="D72" s="106">
        <v>96.568915221533288</v>
      </c>
      <c r="E72" s="108"/>
    </row>
    <row r="73" spans="1:5" ht="15.6" x14ac:dyDescent="0.3">
      <c r="A73" s="84">
        <v>42705</v>
      </c>
      <c r="B73" s="109">
        <v>95.613918285377849</v>
      </c>
      <c r="C73" s="109">
        <v>85.974688084123514</v>
      </c>
      <c r="D73" s="109">
        <v>99.899656808075946</v>
      </c>
      <c r="E73" s="108"/>
    </row>
    <row r="74" spans="1:5" ht="15.6" x14ac:dyDescent="0.3">
      <c r="A74" s="85">
        <v>42736</v>
      </c>
      <c r="B74" s="106">
        <v>96.0456069507499</v>
      </c>
      <c r="C74" s="106">
        <v>86.788666808197334</v>
      </c>
      <c r="D74" s="106">
        <v>102.94337980709373</v>
      </c>
      <c r="E74" s="108"/>
    </row>
    <row r="75" spans="1:5" ht="15.6" x14ac:dyDescent="0.3">
      <c r="A75" s="84">
        <v>42767</v>
      </c>
      <c r="B75" s="109">
        <v>97.097206625474456</v>
      </c>
      <c r="C75" s="109">
        <v>88.04331604976835</v>
      </c>
      <c r="D75" s="109">
        <v>105.22309226447453</v>
      </c>
      <c r="E75" s="108"/>
    </row>
    <row r="76" spans="1:5" ht="15.6" x14ac:dyDescent="0.3">
      <c r="A76" s="85">
        <v>42795</v>
      </c>
      <c r="B76" s="106">
        <v>98.682675781945747</v>
      </c>
      <c r="C76" s="106">
        <v>90.09096441843667</v>
      </c>
      <c r="D76" s="106">
        <v>106.74687857711723</v>
      </c>
      <c r="E76" s="108"/>
    </row>
    <row r="77" spans="1:5" ht="15.6" x14ac:dyDescent="0.3">
      <c r="A77" s="84">
        <v>42826</v>
      </c>
      <c r="B77" s="109">
        <v>100.68737395864481</v>
      </c>
      <c r="C77" s="109">
        <v>92.729071311679462</v>
      </c>
      <c r="D77" s="109">
        <v>107.85379491879463</v>
      </c>
      <c r="E77" s="108"/>
    </row>
    <row r="78" spans="1:5" ht="15.6" x14ac:dyDescent="0.3">
      <c r="A78" s="85">
        <v>42856</v>
      </c>
      <c r="B78" s="106">
        <v>103.01916376764977</v>
      </c>
      <c r="C78" s="106">
        <v>95.62085279856818</v>
      </c>
      <c r="D78" s="106">
        <v>109.05320211616282</v>
      </c>
      <c r="E78" s="108"/>
    </row>
    <row r="79" spans="1:5" ht="15.6" x14ac:dyDescent="0.3">
      <c r="A79" s="84">
        <v>42887</v>
      </c>
      <c r="B79" s="109">
        <v>105.5632725383791</v>
      </c>
      <c r="C79" s="109">
        <v>98.183043845751158</v>
      </c>
      <c r="D79" s="109">
        <v>110.74045584590587</v>
      </c>
      <c r="E79" s="108"/>
    </row>
    <row r="80" spans="1:5" ht="15.6" x14ac:dyDescent="0.3">
      <c r="A80" s="85">
        <v>42917</v>
      </c>
      <c r="B80" s="106">
        <v>108.18487949471059</v>
      </c>
      <c r="C80" s="106">
        <v>100.11797731036849</v>
      </c>
      <c r="D80" s="106">
        <v>113.03141423464109</v>
      </c>
      <c r="E80" s="108"/>
    </row>
    <row r="81" spans="1:5" ht="15.6" x14ac:dyDescent="0.3">
      <c r="A81" s="84">
        <v>42948</v>
      </c>
      <c r="B81" s="109">
        <v>110.70894120573556</v>
      </c>
      <c r="C81" s="109">
        <v>101.3731898862778</v>
      </c>
      <c r="D81" s="109">
        <v>115.74827462600868</v>
      </c>
      <c r="E81" s="108"/>
    </row>
    <row r="82" spans="1:5" ht="15.6" x14ac:dyDescent="0.3">
      <c r="A82" s="85">
        <v>42979</v>
      </c>
      <c r="B82" s="106">
        <v>112.948612802914</v>
      </c>
      <c r="C82" s="106">
        <v>102.32874823232257</v>
      </c>
      <c r="D82" s="106">
        <v>118.40128526360198</v>
      </c>
      <c r="E82" s="108"/>
    </row>
    <row r="83" spans="1:5" ht="15.6" x14ac:dyDescent="0.3">
      <c r="A83" s="84">
        <v>43009</v>
      </c>
      <c r="B83" s="109">
        <v>114.80127180256466</v>
      </c>
      <c r="C83" s="109">
        <v>103.1930562227223</v>
      </c>
      <c r="D83" s="109">
        <v>120.54967714230341</v>
      </c>
      <c r="E83" s="108"/>
    </row>
    <row r="84" spans="1:5" ht="15.6" x14ac:dyDescent="0.3">
      <c r="A84" s="85">
        <v>43040</v>
      </c>
      <c r="B84" s="106">
        <v>116.22052793389238</v>
      </c>
      <c r="C84" s="106">
        <v>103.85180509480102</v>
      </c>
      <c r="D84" s="106">
        <v>121.99871309241041</v>
      </c>
      <c r="E84" s="108"/>
    </row>
    <row r="86" spans="1:5" x14ac:dyDescent="0.3">
      <c r="A86" t="s">
        <v>156</v>
      </c>
    </row>
    <row r="87" spans="1:5" x14ac:dyDescent="0.3">
      <c r="A87" s="165" t="s">
        <v>157</v>
      </c>
    </row>
    <row r="88" spans="1:5" x14ac:dyDescent="0.3">
      <c r="B88" s="113"/>
      <c r="C88" s="113"/>
    </row>
  </sheetData>
  <mergeCells count="6">
    <mergeCell ref="G5:G6"/>
    <mergeCell ref="F5:F6"/>
    <mergeCell ref="A5:A6"/>
    <mergeCell ref="B6:D6"/>
    <mergeCell ref="A7:A8"/>
    <mergeCell ref="B8:D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41090-8E62-43BB-A562-D26F5E546DFF}">
  <dimension ref="A1:D16"/>
  <sheetViews>
    <sheetView showGridLines="0" showRowColHeaders="0" workbookViewId="0"/>
  </sheetViews>
  <sheetFormatPr baseColWidth="10" defaultColWidth="11.44140625" defaultRowHeight="14.4" x14ac:dyDescent="0.3"/>
  <cols>
    <col min="1" max="1" width="53.33203125" customWidth="1"/>
    <col min="2" max="2" width="49.5546875" customWidth="1"/>
    <col min="3" max="3" width="15.44140625" bestFit="1" customWidth="1"/>
    <col min="4" max="4" width="15.6640625" customWidth="1"/>
  </cols>
  <sheetData>
    <row r="1" spans="1:4" ht="15.6" x14ac:dyDescent="0.3">
      <c r="A1" s="31" t="s">
        <v>610</v>
      </c>
    </row>
    <row r="2" spans="1:4" x14ac:dyDescent="0.3">
      <c r="A2" s="9"/>
    </row>
    <row r="3" spans="1:4" ht="15.6" x14ac:dyDescent="0.3">
      <c r="A3" s="30" t="s">
        <v>609</v>
      </c>
    </row>
    <row r="4" spans="1:4" x14ac:dyDescent="0.3">
      <c r="A4" s="13"/>
    </row>
    <row r="5" spans="1:4" ht="15.6" x14ac:dyDescent="0.3">
      <c r="A5" s="13"/>
      <c r="C5" s="230" t="s">
        <v>220</v>
      </c>
      <c r="D5" s="223"/>
    </row>
    <row r="6" spans="1:4" ht="15.6" x14ac:dyDescent="0.3">
      <c r="A6" s="13"/>
      <c r="C6" s="231" t="s">
        <v>221</v>
      </c>
      <c r="D6" s="232"/>
    </row>
    <row r="7" spans="1:4" ht="15.6" customHeight="1" x14ac:dyDescent="0.3">
      <c r="A7" s="233" t="s">
        <v>222</v>
      </c>
      <c r="B7" s="235" t="s">
        <v>223</v>
      </c>
      <c r="C7" s="237">
        <v>2017</v>
      </c>
      <c r="D7" s="237">
        <v>2018</v>
      </c>
    </row>
    <row r="8" spans="1:4" ht="15.6" customHeight="1" x14ac:dyDescent="0.3">
      <c r="A8" s="234"/>
      <c r="B8" s="236"/>
      <c r="C8" s="238"/>
      <c r="D8" s="238"/>
    </row>
    <row r="9" spans="1:4" ht="31.2" x14ac:dyDescent="0.3">
      <c r="A9" s="74" t="s">
        <v>226</v>
      </c>
      <c r="B9" s="75" t="s">
        <v>227</v>
      </c>
      <c r="C9" s="73">
        <v>36.6</v>
      </c>
      <c r="D9" s="73">
        <v>24.8</v>
      </c>
    </row>
    <row r="10" spans="1:4" ht="31.2" x14ac:dyDescent="0.3">
      <c r="A10" s="76" t="s">
        <v>224</v>
      </c>
      <c r="B10" s="77" t="s">
        <v>225</v>
      </c>
      <c r="C10" s="72">
        <v>23.1</v>
      </c>
      <c r="D10" s="72">
        <v>18.5</v>
      </c>
    </row>
    <row r="11" spans="1:4" ht="31.2" x14ac:dyDescent="0.3">
      <c r="A11" s="74" t="s">
        <v>228</v>
      </c>
      <c r="B11" s="75" t="s">
        <v>229</v>
      </c>
      <c r="C11" s="73">
        <v>38.700000000000003</v>
      </c>
      <c r="D11" s="73">
        <v>21.8</v>
      </c>
    </row>
    <row r="12" spans="1:4" ht="31.2" x14ac:dyDescent="0.3">
      <c r="A12" s="76" t="s">
        <v>611</v>
      </c>
      <c r="B12" s="77" t="s">
        <v>230</v>
      </c>
      <c r="C12" s="72">
        <v>90.3</v>
      </c>
      <c r="D12" s="72">
        <v>90.7</v>
      </c>
    </row>
    <row r="13" spans="1:4" ht="31.2" x14ac:dyDescent="0.3">
      <c r="A13" s="74" t="s">
        <v>231</v>
      </c>
      <c r="B13" s="75" t="s">
        <v>232</v>
      </c>
      <c r="C13" s="73">
        <v>3.9</v>
      </c>
      <c r="D13" s="73">
        <v>10.5</v>
      </c>
    </row>
    <row r="15" spans="1:4" x14ac:dyDescent="0.3">
      <c r="A15" t="s">
        <v>234</v>
      </c>
    </row>
    <row r="16" spans="1:4" x14ac:dyDescent="0.3">
      <c r="A16" s="8" t="s">
        <v>235</v>
      </c>
    </row>
  </sheetData>
  <mergeCells count="6">
    <mergeCell ref="C5:D5"/>
    <mergeCell ref="C6:D6"/>
    <mergeCell ref="A7:A8"/>
    <mergeCell ref="B7:B8"/>
    <mergeCell ref="C7:C8"/>
    <mergeCell ref="D7:D8"/>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DBF3B-5BCA-4809-8A43-EDF779811828}">
  <dimension ref="A1:E156"/>
  <sheetViews>
    <sheetView showGridLines="0" showRowColHeaders="0" workbookViewId="0"/>
  </sheetViews>
  <sheetFormatPr baseColWidth="10" defaultColWidth="11.5546875" defaultRowHeight="14.4" x14ac:dyDescent="0.3"/>
  <cols>
    <col min="2" max="2" width="20.5546875" customWidth="1"/>
    <col min="3" max="3" width="19.44140625" customWidth="1"/>
    <col min="4" max="4" width="22.33203125" customWidth="1"/>
    <col min="5" max="5" width="22.33203125" style="94" customWidth="1"/>
    <col min="6" max="6" width="35.33203125" bestFit="1" customWidth="1"/>
    <col min="7" max="7" width="36.33203125" bestFit="1" customWidth="1"/>
    <col min="8" max="8" width="62.5546875" customWidth="1"/>
  </cols>
  <sheetData>
    <row r="1" spans="1:5" ht="15.6" x14ac:dyDescent="0.3">
      <c r="A1" s="11" t="s">
        <v>660</v>
      </c>
      <c r="D1" s="97"/>
      <c r="E1" s="98"/>
    </row>
    <row r="2" spans="1:5" x14ac:dyDescent="0.3">
      <c r="A2" s="9"/>
    </row>
    <row r="3" spans="1:5" ht="15.6" x14ac:dyDescent="0.3">
      <c r="A3" s="12" t="s">
        <v>516</v>
      </c>
    </row>
    <row r="4" spans="1:5" x14ac:dyDescent="0.3">
      <c r="A4" s="9"/>
    </row>
    <row r="5" spans="1:5" ht="46.8" x14ac:dyDescent="0.3">
      <c r="A5" s="245" t="s">
        <v>21</v>
      </c>
      <c r="B5" s="90" t="s">
        <v>517</v>
      </c>
      <c r="C5" s="90" t="s">
        <v>518</v>
      </c>
    </row>
    <row r="6" spans="1:5" ht="19.2" customHeight="1" x14ac:dyDescent="0.3">
      <c r="A6" s="246"/>
      <c r="B6" s="90" t="s">
        <v>519</v>
      </c>
      <c r="C6" s="90" t="s">
        <v>360</v>
      </c>
    </row>
    <row r="7" spans="1:5" ht="46.8" x14ac:dyDescent="0.3">
      <c r="A7" s="249" t="s">
        <v>25</v>
      </c>
      <c r="B7" s="79" t="s">
        <v>520</v>
      </c>
      <c r="C7" s="79" t="s">
        <v>521</v>
      </c>
    </row>
    <row r="8" spans="1:5" ht="19.2" customHeight="1" x14ac:dyDescent="0.3">
      <c r="A8" s="250"/>
      <c r="B8" s="79" t="s">
        <v>522</v>
      </c>
      <c r="C8" s="79" t="s">
        <v>360</v>
      </c>
    </row>
    <row r="9" spans="1:5" ht="15.6" x14ac:dyDescent="0.3">
      <c r="A9" s="84">
        <v>38777</v>
      </c>
      <c r="B9" s="109">
        <v>11277.740592</v>
      </c>
      <c r="C9" s="109">
        <v>87.292062697451669</v>
      </c>
    </row>
    <row r="10" spans="1:5" ht="15.6" x14ac:dyDescent="0.3">
      <c r="A10" s="85">
        <v>38808</v>
      </c>
      <c r="B10" s="106">
        <v>11335.296957999999</v>
      </c>
      <c r="C10" s="106">
        <v>87.551836342603551</v>
      </c>
    </row>
    <row r="11" spans="1:5" ht="15.6" x14ac:dyDescent="0.3">
      <c r="A11" s="84">
        <v>38838</v>
      </c>
      <c r="B11" s="109">
        <v>11569.746679</v>
      </c>
      <c r="C11" s="109">
        <v>87.714194870823505</v>
      </c>
    </row>
    <row r="12" spans="1:5" ht="15.6" x14ac:dyDescent="0.3">
      <c r="A12" s="85">
        <v>38869</v>
      </c>
      <c r="B12" s="106">
        <v>11695.653502999998</v>
      </c>
      <c r="C12" s="106">
        <v>87.68984109159048</v>
      </c>
    </row>
    <row r="13" spans="1:5" ht="15.6" x14ac:dyDescent="0.3">
      <c r="A13" s="84">
        <v>38899</v>
      </c>
      <c r="B13" s="109">
        <v>11821.197197999998</v>
      </c>
      <c r="C13" s="109">
        <v>87.884671325454434</v>
      </c>
    </row>
    <row r="14" spans="1:5" ht="15.6" x14ac:dyDescent="0.3">
      <c r="A14" s="85">
        <v>38930</v>
      </c>
      <c r="B14" s="106">
        <v>12053.396794</v>
      </c>
      <c r="C14" s="106">
        <v>88.087619485729377</v>
      </c>
    </row>
    <row r="15" spans="1:5" ht="15.6" x14ac:dyDescent="0.3">
      <c r="A15" s="84">
        <v>38961</v>
      </c>
      <c r="B15" s="109">
        <v>12306.985304000002</v>
      </c>
      <c r="C15" s="109">
        <v>88.258095940360306</v>
      </c>
    </row>
    <row r="16" spans="1:5" ht="15.6" x14ac:dyDescent="0.3">
      <c r="A16" s="85">
        <v>38991</v>
      </c>
      <c r="B16" s="106">
        <v>12342.558907000001</v>
      </c>
      <c r="C16" s="106">
        <v>88.525987511923205</v>
      </c>
    </row>
    <row r="17" spans="1:3" ht="15.6" x14ac:dyDescent="0.3">
      <c r="A17" s="84">
        <v>39022</v>
      </c>
      <c r="B17" s="109">
        <v>12552.936441000002</v>
      </c>
      <c r="C17" s="109">
        <v>88.793879083486104</v>
      </c>
    </row>
    <row r="18" spans="1:3" ht="15.6" x14ac:dyDescent="0.3">
      <c r="A18" s="85">
        <v>39052</v>
      </c>
      <c r="B18" s="106">
        <v>12770.397978000001</v>
      </c>
      <c r="C18" s="106">
        <v>89.045534802227024</v>
      </c>
    </row>
    <row r="19" spans="1:3" ht="15.6" x14ac:dyDescent="0.3">
      <c r="A19" s="84">
        <v>39083</v>
      </c>
      <c r="B19" s="109">
        <v>12956.375779199998</v>
      </c>
      <c r="C19" s="109">
        <v>89.183539551213983</v>
      </c>
    </row>
    <row r="20" spans="1:3" ht="15.6" x14ac:dyDescent="0.3">
      <c r="A20" s="85">
        <v>39114</v>
      </c>
      <c r="B20" s="106">
        <v>13083.238028880001</v>
      </c>
      <c r="C20" s="106">
        <v>89.394605637899886</v>
      </c>
    </row>
    <row r="21" spans="1:3" ht="15.6" x14ac:dyDescent="0.3">
      <c r="A21" s="84">
        <v>39142</v>
      </c>
      <c r="B21" s="109">
        <v>13230.974199670003</v>
      </c>
      <c r="C21" s="109">
        <v>89.735558547161787</v>
      </c>
    </row>
    <row r="22" spans="1:3" ht="15.6" x14ac:dyDescent="0.3">
      <c r="A22" s="85">
        <v>39173</v>
      </c>
      <c r="B22" s="106">
        <v>13301.582622030004</v>
      </c>
      <c r="C22" s="106">
        <v>90.100865235656656</v>
      </c>
    </row>
    <row r="23" spans="1:3" ht="15.6" x14ac:dyDescent="0.3">
      <c r="A23" s="84">
        <v>39203</v>
      </c>
      <c r="B23" s="109">
        <v>13347.241531300002</v>
      </c>
      <c r="C23" s="109">
        <v>90.441818144918528</v>
      </c>
    </row>
    <row r="24" spans="1:3" ht="15.6" x14ac:dyDescent="0.3">
      <c r="A24" s="85">
        <v>39234</v>
      </c>
      <c r="B24" s="106">
        <v>13525.214080119997</v>
      </c>
      <c r="C24" s="106">
        <v>90.969483361633323</v>
      </c>
    </row>
    <row r="25" spans="1:3" ht="15.6" x14ac:dyDescent="0.3">
      <c r="A25" s="84">
        <v>39264</v>
      </c>
      <c r="B25" s="109">
        <v>13586.835457320001</v>
      </c>
      <c r="C25" s="109">
        <v>91.383497608594183</v>
      </c>
    </row>
    <row r="26" spans="1:3" ht="15.6" x14ac:dyDescent="0.3">
      <c r="A26" s="85">
        <v>39295</v>
      </c>
      <c r="B26" s="106">
        <v>13665.344108910002</v>
      </c>
      <c r="C26" s="106">
        <v>91.870573193254017</v>
      </c>
    </row>
    <row r="27" spans="1:3" ht="15.6" x14ac:dyDescent="0.3">
      <c r="A27" s="84">
        <v>39326</v>
      </c>
      <c r="B27" s="109">
        <v>13570.474858469996</v>
      </c>
      <c r="C27" s="109">
        <v>92.438828042023772</v>
      </c>
    </row>
    <row r="28" spans="1:3" ht="15.6" x14ac:dyDescent="0.3">
      <c r="A28" s="85">
        <v>39356</v>
      </c>
      <c r="B28" s="106">
        <v>13808.005963269996</v>
      </c>
      <c r="C28" s="106">
        <v>93.063908375670565</v>
      </c>
    </row>
    <row r="29" spans="1:3" ht="15.6" x14ac:dyDescent="0.3">
      <c r="A29" s="84">
        <v>39387</v>
      </c>
      <c r="B29" s="109">
        <v>13881.366871940003</v>
      </c>
      <c r="C29" s="109">
        <v>93.575337739563395</v>
      </c>
    </row>
    <row r="30" spans="1:3" ht="15.6" x14ac:dyDescent="0.3">
      <c r="A30" s="85">
        <v>39417</v>
      </c>
      <c r="B30" s="106">
        <v>14188.865365720007</v>
      </c>
      <c r="C30" s="106">
        <v>94.029941618579244</v>
      </c>
    </row>
    <row r="31" spans="1:3" ht="15.6" x14ac:dyDescent="0.3">
      <c r="A31" s="84">
        <v>39448</v>
      </c>
      <c r="B31" s="109">
        <v>14403.64038014001</v>
      </c>
      <c r="C31" s="109">
        <v>94.719965363513992</v>
      </c>
    </row>
    <row r="32" spans="1:3" ht="15.6" x14ac:dyDescent="0.3">
      <c r="A32" s="85">
        <v>39479</v>
      </c>
      <c r="B32" s="106">
        <v>14578.264269920006</v>
      </c>
      <c r="C32" s="106">
        <v>95.198923021762809</v>
      </c>
    </row>
    <row r="33" spans="1:3" ht="15.6" x14ac:dyDescent="0.3">
      <c r="A33" s="84">
        <v>39508</v>
      </c>
      <c r="B33" s="109">
        <v>14738.559382750011</v>
      </c>
      <c r="C33" s="109">
        <v>95.685998606422615</v>
      </c>
    </row>
    <row r="34" spans="1:3" ht="15.6" x14ac:dyDescent="0.3">
      <c r="A34" s="85">
        <v>39539</v>
      </c>
      <c r="B34" s="106">
        <v>14967.652378440005</v>
      </c>
      <c r="C34" s="106">
        <v>96.035069442095491</v>
      </c>
    </row>
    <row r="35" spans="1:3" ht="15.6" x14ac:dyDescent="0.3">
      <c r="A35" s="84">
        <v>39569</v>
      </c>
      <c r="B35" s="109">
        <v>15145.196221100014</v>
      </c>
      <c r="C35" s="109">
        <v>96.294843087247401</v>
      </c>
    </row>
    <row r="36" spans="1:3" ht="15.6" x14ac:dyDescent="0.3">
      <c r="A36" s="85">
        <v>39600</v>
      </c>
      <c r="B36" s="106">
        <v>15301.644975830004</v>
      </c>
      <c r="C36" s="106">
        <v>96.911805494483204</v>
      </c>
    </row>
    <row r="37" spans="1:3" ht="15.6" x14ac:dyDescent="0.3">
      <c r="A37" s="84">
        <v>39630</v>
      </c>
      <c r="B37" s="109">
        <v>15697.180972329996</v>
      </c>
      <c r="C37" s="109">
        <v>97.415116931965017</v>
      </c>
    </row>
    <row r="38" spans="1:3" ht="15.6" x14ac:dyDescent="0.3">
      <c r="A38" s="85">
        <v>39661</v>
      </c>
      <c r="B38" s="106">
        <v>16040.558608119989</v>
      </c>
      <c r="C38" s="106">
        <v>97.788541546870889</v>
      </c>
    </row>
    <row r="39" spans="1:3" ht="15.6" x14ac:dyDescent="0.3">
      <c r="A39" s="84">
        <v>39692</v>
      </c>
      <c r="B39" s="109">
        <v>16584.193899319995</v>
      </c>
      <c r="C39" s="109">
        <v>98.226909573064717</v>
      </c>
    </row>
    <row r="40" spans="1:3" ht="15.6" x14ac:dyDescent="0.3">
      <c r="A40" s="85">
        <v>39722</v>
      </c>
      <c r="B40" s="106">
        <v>16862.78189109001</v>
      </c>
      <c r="C40" s="106">
        <v>98.316206763585711</v>
      </c>
    </row>
    <row r="41" spans="1:3" ht="15.6" x14ac:dyDescent="0.3">
      <c r="A41" s="84">
        <v>39753</v>
      </c>
      <c r="B41" s="109">
        <v>17203.295352430003</v>
      </c>
      <c r="C41" s="109">
        <v>98.023961412789816</v>
      </c>
    </row>
    <row r="42" spans="1:3" ht="15.6" x14ac:dyDescent="0.3">
      <c r="A42" s="85">
        <v>39783</v>
      </c>
      <c r="B42" s="106">
        <v>17050.239859779998</v>
      </c>
      <c r="C42" s="106">
        <v>96.708857334208261</v>
      </c>
    </row>
    <row r="43" spans="1:3" ht="15.6" x14ac:dyDescent="0.3">
      <c r="A43" s="84">
        <v>39814</v>
      </c>
      <c r="B43" s="109">
        <v>16749.502634159999</v>
      </c>
      <c r="C43" s="109">
        <v>95.377517402804756</v>
      </c>
    </row>
    <row r="44" spans="1:3" ht="15.6" x14ac:dyDescent="0.3">
      <c r="A44" s="85">
        <v>39845</v>
      </c>
      <c r="B44" s="106">
        <v>16599.716491700001</v>
      </c>
      <c r="C44" s="106">
        <v>94.273479410909147</v>
      </c>
    </row>
    <row r="45" spans="1:3" ht="15.6" x14ac:dyDescent="0.3">
      <c r="A45" s="85">
        <v>39873</v>
      </c>
      <c r="B45" s="106">
        <v>16298.910292079991</v>
      </c>
      <c r="C45" s="106">
        <v>93.242502756712511</v>
      </c>
    </row>
    <row r="46" spans="1:3" ht="15.6" x14ac:dyDescent="0.3">
      <c r="A46" s="84">
        <v>39904</v>
      </c>
      <c r="B46" s="109">
        <v>15967.597733029996</v>
      </c>
      <c r="C46" s="109">
        <v>92.292705366625867</v>
      </c>
    </row>
    <row r="47" spans="1:3" ht="15.6" x14ac:dyDescent="0.3">
      <c r="A47" s="85">
        <v>39934</v>
      </c>
      <c r="B47" s="106">
        <v>15710.334157099987</v>
      </c>
      <c r="C47" s="106">
        <v>91.60268162169109</v>
      </c>
    </row>
    <row r="48" spans="1:3" ht="15.6" x14ac:dyDescent="0.3">
      <c r="A48" s="84">
        <v>39965</v>
      </c>
      <c r="B48" s="109">
        <v>15487.692748550002</v>
      </c>
      <c r="C48" s="109">
        <v>90.514879482617502</v>
      </c>
    </row>
    <row r="49" spans="1:3" ht="15.6" x14ac:dyDescent="0.3">
      <c r="A49" s="85">
        <v>39995</v>
      </c>
      <c r="B49" s="106">
        <v>15005.131974850006</v>
      </c>
      <c r="C49" s="106">
        <v>89.703086841517774</v>
      </c>
    </row>
    <row r="50" spans="1:3" ht="15.6" x14ac:dyDescent="0.3">
      <c r="A50" s="84">
        <v>40026</v>
      </c>
      <c r="B50" s="109">
        <v>14412.653726470011</v>
      </c>
      <c r="C50" s="109">
        <v>89.061770655049031</v>
      </c>
    </row>
    <row r="51" spans="1:3" ht="15.6" x14ac:dyDescent="0.3">
      <c r="A51" s="85">
        <v>40057</v>
      </c>
      <c r="B51" s="106">
        <v>13875.212842710011</v>
      </c>
      <c r="C51" s="106">
        <v>88.477279953457227</v>
      </c>
    </row>
    <row r="52" spans="1:3" ht="15.6" x14ac:dyDescent="0.3">
      <c r="A52" s="84">
        <v>40087</v>
      </c>
      <c r="B52" s="109">
        <v>13448.56653314</v>
      </c>
      <c r="C52" s="109">
        <v>88.290567646004277</v>
      </c>
    </row>
    <row r="53" spans="1:3" ht="15.6" x14ac:dyDescent="0.3">
      <c r="A53" s="85">
        <v>40118</v>
      </c>
      <c r="B53" s="106">
        <v>13126.555357130001</v>
      </c>
      <c r="C53" s="106">
        <v>88.631520555266178</v>
      </c>
    </row>
    <row r="54" spans="1:3" ht="15.6" x14ac:dyDescent="0.3">
      <c r="A54" s="84">
        <v>40148</v>
      </c>
      <c r="B54" s="109">
        <v>12847.226505999999</v>
      </c>
      <c r="C54" s="109">
        <v>89.954742560258708</v>
      </c>
    </row>
    <row r="55" spans="1:3" ht="15.6" x14ac:dyDescent="0.3">
      <c r="A55" s="85">
        <v>40179</v>
      </c>
      <c r="B55" s="106">
        <v>12885.628153870008</v>
      </c>
      <c r="C55" s="106">
        <v>91.277964565251196</v>
      </c>
    </row>
    <row r="56" spans="1:3" ht="15.6" x14ac:dyDescent="0.3">
      <c r="A56" s="84">
        <v>40210</v>
      </c>
      <c r="B56" s="109">
        <v>12840.359870810003</v>
      </c>
      <c r="C56" s="109">
        <v>92.463181821256768</v>
      </c>
    </row>
    <row r="57" spans="1:3" ht="15.6" x14ac:dyDescent="0.3">
      <c r="A57" s="85">
        <v>40238</v>
      </c>
      <c r="B57" s="106">
        <v>13063.756333930007</v>
      </c>
      <c r="C57" s="106">
        <v>93.615927371618355</v>
      </c>
    </row>
    <row r="58" spans="1:3" ht="15.6" x14ac:dyDescent="0.3">
      <c r="A58" s="84">
        <v>40269</v>
      </c>
      <c r="B58" s="109">
        <v>13293.361190860016</v>
      </c>
      <c r="C58" s="109">
        <v>94.825498406856951</v>
      </c>
    </row>
    <row r="59" spans="1:3" ht="15.6" x14ac:dyDescent="0.3">
      <c r="A59" s="85">
        <v>40299</v>
      </c>
      <c r="B59" s="106">
        <v>13285.449200610008</v>
      </c>
      <c r="C59" s="106">
        <v>95.815885428998598</v>
      </c>
    </row>
    <row r="60" spans="1:3" ht="15.6" x14ac:dyDescent="0.3">
      <c r="A60" s="84">
        <v>40330</v>
      </c>
      <c r="B60" s="109">
        <v>13368.931576330009</v>
      </c>
      <c r="C60" s="109">
        <v>96.70885733420829</v>
      </c>
    </row>
    <row r="61" spans="1:3" ht="15.6" x14ac:dyDescent="0.3">
      <c r="A61" s="85">
        <v>40360</v>
      </c>
      <c r="B61" s="106">
        <v>13443.122472170013</v>
      </c>
      <c r="C61" s="106">
        <v>97.415116931965017</v>
      </c>
    </row>
    <row r="62" spans="1:3" ht="15.6" x14ac:dyDescent="0.3">
      <c r="A62" s="84">
        <v>40391</v>
      </c>
      <c r="B62" s="109">
        <v>13540.327880140012</v>
      </c>
      <c r="C62" s="109">
        <v>97.999607633556792</v>
      </c>
    </row>
    <row r="63" spans="1:3" ht="15.6" x14ac:dyDescent="0.3">
      <c r="A63" s="85">
        <v>40422</v>
      </c>
      <c r="B63" s="106">
        <v>13667.304733850016</v>
      </c>
      <c r="C63" s="106">
        <v>98.462329438983645</v>
      </c>
    </row>
    <row r="64" spans="1:3" ht="15.6" x14ac:dyDescent="0.3">
      <c r="A64" s="84">
        <v>40452</v>
      </c>
      <c r="B64" s="109">
        <v>13700.625757020021</v>
      </c>
      <c r="C64" s="109">
        <v>98.827636127478513</v>
      </c>
    </row>
    <row r="65" spans="1:3" ht="15.6" x14ac:dyDescent="0.3">
      <c r="A65" s="85">
        <v>40483</v>
      </c>
      <c r="B65" s="106">
        <v>13567.439822910026</v>
      </c>
      <c r="C65" s="106">
        <v>99.046820140575448</v>
      </c>
    </row>
    <row r="66" spans="1:3" ht="15.6" x14ac:dyDescent="0.3">
      <c r="A66" s="84">
        <v>40513</v>
      </c>
      <c r="B66" s="109">
        <v>13761.622126790035</v>
      </c>
      <c r="C66" s="109">
        <v>99.347183417782333</v>
      </c>
    </row>
    <row r="67" spans="1:3" ht="15.6" x14ac:dyDescent="0.3">
      <c r="A67" s="85">
        <v>40544</v>
      </c>
      <c r="B67" s="106">
        <v>13856.361126160031</v>
      </c>
      <c r="C67" s="106">
        <v>99.485188166769277</v>
      </c>
    </row>
    <row r="68" spans="1:3" ht="15.6" x14ac:dyDescent="0.3">
      <c r="A68" s="84">
        <v>40575</v>
      </c>
      <c r="B68" s="109">
        <v>14092.899288040038</v>
      </c>
      <c r="C68" s="109">
        <v>99.777433517565171</v>
      </c>
    </row>
    <row r="69" spans="1:3" ht="15.6" x14ac:dyDescent="0.3">
      <c r="A69" s="85">
        <v>40603</v>
      </c>
      <c r="B69" s="106">
        <v>13901.095778330046</v>
      </c>
      <c r="C69" s="106">
        <v>100.02097130989505</v>
      </c>
    </row>
    <row r="70" spans="1:3" ht="15.6" x14ac:dyDescent="0.3">
      <c r="A70" s="84">
        <v>40634</v>
      </c>
      <c r="B70" s="109">
        <v>14081.444292820039</v>
      </c>
      <c r="C70" s="109">
        <v>99.939792045785097</v>
      </c>
    </row>
    <row r="71" spans="1:3" ht="15.6" x14ac:dyDescent="0.3">
      <c r="A71" s="85">
        <v>40664</v>
      </c>
      <c r="B71" s="106">
        <v>14243.916503350043</v>
      </c>
      <c r="C71" s="106">
        <v>100.12650435323803</v>
      </c>
    </row>
    <row r="72" spans="1:3" ht="15.6" x14ac:dyDescent="0.3">
      <c r="A72" s="85">
        <v>40695</v>
      </c>
      <c r="B72" s="106">
        <v>14341.282310350036</v>
      </c>
      <c r="C72" s="106">
        <v>100.14274020606005</v>
      </c>
    </row>
    <row r="73" spans="1:3" ht="15.6" x14ac:dyDescent="0.3">
      <c r="A73" s="84">
        <v>40725</v>
      </c>
      <c r="B73" s="109">
        <v>14577.175791710039</v>
      </c>
      <c r="C73" s="109">
        <v>100.28886288145799</v>
      </c>
    </row>
    <row r="74" spans="1:3" ht="15.6" x14ac:dyDescent="0.3">
      <c r="A74" s="85">
        <v>40756</v>
      </c>
      <c r="B74" s="106">
        <v>14944.24940226004</v>
      </c>
      <c r="C74" s="106">
        <v>100.28886288145799</v>
      </c>
    </row>
    <row r="75" spans="1:3" ht="15.6" x14ac:dyDescent="0.3">
      <c r="A75" s="84">
        <v>40787</v>
      </c>
      <c r="B75" s="109">
        <v>15063.719188100033</v>
      </c>
      <c r="C75" s="109">
        <v>100.191447764526</v>
      </c>
    </row>
    <row r="76" spans="1:3" ht="15.6" x14ac:dyDescent="0.3">
      <c r="A76" s="85">
        <v>40817</v>
      </c>
      <c r="B76" s="106">
        <v>15195.658616230023</v>
      </c>
      <c r="C76" s="106">
        <v>100.02097130989507</v>
      </c>
    </row>
    <row r="77" spans="1:3" ht="15.6" x14ac:dyDescent="0.3">
      <c r="A77" s="84">
        <v>40848</v>
      </c>
      <c r="B77" s="109">
        <v>15490.565009130014</v>
      </c>
      <c r="C77" s="109">
        <v>99.866730708086124</v>
      </c>
    </row>
    <row r="78" spans="1:3" ht="15.6" x14ac:dyDescent="0.3">
      <c r="A78" s="85">
        <v>40878</v>
      </c>
      <c r="B78" s="106">
        <v>15641.615633310006</v>
      </c>
      <c r="C78" s="106">
        <v>99.850494855264145</v>
      </c>
    </row>
    <row r="79" spans="1:3" ht="15.6" x14ac:dyDescent="0.3">
      <c r="A79" s="84">
        <v>40909</v>
      </c>
      <c r="B79" s="109">
        <v>15852.144822699996</v>
      </c>
      <c r="C79" s="109">
        <v>99.420244755481278</v>
      </c>
    </row>
    <row r="80" spans="1:3" ht="15.6" x14ac:dyDescent="0.3">
      <c r="A80" s="85">
        <v>40940</v>
      </c>
      <c r="B80" s="106">
        <v>15660.654825619991</v>
      </c>
      <c r="C80" s="106">
        <v>98.892579538766455</v>
      </c>
    </row>
    <row r="81" spans="1:3" ht="15.6" x14ac:dyDescent="0.3">
      <c r="A81" s="84">
        <v>40969</v>
      </c>
      <c r="B81" s="109">
        <v>15876.241839259987</v>
      </c>
      <c r="C81" s="109">
        <v>98.308088837174708</v>
      </c>
    </row>
    <row r="82" spans="1:3" ht="15.6" x14ac:dyDescent="0.3">
      <c r="A82" s="85">
        <v>41000</v>
      </c>
      <c r="B82" s="106">
        <v>15657.566648309972</v>
      </c>
      <c r="C82" s="106">
        <v>98.00772555996781</v>
      </c>
    </row>
    <row r="83" spans="1:3" ht="15.6" x14ac:dyDescent="0.3">
      <c r="A83" s="84">
        <v>41030</v>
      </c>
      <c r="B83" s="109">
        <v>15641.976060439985</v>
      </c>
      <c r="C83" s="109">
        <v>97.48817826966399</v>
      </c>
    </row>
    <row r="84" spans="1:3" ht="15.6" x14ac:dyDescent="0.3">
      <c r="A84" s="85">
        <v>41061</v>
      </c>
      <c r="B84" s="106">
        <v>15615.609601639995</v>
      </c>
      <c r="C84" s="106">
        <v>97.195932918868095</v>
      </c>
    </row>
    <row r="85" spans="1:3" ht="15.6" x14ac:dyDescent="0.3">
      <c r="A85" s="84">
        <v>41091</v>
      </c>
      <c r="B85" s="109">
        <v>15548.151417189985</v>
      </c>
      <c r="C85" s="109">
        <v>96.944277200127217</v>
      </c>
    </row>
    <row r="86" spans="1:3" ht="15.6" x14ac:dyDescent="0.3">
      <c r="A86" s="85">
        <v>41122</v>
      </c>
      <c r="B86" s="106">
        <v>15344.251284749987</v>
      </c>
      <c r="C86" s="106">
        <v>97.009220611415145</v>
      </c>
    </row>
    <row r="87" spans="1:3" ht="15.6" x14ac:dyDescent="0.3">
      <c r="A87" s="84">
        <v>41153</v>
      </c>
      <c r="B87" s="109">
        <v>15188.953458999984</v>
      </c>
      <c r="C87" s="109">
        <v>97.09851780193614</v>
      </c>
    </row>
    <row r="88" spans="1:3" ht="15.6" x14ac:dyDescent="0.3">
      <c r="A88" s="85">
        <v>41183</v>
      </c>
      <c r="B88" s="106">
        <v>15299.729876749992</v>
      </c>
      <c r="C88" s="106">
        <v>97.285230109389076</v>
      </c>
    </row>
    <row r="89" spans="1:3" ht="15.6" x14ac:dyDescent="0.3">
      <c r="A89" s="84">
        <v>41214</v>
      </c>
      <c r="B89" s="109">
        <v>15156.640439319999</v>
      </c>
      <c r="C89" s="109">
        <v>97.309583888622043</v>
      </c>
    </row>
    <row r="90" spans="1:3" ht="15.6" x14ac:dyDescent="0.3">
      <c r="A90" s="85">
        <v>41244</v>
      </c>
      <c r="B90" s="106">
        <v>15119.188486759991</v>
      </c>
      <c r="C90" s="106">
        <v>97.19593291886811</v>
      </c>
    </row>
    <row r="91" spans="1:3" ht="15.6" x14ac:dyDescent="0.3">
      <c r="A91" s="84">
        <v>41275</v>
      </c>
      <c r="B91" s="109">
        <v>14960.375176079993</v>
      </c>
      <c r="C91" s="109">
        <v>97.577475460184971</v>
      </c>
    </row>
    <row r="92" spans="1:3" ht="15.6" x14ac:dyDescent="0.3">
      <c r="A92" s="85">
        <v>41306</v>
      </c>
      <c r="B92" s="106">
        <v>14997.491669249996</v>
      </c>
      <c r="C92" s="106">
        <v>97.723598135582918</v>
      </c>
    </row>
    <row r="93" spans="1:3" ht="15.6" x14ac:dyDescent="0.3">
      <c r="A93" s="84">
        <v>41334</v>
      </c>
      <c r="B93" s="109">
        <v>14945.814982169984</v>
      </c>
      <c r="C93" s="109">
        <v>98.015843486378813</v>
      </c>
    </row>
    <row r="94" spans="1:3" ht="15.6" x14ac:dyDescent="0.3">
      <c r="A94" s="85">
        <v>41365</v>
      </c>
      <c r="B94" s="106">
        <v>15009.529438889997</v>
      </c>
      <c r="C94" s="106">
        <v>98.324324689996715</v>
      </c>
    </row>
    <row r="95" spans="1:3" ht="15.6" x14ac:dyDescent="0.3">
      <c r="A95" s="84">
        <v>41395</v>
      </c>
      <c r="B95" s="109">
        <v>14986.939198640006</v>
      </c>
      <c r="C95" s="109">
        <v>98.600334187970589</v>
      </c>
    </row>
    <row r="96" spans="1:3" ht="15.6" x14ac:dyDescent="0.3">
      <c r="A96" s="85">
        <v>41426</v>
      </c>
      <c r="B96" s="106">
        <v>14868.71118545</v>
      </c>
      <c r="C96" s="106">
        <v>99.119881478274408</v>
      </c>
    </row>
    <row r="97" spans="1:3" ht="15.6" x14ac:dyDescent="0.3">
      <c r="A97" s="84">
        <v>41456</v>
      </c>
      <c r="B97" s="109">
        <v>14846.808460400012</v>
      </c>
      <c r="C97" s="109">
        <v>99.241650374439359</v>
      </c>
    </row>
    <row r="98" spans="1:3" ht="15.6" x14ac:dyDescent="0.3">
      <c r="A98" s="85">
        <v>41487</v>
      </c>
      <c r="B98" s="106">
        <v>14765.81051585</v>
      </c>
      <c r="C98" s="106">
        <v>99.23353244802837</v>
      </c>
    </row>
    <row r="99" spans="1:3" ht="15.6" x14ac:dyDescent="0.3">
      <c r="A99" s="85">
        <v>41518</v>
      </c>
      <c r="B99" s="106">
        <v>14843.492888850007</v>
      </c>
      <c r="C99" s="106">
        <v>99.387773049837307</v>
      </c>
    </row>
    <row r="100" spans="1:3" ht="15.6" x14ac:dyDescent="0.3">
      <c r="A100" s="84">
        <v>41548</v>
      </c>
      <c r="B100" s="109">
        <v>14694.778815339998</v>
      </c>
      <c r="C100" s="109">
        <v>99.387773049837321</v>
      </c>
    </row>
    <row r="101" spans="1:3" ht="15.6" x14ac:dyDescent="0.3">
      <c r="A101" s="85">
        <v>41579</v>
      </c>
      <c r="B101" s="106">
        <v>14749.949372279991</v>
      </c>
      <c r="C101" s="106">
        <v>99.542013651646243</v>
      </c>
    </row>
    <row r="102" spans="1:3" ht="15.6" x14ac:dyDescent="0.3">
      <c r="A102" s="84">
        <v>41609</v>
      </c>
      <c r="B102" s="109">
        <v>14654.327602999996</v>
      </c>
      <c r="C102" s="109">
        <v>99.379655123426303</v>
      </c>
    </row>
    <row r="103" spans="1:3" ht="15.6" x14ac:dyDescent="0.3">
      <c r="A103" s="85">
        <v>41640</v>
      </c>
      <c r="B103" s="106">
        <v>14442.421616860001</v>
      </c>
      <c r="C103" s="106">
        <v>99.274122080083359</v>
      </c>
    </row>
    <row r="104" spans="1:3" ht="15.6" x14ac:dyDescent="0.3">
      <c r="A104" s="84">
        <v>41671</v>
      </c>
      <c r="B104" s="109">
        <v>14385.213524069995</v>
      </c>
      <c r="C104" s="109">
        <v>99.379655123426303</v>
      </c>
    </row>
    <row r="105" spans="1:3" ht="15.6" x14ac:dyDescent="0.3">
      <c r="A105" s="85">
        <v>41699</v>
      </c>
      <c r="B105" s="106">
        <v>14168.491080460006</v>
      </c>
      <c r="C105" s="106">
        <v>99.322829638549322</v>
      </c>
    </row>
    <row r="106" spans="1:3" ht="15.6" x14ac:dyDescent="0.3">
      <c r="A106" s="84">
        <v>41730</v>
      </c>
      <c r="B106" s="109">
        <v>13938.283150170006</v>
      </c>
      <c r="C106" s="109">
        <v>99.144235257507404</v>
      </c>
    </row>
    <row r="107" spans="1:3" ht="15.6" x14ac:dyDescent="0.3">
      <c r="A107" s="85">
        <v>41760</v>
      </c>
      <c r="B107" s="106">
        <v>13899.625044119985</v>
      </c>
      <c r="C107" s="106">
        <v>98.892579538766483</v>
      </c>
    </row>
    <row r="108" spans="1:3" ht="15.6" x14ac:dyDescent="0.3">
      <c r="A108" s="84">
        <v>41791</v>
      </c>
      <c r="B108" s="109">
        <v>13745.162515409995</v>
      </c>
      <c r="C108" s="109">
        <v>98.210673720242724</v>
      </c>
    </row>
    <row r="109" spans="1:3" ht="15.6" x14ac:dyDescent="0.3">
      <c r="A109" s="85">
        <v>41821</v>
      </c>
      <c r="B109" s="106">
        <v>13472.693970439974</v>
      </c>
      <c r="C109" s="106">
        <v>97.942782148679797</v>
      </c>
    </row>
    <row r="110" spans="1:3" ht="15.6" x14ac:dyDescent="0.3">
      <c r="A110" s="84">
        <v>41852</v>
      </c>
      <c r="B110" s="109">
        <v>13337.849914289984</v>
      </c>
      <c r="C110" s="109">
        <v>97.691126429938919</v>
      </c>
    </row>
    <row r="111" spans="1:3" ht="15.6" x14ac:dyDescent="0.3">
      <c r="A111" s="85">
        <v>41883</v>
      </c>
      <c r="B111" s="106">
        <v>13116.807012079989</v>
      </c>
      <c r="C111" s="106">
        <v>97.317701815033061</v>
      </c>
    </row>
    <row r="112" spans="1:3" ht="15.6" x14ac:dyDescent="0.3">
      <c r="A112" s="84">
        <v>41913</v>
      </c>
      <c r="B112" s="109">
        <v>12994.172189559991</v>
      </c>
      <c r="C112" s="109">
        <v>97.090399875525137</v>
      </c>
    </row>
    <row r="113" spans="1:3" ht="15.6" x14ac:dyDescent="0.3">
      <c r="A113" s="85">
        <v>41944</v>
      </c>
      <c r="B113" s="106">
        <v>12615.833275009994</v>
      </c>
      <c r="C113" s="106">
        <v>96.781918671907235</v>
      </c>
    </row>
    <row r="114" spans="1:3" ht="15.6" x14ac:dyDescent="0.3">
      <c r="A114" s="84">
        <v>41974</v>
      </c>
      <c r="B114" s="109">
        <v>12277.432431839998</v>
      </c>
      <c r="C114" s="109">
        <v>96.530262953166329</v>
      </c>
    </row>
    <row r="115" spans="1:3" ht="15.6" x14ac:dyDescent="0.3">
      <c r="A115" s="85">
        <v>42005</v>
      </c>
      <c r="B115" s="106">
        <v>12191.147652559996</v>
      </c>
      <c r="C115" s="106">
        <v>96.124366632616471</v>
      </c>
    </row>
    <row r="116" spans="1:3" ht="15.6" x14ac:dyDescent="0.3">
      <c r="A116" s="84">
        <v>42036</v>
      </c>
      <c r="B116" s="109">
        <v>11948.307687789998</v>
      </c>
      <c r="C116" s="109">
        <v>95.669762753600622</v>
      </c>
    </row>
    <row r="117" spans="1:3" ht="15.6" x14ac:dyDescent="0.3">
      <c r="A117" s="85">
        <v>42064</v>
      </c>
      <c r="B117" s="106">
        <v>11798.275665349995</v>
      </c>
      <c r="C117" s="106">
        <v>95.150215463296846</v>
      </c>
    </row>
    <row r="118" spans="1:3" ht="15.6" x14ac:dyDescent="0.3">
      <c r="A118" s="84">
        <v>42095</v>
      </c>
      <c r="B118" s="109">
        <v>11623.721878679989</v>
      </c>
      <c r="C118" s="109">
        <v>94.549488908883049</v>
      </c>
    </row>
    <row r="119" spans="1:3" ht="15.6" x14ac:dyDescent="0.3">
      <c r="A119" s="85">
        <v>42125</v>
      </c>
      <c r="B119" s="106">
        <v>11270.878095459995</v>
      </c>
      <c r="C119" s="106">
        <v>94.046177471401236</v>
      </c>
    </row>
    <row r="120" spans="1:3" ht="15.6" x14ac:dyDescent="0.3">
      <c r="A120" s="84">
        <v>42156</v>
      </c>
      <c r="B120" s="109">
        <v>11149.124554239985</v>
      </c>
      <c r="C120" s="109">
        <v>93.575337739563395</v>
      </c>
    </row>
    <row r="121" spans="1:3" ht="15.6" x14ac:dyDescent="0.3">
      <c r="A121" s="85">
        <v>42186</v>
      </c>
      <c r="B121" s="106">
        <v>10909.491167129994</v>
      </c>
      <c r="C121" s="106">
        <v>92.901549847450624</v>
      </c>
    </row>
    <row r="122" spans="1:3" ht="15.6" x14ac:dyDescent="0.3">
      <c r="A122" s="84">
        <v>42217</v>
      </c>
      <c r="B122" s="109">
        <v>10636.189927419993</v>
      </c>
      <c r="C122" s="109">
        <v>92.195290249693883</v>
      </c>
    </row>
    <row r="123" spans="1:3" ht="15.6" x14ac:dyDescent="0.3">
      <c r="A123" s="85">
        <v>42248</v>
      </c>
      <c r="B123" s="106">
        <v>10361.863202719987</v>
      </c>
      <c r="C123" s="106">
        <v>91.367261755772162</v>
      </c>
    </row>
    <row r="124" spans="1:3" ht="15.6" x14ac:dyDescent="0.3">
      <c r="A124" s="84">
        <v>42278</v>
      </c>
      <c r="B124" s="109">
        <v>10146.170868349998</v>
      </c>
      <c r="C124" s="109">
        <v>90.490525703384478</v>
      </c>
    </row>
    <row r="125" spans="1:3" ht="15.6" x14ac:dyDescent="0.3">
      <c r="A125" s="85">
        <v>42309</v>
      </c>
      <c r="B125" s="106">
        <v>9986.9373392799953</v>
      </c>
      <c r="C125" s="106">
        <v>89.508256607653863</v>
      </c>
    </row>
    <row r="126" spans="1:3" ht="15.6" x14ac:dyDescent="0.3">
      <c r="A126" s="85">
        <v>42339</v>
      </c>
      <c r="B126" s="106">
        <v>9863.8672800999939</v>
      </c>
      <c r="C126" s="106">
        <v>88.599048849622179</v>
      </c>
    </row>
    <row r="127" spans="1:3" ht="15.6" x14ac:dyDescent="0.3">
      <c r="A127" s="84">
        <v>42370</v>
      </c>
      <c r="B127" s="109">
        <v>9708.7269496099907</v>
      </c>
      <c r="C127" s="109">
        <v>87.730430723645497</v>
      </c>
    </row>
    <row r="128" spans="1:3" ht="15.6" x14ac:dyDescent="0.3">
      <c r="A128" s="85">
        <v>42401</v>
      </c>
      <c r="B128" s="106">
        <v>9659.6363482499946</v>
      </c>
      <c r="C128" s="106">
        <v>86.699454069448862</v>
      </c>
    </row>
    <row r="129" spans="1:3" ht="15.6" x14ac:dyDescent="0.3">
      <c r="A129" s="84">
        <v>42430</v>
      </c>
      <c r="B129" s="109">
        <v>9444.8166638499933</v>
      </c>
      <c r="C129" s="109">
        <v>85.928251060404122</v>
      </c>
    </row>
    <row r="130" spans="1:3" ht="15.6" x14ac:dyDescent="0.3">
      <c r="A130" s="85">
        <v>42461</v>
      </c>
      <c r="B130" s="106">
        <v>9376.2721392300027</v>
      </c>
      <c r="C130" s="106">
        <v>85.319406579579351</v>
      </c>
    </row>
    <row r="131" spans="1:3" ht="15.6" x14ac:dyDescent="0.3">
      <c r="A131" s="84">
        <v>42491</v>
      </c>
      <c r="B131" s="109">
        <v>9314.2041689699981</v>
      </c>
      <c r="C131" s="109">
        <v>84.686208319521569</v>
      </c>
    </row>
    <row r="132" spans="1:3" ht="15.6" x14ac:dyDescent="0.3">
      <c r="A132" s="85">
        <v>42522</v>
      </c>
      <c r="B132" s="106">
        <v>9159.9852202400016</v>
      </c>
      <c r="C132" s="106">
        <v>84.280311998971712</v>
      </c>
    </row>
    <row r="133" spans="1:3" ht="15.6" x14ac:dyDescent="0.3">
      <c r="A133" s="84">
        <v>42552</v>
      </c>
      <c r="B133" s="109">
        <v>9190.319493730005</v>
      </c>
      <c r="C133" s="109">
        <v>83.947477016120857</v>
      </c>
    </row>
    <row r="134" spans="1:3" ht="15.6" x14ac:dyDescent="0.3">
      <c r="A134" s="85">
        <v>42583</v>
      </c>
      <c r="B134" s="106">
        <v>9180.879995480007</v>
      </c>
      <c r="C134" s="106">
        <v>83.444165578639044</v>
      </c>
    </row>
    <row r="135" spans="1:3" ht="15.6" x14ac:dyDescent="0.3">
      <c r="A135" s="84">
        <v>42614</v>
      </c>
      <c r="B135" s="109">
        <v>9228.2810984199987</v>
      </c>
      <c r="C135" s="109">
        <v>83.143802301432146</v>
      </c>
    </row>
    <row r="136" spans="1:3" ht="15.6" x14ac:dyDescent="0.3">
      <c r="A136" s="85">
        <v>42644</v>
      </c>
      <c r="B136" s="106">
        <v>9144.3623161399955</v>
      </c>
      <c r="C136" s="106">
        <v>82.770377686526288</v>
      </c>
    </row>
    <row r="137" spans="1:3" ht="15.6" x14ac:dyDescent="0.3">
      <c r="A137" s="84">
        <v>42675</v>
      </c>
      <c r="B137" s="109">
        <v>9104.1708197599983</v>
      </c>
      <c r="C137" s="109">
        <v>82.583665379073338</v>
      </c>
    </row>
    <row r="138" spans="1:3" ht="15.6" x14ac:dyDescent="0.3">
      <c r="A138" s="85">
        <v>42705</v>
      </c>
      <c r="B138" s="106">
        <v>9055.9592430799985</v>
      </c>
      <c r="C138" s="106">
        <v>82.664844643183315</v>
      </c>
    </row>
    <row r="139" spans="1:3" ht="15.6" x14ac:dyDescent="0.3">
      <c r="A139" s="84">
        <v>42736</v>
      </c>
      <c r="B139" s="109">
        <v>9092.5310928100025</v>
      </c>
      <c r="C139" s="109">
        <v>82.721670128060282</v>
      </c>
    </row>
    <row r="140" spans="1:3" ht="15.6" x14ac:dyDescent="0.3">
      <c r="A140" s="85">
        <v>42767</v>
      </c>
      <c r="B140" s="106">
        <v>9138.4922174700041</v>
      </c>
      <c r="C140" s="106">
        <v>82.981443773212192</v>
      </c>
    </row>
    <row r="141" spans="1:3" ht="15.6" x14ac:dyDescent="0.3">
      <c r="A141" s="84">
        <v>42795</v>
      </c>
      <c r="B141" s="109">
        <v>9209.0161036099998</v>
      </c>
      <c r="C141" s="109">
        <v>82.973325846801202</v>
      </c>
    </row>
    <row r="142" spans="1:3" ht="15.6" x14ac:dyDescent="0.3">
      <c r="A142" s="85">
        <v>42826</v>
      </c>
      <c r="B142" s="106">
        <v>9229.2359180599869</v>
      </c>
      <c r="C142" s="106">
        <v>83.005797552445173</v>
      </c>
    </row>
    <row r="143" spans="1:3" ht="15.6" x14ac:dyDescent="0.3">
      <c r="A143" s="84">
        <v>42856</v>
      </c>
      <c r="B143" s="109">
        <v>9342.0081520699932</v>
      </c>
      <c r="C143" s="109">
        <v>83.160038154254138</v>
      </c>
    </row>
    <row r="144" spans="1:3" ht="15.6" x14ac:dyDescent="0.3">
      <c r="A144" s="85">
        <v>42887</v>
      </c>
      <c r="B144" s="106">
        <v>9464.1708175199947</v>
      </c>
      <c r="C144" s="106">
        <v>83.20874571272013</v>
      </c>
    </row>
    <row r="145" spans="1:3" ht="15.6" x14ac:dyDescent="0.3">
      <c r="A145" s="84">
        <v>42917</v>
      </c>
      <c r="B145" s="109">
        <v>9603.4161190399864</v>
      </c>
      <c r="C145" s="109">
        <v>83.330514608885082</v>
      </c>
    </row>
    <row r="146" spans="1:3" ht="15.6" x14ac:dyDescent="0.3">
      <c r="A146" s="85">
        <v>42948</v>
      </c>
      <c r="B146" s="106">
        <v>9689.5897696099892</v>
      </c>
      <c r="C146" s="106">
        <v>83.574052401214999</v>
      </c>
    </row>
    <row r="147" spans="1:3" ht="15.6" x14ac:dyDescent="0.3">
      <c r="A147" s="84">
        <v>42979</v>
      </c>
      <c r="B147" s="109">
        <v>9808.6402170499896</v>
      </c>
      <c r="C147" s="109">
        <v>83.777000561489913</v>
      </c>
    </row>
    <row r="148" spans="1:3" ht="15.6" x14ac:dyDescent="0.3">
      <c r="A148" s="85">
        <v>43009</v>
      </c>
      <c r="B148" s="106">
        <v>9868.236998789991</v>
      </c>
      <c r="C148" s="106">
        <v>84.101717617929779</v>
      </c>
    </row>
    <row r="149" spans="1:3" ht="15.6" x14ac:dyDescent="0.3">
      <c r="A149" s="84">
        <v>43040</v>
      </c>
      <c r="B149" s="109">
        <v>9953.0140691599863</v>
      </c>
      <c r="C149" s="109"/>
    </row>
    <row r="150" spans="1:3" ht="15.6" x14ac:dyDescent="0.3">
      <c r="A150" s="85" t="s">
        <v>9</v>
      </c>
      <c r="B150" s="106"/>
      <c r="C150" s="106">
        <v>88.789446113880985</v>
      </c>
    </row>
    <row r="151" spans="1:3" ht="15.6" x14ac:dyDescent="0.3">
      <c r="A151" s="84" t="s">
        <v>523</v>
      </c>
      <c r="B151" s="109"/>
      <c r="C151" s="109">
        <v>91.541918943411289</v>
      </c>
    </row>
    <row r="152" spans="1:3" ht="15.6" x14ac:dyDescent="0.3">
      <c r="A152" s="85" t="s">
        <v>524</v>
      </c>
      <c r="B152" s="106"/>
      <c r="C152" s="106">
        <v>94.562802268543848</v>
      </c>
    </row>
    <row r="153" spans="1:3" ht="15.6" x14ac:dyDescent="0.3">
      <c r="A153" s="84" t="s">
        <v>525</v>
      </c>
      <c r="B153" s="109"/>
      <c r="C153" s="109">
        <v>97.777937545674348</v>
      </c>
    </row>
    <row r="155" spans="1:3" x14ac:dyDescent="0.3">
      <c r="A155" t="s">
        <v>526</v>
      </c>
    </row>
    <row r="156" spans="1:3" x14ac:dyDescent="0.3">
      <c r="A156" s="165" t="s">
        <v>527</v>
      </c>
    </row>
  </sheetData>
  <mergeCells count="2">
    <mergeCell ref="A5:A6"/>
    <mergeCell ref="A7:A8"/>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EC59F-E7C4-4966-963E-771B8DBB2318}">
  <dimension ref="A1:D27"/>
  <sheetViews>
    <sheetView showGridLines="0" showRowColHeaders="0" workbookViewId="0"/>
  </sheetViews>
  <sheetFormatPr baseColWidth="10" defaultColWidth="11.5546875" defaultRowHeight="14.4" x14ac:dyDescent="0.3"/>
  <cols>
    <col min="1" max="2" width="32.5546875" customWidth="1"/>
    <col min="3" max="3" width="25.44140625" customWidth="1"/>
    <col min="4" max="4" width="32.21875" customWidth="1"/>
  </cols>
  <sheetData>
    <row r="1" spans="1:4" ht="15.6" x14ac:dyDescent="0.3">
      <c r="A1" s="11" t="s">
        <v>528</v>
      </c>
    </row>
    <row r="2" spans="1:4" x14ac:dyDescent="0.3">
      <c r="A2" s="9" t="s">
        <v>661</v>
      </c>
    </row>
    <row r="3" spans="1:4" x14ac:dyDescent="0.3">
      <c r="A3" s="9"/>
    </row>
    <row r="4" spans="1:4" ht="15.6" x14ac:dyDescent="0.3">
      <c r="A4" s="12" t="s">
        <v>529</v>
      </c>
    </row>
    <row r="5" spans="1:4" x14ac:dyDescent="0.3">
      <c r="A5" s="8" t="s">
        <v>662</v>
      </c>
    </row>
    <row r="7" spans="1:4" ht="15.6" customHeight="1" x14ac:dyDescent="0.3">
      <c r="A7" s="279" t="s">
        <v>530</v>
      </c>
      <c r="B7" s="277" t="s">
        <v>531</v>
      </c>
      <c r="C7" s="78" t="s">
        <v>532</v>
      </c>
      <c r="D7" s="78" t="s">
        <v>533</v>
      </c>
    </row>
    <row r="8" spans="1:4" ht="17.399999999999999" customHeight="1" x14ac:dyDescent="0.3">
      <c r="A8" s="280"/>
      <c r="B8" s="278"/>
      <c r="C8" s="176" t="s">
        <v>534</v>
      </c>
      <c r="D8" s="176" t="s">
        <v>535</v>
      </c>
    </row>
    <row r="9" spans="1:4" ht="15.6" x14ac:dyDescent="0.3">
      <c r="A9" s="109" t="s">
        <v>536</v>
      </c>
      <c r="B9" s="207" t="s">
        <v>537</v>
      </c>
      <c r="C9" s="109">
        <v>-4.587056003486623</v>
      </c>
      <c r="D9" s="109">
        <v>0.879120879120876</v>
      </c>
    </row>
    <row r="10" spans="1:4" ht="15.6" x14ac:dyDescent="0.3">
      <c r="A10" s="106" t="s">
        <v>538</v>
      </c>
      <c r="B10" s="208" t="s">
        <v>539</v>
      </c>
      <c r="C10" s="106">
        <v>-1.1404478849875375</v>
      </c>
      <c r="D10" s="106">
        <v>-0.44910179640717729</v>
      </c>
    </row>
    <row r="11" spans="1:4" ht="15.6" x14ac:dyDescent="0.3">
      <c r="A11" s="109" t="s">
        <v>540</v>
      </c>
      <c r="B11" s="207" t="s">
        <v>541</v>
      </c>
      <c r="C11" s="109">
        <v>0.60050151775105576</v>
      </c>
      <c r="D11" s="109">
        <v>0.33134526176274903</v>
      </c>
    </row>
    <row r="12" spans="1:4" ht="15.6" x14ac:dyDescent="0.3">
      <c r="A12" s="106" t="s">
        <v>542</v>
      </c>
      <c r="B12" s="208" t="s">
        <v>543</v>
      </c>
      <c r="C12" s="106">
        <v>1.1059371362049006</v>
      </c>
      <c r="D12" s="106">
        <v>1.3444302176696823</v>
      </c>
    </row>
    <row r="13" spans="1:4" ht="15.6" x14ac:dyDescent="0.3">
      <c r="A13" s="109" t="s">
        <v>544</v>
      </c>
      <c r="B13" s="207" t="s">
        <v>545</v>
      </c>
      <c r="C13" s="109">
        <v>1.8509918397133731</v>
      </c>
      <c r="D13" s="109">
        <v>3.0633083730429007</v>
      </c>
    </row>
    <row r="14" spans="1:4" ht="15.6" x14ac:dyDescent="0.3">
      <c r="A14" s="106" t="s">
        <v>546</v>
      </c>
      <c r="B14" s="208" t="s">
        <v>547</v>
      </c>
      <c r="C14" s="106">
        <v>2.0161606652545885</v>
      </c>
      <c r="D14" s="106">
        <v>4.3058648849294769</v>
      </c>
    </row>
    <row r="15" spans="1:4" ht="15.6" x14ac:dyDescent="0.3">
      <c r="A15" s="109" t="s">
        <v>548</v>
      </c>
      <c r="B15" s="207" t="s">
        <v>549</v>
      </c>
      <c r="C15" s="109">
        <v>2.0679274916562775</v>
      </c>
      <c r="D15" s="109">
        <v>6.8022886204704349</v>
      </c>
    </row>
    <row r="16" spans="1:4" ht="15.6" x14ac:dyDescent="0.3">
      <c r="A16" s="106" t="s">
        <v>550</v>
      </c>
      <c r="B16" s="208" t="s">
        <v>666</v>
      </c>
      <c r="C16" s="106">
        <v>2.0783780722618275</v>
      </c>
      <c r="D16" s="106">
        <v>1.8463371054198774</v>
      </c>
    </row>
    <row r="17" spans="1:4" ht="15.6" x14ac:dyDescent="0.3">
      <c r="A17" s="109" t="s">
        <v>551</v>
      </c>
      <c r="B17" s="207" t="s">
        <v>552</v>
      </c>
      <c r="C17" s="109">
        <v>2.2488008471936354</v>
      </c>
      <c r="D17" s="109">
        <v>2.1226415094339472</v>
      </c>
    </row>
    <row r="18" spans="1:4" ht="15.6" x14ac:dyDescent="0.3">
      <c r="A18" s="106" t="s">
        <v>247</v>
      </c>
      <c r="B18" s="208" t="s">
        <v>553</v>
      </c>
      <c r="C18" s="106">
        <v>2.7738077829740888</v>
      </c>
      <c r="D18" s="106">
        <v>5.1739255870862024</v>
      </c>
    </row>
    <row r="19" spans="1:4" ht="15.6" x14ac:dyDescent="0.3">
      <c r="A19" s="109" t="s">
        <v>554</v>
      </c>
      <c r="B19" s="207" t="s">
        <v>665</v>
      </c>
      <c r="C19" s="109">
        <v>3.1030718852331063</v>
      </c>
      <c r="D19" s="109">
        <v>1.8818609513852493</v>
      </c>
    </row>
    <row r="20" spans="1:4" ht="15.6" x14ac:dyDescent="0.3">
      <c r="A20" s="106" t="s">
        <v>555</v>
      </c>
      <c r="B20" s="208" t="s">
        <v>556</v>
      </c>
      <c r="C20" s="106">
        <v>3.3792796798577172</v>
      </c>
      <c r="D20" s="106">
        <v>5.3245805981035943</v>
      </c>
    </row>
    <row r="21" spans="1:4" ht="15.6" x14ac:dyDescent="0.3">
      <c r="A21" s="109" t="s">
        <v>557</v>
      </c>
      <c r="B21" s="207" t="s">
        <v>558</v>
      </c>
      <c r="C21" s="109">
        <v>4.8038490007402004</v>
      </c>
      <c r="D21" s="109">
        <v>4.4159544159544168</v>
      </c>
    </row>
    <row r="22" spans="1:4" ht="15.6" x14ac:dyDescent="0.3">
      <c r="A22" s="106" t="s">
        <v>559</v>
      </c>
      <c r="B22" s="208" t="s">
        <v>560</v>
      </c>
      <c r="C22" s="106">
        <v>5.0322505665639738</v>
      </c>
      <c r="D22" s="106">
        <v>8.3908045977011341</v>
      </c>
    </row>
    <row r="23" spans="1:4" ht="15.6" x14ac:dyDescent="0.3">
      <c r="A23" s="109" t="s">
        <v>382</v>
      </c>
      <c r="B23" s="207" t="s">
        <v>386</v>
      </c>
      <c r="C23" s="109">
        <v>9.1515376065209466</v>
      </c>
      <c r="D23" s="109">
        <v>18.740279937791598</v>
      </c>
    </row>
    <row r="24" spans="1:4" ht="15.6" x14ac:dyDescent="0.3">
      <c r="A24" s="106" t="s">
        <v>561</v>
      </c>
      <c r="B24" s="208" t="s">
        <v>562</v>
      </c>
      <c r="C24" s="106">
        <v>16.900373522748154</v>
      </c>
      <c r="D24" s="106">
        <v>3.8205242114615743</v>
      </c>
    </row>
    <row r="26" spans="1:4" x14ac:dyDescent="0.3">
      <c r="A26" t="s">
        <v>156</v>
      </c>
    </row>
    <row r="27" spans="1:4" x14ac:dyDescent="0.3">
      <c r="A27" s="8" t="s">
        <v>563</v>
      </c>
    </row>
  </sheetData>
  <mergeCells count="2">
    <mergeCell ref="B7:B8"/>
    <mergeCell ref="A7:A8"/>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D0C0C-5478-4EB8-B2B5-D8CE7725EF94}">
  <dimension ref="A1:D24"/>
  <sheetViews>
    <sheetView showGridLines="0" showRowColHeaders="0" workbookViewId="0"/>
  </sheetViews>
  <sheetFormatPr baseColWidth="10" defaultColWidth="11.44140625" defaultRowHeight="14.4" x14ac:dyDescent="0.3"/>
  <cols>
    <col min="1" max="1" width="33.33203125" customWidth="1"/>
    <col min="2" max="2" width="35.109375" customWidth="1"/>
    <col min="3" max="3" width="32.88671875" customWidth="1"/>
    <col min="4" max="4" width="30.33203125" customWidth="1"/>
  </cols>
  <sheetData>
    <row r="1" spans="1:4" ht="15.6" x14ac:dyDescent="0.3">
      <c r="A1" s="11" t="s">
        <v>564</v>
      </c>
    </row>
    <row r="2" spans="1:4" x14ac:dyDescent="0.3">
      <c r="A2" s="9" t="s">
        <v>663</v>
      </c>
    </row>
    <row r="3" spans="1:4" x14ac:dyDescent="0.3">
      <c r="A3" s="9"/>
    </row>
    <row r="4" spans="1:4" ht="15.6" x14ac:dyDescent="0.3">
      <c r="A4" s="12" t="s">
        <v>565</v>
      </c>
    </row>
    <row r="5" spans="1:4" x14ac:dyDescent="0.3">
      <c r="A5" s="8" t="s">
        <v>664</v>
      </c>
    </row>
    <row r="7" spans="1:4" ht="31.2" x14ac:dyDescent="0.3">
      <c r="A7" s="279" t="s">
        <v>530</v>
      </c>
      <c r="B7" s="277" t="s">
        <v>531</v>
      </c>
      <c r="C7" s="186" t="s">
        <v>566</v>
      </c>
      <c r="D7" s="78" t="s">
        <v>567</v>
      </c>
    </row>
    <row r="8" spans="1:4" ht="31.2" x14ac:dyDescent="0.3">
      <c r="A8" s="280"/>
      <c r="B8" s="278"/>
      <c r="C8" s="176" t="s">
        <v>568</v>
      </c>
      <c r="D8" s="176" t="s">
        <v>569</v>
      </c>
    </row>
    <row r="9" spans="1:4" ht="15.6" x14ac:dyDescent="0.3">
      <c r="A9" s="109" t="s">
        <v>14</v>
      </c>
      <c r="B9" s="207" t="s">
        <v>14</v>
      </c>
      <c r="C9" s="109">
        <v>2.7449079082175132</v>
      </c>
      <c r="D9" s="109">
        <v>3.7633687000689662</v>
      </c>
    </row>
    <row r="10" spans="1:4" ht="15.6" x14ac:dyDescent="0.3">
      <c r="A10" s="106" t="s">
        <v>557</v>
      </c>
      <c r="B10" s="208" t="s">
        <v>558</v>
      </c>
      <c r="C10" s="106">
        <v>2.6430768791446013</v>
      </c>
      <c r="D10" s="106">
        <v>2.8823306582159915</v>
      </c>
    </row>
    <row r="11" spans="1:4" ht="15.6" x14ac:dyDescent="0.3">
      <c r="A11" s="109" t="s">
        <v>570</v>
      </c>
      <c r="B11" s="207" t="s">
        <v>537</v>
      </c>
      <c r="C11" s="109">
        <v>1.2425028167893686</v>
      </c>
      <c r="D11" s="109">
        <v>-3.3267853021302898</v>
      </c>
    </row>
    <row r="12" spans="1:4" ht="15.6" x14ac:dyDescent="0.3">
      <c r="A12" s="106" t="s">
        <v>546</v>
      </c>
      <c r="B12" s="208" t="s">
        <v>547</v>
      </c>
      <c r="C12" s="106">
        <v>6.7995992096406326</v>
      </c>
      <c r="D12" s="106">
        <v>4.1280689423167871</v>
      </c>
    </row>
    <row r="13" spans="1:4" ht="15.6" x14ac:dyDescent="0.3">
      <c r="A13" s="109" t="s">
        <v>538</v>
      </c>
      <c r="B13" s="207" t="s">
        <v>539</v>
      </c>
      <c r="C13" s="109">
        <v>-4.9295418609808195</v>
      </c>
      <c r="D13" s="109">
        <v>-1.8619057579610967</v>
      </c>
    </row>
    <row r="14" spans="1:4" ht="15.6" x14ac:dyDescent="0.3">
      <c r="A14" s="106" t="s">
        <v>382</v>
      </c>
      <c r="B14" s="208" t="s">
        <v>386</v>
      </c>
      <c r="C14" s="106">
        <v>2.1728416350075719</v>
      </c>
      <c r="D14" s="106">
        <v>12.817054431639789</v>
      </c>
    </row>
    <row r="15" spans="1:4" ht="15.6" x14ac:dyDescent="0.3">
      <c r="A15" s="109" t="s">
        <v>548</v>
      </c>
      <c r="B15" s="207" t="s">
        <v>549</v>
      </c>
      <c r="C15" s="109">
        <v>2.5024209628894454</v>
      </c>
      <c r="D15" s="109">
        <v>3.5541267072214566</v>
      </c>
    </row>
    <row r="16" spans="1:4" ht="15.6" x14ac:dyDescent="0.3">
      <c r="A16" s="106" t="s">
        <v>551</v>
      </c>
      <c r="B16" s="208" t="s">
        <v>552</v>
      </c>
      <c r="C16" s="106">
        <v>9.5328679515120029E-2</v>
      </c>
      <c r="D16" s="106">
        <v>2.7481547903249748</v>
      </c>
    </row>
    <row r="17" spans="1:4" ht="15.6" x14ac:dyDescent="0.3">
      <c r="A17" s="109" t="s">
        <v>554</v>
      </c>
      <c r="B17" s="207" t="s">
        <v>665</v>
      </c>
      <c r="C17" s="109">
        <v>2.1096099566676969</v>
      </c>
      <c r="D17" s="109">
        <v>2.1094530204213413</v>
      </c>
    </row>
    <row r="18" spans="1:4" ht="15.6" x14ac:dyDescent="0.3">
      <c r="A18" s="106" t="s">
        <v>571</v>
      </c>
      <c r="B18" s="208" t="s">
        <v>560</v>
      </c>
      <c r="C18" s="106">
        <v>6.9961089643362016</v>
      </c>
      <c r="D18" s="106">
        <v>6.7933252350532314</v>
      </c>
    </row>
    <row r="19" spans="1:4" ht="15.6" x14ac:dyDescent="0.3">
      <c r="A19" s="109" t="s">
        <v>572</v>
      </c>
      <c r="B19" s="207" t="s">
        <v>556</v>
      </c>
      <c r="C19" s="109">
        <v>3.81445384394614</v>
      </c>
      <c r="D19" s="109">
        <v>4.7573568209266597</v>
      </c>
    </row>
    <row r="20" spans="1:4" ht="15.6" x14ac:dyDescent="0.3">
      <c r="A20" s="106" t="s">
        <v>573</v>
      </c>
      <c r="B20" s="208" t="s">
        <v>574</v>
      </c>
      <c r="C20" s="106">
        <v>-0.7440522184584637</v>
      </c>
      <c r="D20" s="106">
        <v>2.3756548145395158</v>
      </c>
    </row>
    <row r="21" spans="1:4" ht="15.6" x14ac:dyDescent="0.3">
      <c r="A21" s="109" t="s">
        <v>550</v>
      </c>
      <c r="B21" s="207" t="s">
        <v>666</v>
      </c>
      <c r="C21" s="109">
        <v>2.1977511532506497</v>
      </c>
      <c r="D21" s="109">
        <v>3.5974451524816544</v>
      </c>
    </row>
    <row r="23" spans="1:4" x14ac:dyDescent="0.3">
      <c r="A23" t="s">
        <v>575</v>
      </c>
    </row>
    <row r="24" spans="1:4" x14ac:dyDescent="0.3">
      <c r="A24" s="8" t="s">
        <v>576</v>
      </c>
    </row>
  </sheetData>
  <mergeCells count="2">
    <mergeCell ref="B7:B8"/>
    <mergeCell ref="A7:A8"/>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A21B7-814D-4F6C-AF0D-EC1FFE9ABE10}">
  <dimension ref="A1:C42"/>
  <sheetViews>
    <sheetView showGridLines="0" showRowColHeaders="0" workbookViewId="0"/>
  </sheetViews>
  <sheetFormatPr baseColWidth="10" defaultColWidth="11.5546875" defaultRowHeight="14.4" x14ac:dyDescent="0.3"/>
  <sheetData>
    <row r="1" spans="1:3" ht="15.6" x14ac:dyDescent="0.3">
      <c r="A1" s="11" t="s">
        <v>577</v>
      </c>
    </row>
    <row r="2" spans="1:3" x14ac:dyDescent="0.3">
      <c r="A2" s="9" t="s">
        <v>668</v>
      </c>
    </row>
    <row r="3" spans="1:3" x14ac:dyDescent="0.3">
      <c r="A3" s="9"/>
    </row>
    <row r="4" spans="1:3" ht="15.6" x14ac:dyDescent="0.3">
      <c r="A4" s="12" t="s">
        <v>578</v>
      </c>
    </row>
    <row r="5" spans="1:3" x14ac:dyDescent="0.3">
      <c r="A5" s="13" t="s">
        <v>669</v>
      </c>
    </row>
    <row r="7" spans="1:3" ht="31.2" x14ac:dyDescent="0.3">
      <c r="A7" s="177" t="s">
        <v>21</v>
      </c>
      <c r="B7" s="102" t="s">
        <v>579</v>
      </c>
      <c r="C7" s="102" t="s">
        <v>580</v>
      </c>
    </row>
    <row r="8" spans="1:3" ht="31.2" x14ac:dyDescent="0.3">
      <c r="A8" s="178" t="s">
        <v>25</v>
      </c>
      <c r="B8" s="105" t="s">
        <v>581</v>
      </c>
      <c r="C8" s="105" t="s">
        <v>582</v>
      </c>
    </row>
    <row r="9" spans="1:3" ht="15.6" x14ac:dyDescent="0.3">
      <c r="A9" s="84">
        <v>42186</v>
      </c>
      <c r="B9" s="59">
        <v>3056.3519999999999</v>
      </c>
      <c r="C9" s="59">
        <v>8559.8009999999995</v>
      </c>
    </row>
    <row r="10" spans="1:3" ht="15.6" x14ac:dyDescent="0.3">
      <c r="A10" s="85">
        <v>42217</v>
      </c>
      <c r="B10" s="60">
        <v>3066.759</v>
      </c>
      <c r="C10" s="60">
        <v>8576.4509999999991</v>
      </c>
    </row>
    <row r="11" spans="1:3" ht="15.6" x14ac:dyDescent="0.3">
      <c r="A11" s="84">
        <v>42248</v>
      </c>
      <c r="B11" s="59">
        <v>3068.9029999999998</v>
      </c>
      <c r="C11" s="59">
        <v>8569.985999999999</v>
      </c>
    </row>
    <row r="12" spans="1:3" ht="15.6" x14ac:dyDescent="0.3">
      <c r="A12" s="85">
        <v>42278</v>
      </c>
      <c r="B12" s="60">
        <v>3084.8870000000002</v>
      </c>
      <c r="C12" s="60">
        <v>8569.6990000000005</v>
      </c>
    </row>
    <row r="13" spans="1:3" ht="15.6" x14ac:dyDescent="0.3">
      <c r="A13" s="84">
        <v>42309</v>
      </c>
      <c r="B13" s="59">
        <v>3091.6990000000001</v>
      </c>
      <c r="C13" s="59">
        <v>8557.5630000000001</v>
      </c>
    </row>
    <row r="14" spans="1:3" ht="15.6" x14ac:dyDescent="0.3">
      <c r="A14" s="85">
        <v>42339</v>
      </c>
      <c r="B14" s="60">
        <v>3090.7330000000002</v>
      </c>
      <c r="C14" s="60">
        <v>8520.482</v>
      </c>
    </row>
    <row r="15" spans="1:3" ht="15.6" x14ac:dyDescent="0.3">
      <c r="A15" s="84">
        <v>42370</v>
      </c>
      <c r="B15" s="59">
        <v>3081.759</v>
      </c>
      <c r="C15" s="59">
        <v>8505.3289999999997</v>
      </c>
    </row>
    <row r="16" spans="1:3" ht="15.6" x14ac:dyDescent="0.3">
      <c r="A16" s="85">
        <v>42401</v>
      </c>
      <c r="B16" s="60">
        <v>3089.36</v>
      </c>
      <c r="C16" s="60">
        <v>8508.0229999999992</v>
      </c>
    </row>
    <row r="17" spans="1:3" ht="15.6" x14ac:dyDescent="0.3">
      <c r="A17" s="84">
        <v>42430</v>
      </c>
      <c r="B17" s="59">
        <v>3100.924</v>
      </c>
      <c r="C17" s="59">
        <v>8502.0689999999995</v>
      </c>
    </row>
    <row r="18" spans="1:3" ht="15.6" x14ac:dyDescent="0.3">
      <c r="A18" s="85">
        <v>42461</v>
      </c>
      <c r="B18" s="60">
        <v>3103.15</v>
      </c>
      <c r="C18" s="60">
        <v>8499.2030000000013</v>
      </c>
    </row>
    <row r="19" spans="1:3" ht="15.6" x14ac:dyDescent="0.3">
      <c r="A19" s="84">
        <v>42491</v>
      </c>
      <c r="B19" s="59">
        <v>3101.9690000000001</v>
      </c>
      <c r="C19" s="59">
        <v>8505.9600000000009</v>
      </c>
    </row>
    <row r="20" spans="1:3" ht="15.6" x14ac:dyDescent="0.3">
      <c r="A20" s="85">
        <v>42522</v>
      </c>
      <c r="B20" s="60">
        <v>3108.4810000000002</v>
      </c>
      <c r="C20" s="60">
        <v>8514.5479999999989</v>
      </c>
    </row>
    <row r="21" spans="1:3" ht="15.6" x14ac:dyDescent="0.3">
      <c r="A21" s="84">
        <v>42552</v>
      </c>
      <c r="B21" s="59">
        <v>3112.328</v>
      </c>
      <c r="C21" s="59">
        <v>8515.8490000000002</v>
      </c>
    </row>
    <row r="22" spans="1:3" ht="15.6" x14ac:dyDescent="0.3">
      <c r="A22" s="85">
        <v>42583</v>
      </c>
      <c r="B22" s="60">
        <v>3115.4830000000002</v>
      </c>
      <c r="C22" s="60">
        <v>8519.8280000000013</v>
      </c>
    </row>
    <row r="23" spans="1:3" ht="15.6" x14ac:dyDescent="0.3">
      <c r="A23" s="84">
        <v>42614</v>
      </c>
      <c r="B23" s="59">
        <v>3115.3270000000002</v>
      </c>
      <c r="C23" s="59">
        <v>8526.8340000000007</v>
      </c>
    </row>
    <row r="24" spans="1:3" ht="15.6" x14ac:dyDescent="0.3">
      <c r="A24" s="85">
        <v>42644</v>
      </c>
      <c r="B24" s="60">
        <v>3113.9070000000002</v>
      </c>
      <c r="C24" s="60">
        <v>8537.0390000000007</v>
      </c>
    </row>
    <row r="25" spans="1:3" ht="15.6" x14ac:dyDescent="0.3">
      <c r="A25" s="84">
        <v>42675</v>
      </c>
      <c r="B25" s="59">
        <v>3114.9119999999998</v>
      </c>
      <c r="C25" s="59">
        <v>8542.2870000000003</v>
      </c>
    </row>
    <row r="26" spans="1:3" ht="15.6" x14ac:dyDescent="0.3">
      <c r="A26" s="85">
        <v>42705</v>
      </c>
      <c r="B26" s="60">
        <v>3122.6610000000001</v>
      </c>
      <c r="C26" s="60">
        <v>8546.5089999999982</v>
      </c>
    </row>
    <row r="27" spans="1:3" ht="15.6" x14ac:dyDescent="0.3">
      <c r="A27" s="84">
        <v>42736</v>
      </c>
      <c r="B27" s="59">
        <v>3123.7339999999999</v>
      </c>
      <c r="C27" s="59">
        <v>8564.3959999999988</v>
      </c>
    </row>
    <row r="28" spans="1:3" ht="15.6" x14ac:dyDescent="0.3">
      <c r="A28" s="85">
        <v>42767</v>
      </c>
      <c r="B28" s="60">
        <v>3124.0410000000002</v>
      </c>
      <c r="C28" s="60">
        <v>8570.0029999999988</v>
      </c>
    </row>
    <row r="29" spans="1:3" ht="15.6" x14ac:dyDescent="0.3">
      <c r="A29" s="84">
        <v>42795</v>
      </c>
      <c r="B29" s="59">
        <v>3125.6759999999999</v>
      </c>
      <c r="C29" s="59">
        <v>8581.4339999999993</v>
      </c>
    </row>
    <row r="30" spans="1:3" ht="15.6" x14ac:dyDescent="0.3">
      <c r="A30" s="85">
        <v>42826</v>
      </c>
      <c r="B30" s="60">
        <v>3133.058</v>
      </c>
      <c r="C30" s="60">
        <v>8574.991</v>
      </c>
    </row>
    <row r="31" spans="1:3" ht="15.6" x14ac:dyDescent="0.3">
      <c r="A31" s="84">
        <v>42856</v>
      </c>
      <c r="B31" s="59">
        <v>3139.623</v>
      </c>
      <c r="C31" s="59">
        <v>8598.0869999999995</v>
      </c>
    </row>
    <row r="32" spans="1:3" ht="15.6" x14ac:dyDescent="0.3">
      <c r="A32" s="85">
        <v>42887</v>
      </c>
      <c r="B32" s="60">
        <v>3139.69</v>
      </c>
      <c r="C32" s="60">
        <v>8615.4310000000005</v>
      </c>
    </row>
    <row r="33" spans="1:3" ht="15.6" x14ac:dyDescent="0.3">
      <c r="A33" s="84">
        <v>42917</v>
      </c>
      <c r="B33" s="59">
        <v>3146.43</v>
      </c>
      <c r="C33" s="59">
        <v>8636.52</v>
      </c>
    </row>
    <row r="34" spans="1:3" ht="15.6" x14ac:dyDescent="0.3">
      <c r="A34" s="85">
        <v>42948</v>
      </c>
      <c r="B34" s="60">
        <v>3150.0990000000002</v>
      </c>
      <c r="C34" s="60">
        <v>8646.1920000000009</v>
      </c>
    </row>
    <row r="35" spans="1:3" ht="15.6" x14ac:dyDescent="0.3">
      <c r="A35" s="84">
        <v>42979</v>
      </c>
      <c r="B35" s="59">
        <v>3157.0810000000001</v>
      </c>
      <c r="C35" s="59">
        <v>8664.9830000000002</v>
      </c>
    </row>
    <row r="36" spans="1:3" ht="15.6" x14ac:dyDescent="0.3">
      <c r="A36" s="85">
        <v>43009</v>
      </c>
      <c r="B36" s="60">
        <v>3155.01</v>
      </c>
      <c r="C36" s="60">
        <v>8685.3809999999994</v>
      </c>
    </row>
    <row r="38" spans="1:3" x14ac:dyDescent="0.3">
      <c r="A38" t="s">
        <v>584</v>
      </c>
    </row>
    <row r="39" spans="1:3" x14ac:dyDescent="0.3">
      <c r="A39" t="s">
        <v>583</v>
      </c>
    </row>
    <row r="41" spans="1:3" x14ac:dyDescent="0.3">
      <c r="A41" s="8" t="s">
        <v>667</v>
      </c>
    </row>
    <row r="42" spans="1:3" x14ac:dyDescent="0.3">
      <c r="A42" s="8" t="s">
        <v>585</v>
      </c>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C49F9-6E3E-4B11-A102-FBECD1D5B496}">
  <dimension ref="A1:E123"/>
  <sheetViews>
    <sheetView showGridLines="0" showRowColHeaders="0" workbookViewId="0"/>
  </sheetViews>
  <sheetFormatPr baseColWidth="10" defaultRowHeight="14.4" x14ac:dyDescent="0.3"/>
  <cols>
    <col min="2" max="3" width="15.6640625" customWidth="1"/>
    <col min="4" max="4" width="19.88671875" customWidth="1"/>
    <col min="5" max="5" width="19.33203125" customWidth="1"/>
    <col min="259" max="259" width="15.6640625" customWidth="1"/>
    <col min="260" max="261" width="19.33203125" customWidth="1"/>
    <col min="515" max="515" width="15.6640625" customWidth="1"/>
    <col min="516" max="517" width="19.33203125" customWidth="1"/>
    <col min="771" max="771" width="15.6640625" customWidth="1"/>
    <col min="772" max="773" width="19.33203125" customWidth="1"/>
    <col min="1027" max="1027" width="15.6640625" customWidth="1"/>
    <col min="1028" max="1029" width="19.33203125" customWidth="1"/>
    <col min="1283" max="1283" width="15.6640625" customWidth="1"/>
    <col min="1284" max="1285" width="19.33203125" customWidth="1"/>
    <col min="1539" max="1539" width="15.6640625" customWidth="1"/>
    <col min="1540" max="1541" width="19.33203125" customWidth="1"/>
    <col min="1795" max="1795" width="15.6640625" customWidth="1"/>
    <col min="1796" max="1797" width="19.33203125" customWidth="1"/>
    <col min="2051" max="2051" width="15.6640625" customWidth="1"/>
    <col min="2052" max="2053" width="19.33203125" customWidth="1"/>
    <col min="2307" max="2307" width="15.6640625" customWidth="1"/>
    <col min="2308" max="2309" width="19.33203125" customWidth="1"/>
    <col min="2563" max="2563" width="15.6640625" customWidth="1"/>
    <col min="2564" max="2565" width="19.33203125" customWidth="1"/>
    <col min="2819" max="2819" width="15.6640625" customWidth="1"/>
    <col min="2820" max="2821" width="19.33203125" customWidth="1"/>
    <col min="3075" max="3075" width="15.6640625" customWidth="1"/>
    <col min="3076" max="3077" width="19.33203125" customWidth="1"/>
    <col min="3331" max="3331" width="15.6640625" customWidth="1"/>
    <col min="3332" max="3333" width="19.33203125" customWidth="1"/>
    <col min="3587" max="3587" width="15.6640625" customWidth="1"/>
    <col min="3588" max="3589" width="19.33203125" customWidth="1"/>
    <col min="3843" max="3843" width="15.6640625" customWidth="1"/>
    <col min="3844" max="3845" width="19.33203125" customWidth="1"/>
    <col min="4099" max="4099" width="15.6640625" customWidth="1"/>
    <col min="4100" max="4101" width="19.33203125" customWidth="1"/>
    <col min="4355" max="4355" width="15.6640625" customWidth="1"/>
    <col min="4356" max="4357" width="19.33203125" customWidth="1"/>
    <col min="4611" max="4611" width="15.6640625" customWidth="1"/>
    <col min="4612" max="4613" width="19.33203125" customWidth="1"/>
    <col min="4867" max="4867" width="15.6640625" customWidth="1"/>
    <col min="4868" max="4869" width="19.33203125" customWidth="1"/>
    <col min="5123" max="5123" width="15.6640625" customWidth="1"/>
    <col min="5124" max="5125" width="19.33203125" customWidth="1"/>
    <col min="5379" max="5379" width="15.6640625" customWidth="1"/>
    <col min="5380" max="5381" width="19.33203125" customWidth="1"/>
    <col min="5635" max="5635" width="15.6640625" customWidth="1"/>
    <col min="5636" max="5637" width="19.33203125" customWidth="1"/>
    <col min="5891" max="5891" width="15.6640625" customWidth="1"/>
    <col min="5892" max="5893" width="19.33203125" customWidth="1"/>
    <col min="6147" max="6147" width="15.6640625" customWidth="1"/>
    <col min="6148" max="6149" width="19.33203125" customWidth="1"/>
    <col min="6403" max="6403" width="15.6640625" customWidth="1"/>
    <col min="6404" max="6405" width="19.33203125" customWidth="1"/>
    <col min="6659" max="6659" width="15.6640625" customWidth="1"/>
    <col min="6660" max="6661" width="19.33203125" customWidth="1"/>
    <col min="6915" max="6915" width="15.6640625" customWidth="1"/>
    <col min="6916" max="6917" width="19.33203125" customWidth="1"/>
    <col min="7171" max="7171" width="15.6640625" customWidth="1"/>
    <col min="7172" max="7173" width="19.33203125" customWidth="1"/>
    <col min="7427" max="7427" width="15.6640625" customWidth="1"/>
    <col min="7428" max="7429" width="19.33203125" customWidth="1"/>
    <col min="7683" max="7683" width="15.6640625" customWidth="1"/>
    <col min="7684" max="7685" width="19.33203125" customWidth="1"/>
    <col min="7939" max="7939" width="15.6640625" customWidth="1"/>
    <col min="7940" max="7941" width="19.33203125" customWidth="1"/>
    <col min="8195" max="8195" width="15.6640625" customWidth="1"/>
    <col min="8196" max="8197" width="19.33203125" customWidth="1"/>
    <col min="8451" max="8451" width="15.6640625" customWidth="1"/>
    <col min="8452" max="8453" width="19.33203125" customWidth="1"/>
    <col min="8707" max="8707" width="15.6640625" customWidth="1"/>
    <col min="8708" max="8709" width="19.33203125" customWidth="1"/>
    <col min="8963" max="8963" width="15.6640625" customWidth="1"/>
    <col min="8964" max="8965" width="19.33203125" customWidth="1"/>
    <col min="9219" max="9219" width="15.6640625" customWidth="1"/>
    <col min="9220" max="9221" width="19.33203125" customWidth="1"/>
    <col min="9475" max="9475" width="15.6640625" customWidth="1"/>
    <col min="9476" max="9477" width="19.33203125" customWidth="1"/>
    <col min="9731" max="9731" width="15.6640625" customWidth="1"/>
    <col min="9732" max="9733" width="19.33203125" customWidth="1"/>
    <col min="9987" max="9987" width="15.6640625" customWidth="1"/>
    <col min="9988" max="9989" width="19.33203125" customWidth="1"/>
    <col min="10243" max="10243" width="15.6640625" customWidth="1"/>
    <col min="10244" max="10245" width="19.33203125" customWidth="1"/>
    <col min="10499" max="10499" width="15.6640625" customWidth="1"/>
    <col min="10500" max="10501" width="19.33203125" customWidth="1"/>
    <col min="10755" max="10755" width="15.6640625" customWidth="1"/>
    <col min="10756" max="10757" width="19.33203125" customWidth="1"/>
    <col min="11011" max="11011" width="15.6640625" customWidth="1"/>
    <col min="11012" max="11013" width="19.33203125" customWidth="1"/>
    <col min="11267" max="11267" width="15.6640625" customWidth="1"/>
    <col min="11268" max="11269" width="19.33203125" customWidth="1"/>
    <col min="11523" max="11523" width="15.6640625" customWidth="1"/>
    <col min="11524" max="11525" width="19.33203125" customWidth="1"/>
    <col min="11779" max="11779" width="15.6640625" customWidth="1"/>
    <col min="11780" max="11781" width="19.33203125" customWidth="1"/>
    <col min="12035" max="12035" width="15.6640625" customWidth="1"/>
    <col min="12036" max="12037" width="19.33203125" customWidth="1"/>
    <col min="12291" max="12291" width="15.6640625" customWidth="1"/>
    <col min="12292" max="12293" width="19.33203125" customWidth="1"/>
    <col min="12547" max="12547" width="15.6640625" customWidth="1"/>
    <col min="12548" max="12549" width="19.33203125" customWidth="1"/>
    <col min="12803" max="12803" width="15.6640625" customWidth="1"/>
    <col min="12804" max="12805" width="19.33203125" customWidth="1"/>
    <col min="13059" max="13059" width="15.6640625" customWidth="1"/>
    <col min="13060" max="13061" width="19.33203125" customWidth="1"/>
    <col min="13315" max="13315" width="15.6640625" customWidth="1"/>
    <col min="13316" max="13317" width="19.33203125" customWidth="1"/>
    <col min="13571" max="13571" width="15.6640625" customWidth="1"/>
    <col min="13572" max="13573" width="19.33203125" customWidth="1"/>
    <col min="13827" max="13827" width="15.6640625" customWidth="1"/>
    <col min="13828" max="13829" width="19.33203125" customWidth="1"/>
    <col min="14083" max="14083" width="15.6640625" customWidth="1"/>
    <col min="14084" max="14085" width="19.33203125" customWidth="1"/>
    <col min="14339" max="14339" width="15.6640625" customWidth="1"/>
    <col min="14340" max="14341" width="19.33203125" customWidth="1"/>
    <col min="14595" max="14595" width="15.6640625" customWidth="1"/>
    <col min="14596" max="14597" width="19.33203125" customWidth="1"/>
    <col min="14851" max="14851" width="15.6640625" customWidth="1"/>
    <col min="14852" max="14853" width="19.33203125" customWidth="1"/>
    <col min="15107" max="15107" width="15.6640625" customWidth="1"/>
    <col min="15108" max="15109" width="19.33203125" customWidth="1"/>
    <col min="15363" max="15363" width="15.6640625" customWidth="1"/>
    <col min="15364" max="15365" width="19.33203125" customWidth="1"/>
    <col min="15619" max="15619" width="15.6640625" customWidth="1"/>
    <col min="15620" max="15621" width="19.33203125" customWidth="1"/>
    <col min="15875" max="15875" width="15.6640625" customWidth="1"/>
    <col min="15876" max="15877" width="19.33203125" customWidth="1"/>
    <col min="16131" max="16131" width="15.6640625" customWidth="1"/>
    <col min="16132" max="16133" width="19.33203125" customWidth="1"/>
  </cols>
  <sheetData>
    <row r="1" spans="1:5" ht="15.6" x14ac:dyDescent="0.3">
      <c r="A1" s="11" t="s">
        <v>586</v>
      </c>
      <c r="B1" s="97"/>
      <c r="C1" s="97"/>
      <c r="D1" s="97"/>
      <c r="E1" s="97"/>
    </row>
    <row r="2" spans="1:5" x14ac:dyDescent="0.3">
      <c r="A2" s="9" t="s">
        <v>670</v>
      </c>
      <c r="B2" s="97"/>
      <c r="C2" s="97"/>
      <c r="D2" s="97"/>
      <c r="E2" s="97"/>
    </row>
    <row r="3" spans="1:5" x14ac:dyDescent="0.3">
      <c r="A3" s="9"/>
      <c r="B3" s="97"/>
      <c r="C3" s="97"/>
      <c r="D3" s="97"/>
      <c r="E3" s="97"/>
    </row>
    <row r="4" spans="1:5" ht="15.6" x14ac:dyDescent="0.3">
      <c r="A4" s="12" t="s">
        <v>587</v>
      </c>
      <c r="B4" s="97"/>
      <c r="C4" s="97"/>
      <c r="D4" s="97"/>
      <c r="E4" s="97"/>
    </row>
    <row r="5" spans="1:5" x14ac:dyDescent="0.3">
      <c r="A5" s="13" t="s">
        <v>671</v>
      </c>
      <c r="B5" s="97"/>
      <c r="C5" s="97"/>
      <c r="D5" s="97"/>
      <c r="E5" s="97"/>
    </row>
    <row r="6" spans="1:5" x14ac:dyDescent="0.3">
      <c r="A6" s="151"/>
      <c r="B6" s="97"/>
      <c r="C6" s="97"/>
      <c r="D6" s="97"/>
      <c r="E6" s="97"/>
    </row>
    <row r="7" spans="1:5" ht="62.4" x14ac:dyDescent="0.3">
      <c r="A7" s="172" t="s">
        <v>21</v>
      </c>
      <c r="B7" s="102" t="s">
        <v>588</v>
      </c>
      <c r="C7" s="102" t="s">
        <v>589</v>
      </c>
      <c r="D7" s="102" t="s">
        <v>590</v>
      </c>
      <c r="E7" s="102" t="s">
        <v>672</v>
      </c>
    </row>
    <row r="8" spans="1:5" ht="60.75" customHeight="1" x14ac:dyDescent="0.3">
      <c r="A8" s="173" t="s">
        <v>25</v>
      </c>
      <c r="B8" s="105" t="s">
        <v>591</v>
      </c>
      <c r="C8" s="105" t="s">
        <v>592</v>
      </c>
      <c r="D8" s="105" t="s">
        <v>593</v>
      </c>
      <c r="E8" s="105" t="s">
        <v>594</v>
      </c>
    </row>
    <row r="9" spans="1:5" ht="15.6" x14ac:dyDescent="0.3">
      <c r="A9" s="109" t="s">
        <v>449</v>
      </c>
      <c r="B9" s="123">
        <v>12.954323973421181</v>
      </c>
      <c r="C9" s="123">
        <v>12.9504152939604</v>
      </c>
      <c r="D9" s="123">
        <v>12.954323973421181</v>
      </c>
      <c r="E9" s="123">
        <v>12.9504159691383</v>
      </c>
    </row>
    <row r="10" spans="1:5" ht="15.6" x14ac:dyDescent="0.3">
      <c r="A10" s="106" t="s">
        <v>450</v>
      </c>
      <c r="B10" s="122">
        <v>12.968437301253964</v>
      </c>
      <c r="C10" s="122">
        <v>12.9586935026579</v>
      </c>
      <c r="D10" s="122">
        <v>12.968437301253964</v>
      </c>
      <c r="E10" s="122">
        <v>12.9586939957367</v>
      </c>
    </row>
    <row r="11" spans="1:5" ht="15.6" x14ac:dyDescent="0.3">
      <c r="A11" s="109" t="s">
        <v>451</v>
      </c>
      <c r="B11" s="123">
        <v>12.988908911688581</v>
      </c>
      <c r="C11" s="123">
        <v>12.9668981130422</v>
      </c>
      <c r="D11" s="123">
        <v>12.988908911688581</v>
      </c>
      <c r="E11" s="123">
        <v>12.9668984175934</v>
      </c>
    </row>
    <row r="12" spans="1:5" ht="15.6" x14ac:dyDescent="0.3">
      <c r="A12" s="106" t="s">
        <v>452</v>
      </c>
      <c r="B12" s="122">
        <v>12.991429645299203</v>
      </c>
      <c r="C12" s="122">
        <v>12.9750188251425</v>
      </c>
      <c r="D12" s="122">
        <v>12.991429645299203</v>
      </c>
      <c r="E12" s="122">
        <v>12.9750189320786</v>
      </c>
    </row>
    <row r="13" spans="1:5" ht="15.6" x14ac:dyDescent="0.3">
      <c r="A13" s="109" t="s">
        <v>453</v>
      </c>
      <c r="B13" s="123">
        <v>13.003762624620284</v>
      </c>
      <c r="C13" s="123">
        <v>12.9830590957373</v>
      </c>
      <c r="D13" s="123">
        <v>13.003762624620284</v>
      </c>
      <c r="E13" s="123">
        <v>12.983058993120901</v>
      </c>
    </row>
    <row r="14" spans="1:5" ht="15.6" x14ac:dyDescent="0.3">
      <c r="A14" s="106" t="s">
        <v>454</v>
      </c>
      <c r="B14" s="122">
        <v>12.988211101939916</v>
      </c>
      <c r="C14" s="122">
        <v>12.991032638367701</v>
      </c>
      <c r="D14" s="122">
        <v>12.988211101939916</v>
      </c>
      <c r="E14" s="122">
        <v>12.991032311345201</v>
      </c>
    </row>
    <row r="15" spans="1:5" ht="15.6" x14ac:dyDescent="0.3">
      <c r="A15" s="109" t="s">
        <v>455</v>
      </c>
      <c r="B15" s="123">
        <v>12.949571056147446</v>
      </c>
      <c r="C15" s="123">
        <v>12.998966106279999</v>
      </c>
      <c r="D15" s="123">
        <v>12.949571056147446</v>
      </c>
      <c r="E15" s="123">
        <v>12.9989655371457</v>
      </c>
    </row>
    <row r="16" spans="1:5" ht="15.6" x14ac:dyDescent="0.3">
      <c r="A16" s="106" t="s">
        <v>456</v>
      </c>
      <c r="B16" s="122">
        <v>12.945700592985396</v>
      </c>
      <c r="C16" s="122">
        <v>13.006884389260801</v>
      </c>
      <c r="D16" s="122">
        <v>12.945700592985396</v>
      </c>
      <c r="E16" s="122">
        <v>13.006883557660901</v>
      </c>
    </row>
    <row r="17" spans="1:5" ht="15.6" x14ac:dyDescent="0.3">
      <c r="A17" s="109" t="s">
        <v>457</v>
      </c>
      <c r="B17" s="123">
        <v>12.953339186236615</v>
      </c>
      <c r="C17" s="123">
        <v>13.0147815051899</v>
      </c>
      <c r="D17" s="123">
        <v>12.953339186236615</v>
      </c>
      <c r="E17" s="123">
        <v>13.014780388478499</v>
      </c>
    </row>
    <row r="18" spans="1:5" ht="15.6" x14ac:dyDescent="0.3">
      <c r="A18" s="106" t="s">
        <v>458</v>
      </c>
      <c r="B18" s="122">
        <v>12.980464531472574</v>
      </c>
      <c r="C18" s="122">
        <v>13.022613232074599</v>
      </c>
      <c r="D18" s="122">
        <v>12.980464531472574</v>
      </c>
      <c r="E18" s="122">
        <v>13.022611805833501</v>
      </c>
    </row>
    <row r="19" spans="1:5" ht="15.6" x14ac:dyDescent="0.3">
      <c r="A19" s="109" t="s">
        <v>459</v>
      </c>
      <c r="B19" s="123">
        <v>13.002507448426941</v>
      </c>
      <c r="C19" s="123">
        <v>13.0302969464729</v>
      </c>
      <c r="D19" s="123">
        <v>13.002507448426941</v>
      </c>
      <c r="E19" s="123">
        <v>13.0302951852095</v>
      </c>
    </row>
    <row r="20" spans="1:5" ht="15.6" x14ac:dyDescent="0.3">
      <c r="A20" s="106" t="s">
        <v>460</v>
      </c>
      <c r="B20" s="122">
        <v>13.025214493468445</v>
      </c>
      <c r="C20" s="122">
        <v>13.037723682004801</v>
      </c>
      <c r="D20" s="122">
        <v>13.025214493468445</v>
      </c>
      <c r="E20" s="122">
        <v>13.0377215600433</v>
      </c>
    </row>
    <row r="21" spans="1:5" ht="15.6" x14ac:dyDescent="0.3">
      <c r="A21" s="109" t="s">
        <v>461</v>
      </c>
      <c r="B21" s="123">
        <v>13.043273097552497</v>
      </c>
      <c r="C21" s="123">
        <v>13.0447671038543</v>
      </c>
      <c r="D21" s="123">
        <v>13.043273097552497</v>
      </c>
      <c r="E21" s="123">
        <v>13.0447645964366</v>
      </c>
    </row>
    <row r="22" spans="1:5" ht="15.6" x14ac:dyDescent="0.3">
      <c r="A22" s="106" t="s">
        <v>462</v>
      </c>
      <c r="B22" s="122">
        <v>13.06405760973065</v>
      </c>
      <c r="C22" s="122">
        <v>13.0512930589622</v>
      </c>
      <c r="D22" s="122">
        <v>13.06405760973065</v>
      </c>
      <c r="E22" s="122">
        <v>13.0512901435744</v>
      </c>
    </row>
    <row r="23" spans="1:5" ht="15.6" x14ac:dyDescent="0.3">
      <c r="A23" s="109" t="s">
        <v>463</v>
      </c>
      <c r="B23" s="123">
        <v>13.078823193467693</v>
      </c>
      <c r="C23" s="123">
        <v>13.057166460515599</v>
      </c>
      <c r="D23" s="123">
        <v>13.078823193467693</v>
      </c>
      <c r="E23" s="123">
        <v>13.0571631184546</v>
      </c>
    </row>
    <row r="24" spans="1:5" ht="15.6" x14ac:dyDescent="0.3">
      <c r="A24" s="106" t="s">
        <v>464</v>
      </c>
      <c r="B24" s="122">
        <v>13.103683861616645</v>
      </c>
      <c r="C24" s="122">
        <v>13.062260199545699</v>
      </c>
      <c r="D24" s="122">
        <v>13.103683861616645</v>
      </c>
      <c r="E24" s="122">
        <v>13.062256417742001</v>
      </c>
    </row>
    <row r="25" spans="1:5" ht="15.6" x14ac:dyDescent="0.3">
      <c r="A25" s="109" t="s">
        <v>465</v>
      </c>
      <c r="B25" s="123">
        <v>13.117107881375961</v>
      </c>
      <c r="C25" s="123">
        <v>13.066460702542001</v>
      </c>
      <c r="D25" s="123">
        <v>13.117107881375961</v>
      </c>
      <c r="E25" s="123">
        <v>13.0664564756476</v>
      </c>
    </row>
    <row r="26" spans="1:5" ht="15.6" x14ac:dyDescent="0.3">
      <c r="A26" s="106" t="s">
        <v>466</v>
      </c>
      <c r="B26" s="122">
        <v>13.122268665414415</v>
      </c>
      <c r="C26" s="122">
        <v>13.069680285782599</v>
      </c>
      <c r="D26" s="122">
        <v>13.122268665414415</v>
      </c>
      <c r="E26" s="122">
        <v>13.0696756185355</v>
      </c>
    </row>
    <row r="27" spans="1:5" ht="15.6" x14ac:dyDescent="0.3">
      <c r="A27" s="109" t="s">
        <v>467</v>
      </c>
      <c r="B27" s="123">
        <v>13.141674221363679</v>
      </c>
      <c r="C27" s="123">
        <v>13.0718629200324</v>
      </c>
      <c r="D27" s="123">
        <v>13.141674221363679</v>
      </c>
      <c r="E27" s="123">
        <v>13.071857829897899</v>
      </c>
    </row>
    <row r="28" spans="1:5" ht="15.6" x14ac:dyDescent="0.3">
      <c r="A28" s="106" t="s">
        <v>468</v>
      </c>
      <c r="B28" s="122">
        <v>13.138623659580944</v>
      </c>
      <c r="C28" s="122">
        <v>13.072985443793501</v>
      </c>
      <c r="D28" s="122">
        <v>13.138623659580944</v>
      </c>
      <c r="E28" s="122">
        <v>13.072979963881499</v>
      </c>
    </row>
    <row r="29" spans="1:5" ht="15.6" x14ac:dyDescent="0.3">
      <c r="A29" s="109" t="s">
        <v>469</v>
      </c>
      <c r="B29" s="123">
        <v>13.112800255947224</v>
      </c>
      <c r="C29" s="123">
        <v>13.073068327631599</v>
      </c>
      <c r="D29" s="123">
        <v>13.112800255947224</v>
      </c>
      <c r="E29" s="123">
        <v>13.0730625098776</v>
      </c>
    </row>
    <row r="30" spans="1:5" ht="15.6" x14ac:dyDescent="0.3">
      <c r="A30" s="106" t="s">
        <v>470</v>
      </c>
      <c r="B30" s="122">
        <v>13.100263185885286</v>
      </c>
      <c r="C30" s="122">
        <v>13.0721730659969</v>
      </c>
      <c r="D30" s="122">
        <v>13.100263185885286</v>
      </c>
      <c r="E30" s="122">
        <v>13.0721669845873</v>
      </c>
    </row>
    <row r="31" spans="1:5" ht="15.6" x14ac:dyDescent="0.3">
      <c r="A31" s="109" t="s">
        <v>471</v>
      </c>
      <c r="B31" s="123">
        <v>13.088899920299937</v>
      </c>
      <c r="C31" s="123">
        <v>13.070385985795101</v>
      </c>
      <c r="D31" s="123">
        <v>13.088899920299937</v>
      </c>
      <c r="E31" s="123">
        <v>13.070379740803</v>
      </c>
    </row>
    <row r="32" spans="1:5" ht="15.6" x14ac:dyDescent="0.3">
      <c r="A32" s="106" t="s">
        <v>472</v>
      </c>
      <c r="B32" s="122">
        <v>13.086014743423133</v>
      </c>
      <c r="C32" s="122">
        <v>13.0678109702566</v>
      </c>
      <c r="D32" s="122">
        <v>13.086014743423133</v>
      </c>
      <c r="E32" s="122">
        <v>13.0678046914429</v>
      </c>
    </row>
    <row r="33" spans="1:5" ht="15.6" x14ac:dyDescent="0.3">
      <c r="A33" s="109" t="s">
        <v>473</v>
      </c>
      <c r="B33" s="123">
        <v>13.10260438693104</v>
      </c>
      <c r="C33" s="123">
        <v>13.064563473821</v>
      </c>
      <c r="D33" s="123">
        <v>13.10260438693104</v>
      </c>
      <c r="E33" s="123">
        <v>13.0645573245375</v>
      </c>
    </row>
    <row r="34" spans="1:5" ht="15.6" x14ac:dyDescent="0.3">
      <c r="A34" s="106" t="s">
        <v>474</v>
      </c>
      <c r="B34" s="122">
        <v>13.09919747029636</v>
      </c>
      <c r="C34" s="122">
        <v>13.0607703282862</v>
      </c>
      <c r="D34" s="122">
        <v>13.09919747029636</v>
      </c>
      <c r="E34" s="122">
        <v>13.060764509399799</v>
      </c>
    </row>
    <row r="35" spans="1:5" ht="15.6" x14ac:dyDescent="0.3">
      <c r="A35" s="109" t="s">
        <v>475</v>
      </c>
      <c r="B35" s="123">
        <v>13.082978876839677</v>
      </c>
      <c r="C35" s="123">
        <v>13.0565821410207</v>
      </c>
      <c r="D35" s="123">
        <v>13.082978876839677</v>
      </c>
      <c r="E35" s="123">
        <v>13.0565768947565</v>
      </c>
    </row>
    <row r="36" spans="1:5" ht="15.6" x14ac:dyDescent="0.3">
      <c r="A36" s="106" t="s">
        <v>476</v>
      </c>
      <c r="B36" s="122">
        <v>13.080424181357641</v>
      </c>
      <c r="C36" s="122">
        <v>13.0521735363566</v>
      </c>
      <c r="D36" s="122">
        <v>13.080424181357641</v>
      </c>
      <c r="E36" s="122">
        <v>13.052169149935199</v>
      </c>
    </row>
    <row r="37" spans="1:5" ht="15.6" x14ac:dyDescent="0.3">
      <c r="A37" s="109" t="s">
        <v>477</v>
      </c>
      <c r="B37" s="123">
        <v>13.083487624262556</v>
      </c>
      <c r="C37" s="123">
        <v>13.0477356365862</v>
      </c>
      <c r="D37" s="123">
        <v>13.083487624262556</v>
      </c>
      <c r="E37" s="123">
        <v>13.047732445502101</v>
      </c>
    </row>
    <row r="38" spans="1:5" ht="15.6" x14ac:dyDescent="0.3">
      <c r="A38" s="106" t="s">
        <v>478</v>
      </c>
      <c r="B38" s="122">
        <v>13.085120838060663</v>
      </c>
      <c r="C38" s="122">
        <v>13.0434772206546</v>
      </c>
      <c r="D38" s="122">
        <v>13.085120838060663</v>
      </c>
      <c r="E38" s="122">
        <v>13.043475611418099</v>
      </c>
    </row>
    <row r="39" spans="1:5" ht="15.6" x14ac:dyDescent="0.3">
      <c r="A39" s="109" t="s">
        <v>479</v>
      </c>
      <c r="B39" s="123">
        <v>13.076790198065524</v>
      </c>
      <c r="C39" s="123">
        <v>13.0396294124996</v>
      </c>
      <c r="D39" s="123">
        <v>13.076790198065524</v>
      </c>
      <c r="E39" s="123">
        <v>13.039629824631</v>
      </c>
    </row>
    <row r="40" spans="1:5" ht="15.6" x14ac:dyDescent="0.3">
      <c r="A40" s="106" t="s">
        <v>480</v>
      </c>
      <c r="B40" s="122">
        <v>13.029218306515691</v>
      </c>
      <c r="C40" s="122">
        <v>13.0364493633195</v>
      </c>
      <c r="D40" s="122">
        <v>13.029218306515691</v>
      </c>
      <c r="E40" s="122">
        <v>13.0364522903548</v>
      </c>
    </row>
    <row r="41" spans="1:5" ht="15.6" x14ac:dyDescent="0.3">
      <c r="A41" s="109" t="s">
        <v>481</v>
      </c>
      <c r="B41" s="123">
        <v>12.970582755818812</v>
      </c>
      <c r="C41" s="123">
        <v>13.0342174498037</v>
      </c>
      <c r="D41" s="123">
        <v>12.970582755818812</v>
      </c>
      <c r="E41" s="123">
        <v>13.0342234390375</v>
      </c>
    </row>
    <row r="42" spans="1:5" ht="15.6" x14ac:dyDescent="0.3">
      <c r="A42" s="106" t="s">
        <v>482</v>
      </c>
      <c r="B42" s="122">
        <v>12.920012102461953</v>
      </c>
      <c r="C42" s="122">
        <v>13.0332095292312</v>
      </c>
      <c r="D42" s="122">
        <v>12.920012102461953</v>
      </c>
      <c r="E42" s="122">
        <v>13.033219179886601</v>
      </c>
    </row>
    <row r="43" spans="1:5" ht="15.6" x14ac:dyDescent="0.3">
      <c r="A43" s="109" t="s">
        <v>483</v>
      </c>
      <c r="B43" s="123">
        <v>12.924248870220207</v>
      </c>
      <c r="C43" s="123">
        <v>13.0336616871971</v>
      </c>
      <c r="D43" s="123">
        <v>12.924248870220207</v>
      </c>
      <c r="E43" s="123">
        <v>13.033675646682999</v>
      </c>
    </row>
    <row r="44" spans="1:5" ht="15.6" x14ac:dyDescent="0.3">
      <c r="A44" s="106" t="s">
        <v>484</v>
      </c>
      <c r="B44" s="122">
        <v>12.924991551499394</v>
      </c>
      <c r="C44" s="122">
        <v>13.035739260904901</v>
      </c>
      <c r="D44" s="122">
        <v>12.924991551499394</v>
      </c>
      <c r="E44" s="122">
        <v>13.0357582187841</v>
      </c>
    </row>
    <row r="45" spans="1:5" ht="15.6" x14ac:dyDescent="0.3">
      <c r="A45" s="109" t="s">
        <v>485</v>
      </c>
      <c r="B45" s="123">
        <v>12.93512885927589</v>
      </c>
      <c r="C45" s="123">
        <v>13.039539204547401</v>
      </c>
      <c r="D45" s="123">
        <v>12.93512885927589</v>
      </c>
      <c r="E45" s="123">
        <v>13.039563883812001</v>
      </c>
    </row>
    <row r="46" spans="1:5" ht="15.6" x14ac:dyDescent="0.3">
      <c r="A46" s="106" t="s">
        <v>486</v>
      </c>
      <c r="B46" s="122">
        <v>12.971411037949133</v>
      </c>
      <c r="C46" s="122">
        <v>13.045089254999001</v>
      </c>
      <c r="D46" s="122">
        <v>12.971411037949133</v>
      </c>
      <c r="E46" s="122">
        <v>13.0451204002217</v>
      </c>
    </row>
    <row r="47" spans="1:5" ht="15.6" x14ac:dyDescent="0.3">
      <c r="A47" s="109" t="s">
        <v>487</v>
      </c>
      <c r="B47" s="123">
        <v>13.002571541428884</v>
      </c>
      <c r="C47" s="123">
        <v>13.052351892668501</v>
      </c>
      <c r="D47" s="123">
        <v>13.002571541428884</v>
      </c>
      <c r="E47" s="123">
        <v>13.0523902545778</v>
      </c>
    </row>
    <row r="48" spans="1:5" ht="15.6" x14ac:dyDescent="0.3">
      <c r="A48" s="106" t="s">
        <v>488</v>
      </c>
      <c r="B48" s="122">
        <v>13.026704472303509</v>
      </c>
      <c r="C48" s="122">
        <v>13.061243549078799</v>
      </c>
      <c r="D48" s="122">
        <v>13.026704472303509</v>
      </c>
      <c r="E48" s="122">
        <v>13.0612898650938</v>
      </c>
    </row>
    <row r="49" spans="1:5" ht="15.6" x14ac:dyDescent="0.3">
      <c r="A49" s="109" t="s">
        <v>489</v>
      </c>
      <c r="B49" s="123">
        <v>13.045302110454196</v>
      </c>
      <c r="C49" s="123">
        <v>13.071649543033301</v>
      </c>
      <c r="D49" s="123">
        <v>13.045302110454196</v>
      </c>
      <c r="E49" s="123">
        <v>13.0717045132871</v>
      </c>
    </row>
    <row r="50" spans="1:5" ht="15.6" x14ac:dyDescent="0.3">
      <c r="A50" s="106" t="s">
        <v>364</v>
      </c>
      <c r="B50" s="122">
        <v>13.070756651394777</v>
      </c>
      <c r="C50" s="122">
        <v>13.083433606412701</v>
      </c>
      <c r="D50" s="122">
        <v>13.070756651394777</v>
      </c>
      <c r="E50" s="122">
        <v>13.0834978648048</v>
      </c>
    </row>
    <row r="51" spans="1:5" ht="15.6" x14ac:dyDescent="0.3">
      <c r="A51" s="109" t="s">
        <v>365</v>
      </c>
      <c r="B51" s="123">
        <v>13.061600179866094</v>
      </c>
      <c r="C51" s="123">
        <v>13.096443003951901</v>
      </c>
      <c r="D51" s="123">
        <v>13.061600179866094</v>
      </c>
      <c r="E51" s="123">
        <v>13.0965170837922</v>
      </c>
    </row>
    <row r="52" spans="1:5" ht="15.6" x14ac:dyDescent="0.3">
      <c r="A52" s="106" t="s">
        <v>366</v>
      </c>
      <c r="B52" s="122">
        <v>13.110159223782404</v>
      </c>
      <c r="C52" s="122">
        <v>13.1105170772893</v>
      </c>
      <c r="D52" s="122">
        <v>13.110159223782404</v>
      </c>
      <c r="E52" s="122">
        <v>13.1106013711362</v>
      </c>
    </row>
    <row r="53" spans="1:5" ht="15.6" x14ac:dyDescent="0.3">
      <c r="A53" s="109" t="s">
        <v>367</v>
      </c>
      <c r="B53" s="123">
        <v>13.124663933233805</v>
      </c>
      <c r="C53" s="123">
        <v>13.125473391298</v>
      </c>
      <c r="D53" s="123">
        <v>13.124663933233805</v>
      </c>
      <c r="E53" s="123">
        <v>13.1255681046589</v>
      </c>
    </row>
    <row r="54" spans="1:5" ht="15.6" x14ac:dyDescent="0.3">
      <c r="A54" s="106" t="s">
        <v>368</v>
      </c>
      <c r="B54" s="122">
        <v>13.153591948982941</v>
      </c>
      <c r="C54" s="122">
        <v>13.1411292871928</v>
      </c>
      <c r="D54" s="122">
        <v>13.153591948982941</v>
      </c>
      <c r="E54" s="122">
        <v>13.141234385839899</v>
      </c>
    </row>
    <row r="55" spans="1:5" ht="15.6" x14ac:dyDescent="0.3">
      <c r="A55" s="109" t="s">
        <v>369</v>
      </c>
      <c r="B55" s="123">
        <v>13.173157974703718</v>
      </c>
      <c r="C55" s="123">
        <v>13.157301600277201</v>
      </c>
      <c r="D55" s="123">
        <v>13.173157974703718</v>
      </c>
      <c r="E55" s="123">
        <v>13.1574167510522</v>
      </c>
    </row>
    <row r="56" spans="1:5" ht="15.6" x14ac:dyDescent="0.3">
      <c r="A56" s="106" t="s">
        <v>370</v>
      </c>
      <c r="B56" s="122">
        <v>13.180132689608994</v>
      </c>
      <c r="C56" s="122">
        <v>13.1738149550181</v>
      </c>
      <c r="D56" s="122">
        <v>13.180132689608994</v>
      </c>
      <c r="E56" s="122">
        <v>13.1739394601453</v>
      </c>
    </row>
    <row r="57" spans="1:5" ht="15.6" x14ac:dyDescent="0.3">
      <c r="A57" s="109" t="s">
        <v>371</v>
      </c>
      <c r="B57" s="123">
        <v>13.200387663112254</v>
      </c>
      <c r="C57" s="123">
        <v>13.1905038861167</v>
      </c>
      <c r="D57" s="123">
        <v>13.200387663112254</v>
      </c>
      <c r="E57" s="123">
        <v>13.1906366112337</v>
      </c>
    </row>
    <row r="58" spans="1:5" ht="15.6" x14ac:dyDescent="0.3">
      <c r="A58" s="106" t="s">
        <v>372</v>
      </c>
      <c r="B58" s="122">
        <v>13.22589695417842</v>
      </c>
      <c r="C58" s="122">
        <v>13.2072068768582</v>
      </c>
      <c r="D58" s="122">
        <v>13.22589695417842</v>
      </c>
      <c r="E58" s="122">
        <v>13.2073461732002</v>
      </c>
    </row>
    <row r="59" spans="1:5" ht="15.6" x14ac:dyDescent="0.3">
      <c r="A59" s="109" t="s">
        <v>373</v>
      </c>
      <c r="B59" s="123">
        <v>13.238667021543671</v>
      </c>
      <c r="C59" s="123">
        <v>13.2237685878885</v>
      </c>
      <c r="D59" s="123">
        <v>13.238667021543671</v>
      </c>
      <c r="E59" s="123">
        <v>13.2239122093353</v>
      </c>
    </row>
    <row r="60" spans="1:5" ht="15.6" x14ac:dyDescent="0.3">
      <c r="A60" s="106" t="s">
        <v>374</v>
      </c>
      <c r="B60" s="122">
        <v>13.265004797005295</v>
      </c>
      <c r="C60" s="122">
        <v>13.2400453611515</v>
      </c>
      <c r="D60" s="122">
        <v>13.265004797005295</v>
      </c>
      <c r="E60" s="122">
        <v>13.240190377167201</v>
      </c>
    </row>
    <row r="61" spans="1:5" ht="15.6" x14ac:dyDescent="0.3">
      <c r="A61" s="109" t="s">
        <v>375</v>
      </c>
      <c r="B61" s="123">
        <v>13.286740827072213</v>
      </c>
      <c r="C61" s="123">
        <v>13.2559028501126</v>
      </c>
      <c r="D61" s="123">
        <v>13.286740827072213</v>
      </c>
      <c r="E61" s="123">
        <v>13.2560455559821</v>
      </c>
    </row>
    <row r="62" spans="1:5" ht="15.6" x14ac:dyDescent="0.3">
      <c r="A62" s="106" t="s">
        <v>376</v>
      </c>
      <c r="B62" s="122">
        <v>13.309874107585234</v>
      </c>
      <c r="C62" s="122">
        <v>13.2712223078844</v>
      </c>
      <c r="D62" s="122">
        <v>13.309874107585234</v>
      </c>
      <c r="E62" s="122">
        <v>13.271358134078399</v>
      </c>
    </row>
    <row r="63" spans="1:5" ht="15.6" x14ac:dyDescent="0.3">
      <c r="A63" s="109" t="s">
        <v>377</v>
      </c>
      <c r="B63" s="123">
        <v>13.332249057779043</v>
      </c>
      <c r="C63" s="123">
        <v>13.2859042613151</v>
      </c>
      <c r="D63" s="123">
        <v>13.332249057779043</v>
      </c>
      <c r="E63" s="123">
        <v>13.286027684299</v>
      </c>
    </row>
    <row r="64" spans="1:5" ht="15.6" x14ac:dyDescent="0.3">
      <c r="A64" s="106" t="s">
        <v>378</v>
      </c>
      <c r="B64" s="122">
        <v>13.344786083212258</v>
      </c>
      <c r="C64" s="122">
        <v>13.2998733946276</v>
      </c>
      <c r="D64" s="122">
        <v>13.344786083212258</v>
      </c>
      <c r="E64" s="122">
        <v>13.2999778519701</v>
      </c>
    </row>
    <row r="65" spans="1:5" ht="15.6" x14ac:dyDescent="0.3">
      <c r="A65" s="109" t="s">
        <v>379</v>
      </c>
      <c r="B65" s="123">
        <v>13.374413499977187</v>
      </c>
      <c r="C65" s="123">
        <v>13.3130833575428</v>
      </c>
      <c r="D65" s="123">
        <v>13.374413499977187</v>
      </c>
      <c r="E65" s="123">
        <v>13.3131611707767</v>
      </c>
    </row>
    <row r="66" spans="1:5" ht="15.6" x14ac:dyDescent="0.3">
      <c r="A66" s="106" t="s">
        <v>295</v>
      </c>
      <c r="B66" s="122">
        <v>13.385078681279392</v>
      </c>
      <c r="C66" s="122">
        <v>13.3255158702119</v>
      </c>
      <c r="D66" s="122">
        <v>13.385078681279392</v>
      </c>
      <c r="E66" s="122">
        <v>13.325558179547899</v>
      </c>
    </row>
    <row r="67" spans="1:5" ht="15.6" x14ac:dyDescent="0.3">
      <c r="A67" s="109" t="s">
        <v>296</v>
      </c>
      <c r="B67" s="123">
        <v>13.389087353523765</v>
      </c>
      <c r="C67" s="123">
        <v>13.337190984125099</v>
      </c>
      <c r="D67" s="123">
        <v>13.389087353523765</v>
      </c>
      <c r="E67" s="123">
        <v>13.3371876998188</v>
      </c>
    </row>
    <row r="68" spans="1:5" ht="15.6" x14ac:dyDescent="0.3">
      <c r="A68" s="106" t="s">
        <v>297</v>
      </c>
      <c r="B68" s="122">
        <v>13.398501383239907</v>
      </c>
      <c r="C68" s="122">
        <v>13.348165977529501</v>
      </c>
      <c r="D68" s="122">
        <v>13.398501383239907</v>
      </c>
      <c r="E68" s="122">
        <v>13.348105753438</v>
      </c>
    </row>
    <row r="69" spans="1:5" ht="15.6" x14ac:dyDescent="0.3">
      <c r="A69" s="109" t="s">
        <v>298</v>
      </c>
      <c r="B69" s="123">
        <v>13.348098050135521</v>
      </c>
      <c r="C69" s="123">
        <v>13.358530563903001</v>
      </c>
      <c r="D69" s="123">
        <v>13.348098050135521</v>
      </c>
      <c r="E69" s="123">
        <v>13.3584007995377</v>
      </c>
    </row>
    <row r="70" spans="1:5" ht="15.6" x14ac:dyDescent="0.3">
      <c r="A70" s="106" t="s">
        <v>299</v>
      </c>
      <c r="B70" s="122">
        <v>13.311853993516126</v>
      </c>
      <c r="C70" s="122">
        <v>13.3684059163523</v>
      </c>
      <c r="D70" s="122">
        <v>13.311853993516126</v>
      </c>
      <c r="E70" s="122">
        <v>13.3681927945187</v>
      </c>
    </row>
    <row r="71" spans="1:5" ht="15.6" x14ac:dyDescent="0.3">
      <c r="A71" s="109" t="s">
        <v>300</v>
      </c>
      <c r="B71" s="123">
        <v>13.290418392994376</v>
      </c>
      <c r="C71" s="123">
        <v>13.3779066876627</v>
      </c>
      <c r="D71" s="123">
        <v>13.290418392994376</v>
      </c>
      <c r="E71" s="123">
        <v>13.3775952555633</v>
      </c>
    </row>
    <row r="72" spans="1:5" ht="15.6" x14ac:dyDescent="0.3">
      <c r="A72" s="106" t="s">
        <v>301</v>
      </c>
      <c r="B72" s="122">
        <v>13.328926231562827</v>
      </c>
      <c r="C72" s="122">
        <v>13.387112185668</v>
      </c>
      <c r="D72" s="122">
        <v>13.328926231562827</v>
      </c>
      <c r="E72" s="122">
        <v>13.3866864881035</v>
      </c>
    </row>
    <row r="73" spans="1:5" ht="15.6" x14ac:dyDescent="0.3">
      <c r="A73" s="109" t="s">
        <v>302</v>
      </c>
      <c r="B73" s="123">
        <v>13.34542894898817</v>
      </c>
      <c r="C73" s="123">
        <v>13.3960470380175</v>
      </c>
      <c r="D73" s="123">
        <v>13.34542894898817</v>
      </c>
      <c r="E73" s="123">
        <v>13.3954903120318</v>
      </c>
    </row>
    <row r="74" spans="1:5" ht="15.6" x14ac:dyDescent="0.3">
      <c r="A74" s="106" t="s">
        <v>303</v>
      </c>
      <c r="B74" s="122">
        <v>13.376369984767438</v>
      </c>
      <c r="C74" s="122">
        <v>13.4046995061396</v>
      </c>
      <c r="D74" s="122">
        <v>13.376369984767438</v>
      </c>
      <c r="E74" s="122">
        <v>13.4039944470805</v>
      </c>
    </row>
    <row r="75" spans="1:5" ht="15.6" x14ac:dyDescent="0.3">
      <c r="A75" s="109" t="s">
        <v>304</v>
      </c>
      <c r="B75" s="123">
        <v>13.420672204535403</v>
      </c>
      <c r="C75" s="123">
        <v>13.4130262151567</v>
      </c>
      <c r="D75" s="123">
        <v>13.420672204535403</v>
      </c>
      <c r="E75" s="123">
        <v>13.4121553246303</v>
      </c>
    </row>
    <row r="76" spans="1:5" ht="15.6" x14ac:dyDescent="0.3">
      <c r="A76" s="106" t="s">
        <v>305</v>
      </c>
      <c r="B76" s="122">
        <v>13.42606444463431</v>
      </c>
      <c r="C76" s="122">
        <v>13.420966084240501</v>
      </c>
      <c r="D76" s="122">
        <v>13.42606444463431</v>
      </c>
      <c r="E76" s="122">
        <v>13.419912110772501</v>
      </c>
    </row>
    <row r="77" spans="1:5" ht="15.6" x14ac:dyDescent="0.3">
      <c r="A77" s="109" t="s">
        <v>306</v>
      </c>
      <c r="B77" s="123">
        <v>13.439046260528848</v>
      </c>
      <c r="C77" s="123">
        <v>13.428462811306099</v>
      </c>
      <c r="D77" s="123">
        <v>13.439046260528848</v>
      </c>
      <c r="E77" s="123">
        <v>13.427209294648501</v>
      </c>
    </row>
    <row r="78" spans="1:5" ht="15.6" x14ac:dyDescent="0.3">
      <c r="A78" s="106" t="s">
        <v>307</v>
      </c>
      <c r="B78" s="122">
        <v>13.464367554219113</v>
      </c>
      <c r="C78" s="122">
        <v>13.435463280743701</v>
      </c>
      <c r="D78" s="122">
        <v>13.464367554219113</v>
      </c>
      <c r="E78" s="122">
        <v>13.4339952106086</v>
      </c>
    </row>
    <row r="79" spans="1:5" ht="15.6" x14ac:dyDescent="0.3">
      <c r="A79" s="109" t="s">
        <v>308</v>
      </c>
      <c r="B79" s="123">
        <v>13.471819078275466</v>
      </c>
      <c r="C79" s="123">
        <v>13.4419209915994</v>
      </c>
      <c r="D79" s="123">
        <v>13.471819078275466</v>
      </c>
      <c r="E79" s="123">
        <v>13.440225591106399</v>
      </c>
    </row>
    <row r="80" spans="1:5" ht="15.6" x14ac:dyDescent="0.3">
      <c r="A80" s="106" t="s">
        <v>309</v>
      </c>
      <c r="B80" s="122">
        <v>13.479548742035375</v>
      </c>
      <c r="C80" s="122">
        <v>13.4478075080902</v>
      </c>
      <c r="D80" s="122">
        <v>13.479548742035375</v>
      </c>
      <c r="E80" s="122">
        <v>13.4458751513104</v>
      </c>
    </row>
    <row r="81" spans="1:5" ht="15.6" x14ac:dyDescent="0.3">
      <c r="A81" s="109" t="s">
        <v>310</v>
      </c>
      <c r="B81" s="123">
        <v>13.480660321336995</v>
      </c>
      <c r="C81" s="123">
        <v>13.453113080737101</v>
      </c>
      <c r="D81" s="123">
        <v>13.480660321336995</v>
      </c>
      <c r="E81" s="123">
        <v>13.4509383523185</v>
      </c>
    </row>
    <row r="82" spans="1:5" ht="15.6" x14ac:dyDescent="0.3">
      <c r="A82" s="106" t="s">
        <v>311</v>
      </c>
      <c r="B82" s="122">
        <v>13.470223842010194</v>
      </c>
      <c r="C82" s="122">
        <v>13.457847798332599</v>
      </c>
      <c r="D82" s="122">
        <v>13.470223842010194</v>
      </c>
      <c r="E82" s="122">
        <v>13.455430701223101</v>
      </c>
    </row>
    <row r="83" spans="1:5" ht="15.6" x14ac:dyDescent="0.3">
      <c r="A83" s="109" t="s">
        <v>312</v>
      </c>
      <c r="B83" s="123">
        <v>13.434870303878622</v>
      </c>
      <c r="C83" s="123">
        <v>13.462038966694299</v>
      </c>
      <c r="D83" s="123">
        <v>13.434870303878622</v>
      </c>
      <c r="E83" s="123">
        <v>13.4593862813468</v>
      </c>
    </row>
    <row r="84" spans="1:5" ht="15.6" x14ac:dyDescent="0.3">
      <c r="A84" s="106" t="s">
        <v>313</v>
      </c>
      <c r="B84" s="122">
        <v>13.466176158986569</v>
      </c>
      <c r="C84" s="122">
        <v>13.4657216266673</v>
      </c>
      <c r="D84" s="122">
        <v>13.466176158986569</v>
      </c>
      <c r="E84" s="122">
        <v>13.4628484217255</v>
      </c>
    </row>
    <row r="85" spans="1:5" ht="15.6" x14ac:dyDescent="0.3">
      <c r="A85" s="109" t="s">
        <v>314</v>
      </c>
      <c r="B85" s="123">
        <v>13.483313070488238</v>
      </c>
      <c r="C85" s="123">
        <v>13.468913838682299</v>
      </c>
      <c r="D85" s="123">
        <v>13.483313070488238</v>
      </c>
      <c r="E85" s="123">
        <v>13.4658451289091</v>
      </c>
    </row>
    <row r="86" spans="1:5" ht="15.6" x14ac:dyDescent="0.3">
      <c r="A86" s="106" t="s">
        <v>315</v>
      </c>
      <c r="B86" s="122">
        <v>13.484047952303056</v>
      </c>
      <c r="C86" s="122">
        <v>13.4716339472528</v>
      </c>
      <c r="D86" s="122">
        <v>13.484047952303056</v>
      </c>
      <c r="E86" s="122">
        <v>13.468406489283201</v>
      </c>
    </row>
    <row r="87" spans="1:5" ht="15.6" x14ac:dyDescent="0.3">
      <c r="A87" s="109" t="s">
        <v>316</v>
      </c>
      <c r="B87" s="123">
        <v>13.487570626496549</v>
      </c>
      <c r="C87" s="123">
        <v>13.473909296412</v>
      </c>
      <c r="D87" s="123">
        <v>13.487570626496549</v>
      </c>
      <c r="E87" s="123">
        <v>13.470573506697001</v>
      </c>
    </row>
    <row r="88" spans="1:5" ht="15.6" x14ac:dyDescent="0.3">
      <c r="A88" s="106" t="s">
        <v>317</v>
      </c>
      <c r="B88" s="122">
        <v>13.494815934799687</v>
      </c>
      <c r="C88" s="122">
        <v>13.475774988946601</v>
      </c>
      <c r="D88" s="122">
        <v>13.494815934799687</v>
      </c>
      <c r="E88" s="122">
        <v>13.4723969609141</v>
      </c>
    </row>
    <row r="89" spans="1:5" ht="15.6" x14ac:dyDescent="0.3">
      <c r="A89" s="109" t="s">
        <v>318</v>
      </c>
      <c r="B89" s="123">
        <v>13.483812948003722</v>
      </c>
      <c r="C89" s="123">
        <v>13.4772746659742</v>
      </c>
      <c r="D89" s="123">
        <v>13.483812948003722</v>
      </c>
      <c r="E89" s="123">
        <v>13.4739382548977</v>
      </c>
    </row>
    <row r="90" spans="1:5" ht="15.6" x14ac:dyDescent="0.3">
      <c r="A90" s="106" t="s">
        <v>319</v>
      </c>
      <c r="B90" s="122">
        <v>13.471414240863831</v>
      </c>
      <c r="C90" s="122">
        <v>13.4784638692038</v>
      </c>
      <c r="D90" s="122">
        <v>13.471414240863831</v>
      </c>
      <c r="E90" s="122">
        <v>13.475272803470199</v>
      </c>
    </row>
    <row r="91" spans="1:5" ht="15.6" x14ac:dyDescent="0.3">
      <c r="A91" s="109" t="s">
        <v>320</v>
      </c>
      <c r="B91" s="123">
        <v>13.462855031373175</v>
      </c>
      <c r="C91" s="123">
        <v>13.4794022267707</v>
      </c>
      <c r="D91" s="123">
        <v>13.462855031373175</v>
      </c>
      <c r="E91" s="123">
        <v>13.476482193136601</v>
      </c>
    </row>
    <row r="92" spans="1:5" ht="15.6" x14ac:dyDescent="0.3">
      <c r="A92" s="106" t="s">
        <v>321</v>
      </c>
      <c r="B92" s="122">
        <v>13.45435601351058</v>
      </c>
      <c r="C92" s="122">
        <v>13.4801449607923</v>
      </c>
      <c r="D92" s="122">
        <v>13.45435601351058</v>
      </c>
      <c r="E92" s="122">
        <v>13.4776455988007</v>
      </c>
    </row>
    <row r="93" spans="1:5" ht="15.6" x14ac:dyDescent="0.3">
      <c r="A93" s="109" t="s">
        <v>322</v>
      </c>
      <c r="B93" s="123">
        <v>13.459796563188574</v>
      </c>
      <c r="C93" s="123">
        <v>13.480736951389099</v>
      </c>
      <c r="D93" s="123">
        <v>13.459796563188574</v>
      </c>
      <c r="E93" s="123">
        <v>13.478833678390099</v>
      </c>
    </row>
    <row r="94" spans="1:5" ht="15.6" x14ac:dyDescent="0.3">
      <c r="A94" s="106" t="s">
        <v>323</v>
      </c>
      <c r="B94" s="122">
        <v>13.476262237507269</v>
      </c>
      <c r="C94" s="122">
        <v>13.481206960589301</v>
      </c>
      <c r="D94" s="122">
        <v>13.476262237507269</v>
      </c>
      <c r="E94" s="122">
        <v>13.480102533841601</v>
      </c>
    </row>
    <row r="95" spans="1:5" ht="15.6" x14ac:dyDescent="0.3">
      <c r="A95" s="109" t="s">
        <v>324</v>
      </c>
      <c r="B95" s="123">
        <v>13.493949946876434</v>
      </c>
      <c r="C95" s="123">
        <v>13.481570662678701</v>
      </c>
      <c r="D95" s="123">
        <v>13.493949946876434</v>
      </c>
      <c r="E95" s="123">
        <v>13.4814963688949</v>
      </c>
    </row>
    <row r="96" spans="1:5" ht="15.6" x14ac:dyDescent="0.3">
      <c r="A96" s="106" t="s">
        <v>325</v>
      </c>
      <c r="B96" s="122">
        <v>13.495067703520418</v>
      </c>
      <c r="C96" s="122">
        <v>13.4818406414911</v>
      </c>
      <c r="D96" s="122">
        <v>13.495067703520418</v>
      </c>
      <c r="E96" s="122">
        <v>13.483056987104501</v>
      </c>
    </row>
    <row r="97" spans="1:5" ht="15.6" x14ac:dyDescent="0.3">
      <c r="A97" s="109" t="s">
        <v>326</v>
      </c>
      <c r="B97" s="123">
        <v>13.487620484536684</v>
      </c>
      <c r="C97" s="123">
        <v>13.4820372179129</v>
      </c>
      <c r="D97" s="123">
        <v>13.487620484536684</v>
      </c>
      <c r="E97" s="123">
        <v>13.4848339755114</v>
      </c>
    </row>
    <row r="98" spans="1:5" ht="15.6" x14ac:dyDescent="0.3">
      <c r="A98" s="106" t="s">
        <v>212</v>
      </c>
      <c r="B98" s="122">
        <v>13.478292586565134</v>
      </c>
      <c r="C98" s="122">
        <v>13.482188979744301</v>
      </c>
      <c r="D98" s="122">
        <v>13.478292586565134</v>
      </c>
      <c r="E98" s="122">
        <v>13.486884427853999</v>
      </c>
    </row>
    <row r="99" spans="1:5" ht="15.6" x14ac:dyDescent="0.3">
      <c r="A99" s="109" t="s">
        <v>213</v>
      </c>
      <c r="B99" s="123">
        <v>13.458017888426827</v>
      </c>
      <c r="C99" s="123">
        <v>13.482328004327201</v>
      </c>
      <c r="D99" s="123">
        <v>13.458017888426827</v>
      </c>
      <c r="E99" s="123">
        <v>13.489267179439</v>
      </c>
    </row>
    <row r="100" spans="1:5" ht="15.6" x14ac:dyDescent="0.3">
      <c r="A100" s="106" t="s">
        <v>214</v>
      </c>
      <c r="B100" s="122">
        <v>13.458573468691805</v>
      </c>
      <c r="C100" s="122">
        <v>13.482483933757599</v>
      </c>
      <c r="D100" s="122">
        <v>13.458573468691805</v>
      </c>
      <c r="E100" s="122">
        <v>13.492035695672399</v>
      </c>
    </row>
    <row r="101" spans="1:5" ht="15.6" x14ac:dyDescent="0.3">
      <c r="A101" s="109" t="s">
        <v>215</v>
      </c>
      <c r="B101" s="123">
        <v>13.467154938582109</v>
      </c>
      <c r="C101" s="123">
        <v>13.4826712163092</v>
      </c>
      <c r="D101" s="123">
        <v>13.467154938582109</v>
      </c>
      <c r="E101" s="123">
        <v>13.495223911153101</v>
      </c>
    </row>
    <row r="102" spans="1:5" ht="15.6" x14ac:dyDescent="0.3">
      <c r="A102" s="106" t="s">
        <v>216</v>
      </c>
      <c r="B102" s="122">
        <v>13.480013328090225</v>
      </c>
      <c r="C102" s="122">
        <v>13.482889356215001</v>
      </c>
      <c r="D102" s="122">
        <v>13.480013328090225</v>
      </c>
      <c r="E102" s="122">
        <v>13.498844846588399</v>
      </c>
    </row>
    <row r="103" spans="1:5" ht="15.6" x14ac:dyDescent="0.3">
      <c r="A103" s="109" t="s">
        <v>217</v>
      </c>
      <c r="B103" s="123">
        <v>13.488436964378407</v>
      </c>
      <c r="C103" s="123">
        <v>13.483128160034299</v>
      </c>
      <c r="D103" s="123">
        <v>13.488436964378407</v>
      </c>
      <c r="E103" s="123">
        <v>13.5028939795775</v>
      </c>
    </row>
    <row r="104" spans="1:5" ht="15.6" x14ac:dyDescent="0.3">
      <c r="A104" s="106" t="s">
        <v>218</v>
      </c>
      <c r="B104" s="122">
        <v>13.497252365521017</v>
      </c>
      <c r="C104" s="122">
        <v>13.4833756368092</v>
      </c>
      <c r="D104" s="122">
        <v>13.497252365521017</v>
      </c>
      <c r="E104" s="122">
        <v>13.5073550180207</v>
      </c>
    </row>
    <row r="105" spans="1:5" ht="15.6" x14ac:dyDescent="0.3">
      <c r="A105" s="109" t="s">
        <v>219</v>
      </c>
      <c r="B105" s="123"/>
      <c r="C105" s="123"/>
      <c r="D105" s="123">
        <v>13.507202696374184</v>
      </c>
      <c r="E105" s="123">
        <v>13.5122026341836</v>
      </c>
    </row>
    <row r="106" spans="1:5" ht="15.6" x14ac:dyDescent="0.3">
      <c r="A106" s="106" t="s">
        <v>595</v>
      </c>
      <c r="B106" s="122"/>
      <c r="C106" s="122"/>
      <c r="D106" s="122">
        <v>13.514674711212885</v>
      </c>
      <c r="E106" s="122">
        <v>13.517405186174299</v>
      </c>
    </row>
    <row r="107" spans="1:5" ht="15.6" x14ac:dyDescent="0.3">
      <c r="A107" s="109" t="s">
        <v>596</v>
      </c>
      <c r="B107" s="123"/>
      <c r="C107" s="123"/>
      <c r="D107" s="123">
        <v>13.522146726051586</v>
      </c>
      <c r="E107" s="123">
        <v>13.522927907139501</v>
      </c>
    </row>
    <row r="108" spans="1:5" ht="15.6" x14ac:dyDescent="0.3">
      <c r="A108" s="106" t="s">
        <v>597</v>
      </c>
      <c r="B108" s="122"/>
      <c r="C108" s="122"/>
      <c r="D108" s="122">
        <v>13.527631656282157</v>
      </c>
      <c r="E108" s="122">
        <v>13.528734323679201</v>
      </c>
    </row>
    <row r="109" spans="1:5" ht="15.6" x14ac:dyDescent="0.3">
      <c r="A109" s="109" t="s">
        <v>598</v>
      </c>
      <c r="B109" s="123"/>
      <c r="C109" s="123"/>
      <c r="D109" s="123">
        <v>13.532619197793196</v>
      </c>
      <c r="E109" s="123">
        <v>13.5347874741552</v>
      </c>
    </row>
    <row r="110" spans="1:5" ht="15.6" x14ac:dyDescent="0.3">
      <c r="A110" s="106" t="s">
        <v>599</v>
      </c>
      <c r="B110" s="122"/>
      <c r="C110" s="122"/>
      <c r="D110" s="122">
        <v>13.541578939164667</v>
      </c>
      <c r="E110" s="122">
        <v>13.541049707761999</v>
      </c>
    </row>
    <row r="111" spans="1:5" ht="15.6" x14ac:dyDescent="0.3">
      <c r="A111" s="109" t="s">
        <v>600</v>
      </c>
      <c r="B111" s="123"/>
      <c r="C111" s="123"/>
      <c r="D111" s="123">
        <v>13.551826255616216</v>
      </c>
      <c r="E111" s="123">
        <v>13.547482018521601</v>
      </c>
    </row>
    <row r="112" spans="1:5" ht="15.6" x14ac:dyDescent="0.3">
      <c r="A112" s="106" t="s">
        <v>601</v>
      </c>
      <c r="B112" s="122"/>
      <c r="C112" s="122"/>
      <c r="D112" s="122">
        <v>13.561776586469385</v>
      </c>
      <c r="E112" s="122">
        <v>13.5540457312256</v>
      </c>
    </row>
    <row r="113" spans="1:5" ht="15.6" x14ac:dyDescent="0.3">
      <c r="A113" s="109" t="s">
        <v>602</v>
      </c>
      <c r="B113" s="123"/>
      <c r="C113" s="123"/>
      <c r="D113" s="123">
        <v>13.569744756118562</v>
      </c>
      <c r="E113" s="123">
        <v>13.5607048858136</v>
      </c>
    </row>
    <row r="114" spans="1:5" ht="15.6" x14ac:dyDescent="0.3">
      <c r="A114" s="106" t="s">
        <v>603</v>
      </c>
      <c r="B114" s="122"/>
      <c r="C114" s="122"/>
      <c r="D114" s="122">
        <v>13.57731602161488</v>
      </c>
      <c r="E114" s="122">
        <v>13.56742835401</v>
      </c>
    </row>
    <row r="115" spans="1:5" ht="15.6" x14ac:dyDescent="0.3">
      <c r="A115" s="109" t="s">
        <v>604</v>
      </c>
      <c r="B115" s="123"/>
      <c r="C115" s="123"/>
      <c r="D115" s="123">
        <v>13.584291635351304</v>
      </c>
      <c r="E115" s="123">
        <v>13.574190657458001</v>
      </c>
    </row>
    <row r="116" spans="1:5" ht="15.6" x14ac:dyDescent="0.3">
      <c r="A116" s="106" t="s">
        <v>605</v>
      </c>
      <c r="B116" s="122"/>
      <c r="C116" s="122"/>
      <c r="D116" s="122">
        <v>13.59126724908773</v>
      </c>
      <c r="E116" s="122">
        <v>13.580972497592899</v>
      </c>
    </row>
    <row r="117" spans="1:5" ht="16.5" customHeight="1" x14ac:dyDescent="0.3">
      <c r="A117" s="109" t="s">
        <v>606</v>
      </c>
      <c r="B117" s="123"/>
      <c r="C117" s="123"/>
      <c r="D117" s="123">
        <v>13.598242862824156</v>
      </c>
      <c r="E117" s="123">
        <v>13.587760888961601</v>
      </c>
    </row>
    <row r="118" spans="1:5" x14ac:dyDescent="0.3">
      <c r="B118" s="149"/>
      <c r="C118" s="149"/>
      <c r="D118" s="149"/>
      <c r="E118" s="97"/>
    </row>
    <row r="119" spans="1:5" x14ac:dyDescent="0.3">
      <c r="A119" t="s">
        <v>607</v>
      </c>
    </row>
    <row r="120" spans="1:5" x14ac:dyDescent="0.3">
      <c r="A120" t="s">
        <v>234</v>
      </c>
    </row>
    <row r="122" spans="1:5" x14ac:dyDescent="0.3">
      <c r="A122" s="8" t="s">
        <v>608</v>
      </c>
    </row>
    <row r="123" spans="1:5" x14ac:dyDescent="0.3">
      <c r="A123" s="8" t="s">
        <v>235</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87313-83DA-4967-B1AF-FBE33DC6F4E4}">
  <dimension ref="A1:E19"/>
  <sheetViews>
    <sheetView showGridLines="0" showRowColHeaders="0" workbookViewId="0"/>
  </sheetViews>
  <sheetFormatPr baseColWidth="10" defaultRowHeight="14.4" x14ac:dyDescent="0.3"/>
  <cols>
    <col min="2" max="4" width="15.6640625" customWidth="1"/>
  </cols>
  <sheetData>
    <row r="1" spans="1:5" ht="15.6" x14ac:dyDescent="0.3">
      <c r="A1" s="31" t="s">
        <v>683</v>
      </c>
    </row>
    <row r="2" spans="1:5" x14ac:dyDescent="0.3">
      <c r="A2" t="s">
        <v>0</v>
      </c>
    </row>
    <row r="3" spans="1:5" x14ac:dyDescent="0.3">
      <c r="A3" s="9"/>
    </row>
    <row r="4" spans="1:5" ht="15.6" x14ac:dyDescent="0.3">
      <c r="A4" s="30" t="s">
        <v>684</v>
      </c>
    </row>
    <row r="5" spans="1:5" x14ac:dyDescent="0.3">
      <c r="A5" s="13" t="s">
        <v>123</v>
      </c>
    </row>
    <row r="6" spans="1:5" x14ac:dyDescent="0.3">
      <c r="A6" s="13"/>
    </row>
    <row r="7" spans="1:5" ht="31.2" x14ac:dyDescent="0.3">
      <c r="A7" s="217" t="s">
        <v>21</v>
      </c>
      <c r="B7" s="217" t="s">
        <v>685</v>
      </c>
      <c r="C7" s="217" t="s">
        <v>686</v>
      </c>
      <c r="D7" s="217" t="s">
        <v>687</v>
      </c>
    </row>
    <row r="8" spans="1:5" ht="46.8" x14ac:dyDescent="0.3">
      <c r="A8" s="215" t="s">
        <v>25</v>
      </c>
      <c r="B8" s="215" t="s">
        <v>688</v>
      </c>
      <c r="C8" s="215" t="s">
        <v>689</v>
      </c>
      <c r="D8" s="215" t="s">
        <v>690</v>
      </c>
    </row>
    <row r="9" spans="1:5" ht="15.6" x14ac:dyDescent="0.3">
      <c r="A9" s="281">
        <v>2016</v>
      </c>
      <c r="B9" s="72">
        <v>36.627884295323383</v>
      </c>
      <c r="C9" s="72">
        <v>39.356308972945499</v>
      </c>
      <c r="D9" s="72">
        <v>33.814457808712064</v>
      </c>
    </row>
    <row r="10" spans="1:5" ht="15.6" x14ac:dyDescent="0.3">
      <c r="A10" s="282">
        <v>2017</v>
      </c>
      <c r="B10" s="73">
        <v>24.795599999999993</v>
      </c>
      <c r="C10" s="73">
        <v>25.04</v>
      </c>
      <c r="D10" s="73">
        <v>21.77</v>
      </c>
    </row>
    <row r="11" spans="1:5" ht="15.6" x14ac:dyDescent="0.3">
      <c r="A11" s="281" t="s">
        <v>691</v>
      </c>
      <c r="B11" s="72">
        <v>-11.83228429532339</v>
      </c>
      <c r="C11" s="72">
        <v>-14.4</v>
      </c>
      <c r="D11" s="72">
        <v>-12.044457808712064</v>
      </c>
      <c r="E11" s="283"/>
    </row>
    <row r="12" spans="1:5" ht="15.6" x14ac:dyDescent="0.3">
      <c r="B12" s="284"/>
      <c r="C12" s="284"/>
      <c r="D12" s="284"/>
      <c r="E12" s="283"/>
    </row>
    <row r="13" spans="1:5" ht="15.6" x14ac:dyDescent="0.3">
      <c r="A13" s="285" t="s">
        <v>692</v>
      </c>
      <c r="B13" s="284"/>
      <c r="C13" s="284"/>
      <c r="D13" s="284"/>
      <c r="E13" s="283"/>
    </row>
    <row r="14" spans="1:5" ht="15.6" x14ac:dyDescent="0.3">
      <c r="A14" s="285" t="s">
        <v>693</v>
      </c>
      <c r="B14" s="284"/>
      <c r="C14" s="284"/>
      <c r="D14" s="284"/>
      <c r="E14" s="283"/>
    </row>
    <row r="15" spans="1:5" ht="15.6" x14ac:dyDescent="0.3">
      <c r="A15" s="286" t="s">
        <v>694</v>
      </c>
      <c r="B15" s="284"/>
      <c r="C15" s="284"/>
      <c r="D15" s="284"/>
      <c r="E15" s="283"/>
    </row>
    <row r="16" spans="1:5" ht="15.6" x14ac:dyDescent="0.3">
      <c r="B16" s="284"/>
      <c r="C16" s="284"/>
      <c r="D16" s="284"/>
      <c r="E16" s="283"/>
    </row>
    <row r="17" spans="1:5" ht="15.6" x14ac:dyDescent="0.3">
      <c r="A17" s="287" t="s">
        <v>695</v>
      </c>
      <c r="B17" s="284"/>
      <c r="C17" s="284"/>
      <c r="D17" s="284"/>
      <c r="E17" s="283"/>
    </row>
    <row r="18" spans="1:5" x14ac:dyDescent="0.3">
      <c r="A18" s="287" t="s">
        <v>696</v>
      </c>
    </row>
    <row r="19" spans="1:5" x14ac:dyDescent="0.3">
      <c r="A19" s="13" t="s">
        <v>697</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6C031-B331-4B77-9EEE-89B3B9519798}">
  <dimension ref="A1:E16"/>
  <sheetViews>
    <sheetView showGridLines="0" showRowColHeaders="0" workbookViewId="0"/>
  </sheetViews>
  <sheetFormatPr baseColWidth="10" defaultRowHeight="14.4" x14ac:dyDescent="0.3"/>
  <cols>
    <col min="2" max="4" width="15.6640625" customWidth="1"/>
  </cols>
  <sheetData>
    <row r="1" spans="1:5" ht="15.6" x14ac:dyDescent="0.3">
      <c r="A1" s="31" t="s">
        <v>698</v>
      </c>
    </row>
    <row r="2" spans="1:5" x14ac:dyDescent="0.3">
      <c r="A2" s="9" t="s">
        <v>699</v>
      </c>
    </row>
    <row r="3" spans="1:5" x14ac:dyDescent="0.3">
      <c r="A3" s="9"/>
    </row>
    <row r="4" spans="1:5" ht="15.6" x14ac:dyDescent="0.3">
      <c r="A4" s="30" t="s">
        <v>700</v>
      </c>
    </row>
    <row r="5" spans="1:5" x14ac:dyDescent="0.3">
      <c r="A5" s="13" t="s">
        <v>701</v>
      </c>
    </row>
    <row r="6" spans="1:5" x14ac:dyDescent="0.3">
      <c r="A6" s="13"/>
    </row>
    <row r="7" spans="1:5" ht="15.6" x14ac:dyDescent="0.3">
      <c r="A7" s="217" t="s">
        <v>21</v>
      </c>
      <c r="B7" s="217" t="s">
        <v>702</v>
      </c>
      <c r="C7" s="217" t="s">
        <v>703</v>
      </c>
      <c r="D7" s="217" t="s">
        <v>704</v>
      </c>
    </row>
    <row r="8" spans="1:5" ht="15.6" x14ac:dyDescent="0.3">
      <c r="A8" s="215" t="s">
        <v>25</v>
      </c>
      <c r="B8" s="215" t="s">
        <v>705</v>
      </c>
      <c r="C8" s="215" t="s">
        <v>706</v>
      </c>
      <c r="D8" s="215" t="s">
        <v>707</v>
      </c>
    </row>
    <row r="9" spans="1:5" ht="15.6" x14ac:dyDescent="0.3">
      <c r="A9" s="288">
        <v>2013</v>
      </c>
      <c r="B9" s="72">
        <v>1.984980414973208</v>
      </c>
      <c r="C9" s="72">
        <v>1.6577536101968633</v>
      </c>
      <c r="D9" s="72">
        <v>2.046919676076925</v>
      </c>
    </row>
    <row r="10" spans="1:5" ht="15.6" x14ac:dyDescent="0.3">
      <c r="A10" s="282">
        <v>2014</v>
      </c>
      <c r="B10" s="73">
        <v>2.722661571395264</v>
      </c>
      <c r="C10" s="73">
        <v>3.2709043350793223</v>
      </c>
      <c r="D10" s="73">
        <v>2.5879998535753685</v>
      </c>
    </row>
    <row r="11" spans="1:5" ht="15.6" x14ac:dyDescent="0.3">
      <c r="A11" s="288">
        <v>2015</v>
      </c>
      <c r="B11" s="72">
        <v>2.0067462773198486</v>
      </c>
      <c r="C11" s="72">
        <v>1.2759828134621785</v>
      </c>
      <c r="D11" s="72">
        <v>2.2022749806915272</v>
      </c>
    </row>
    <row r="12" spans="1:5" ht="15.6" x14ac:dyDescent="0.3">
      <c r="A12" s="282">
        <v>2016</v>
      </c>
      <c r="B12" s="73">
        <v>2.8041278182440124</v>
      </c>
      <c r="C12" s="73">
        <v>4.4395889467690779</v>
      </c>
      <c r="D12" s="73">
        <v>2.4570671327114297</v>
      </c>
    </row>
    <row r="13" spans="1:5" ht="15.6" x14ac:dyDescent="0.3">
      <c r="A13" s="288">
        <v>2017</v>
      </c>
      <c r="B13" s="72">
        <v>1.8630336676640269</v>
      </c>
      <c r="C13" s="72">
        <v>2.7635576521066554</v>
      </c>
      <c r="D13" s="72">
        <v>1.6100201760476978</v>
      </c>
      <c r="E13" s="283"/>
    </row>
    <row r="15" spans="1:5" x14ac:dyDescent="0.3">
      <c r="A15" s="286" t="s">
        <v>708</v>
      </c>
    </row>
    <row r="16" spans="1:5" x14ac:dyDescent="0.3">
      <c r="A16" s="13" t="s">
        <v>709</v>
      </c>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CFB7F-C3E0-43F1-A4E2-168BB4D2DCA4}">
  <dimension ref="A1:C88"/>
  <sheetViews>
    <sheetView showGridLines="0" showRowColHeaders="0" workbookViewId="0"/>
  </sheetViews>
  <sheetFormatPr baseColWidth="10" defaultColWidth="11.44140625" defaultRowHeight="14.4" x14ac:dyDescent="0.3"/>
  <cols>
    <col min="1" max="1" width="11.44140625" style="2"/>
    <col min="2" max="3" width="15.6640625" style="2" customWidth="1"/>
    <col min="4" max="16384" width="11.44140625" style="2"/>
  </cols>
  <sheetData>
    <row r="1" spans="1:3" ht="15.6" x14ac:dyDescent="0.3">
      <c r="A1" s="31" t="s">
        <v>710</v>
      </c>
    </row>
    <row r="2" spans="1:3" x14ac:dyDescent="0.3">
      <c r="A2" s="3" t="s">
        <v>711</v>
      </c>
    </row>
    <row r="3" spans="1:3" x14ac:dyDescent="0.3">
      <c r="A3" s="3"/>
    </row>
    <row r="4" spans="1:3" ht="15.6" x14ac:dyDescent="0.3">
      <c r="A4" s="30" t="s">
        <v>712</v>
      </c>
    </row>
    <row r="5" spans="1:3" x14ac:dyDescent="0.3">
      <c r="A5" s="13" t="s">
        <v>711</v>
      </c>
    </row>
    <row r="6" spans="1:3" x14ac:dyDescent="0.3">
      <c r="A6" s="13"/>
    </row>
    <row r="7" spans="1:3" ht="78" x14ac:dyDescent="0.3">
      <c r="A7" s="217" t="s">
        <v>21</v>
      </c>
      <c r="B7" s="217" t="s">
        <v>713</v>
      </c>
      <c r="C7" s="217" t="s">
        <v>714</v>
      </c>
    </row>
    <row r="8" spans="1:3" ht="78" x14ac:dyDescent="0.3">
      <c r="A8" s="215" t="s">
        <v>25</v>
      </c>
      <c r="B8" s="215" t="s">
        <v>715</v>
      </c>
      <c r="C8" s="215" t="s">
        <v>716</v>
      </c>
    </row>
    <row r="9" spans="1:3" ht="15.6" x14ac:dyDescent="0.3">
      <c r="A9" s="289">
        <v>42522</v>
      </c>
      <c r="B9" s="73">
        <v>39.621537521732677</v>
      </c>
      <c r="C9" s="73">
        <v>39.838984943920423</v>
      </c>
    </row>
    <row r="10" spans="1:3" ht="15.6" x14ac:dyDescent="0.3">
      <c r="A10" s="290">
        <v>42552</v>
      </c>
      <c r="B10" s="72">
        <v>39.283199158179741</v>
      </c>
      <c r="C10" s="72">
        <v>34.690859757157341</v>
      </c>
    </row>
    <row r="11" spans="1:3" ht="15.6" x14ac:dyDescent="0.3">
      <c r="A11" s="289">
        <v>42583</v>
      </c>
      <c r="B11" s="73">
        <v>39.023578744982984</v>
      </c>
      <c r="C11" s="73">
        <v>29.487283522637114</v>
      </c>
    </row>
    <row r="12" spans="1:3" ht="15.6" x14ac:dyDescent="0.3">
      <c r="A12" s="290">
        <v>42614</v>
      </c>
      <c r="B12" s="72">
        <v>38.731135911078553</v>
      </c>
      <c r="C12" s="72">
        <v>22.282752867942506</v>
      </c>
    </row>
    <row r="13" spans="1:3" ht="15.6" x14ac:dyDescent="0.3">
      <c r="A13" s="289">
        <v>42644</v>
      </c>
      <c r="B13" s="73">
        <v>38.726162049128618</v>
      </c>
      <c r="C13" s="73">
        <v>21.938956700336746</v>
      </c>
    </row>
    <row r="14" spans="1:3" ht="15.6" x14ac:dyDescent="0.3">
      <c r="A14" s="290">
        <v>42675</v>
      </c>
      <c r="B14" s="72">
        <v>37.954369741398324</v>
      </c>
      <c r="C14" s="72">
        <v>22.261824146314481</v>
      </c>
    </row>
    <row r="15" spans="1:3" ht="15.6" x14ac:dyDescent="0.3">
      <c r="A15" s="289">
        <v>42705</v>
      </c>
      <c r="B15" s="73">
        <v>33.814457808712064</v>
      </c>
      <c r="C15" s="73">
        <v>23.05227540362462</v>
      </c>
    </row>
    <row r="16" spans="1:3" ht="15.6" x14ac:dyDescent="0.3">
      <c r="A16" s="290">
        <v>42736</v>
      </c>
      <c r="B16" s="72">
        <v>30.028101461373581</v>
      </c>
      <c r="C16" s="72">
        <v>21.62751074476607</v>
      </c>
    </row>
    <row r="17" spans="1:3" ht="15.6" x14ac:dyDescent="0.3">
      <c r="A17" s="289">
        <v>42767</v>
      </c>
      <c r="B17" s="73">
        <v>28.536900377104615</v>
      </c>
      <c r="C17" s="73">
        <v>21.448360552523482</v>
      </c>
    </row>
    <row r="18" spans="1:3" ht="15.6" x14ac:dyDescent="0.3">
      <c r="A18" s="290">
        <v>42795</v>
      </c>
      <c r="B18" s="72">
        <v>26.709754668000258</v>
      </c>
      <c r="C18" s="72">
        <v>22.505921478549112</v>
      </c>
    </row>
    <row r="19" spans="1:3" ht="15.6" x14ac:dyDescent="0.3">
      <c r="A19" s="289">
        <v>42826</v>
      </c>
      <c r="B19" s="73">
        <v>25.822648709236518</v>
      </c>
      <c r="C19" s="73">
        <v>25.465082020236579</v>
      </c>
    </row>
    <row r="20" spans="1:3" ht="15.6" x14ac:dyDescent="0.3">
      <c r="A20" s="290">
        <v>42856</v>
      </c>
      <c r="B20" s="72">
        <v>24.595859160810932</v>
      </c>
      <c r="C20" s="72">
        <v>25.344357579885951</v>
      </c>
    </row>
    <row r="21" spans="1:3" ht="15.6" x14ac:dyDescent="0.3">
      <c r="A21" s="289">
        <v>42887</v>
      </c>
      <c r="B21" s="73">
        <v>22.567458159493995</v>
      </c>
      <c r="C21" s="73">
        <v>22.43026268844288</v>
      </c>
    </row>
    <row r="22" spans="1:3" ht="15.6" x14ac:dyDescent="0.3">
      <c r="A22" s="290">
        <v>42917</v>
      </c>
      <c r="B22" s="72">
        <v>22.439010601321385</v>
      </c>
      <c r="C22" s="72">
        <v>20.776399288759379</v>
      </c>
    </row>
    <row r="23" spans="1:3" ht="15.6" x14ac:dyDescent="0.3">
      <c r="A23" s="289">
        <v>42948</v>
      </c>
      <c r="B23" s="73">
        <v>22.174544536686255</v>
      </c>
      <c r="C23" s="73">
        <v>19.711424331775547</v>
      </c>
    </row>
    <row r="24" spans="1:3" ht="15.6" x14ac:dyDescent="0.3">
      <c r="A24" s="290">
        <v>42979</v>
      </c>
      <c r="B24" s="72">
        <v>22.277458181580727</v>
      </c>
      <c r="C24" s="72">
        <v>21.129548335115629</v>
      </c>
    </row>
    <row r="25" spans="1:3" ht="15.6" x14ac:dyDescent="0.3">
      <c r="A25" s="289">
        <v>43009</v>
      </c>
      <c r="B25" s="73">
        <v>21.695078687001512</v>
      </c>
      <c r="C25" s="73">
        <v>19.002282735039103</v>
      </c>
    </row>
    <row r="26" spans="1:3" ht="15.6" x14ac:dyDescent="0.3">
      <c r="A26" s="290">
        <v>43040</v>
      </c>
      <c r="B26" s="72">
        <v>21.175917751260215</v>
      </c>
      <c r="C26" s="72">
        <v>18.313207139172079</v>
      </c>
    </row>
    <row r="27" spans="1:3" ht="15.6" x14ac:dyDescent="0.3">
      <c r="A27" s="289">
        <v>43070</v>
      </c>
      <c r="B27" s="73">
        <v>21.126300000000001</v>
      </c>
      <c r="C27" s="73">
        <v>18.48349167223526</v>
      </c>
    </row>
    <row r="29" spans="1:3" x14ac:dyDescent="0.3">
      <c r="A29" s="291" t="s">
        <v>717</v>
      </c>
    </row>
    <row r="30" spans="1:3" x14ac:dyDescent="0.3">
      <c r="A30" s="291" t="s">
        <v>718</v>
      </c>
    </row>
    <row r="32" spans="1:3" x14ac:dyDescent="0.3">
      <c r="A32" s="8" t="s">
        <v>719</v>
      </c>
    </row>
    <row r="33" spans="1:1" x14ac:dyDescent="0.3">
      <c r="A33" s="13" t="s">
        <v>720</v>
      </c>
    </row>
    <row r="85" spans="1:2" x14ac:dyDescent="0.3">
      <c r="B85" s="292"/>
    </row>
    <row r="87" spans="1:2" x14ac:dyDescent="0.3">
      <c r="A87" s="293" t="s">
        <v>721</v>
      </c>
    </row>
    <row r="88" spans="1:2" x14ac:dyDescent="0.3">
      <c r="A88" s="13" t="s">
        <v>157</v>
      </c>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1A18E-5EB3-4438-941C-5637F51FC70E}">
  <dimension ref="A1:E124"/>
  <sheetViews>
    <sheetView showGridLines="0" showRowColHeaders="0" workbookViewId="0"/>
  </sheetViews>
  <sheetFormatPr baseColWidth="10" defaultColWidth="11.44140625" defaultRowHeight="14.4" x14ac:dyDescent="0.3"/>
  <cols>
    <col min="1" max="1" width="11.44140625" style="2"/>
    <col min="2" max="5" width="15.6640625" style="2" customWidth="1"/>
    <col min="6" max="16384" width="11.44140625" style="2"/>
  </cols>
  <sheetData>
    <row r="1" spans="1:5" ht="15.6" x14ac:dyDescent="0.3">
      <c r="A1" s="31" t="s">
        <v>722</v>
      </c>
    </row>
    <row r="2" spans="1:5" x14ac:dyDescent="0.3">
      <c r="A2" s="9" t="s">
        <v>723</v>
      </c>
    </row>
    <row r="3" spans="1:5" x14ac:dyDescent="0.3">
      <c r="A3" s="3"/>
    </row>
    <row r="4" spans="1:5" ht="15.6" x14ac:dyDescent="0.3">
      <c r="A4" s="30" t="s">
        <v>724</v>
      </c>
    </row>
    <row r="5" spans="1:5" x14ac:dyDescent="0.3">
      <c r="A5" s="13" t="s">
        <v>725</v>
      </c>
    </row>
    <row r="6" spans="1:5" x14ac:dyDescent="0.3">
      <c r="A6" s="13"/>
    </row>
    <row r="7" spans="1:5" ht="31.2" x14ac:dyDescent="0.3">
      <c r="A7" s="217" t="s">
        <v>21</v>
      </c>
      <c r="B7" s="217" t="s">
        <v>726</v>
      </c>
      <c r="C7" s="217" t="s">
        <v>727</v>
      </c>
      <c r="D7" s="217" t="s">
        <v>728</v>
      </c>
      <c r="E7" s="217" t="s">
        <v>729</v>
      </c>
    </row>
    <row r="8" spans="1:5" ht="31.2" x14ac:dyDescent="0.3">
      <c r="A8" s="215" t="s">
        <v>25</v>
      </c>
      <c r="B8" s="215" t="s">
        <v>726</v>
      </c>
      <c r="C8" s="215" t="s">
        <v>730</v>
      </c>
      <c r="D8" s="215" t="s">
        <v>731</v>
      </c>
      <c r="E8" s="215" t="s">
        <v>732</v>
      </c>
    </row>
    <row r="9" spans="1:5" ht="15.6" x14ac:dyDescent="0.3">
      <c r="A9" s="289">
        <v>41426</v>
      </c>
      <c r="B9" s="73">
        <v>1.6477311364260459</v>
      </c>
      <c r="C9" s="73">
        <v>1.8902938972221079</v>
      </c>
      <c r="D9" s="73">
        <v>1.4205253399589566</v>
      </c>
      <c r="E9" s="73">
        <v>1.4233973019683219</v>
      </c>
    </row>
    <row r="10" spans="1:5" ht="15.6" x14ac:dyDescent="0.3">
      <c r="A10" s="290">
        <v>41456</v>
      </c>
      <c r="B10" s="72">
        <v>2.4857285299738123</v>
      </c>
      <c r="C10" s="72">
        <v>2.0651662690385422</v>
      </c>
      <c r="D10" s="72">
        <v>1.4205253399589566</v>
      </c>
      <c r="E10" s="72">
        <v>1.4233973019683219</v>
      </c>
    </row>
    <row r="11" spans="1:5" ht="15.6" x14ac:dyDescent="0.3">
      <c r="A11" s="289">
        <v>41487</v>
      </c>
      <c r="B11" s="73">
        <v>2.8176265363404838</v>
      </c>
      <c r="C11" s="73">
        <v>2.2139109439872584</v>
      </c>
      <c r="D11" s="73">
        <v>1.4205253399589566</v>
      </c>
      <c r="E11" s="73">
        <v>1.4233973019683219</v>
      </c>
    </row>
    <row r="12" spans="1:5" ht="15.6" x14ac:dyDescent="0.3">
      <c r="A12" s="290">
        <v>41518</v>
      </c>
      <c r="B12" s="72">
        <v>2.1255092815174663</v>
      </c>
      <c r="C12" s="72">
        <v>2.2611654677448456</v>
      </c>
      <c r="D12" s="72">
        <v>1.4205253399589566</v>
      </c>
      <c r="E12" s="72">
        <v>1.4233973019683219</v>
      </c>
    </row>
    <row r="13" spans="1:5" ht="15.6" x14ac:dyDescent="0.3">
      <c r="A13" s="289">
        <v>41548</v>
      </c>
      <c r="B13" s="73">
        <v>1.5874500503929596</v>
      </c>
      <c r="C13" s="73">
        <v>2.1090709623723853</v>
      </c>
      <c r="D13" s="73">
        <v>1.4205253399589566</v>
      </c>
      <c r="E13" s="73">
        <v>1.4233973019683219</v>
      </c>
    </row>
    <row r="14" spans="1:5" ht="15.6" x14ac:dyDescent="0.3">
      <c r="A14" s="290">
        <v>41579</v>
      </c>
      <c r="B14" s="72">
        <v>1.557494812505908</v>
      </c>
      <c r="C14" s="72">
        <v>2.2585554044104299</v>
      </c>
      <c r="D14" s="72">
        <v>1.4205253399589566</v>
      </c>
      <c r="E14" s="72">
        <v>1.4233973019683219</v>
      </c>
    </row>
    <row r="15" spans="1:5" ht="15.6" x14ac:dyDescent="0.3">
      <c r="A15" s="289">
        <v>41609</v>
      </c>
      <c r="B15" s="73">
        <v>2.3562941050375059</v>
      </c>
      <c r="C15" s="73">
        <v>2.4779299791509288</v>
      </c>
      <c r="D15" s="73">
        <v>1.4205253399589566</v>
      </c>
      <c r="E15" s="73">
        <v>1.4233973019683219</v>
      </c>
    </row>
    <row r="16" spans="1:5" ht="15.6" x14ac:dyDescent="0.3">
      <c r="A16" s="290">
        <v>41640</v>
      </c>
      <c r="B16" s="72">
        <v>3.1865106159771699</v>
      </c>
      <c r="C16" s="72">
        <v>2.9585553075944517</v>
      </c>
      <c r="D16" s="72">
        <v>1.4205253399589566</v>
      </c>
      <c r="E16" s="72">
        <v>1.4233973019683219</v>
      </c>
    </row>
    <row r="17" spans="1:5" ht="15.6" x14ac:dyDescent="0.3">
      <c r="A17" s="289">
        <v>41671</v>
      </c>
      <c r="B17" s="73">
        <v>4.6733840604297683</v>
      </c>
      <c r="C17" s="73">
        <v>3.6887011418039037</v>
      </c>
      <c r="D17" s="73">
        <v>1.4205253399589566</v>
      </c>
      <c r="E17" s="73">
        <v>1.4233973019683219</v>
      </c>
    </row>
    <row r="18" spans="1:5" ht="15.6" x14ac:dyDescent="0.3">
      <c r="A18" s="290">
        <v>41699</v>
      </c>
      <c r="B18" s="72">
        <v>4.7475470048002677</v>
      </c>
      <c r="C18" s="72">
        <v>4.1120009628646841</v>
      </c>
      <c r="D18" s="72">
        <v>1.4205253399589566</v>
      </c>
      <c r="E18" s="72">
        <v>1.4233973019683219</v>
      </c>
    </row>
    <row r="19" spans="1:5" ht="15.6" x14ac:dyDescent="0.3">
      <c r="A19" s="289">
        <v>41730</v>
      </c>
      <c r="B19" s="73">
        <v>4.1855079460361111</v>
      </c>
      <c r="C19" s="73">
        <v>3.8530787966441551</v>
      </c>
      <c r="D19" s="73">
        <v>1.4205253399589566</v>
      </c>
      <c r="E19" s="73">
        <v>1.4233973019683219</v>
      </c>
    </row>
    <row r="20" spans="1:5" ht="15.6" x14ac:dyDescent="0.3">
      <c r="A20" s="290">
        <v>41760</v>
      </c>
      <c r="B20" s="72">
        <v>2.7644734172604331</v>
      </c>
      <c r="C20" s="72">
        <v>2.9343026387117987</v>
      </c>
      <c r="D20" s="72">
        <v>1.4205253399589566</v>
      </c>
      <c r="E20" s="72">
        <v>1.4233973019683219</v>
      </c>
    </row>
    <row r="21" spans="1:5" ht="15.6" x14ac:dyDescent="0.3">
      <c r="A21" s="289">
        <v>41791</v>
      </c>
      <c r="B21" s="73">
        <v>2.0617895928723726</v>
      </c>
      <c r="C21" s="73">
        <v>2.0888835213370243</v>
      </c>
      <c r="D21" s="73">
        <v>1.4205253399589566</v>
      </c>
      <c r="E21" s="73">
        <v>1.4233973019683219</v>
      </c>
    </row>
    <row r="22" spans="1:5" ht="15.6" x14ac:dyDescent="0.3">
      <c r="A22" s="290">
        <v>41821</v>
      </c>
      <c r="B22" s="72">
        <v>1.9232479568838841</v>
      </c>
      <c r="C22" s="72">
        <v>1.871779686239023</v>
      </c>
      <c r="D22" s="72">
        <v>1.4205253399589566</v>
      </c>
      <c r="E22" s="72">
        <v>1.4233973019683219</v>
      </c>
    </row>
    <row r="23" spans="1:5" ht="15.6" x14ac:dyDescent="0.3">
      <c r="A23" s="289">
        <v>41852</v>
      </c>
      <c r="B23" s="73">
        <v>2.0190259180007786</v>
      </c>
      <c r="C23" s="73">
        <v>1.9862470567090895</v>
      </c>
      <c r="D23" s="73">
        <v>1.4205253399589566</v>
      </c>
      <c r="E23" s="73">
        <v>1.4233973019683219</v>
      </c>
    </row>
    <row r="24" spans="1:5" ht="15.6" x14ac:dyDescent="0.3">
      <c r="A24" s="290">
        <v>41883</v>
      </c>
      <c r="B24" s="72">
        <v>2.1716420329445043</v>
      </c>
      <c r="C24" s="72">
        <v>2.3519582308858276</v>
      </c>
      <c r="D24" s="72">
        <v>1.4205253399589566</v>
      </c>
      <c r="E24" s="72">
        <v>1.4233973019683219</v>
      </c>
    </row>
    <row r="25" spans="1:5" ht="15.6" x14ac:dyDescent="0.3">
      <c r="A25" s="289">
        <v>41913</v>
      </c>
      <c r="B25" s="73">
        <v>2.3345873037544465</v>
      </c>
      <c r="C25" s="73">
        <v>2.2831528014909566</v>
      </c>
      <c r="D25" s="73">
        <v>1.4205253399589566</v>
      </c>
      <c r="E25" s="73">
        <v>1.4233973019683219</v>
      </c>
    </row>
    <row r="26" spans="1:5" ht="15.6" x14ac:dyDescent="0.3">
      <c r="A26" s="290">
        <v>41944</v>
      </c>
      <c r="B26" s="72">
        <v>2.3428837580675008</v>
      </c>
      <c r="C26" s="72">
        <v>2.1377059221199062</v>
      </c>
      <c r="D26" s="72">
        <v>1.4205253399589566</v>
      </c>
      <c r="E26" s="72">
        <v>1.4233973019683219</v>
      </c>
    </row>
    <row r="27" spans="1:5" ht="15.6" x14ac:dyDescent="0.3">
      <c r="A27" s="289">
        <v>41974</v>
      </c>
      <c r="B27" s="73">
        <v>2.0835814588029393</v>
      </c>
      <c r="C27" s="73">
        <v>1.8147844679846798</v>
      </c>
      <c r="D27" s="73">
        <v>1.4205253399589566</v>
      </c>
      <c r="E27" s="73">
        <v>1.4233973019683219</v>
      </c>
    </row>
    <row r="28" spans="1:5" ht="15.6" x14ac:dyDescent="0.3">
      <c r="A28" s="290">
        <v>42005</v>
      </c>
      <c r="B28" s="72">
        <v>1.9771500558719168</v>
      </c>
      <c r="C28" s="72">
        <v>1.8931188462468072</v>
      </c>
      <c r="D28" s="72">
        <v>1.4205253399589566</v>
      </c>
      <c r="E28" s="72">
        <v>1.4233973019683219</v>
      </c>
    </row>
    <row r="29" spans="1:5" ht="15.6" x14ac:dyDescent="0.3">
      <c r="A29" s="289">
        <v>42036</v>
      </c>
      <c r="B29" s="73">
        <v>1.7130080289887673</v>
      </c>
      <c r="C29" s="73">
        <v>1.8580594140399853</v>
      </c>
      <c r="D29" s="73">
        <v>1.4205253399589566</v>
      </c>
      <c r="E29" s="73">
        <v>1.4233973019683219</v>
      </c>
    </row>
    <row r="30" spans="1:5" ht="15.6" x14ac:dyDescent="0.3">
      <c r="A30" s="290">
        <v>42064</v>
      </c>
      <c r="B30" s="72">
        <v>1.7647489508431562</v>
      </c>
      <c r="C30" s="72">
        <v>1.9361517480767816</v>
      </c>
      <c r="D30" s="72">
        <v>1.4205253399589566</v>
      </c>
      <c r="E30" s="72">
        <v>1.4233973019683219</v>
      </c>
    </row>
    <row r="31" spans="1:5" ht="15.6" x14ac:dyDescent="0.3">
      <c r="A31" s="289">
        <v>42095</v>
      </c>
      <c r="B31" s="73">
        <v>1.7558760532090361</v>
      </c>
      <c r="C31" s="73">
        <v>2.030496845681327</v>
      </c>
      <c r="D31" s="73">
        <v>1.4205253399589566</v>
      </c>
      <c r="E31" s="73">
        <v>1.4233973019683219</v>
      </c>
    </row>
    <row r="32" spans="1:5" ht="15.6" x14ac:dyDescent="0.3">
      <c r="A32" s="290">
        <v>42125</v>
      </c>
      <c r="B32" s="72">
        <v>1.9052362083499901</v>
      </c>
      <c r="C32" s="72">
        <v>2.1689886234601943</v>
      </c>
      <c r="D32" s="72">
        <v>1.4205253399589566</v>
      </c>
      <c r="E32" s="72">
        <v>1.4233973019683219</v>
      </c>
    </row>
    <row r="33" spans="1:5" ht="15.6" x14ac:dyDescent="0.3">
      <c r="A33" s="289">
        <v>42156</v>
      </c>
      <c r="B33" s="73">
        <v>1.9424800160714284</v>
      </c>
      <c r="C33" s="73">
        <v>1.9943984995989297</v>
      </c>
      <c r="D33" s="73">
        <v>1.4205253399589566</v>
      </c>
      <c r="E33" s="73">
        <v>1.4233973019683219</v>
      </c>
    </row>
    <row r="34" spans="1:5" ht="15.6" x14ac:dyDescent="0.3">
      <c r="A34" s="290">
        <v>42186</v>
      </c>
      <c r="B34" s="72">
        <v>2.0260924965643312</v>
      </c>
      <c r="C34" s="72">
        <v>1.9054235299727793</v>
      </c>
      <c r="D34" s="72">
        <v>1.4205253399589566</v>
      </c>
      <c r="E34" s="72">
        <v>1.4233973019683219</v>
      </c>
    </row>
    <row r="35" spans="1:5" ht="15.6" x14ac:dyDescent="0.3">
      <c r="A35" s="289">
        <v>42217</v>
      </c>
      <c r="B35" s="73">
        <v>2.0906454562047401</v>
      </c>
      <c r="C35" s="73">
        <v>1.7354097451378578</v>
      </c>
      <c r="D35" s="73">
        <v>1.4205253399589566</v>
      </c>
      <c r="E35" s="73">
        <v>1.4233973019683219</v>
      </c>
    </row>
    <row r="36" spans="1:5" ht="15.6" x14ac:dyDescent="0.3">
      <c r="A36" s="290">
        <v>42248</v>
      </c>
      <c r="B36" s="72">
        <v>2.1238320192341575</v>
      </c>
      <c r="C36" s="72">
        <v>1.9076042608732564</v>
      </c>
      <c r="D36" s="72">
        <v>1.4205253399589566</v>
      </c>
      <c r="E36" s="72">
        <v>1.4233973019683219</v>
      </c>
    </row>
    <row r="37" spans="1:5" ht="15.6" x14ac:dyDescent="0.3">
      <c r="A37" s="289">
        <v>42278</v>
      </c>
      <c r="B37" s="73">
        <v>1.8948051154128933</v>
      </c>
      <c r="C37" s="73">
        <v>1.802550865310053</v>
      </c>
      <c r="D37" s="73">
        <v>1.4205253399589566</v>
      </c>
      <c r="E37" s="73">
        <v>1.4233973019683219</v>
      </c>
    </row>
    <row r="38" spans="1:5" ht="15.6" x14ac:dyDescent="0.3">
      <c r="A38" s="290">
        <v>42309</v>
      </c>
      <c r="B38" s="72">
        <v>1.8737093035623218</v>
      </c>
      <c r="C38" s="72">
        <v>1.9510978428013459</v>
      </c>
      <c r="D38" s="72">
        <v>1.4205253399589566</v>
      </c>
      <c r="E38" s="72">
        <v>1.4233973019683219</v>
      </c>
    </row>
    <row r="39" spans="1:5" ht="15.6" x14ac:dyDescent="0.3">
      <c r="A39" s="289">
        <v>42339</v>
      </c>
      <c r="B39" s="73">
        <v>2.149338330680294</v>
      </c>
      <c r="C39" s="73">
        <v>2.9748351148450354</v>
      </c>
      <c r="D39" s="73">
        <v>1.4205253399589566</v>
      </c>
      <c r="E39" s="73">
        <v>1.4233973019683219</v>
      </c>
    </row>
    <row r="40" spans="1:5" ht="15.6" x14ac:dyDescent="0.3">
      <c r="A40" s="290">
        <v>42370</v>
      </c>
      <c r="B40" s="72">
        <v>3.3149692748215358</v>
      </c>
      <c r="C40" s="72">
        <v>3.8627223016992218</v>
      </c>
      <c r="D40" s="72">
        <v>1.4205253399589566</v>
      </c>
      <c r="E40" s="72">
        <v>1.4233973019683219</v>
      </c>
    </row>
    <row r="41" spans="1:5" ht="15.6" x14ac:dyDescent="0.3">
      <c r="A41" s="289">
        <v>42401</v>
      </c>
      <c r="B41" s="73">
        <v>4.0590940810460125</v>
      </c>
      <c r="C41" s="73">
        <v>4.0563331231987121</v>
      </c>
      <c r="D41" s="73">
        <v>1.4205253399589566</v>
      </c>
      <c r="E41" s="73">
        <v>1.4233973019683219</v>
      </c>
    </row>
    <row r="42" spans="1:5" ht="15.6" x14ac:dyDescent="0.3">
      <c r="A42" s="290">
        <v>42430</v>
      </c>
      <c r="B42" s="72">
        <v>3.9220013742491204</v>
      </c>
      <c r="C42" s="72">
        <v>3.572411072328066</v>
      </c>
      <c r="D42" s="72">
        <v>1.4205253399589566</v>
      </c>
      <c r="E42" s="72">
        <v>1.4233973019683219</v>
      </c>
    </row>
    <row r="43" spans="1:5" ht="15.6" x14ac:dyDescent="0.3">
      <c r="A43" s="289">
        <v>42461</v>
      </c>
      <c r="B43" s="73">
        <v>3.0957757223292361</v>
      </c>
      <c r="C43" s="73">
        <v>3.0314247952101852</v>
      </c>
      <c r="D43" s="73">
        <v>1.4205253399589566</v>
      </c>
      <c r="E43" s="73">
        <v>1.4233973019683219</v>
      </c>
    </row>
    <row r="44" spans="1:5" ht="15.6" x14ac:dyDescent="0.3">
      <c r="A44" s="290">
        <v>42491</v>
      </c>
      <c r="B44" s="72">
        <v>2.6562710083155565</v>
      </c>
      <c r="C44" s="72">
        <v>2.9635410958237571</v>
      </c>
      <c r="D44" s="72">
        <v>1.4205253399589566</v>
      </c>
      <c r="E44" s="72">
        <v>1.4233973019683219</v>
      </c>
    </row>
    <row r="45" spans="1:5" ht="15.6" x14ac:dyDescent="0.3">
      <c r="A45" s="289">
        <v>42522</v>
      </c>
      <c r="B45" s="73">
        <v>2.4717575969410319</v>
      </c>
      <c r="C45" s="73">
        <v>2.8337536048190799</v>
      </c>
      <c r="D45" s="73">
        <v>1.4205253399589566</v>
      </c>
      <c r="E45" s="73">
        <v>1.4233973019683219</v>
      </c>
    </row>
    <row r="46" spans="1:5" ht="15.6" x14ac:dyDescent="0.3">
      <c r="A46" s="290">
        <v>42552</v>
      </c>
      <c r="B46" s="72">
        <v>1.9433085901776366</v>
      </c>
      <c r="C46" s="72">
        <v>2.5128191760558138</v>
      </c>
      <c r="D46" s="72">
        <v>1.4205253399589566</v>
      </c>
      <c r="E46" s="72">
        <v>1.4233973019683219</v>
      </c>
    </row>
    <row r="47" spans="1:5" ht="15.6" x14ac:dyDescent="0.3">
      <c r="A47" s="289">
        <v>42583</v>
      </c>
      <c r="B47" s="73">
        <v>1.6000712647597339</v>
      </c>
      <c r="C47" s="73">
        <v>2.1767912460220344</v>
      </c>
      <c r="D47" s="73">
        <v>1.4205253399589566</v>
      </c>
      <c r="E47" s="73">
        <v>1.4233973019683219</v>
      </c>
    </row>
    <row r="48" spans="1:5" ht="15.6" x14ac:dyDescent="0.3">
      <c r="A48" s="290">
        <v>42614</v>
      </c>
      <c r="B48" s="72">
        <v>1.8497877279890105</v>
      </c>
      <c r="C48" s="72">
        <v>1.6905119920010918</v>
      </c>
      <c r="D48" s="72">
        <v>1.4205253399589566</v>
      </c>
      <c r="E48" s="72">
        <v>1.4233973019683219</v>
      </c>
    </row>
    <row r="49" spans="1:5" ht="15.6" x14ac:dyDescent="0.3">
      <c r="A49" s="289">
        <v>42644</v>
      </c>
      <c r="B49" s="73">
        <v>2.0105846595185284</v>
      </c>
      <c r="C49" s="73">
        <v>1.6666561204117301</v>
      </c>
      <c r="D49" s="73">
        <v>1.4205253399589566</v>
      </c>
      <c r="E49" s="73">
        <v>1.4233973019683219</v>
      </c>
    </row>
    <row r="50" spans="1:5" ht="15.6" x14ac:dyDescent="0.3">
      <c r="A50" s="290">
        <v>42675</v>
      </c>
      <c r="B50" s="72">
        <v>1.9594327463047705</v>
      </c>
      <c r="C50" s="72">
        <v>1.6890615153159985</v>
      </c>
      <c r="D50" s="72">
        <v>1.4205253399589566</v>
      </c>
      <c r="E50" s="72">
        <v>1.4233973019683219</v>
      </c>
    </row>
    <row r="51" spans="1:5" ht="15.6" x14ac:dyDescent="0.3">
      <c r="A51" s="289">
        <v>42705</v>
      </c>
      <c r="B51" s="73">
        <v>1.546501830603475</v>
      </c>
      <c r="C51" s="73">
        <v>1.7436867979756983</v>
      </c>
      <c r="D51" s="73">
        <v>1.4205253399589566</v>
      </c>
      <c r="E51" s="73">
        <v>1.4233973019683219</v>
      </c>
    </row>
    <row r="52" spans="1:5" ht="15.6" x14ac:dyDescent="0.3">
      <c r="A52" s="290">
        <v>42736</v>
      </c>
      <c r="B52" s="72">
        <v>1.8016539194314589</v>
      </c>
      <c r="C52" s="72">
        <v>1.6449917312961304</v>
      </c>
      <c r="D52" s="72">
        <v>1.4205253399589566</v>
      </c>
      <c r="E52" s="72">
        <v>1.4233973019683219</v>
      </c>
    </row>
    <row r="53" spans="1:5" ht="15.6" x14ac:dyDescent="0.3">
      <c r="A53" s="289">
        <v>42767</v>
      </c>
      <c r="B53" s="73">
        <v>1.7359765508845584</v>
      </c>
      <c r="C53" s="73">
        <v>1.6325068744393434</v>
      </c>
      <c r="D53" s="73">
        <v>1.4205253399589566</v>
      </c>
      <c r="E53" s="73">
        <v>1.4233973019683219</v>
      </c>
    </row>
    <row r="54" spans="1:5" ht="15.6" x14ac:dyDescent="0.3">
      <c r="A54" s="290">
        <v>42795</v>
      </c>
      <c r="B54" s="72">
        <v>1.7661811533295406</v>
      </c>
      <c r="C54" s="72">
        <v>1.7059646818608201</v>
      </c>
      <c r="D54" s="72">
        <v>1.4205253399589566</v>
      </c>
      <c r="E54" s="72">
        <v>1.4233973019683219</v>
      </c>
    </row>
    <row r="55" spans="1:5" ht="15.6" x14ac:dyDescent="0.3">
      <c r="A55" s="289">
        <v>42826</v>
      </c>
      <c r="B55" s="73">
        <v>1.6567105283612449</v>
      </c>
      <c r="C55" s="73">
        <v>1.9084601916665491</v>
      </c>
      <c r="D55" s="73">
        <v>1.4205253399589566</v>
      </c>
      <c r="E55" s="73">
        <v>1.4233973019683219</v>
      </c>
    </row>
    <row r="56" spans="1:5" ht="15.6" x14ac:dyDescent="0.3">
      <c r="A56" s="290">
        <v>42856</v>
      </c>
      <c r="B56" s="72">
        <v>1.7111430865962802</v>
      </c>
      <c r="C56" s="72">
        <v>1.9002850944561231</v>
      </c>
      <c r="D56" s="72">
        <v>1.4205253399589566</v>
      </c>
      <c r="E56" s="72">
        <v>1.4233973019683219</v>
      </c>
    </row>
    <row r="57" spans="1:5" ht="15.6" x14ac:dyDescent="0.3">
      <c r="A57" s="289">
        <v>42887</v>
      </c>
      <c r="B57" s="73">
        <v>1.8040600786332703</v>
      </c>
      <c r="C57" s="73">
        <v>1.7007287926072507</v>
      </c>
      <c r="D57" s="73">
        <v>1.4205253399589566</v>
      </c>
      <c r="E57" s="73">
        <v>1.4233973019683219</v>
      </c>
    </row>
    <row r="58" spans="1:5" ht="15.6" x14ac:dyDescent="0.3">
      <c r="A58" s="290">
        <v>42917</v>
      </c>
      <c r="B58" s="72">
        <v>1.6734214098154752</v>
      </c>
      <c r="C58" s="72">
        <v>1.5855274371351555</v>
      </c>
      <c r="D58" s="72">
        <v>1.4205253399589566</v>
      </c>
      <c r="E58" s="72">
        <v>1.4233973019683219</v>
      </c>
    </row>
    <row r="59" spans="1:5" ht="15.6" x14ac:dyDescent="0.3">
      <c r="A59" s="289">
        <v>42948</v>
      </c>
      <c r="B59" s="73">
        <v>1.6442053635290534</v>
      </c>
      <c r="C59" s="73">
        <v>1.5105778108675452</v>
      </c>
      <c r="D59" s="73">
        <v>1.4205253399589566</v>
      </c>
      <c r="E59" s="73">
        <v>1.4233973019683219</v>
      </c>
    </row>
    <row r="60" spans="1:5" ht="15.6" x14ac:dyDescent="0.3">
      <c r="A60" s="290">
        <v>42979</v>
      </c>
      <c r="B60" s="72">
        <v>1.6987300110315147</v>
      </c>
      <c r="C60" s="72">
        <v>1.6102472526196436</v>
      </c>
      <c r="D60" s="72">
        <v>1.4205253399589566</v>
      </c>
      <c r="E60" s="72">
        <v>1.4233973019683219</v>
      </c>
    </row>
    <row r="61" spans="1:5" ht="15.6" x14ac:dyDescent="0.3">
      <c r="A61" s="289">
        <v>43009</v>
      </c>
      <c r="B61" s="73">
        <v>1.5948844280504488</v>
      </c>
      <c r="C61" s="73">
        <v>1.4603308935714097</v>
      </c>
      <c r="D61" s="73">
        <v>1.4205253399589566</v>
      </c>
      <c r="E61" s="73">
        <v>1.4233973019683219</v>
      </c>
    </row>
    <row r="62" spans="1:5" ht="15.6" x14ac:dyDescent="0.3">
      <c r="A62" s="290">
        <v>43040</v>
      </c>
      <c r="B62" s="72">
        <v>1.6008284701203053</v>
      </c>
      <c r="C62" s="72">
        <v>1.4112421466693377</v>
      </c>
      <c r="D62" s="72">
        <v>1.4205253399589566</v>
      </c>
      <c r="E62" s="72">
        <v>1.4233973019683219</v>
      </c>
    </row>
    <row r="63" spans="1:5" ht="15.6" x14ac:dyDescent="0.3">
      <c r="A63" s="289">
        <v>43070</v>
      </c>
      <c r="B63" s="73">
        <v>1.4205253399589566</v>
      </c>
      <c r="C63" s="73">
        <v>1.4233973019683219</v>
      </c>
      <c r="D63" s="73">
        <v>1.4205253399589566</v>
      </c>
      <c r="E63" s="73">
        <v>1.4233973019683219</v>
      </c>
    </row>
    <row r="65" spans="1:1" x14ac:dyDescent="0.3">
      <c r="A65" s="293" t="s">
        <v>733</v>
      </c>
    </row>
    <row r="66" spans="1:1" x14ac:dyDescent="0.3">
      <c r="A66" s="293" t="s">
        <v>734</v>
      </c>
    </row>
    <row r="68" spans="1:1" x14ac:dyDescent="0.3">
      <c r="A68" s="8" t="s">
        <v>735</v>
      </c>
    </row>
    <row r="69" spans="1:1" x14ac:dyDescent="0.3">
      <c r="A69" s="13" t="s">
        <v>736</v>
      </c>
    </row>
    <row r="121" spans="1:4" x14ac:dyDescent="0.3">
      <c r="B121" s="292"/>
      <c r="D121" s="294"/>
    </row>
    <row r="123" spans="1:4" x14ac:dyDescent="0.3">
      <c r="A123" s="293" t="s">
        <v>721</v>
      </c>
    </row>
    <row r="124" spans="1:4" x14ac:dyDescent="0.3">
      <c r="A124" s="13" t="s">
        <v>157</v>
      </c>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E4605-FD27-4B83-B574-FC96A5B3582B}">
  <dimension ref="A1:C91"/>
  <sheetViews>
    <sheetView showGridLines="0" showRowColHeaders="0" workbookViewId="0"/>
  </sheetViews>
  <sheetFormatPr baseColWidth="10" defaultColWidth="11.44140625" defaultRowHeight="14.4" x14ac:dyDescent="0.3"/>
  <cols>
    <col min="1" max="1" width="11.44140625" style="2"/>
    <col min="2" max="3" width="15.6640625" style="2" customWidth="1"/>
    <col min="4" max="16384" width="11.44140625" style="2"/>
  </cols>
  <sheetData>
    <row r="1" spans="1:3" ht="15.6" x14ac:dyDescent="0.3">
      <c r="A1" s="31" t="s">
        <v>737</v>
      </c>
    </row>
    <row r="2" spans="1:3" x14ac:dyDescent="0.3">
      <c r="A2" s="9" t="s">
        <v>723</v>
      </c>
    </row>
    <row r="3" spans="1:3" x14ac:dyDescent="0.3">
      <c r="A3" s="3"/>
    </row>
    <row r="4" spans="1:3" ht="15.6" x14ac:dyDescent="0.3">
      <c r="A4" s="30" t="s">
        <v>738</v>
      </c>
    </row>
    <row r="5" spans="1:3" x14ac:dyDescent="0.3">
      <c r="A5" s="13" t="s">
        <v>739</v>
      </c>
    </row>
    <row r="7" spans="1:3" ht="31.2" x14ac:dyDescent="0.3">
      <c r="A7" s="217" t="s">
        <v>21</v>
      </c>
      <c r="B7" s="217" t="s">
        <v>740</v>
      </c>
      <c r="C7" s="217" t="s">
        <v>741</v>
      </c>
    </row>
    <row r="8" spans="1:3" ht="15.6" x14ac:dyDescent="0.3">
      <c r="A8" s="215" t="s">
        <v>25</v>
      </c>
      <c r="B8" s="215" t="s">
        <v>742</v>
      </c>
      <c r="C8" s="215" t="s">
        <v>743</v>
      </c>
    </row>
    <row r="9" spans="1:3" ht="15.6" x14ac:dyDescent="0.3">
      <c r="A9" s="289">
        <v>42339</v>
      </c>
      <c r="B9" s="73">
        <v>3.2598094515625888</v>
      </c>
      <c r="C9" s="73">
        <v>2.4233287496100928</v>
      </c>
    </row>
    <row r="10" spans="1:3" ht="15.6" x14ac:dyDescent="0.3">
      <c r="A10" s="290">
        <v>42370</v>
      </c>
      <c r="B10" s="72">
        <v>4.464625449479783</v>
      </c>
      <c r="C10" s="72">
        <v>2.7096918966497157</v>
      </c>
    </row>
    <row r="11" spans="1:3" ht="15.6" x14ac:dyDescent="0.3">
      <c r="A11" s="289">
        <v>42401</v>
      </c>
      <c r="B11" s="73">
        <v>4.6005502681199602</v>
      </c>
      <c r="C11" s="73">
        <v>3.1358097039330346</v>
      </c>
    </row>
    <row r="12" spans="1:3" ht="15.6" x14ac:dyDescent="0.3">
      <c r="A12" s="290">
        <v>42430</v>
      </c>
      <c r="B12" s="72">
        <v>3.5809900490031339</v>
      </c>
      <c r="C12" s="72">
        <v>3.5352214820701278</v>
      </c>
    </row>
    <row r="13" spans="1:3" ht="15.6" x14ac:dyDescent="0.3">
      <c r="A13" s="289">
        <v>42461</v>
      </c>
      <c r="B13" s="73">
        <v>3.0853729184643299</v>
      </c>
      <c r="C13" s="73">
        <v>3.2122663666892493</v>
      </c>
    </row>
    <row r="14" spans="1:3" ht="15.6" x14ac:dyDescent="0.3">
      <c r="A14" s="290">
        <v>42491</v>
      </c>
      <c r="B14" s="72">
        <v>3.3446055112030564</v>
      </c>
      <c r="C14" s="72">
        <v>3.3535156867864373</v>
      </c>
    </row>
    <row r="15" spans="1:3" ht="15.6" x14ac:dyDescent="0.3">
      <c r="A15" s="289">
        <v>42522</v>
      </c>
      <c r="B15" s="73">
        <v>3.1315965486337944</v>
      </c>
      <c r="C15" s="73">
        <v>3.472355534937634</v>
      </c>
    </row>
    <row r="16" spans="1:3" ht="15.6" x14ac:dyDescent="0.3">
      <c r="A16" s="290">
        <v>42552</v>
      </c>
      <c r="B16" s="72">
        <v>2.4697081613956442</v>
      </c>
      <c r="C16" s="72">
        <v>3.5901584275245426</v>
      </c>
    </row>
    <row r="17" spans="1:3" ht="15.6" x14ac:dyDescent="0.3">
      <c r="A17" s="289">
        <v>42583</v>
      </c>
      <c r="B17" s="73">
        <v>1.7599444642887931</v>
      </c>
      <c r="C17" s="73">
        <v>2.9739696097754234</v>
      </c>
    </row>
    <row r="18" spans="1:3" ht="15.6" x14ac:dyDescent="0.3">
      <c r="A18" s="290">
        <v>42614</v>
      </c>
      <c r="B18" s="72">
        <v>1.5860495521246492</v>
      </c>
      <c r="C18" s="72">
        <v>1.8658247679072701</v>
      </c>
    </row>
    <row r="19" spans="1:3" ht="15.6" x14ac:dyDescent="0.3">
      <c r="A19" s="289">
        <v>42644</v>
      </c>
      <c r="B19" s="73">
        <v>1.6517957533099832</v>
      </c>
      <c r="C19" s="73">
        <v>1.675044156850376</v>
      </c>
    </row>
    <row r="20" spans="1:3" ht="15.6" x14ac:dyDescent="0.3">
      <c r="A20" s="290">
        <v>42675</v>
      </c>
      <c r="B20" s="72">
        <v>1.5791361788004963</v>
      </c>
      <c r="C20" s="72">
        <v>1.6816578331524852</v>
      </c>
    </row>
    <row r="21" spans="1:3" ht="15.6" x14ac:dyDescent="0.3">
      <c r="A21" s="289">
        <v>42705</v>
      </c>
      <c r="B21" s="73">
        <v>1.4195491548255603</v>
      </c>
      <c r="C21" s="73">
        <v>1.7000319929791488</v>
      </c>
    </row>
    <row r="22" spans="1:3" ht="15.6" x14ac:dyDescent="0.3">
      <c r="A22" s="290">
        <v>42736</v>
      </c>
      <c r="B22" s="72">
        <v>1.3897186244842885</v>
      </c>
      <c r="C22" s="72">
        <v>1.8493767058992461</v>
      </c>
    </row>
    <row r="23" spans="1:3" ht="15.6" x14ac:dyDescent="0.3">
      <c r="A23" s="289">
        <v>42767</v>
      </c>
      <c r="B23" s="73">
        <v>1.4024713272261522</v>
      </c>
      <c r="C23" s="73">
        <v>2.0053474510453242</v>
      </c>
    </row>
    <row r="24" spans="1:3" ht="15.6" x14ac:dyDescent="0.3">
      <c r="A24" s="290">
        <v>42795</v>
      </c>
      <c r="B24" s="72">
        <v>1.5359533025057743</v>
      </c>
      <c r="C24" s="72">
        <v>2.8150184025180778</v>
      </c>
    </row>
    <row r="25" spans="1:3" ht="15.6" x14ac:dyDescent="0.3">
      <c r="A25" s="289">
        <v>42826</v>
      </c>
      <c r="B25" s="73">
        <v>1.4957039189713868</v>
      </c>
      <c r="C25" s="73">
        <v>2.3909191730753037</v>
      </c>
    </row>
    <row r="26" spans="1:3" ht="15.6" x14ac:dyDescent="0.3">
      <c r="A26" s="290">
        <v>42856</v>
      </c>
      <c r="B26" s="72">
        <v>1.633432734820019</v>
      </c>
      <c r="C26" s="72">
        <v>2.3002786514186795</v>
      </c>
    </row>
    <row r="27" spans="1:3" ht="15.6" x14ac:dyDescent="0.3">
      <c r="A27" s="289">
        <v>42887</v>
      </c>
      <c r="B27" s="73">
        <v>1.5256892710119274</v>
      </c>
      <c r="C27" s="73">
        <v>1.7034072280182784</v>
      </c>
    </row>
    <row r="28" spans="1:3" ht="15.6" x14ac:dyDescent="0.3">
      <c r="A28" s="290">
        <v>42917</v>
      </c>
      <c r="B28" s="72">
        <v>1.5238111342969773</v>
      </c>
      <c r="C28" s="72">
        <v>1.9884169153019826</v>
      </c>
    </row>
    <row r="29" spans="1:3" ht="15.6" x14ac:dyDescent="0.3">
      <c r="A29" s="289">
        <v>42948</v>
      </c>
      <c r="B29" s="73">
        <v>1.4304300519174262</v>
      </c>
      <c r="C29" s="73">
        <v>2.1589997492653055</v>
      </c>
    </row>
    <row r="30" spans="1:3" ht="15.6" x14ac:dyDescent="0.3">
      <c r="A30" s="290">
        <v>42979</v>
      </c>
      <c r="B30" s="72">
        <v>1.549095204807287</v>
      </c>
      <c r="C30" s="72">
        <v>2.1470715480429448</v>
      </c>
    </row>
    <row r="31" spans="1:3" ht="15.6" x14ac:dyDescent="0.3">
      <c r="A31" s="289">
        <v>43009</v>
      </c>
      <c r="B31" s="73">
        <v>1.5228919217436214</v>
      </c>
      <c r="C31" s="73">
        <v>1.8958083765461424</v>
      </c>
    </row>
    <row r="32" spans="1:3" ht="15.6" x14ac:dyDescent="0.3">
      <c r="A32" s="290">
        <v>43040</v>
      </c>
      <c r="B32" s="72">
        <v>1.592968684217567</v>
      </c>
      <c r="C32" s="72">
        <v>1.4931465760471099</v>
      </c>
    </row>
    <row r="33" spans="1:3" ht="15.6" x14ac:dyDescent="0.3">
      <c r="A33" s="289">
        <v>43070</v>
      </c>
      <c r="B33" s="73">
        <v>1.5672277719869214</v>
      </c>
      <c r="C33" s="73">
        <v>1.4793683111153939</v>
      </c>
    </row>
    <row r="35" spans="1:3" x14ac:dyDescent="0.3">
      <c r="A35" s="291" t="s">
        <v>744</v>
      </c>
    </row>
    <row r="36" spans="1:3" x14ac:dyDescent="0.3">
      <c r="A36" s="13" t="s">
        <v>745</v>
      </c>
    </row>
    <row r="88" spans="1:2" x14ac:dyDescent="0.3">
      <c r="B88" s="292"/>
    </row>
    <row r="90" spans="1:2" x14ac:dyDescent="0.3">
      <c r="A90" s="293" t="s">
        <v>721</v>
      </c>
    </row>
    <row r="91" spans="1:2" x14ac:dyDescent="0.3">
      <c r="A91" s="13" t="s">
        <v>157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F2D7F-CA43-407E-A0E2-685064A424E0}">
  <dimension ref="A1:D19"/>
  <sheetViews>
    <sheetView showGridLines="0" showRowColHeaders="0" workbookViewId="0"/>
  </sheetViews>
  <sheetFormatPr baseColWidth="10" defaultRowHeight="14.4" x14ac:dyDescent="0.3"/>
  <cols>
    <col min="1" max="1" width="16" customWidth="1"/>
  </cols>
  <sheetData>
    <row r="1" spans="1:4" ht="15.6" x14ac:dyDescent="0.3">
      <c r="A1" s="1" t="s">
        <v>117</v>
      </c>
      <c r="B1" s="2"/>
      <c r="C1" s="2"/>
      <c r="D1" s="2"/>
    </row>
    <row r="2" spans="1:4" x14ac:dyDescent="0.3">
      <c r="A2" s="9" t="s">
        <v>8</v>
      </c>
      <c r="B2" s="2"/>
      <c r="C2" s="2"/>
      <c r="D2" s="2"/>
    </row>
    <row r="3" spans="1:4" x14ac:dyDescent="0.3">
      <c r="A3" s="3"/>
      <c r="B3" s="2"/>
      <c r="C3" s="2"/>
      <c r="D3" s="2"/>
    </row>
    <row r="4" spans="1:4" ht="15.6" x14ac:dyDescent="0.3">
      <c r="A4" s="4" t="s">
        <v>1</v>
      </c>
      <c r="B4" s="2"/>
      <c r="C4" s="2"/>
      <c r="D4" s="2"/>
    </row>
    <row r="5" spans="1:4" x14ac:dyDescent="0.3">
      <c r="A5" s="13" t="s">
        <v>126</v>
      </c>
      <c r="B5" s="2"/>
      <c r="C5" s="2"/>
      <c r="D5" s="2"/>
    </row>
    <row r="6" spans="1:4" x14ac:dyDescent="0.3">
      <c r="A6" s="2"/>
      <c r="B6" s="2"/>
      <c r="C6" s="2"/>
      <c r="D6" s="2"/>
    </row>
    <row r="7" spans="1:4" ht="15.6" x14ac:dyDescent="0.3">
      <c r="A7" s="5" t="s">
        <v>2</v>
      </c>
      <c r="B7" s="239">
        <v>2016</v>
      </c>
      <c r="C7" s="239">
        <v>2017</v>
      </c>
      <c r="D7" s="239" t="s">
        <v>9</v>
      </c>
    </row>
    <row r="8" spans="1:4" ht="15.6" x14ac:dyDescent="0.3">
      <c r="A8" s="54" t="s">
        <v>3</v>
      </c>
      <c r="B8" s="240"/>
      <c r="C8" s="240">
        <v>2017</v>
      </c>
      <c r="D8" s="240"/>
    </row>
    <row r="9" spans="1:4" ht="15.6" x14ac:dyDescent="0.3">
      <c r="A9" s="6" t="s">
        <v>4</v>
      </c>
      <c r="B9" s="179">
        <v>-0.8</v>
      </c>
      <c r="C9" s="179">
        <v>0.2</v>
      </c>
      <c r="D9" s="179">
        <v>0.6</v>
      </c>
    </row>
    <row r="10" spans="1:4" ht="15.6" x14ac:dyDescent="0.3">
      <c r="A10" s="7" t="s">
        <v>6</v>
      </c>
      <c r="B10" s="180">
        <v>0.2</v>
      </c>
      <c r="C10" s="180">
        <v>0.2</v>
      </c>
      <c r="D10" s="180">
        <v>0.2</v>
      </c>
    </row>
    <row r="11" spans="1:4" ht="15.6" x14ac:dyDescent="0.3">
      <c r="A11" s="6" t="s">
        <v>7</v>
      </c>
      <c r="B11" s="179">
        <v>0.2</v>
      </c>
      <c r="C11" s="179">
        <v>0.2</v>
      </c>
      <c r="D11" s="179">
        <v>0.3</v>
      </c>
    </row>
    <row r="12" spans="1:4" ht="15.6" x14ac:dyDescent="0.3">
      <c r="A12" s="7" t="s">
        <v>10</v>
      </c>
      <c r="B12" s="180">
        <v>0.5</v>
      </c>
      <c r="C12" s="180">
        <v>0.5</v>
      </c>
      <c r="D12" s="180">
        <v>0.5</v>
      </c>
    </row>
    <row r="13" spans="1:4" ht="15.6" x14ac:dyDescent="0.3">
      <c r="A13" s="6" t="s">
        <v>11</v>
      </c>
      <c r="B13" s="179">
        <v>-0.5</v>
      </c>
      <c r="C13" s="179">
        <v>-0.3</v>
      </c>
      <c r="D13" s="179">
        <v>-0.1</v>
      </c>
    </row>
    <row r="14" spans="1:4" ht="15.6" x14ac:dyDescent="0.3">
      <c r="A14" s="7" t="s">
        <v>12</v>
      </c>
      <c r="B14" s="180">
        <v>0.3</v>
      </c>
      <c r="C14" s="180">
        <v>0.3</v>
      </c>
      <c r="D14" s="180">
        <v>0.3</v>
      </c>
    </row>
    <row r="15" spans="1:4" ht="15.6" x14ac:dyDescent="0.3">
      <c r="A15" s="6" t="s">
        <v>13</v>
      </c>
      <c r="B15" s="179">
        <v>1.1000000000000001</v>
      </c>
      <c r="C15" s="179">
        <v>1</v>
      </c>
      <c r="D15" s="179">
        <v>1.1000000000000001</v>
      </c>
    </row>
    <row r="16" spans="1:4" ht="15.6" x14ac:dyDescent="0.3">
      <c r="A16" s="7" t="s">
        <v>14</v>
      </c>
      <c r="B16" s="180">
        <v>0.9</v>
      </c>
      <c r="C16" s="180">
        <v>2.1</v>
      </c>
      <c r="D16" s="180">
        <v>2.8</v>
      </c>
    </row>
    <row r="17" spans="1:4" x14ac:dyDescent="0.3">
      <c r="A17" s="2"/>
      <c r="B17" s="2"/>
      <c r="C17" s="2"/>
      <c r="D17" s="2"/>
    </row>
    <row r="18" spans="1:4" x14ac:dyDescent="0.3">
      <c r="A18" s="10" t="s">
        <v>15</v>
      </c>
      <c r="B18" s="2"/>
      <c r="C18" s="2"/>
      <c r="D18" s="2"/>
    </row>
    <row r="19" spans="1:4" x14ac:dyDescent="0.3">
      <c r="A19" s="8" t="s">
        <v>16</v>
      </c>
      <c r="B19" s="2"/>
      <c r="C19" s="2"/>
      <c r="D19" s="2"/>
    </row>
  </sheetData>
  <mergeCells count="3">
    <mergeCell ref="B7:B8"/>
    <mergeCell ref="C7:C8"/>
    <mergeCell ref="D7:D8"/>
  </mergeCell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28667-D5F4-45B4-8A5D-E873CCFF9F7E}">
  <dimension ref="A1:J28"/>
  <sheetViews>
    <sheetView showGridLines="0" showRowColHeaders="0" workbookViewId="0"/>
  </sheetViews>
  <sheetFormatPr baseColWidth="10" defaultRowHeight="14.4" x14ac:dyDescent="0.3"/>
  <cols>
    <col min="1" max="1" width="40.44140625" style="300" customWidth="1"/>
    <col min="2" max="2" width="47.77734375" style="300" customWidth="1"/>
    <col min="3" max="17" width="18.6640625" customWidth="1"/>
  </cols>
  <sheetData>
    <row r="1" spans="1:10" ht="15.6" x14ac:dyDescent="0.3">
      <c r="A1" s="295" t="s">
        <v>746</v>
      </c>
      <c r="B1" s="295"/>
    </row>
    <row r="2" spans="1:10" x14ac:dyDescent="0.3">
      <c r="A2" s="296" t="s">
        <v>0</v>
      </c>
      <c r="B2" s="296"/>
    </row>
    <row r="3" spans="1:10" x14ac:dyDescent="0.3">
      <c r="A3" s="296"/>
      <c r="B3" s="296"/>
    </row>
    <row r="4" spans="1:10" ht="15.6" x14ac:dyDescent="0.3">
      <c r="A4" s="297" t="s">
        <v>747</v>
      </c>
      <c r="B4" s="297"/>
    </row>
    <row r="5" spans="1:10" x14ac:dyDescent="0.3">
      <c r="A5" s="89" t="s">
        <v>123</v>
      </c>
      <c r="B5" s="89"/>
    </row>
    <row r="6" spans="1:10" x14ac:dyDescent="0.3">
      <c r="A6" s="89"/>
      <c r="B6" s="89"/>
    </row>
    <row r="7" spans="1:10" ht="15.6" x14ac:dyDescent="0.3">
      <c r="A7" s="233" t="s">
        <v>748</v>
      </c>
      <c r="B7" s="235" t="s">
        <v>749</v>
      </c>
      <c r="C7" s="217" t="s">
        <v>750</v>
      </c>
    </row>
    <row r="8" spans="1:10" ht="15.6" x14ac:dyDescent="0.3">
      <c r="A8" s="234"/>
      <c r="B8" s="236"/>
      <c r="C8" s="215" t="s">
        <v>751</v>
      </c>
      <c r="J8" s="283"/>
    </row>
    <row r="9" spans="1:10" ht="15.6" x14ac:dyDescent="0.3">
      <c r="A9" s="84" t="s">
        <v>752</v>
      </c>
      <c r="B9" s="298" t="s">
        <v>753</v>
      </c>
      <c r="C9" s="73">
        <v>10.27</v>
      </c>
    </row>
    <row r="10" spans="1:10" ht="15.6" x14ac:dyDescent="0.3">
      <c r="A10" s="72" t="s">
        <v>754</v>
      </c>
      <c r="B10" s="299" t="s">
        <v>755</v>
      </c>
      <c r="C10" s="72">
        <v>10.42</v>
      </c>
    </row>
    <row r="11" spans="1:10" ht="15.6" x14ac:dyDescent="0.3">
      <c r="A11" s="84" t="s">
        <v>756</v>
      </c>
      <c r="B11" s="298" t="s">
        <v>757</v>
      </c>
      <c r="C11" s="73">
        <v>13.07</v>
      </c>
    </row>
    <row r="12" spans="1:10" ht="15.6" x14ac:dyDescent="0.3">
      <c r="A12" s="72" t="s">
        <v>758</v>
      </c>
      <c r="B12" s="299" t="s">
        <v>759</v>
      </c>
      <c r="C12" s="72">
        <v>14.3</v>
      </c>
    </row>
    <row r="13" spans="1:10" ht="15.6" x14ac:dyDescent="0.3">
      <c r="A13" s="84" t="s">
        <v>760</v>
      </c>
      <c r="B13" s="298" t="s">
        <v>761</v>
      </c>
      <c r="C13" s="73">
        <v>15.26</v>
      </c>
    </row>
    <row r="14" spans="1:10" ht="15.6" x14ac:dyDescent="0.3">
      <c r="A14" s="72" t="s">
        <v>762</v>
      </c>
      <c r="B14" s="299" t="s">
        <v>763</v>
      </c>
      <c r="C14" s="72">
        <v>15.27</v>
      </c>
    </row>
    <row r="15" spans="1:10" ht="15.6" x14ac:dyDescent="0.3">
      <c r="A15" s="84" t="s">
        <v>764</v>
      </c>
      <c r="B15" s="298" t="s">
        <v>765</v>
      </c>
      <c r="C15" s="73">
        <v>15.5</v>
      </c>
    </row>
    <row r="16" spans="1:10" ht="15.6" x14ac:dyDescent="0.3">
      <c r="A16" s="72" t="s">
        <v>766</v>
      </c>
      <c r="B16" s="299" t="s">
        <v>767</v>
      </c>
      <c r="C16" s="72">
        <v>17.59</v>
      </c>
    </row>
    <row r="17" spans="1:3" ht="15.6" x14ac:dyDescent="0.3">
      <c r="A17" s="84" t="s">
        <v>768</v>
      </c>
      <c r="B17" s="298" t="s">
        <v>769</v>
      </c>
      <c r="C17" s="73">
        <v>22.55</v>
      </c>
    </row>
    <row r="18" spans="1:3" ht="15.6" x14ac:dyDescent="0.3">
      <c r="A18" s="72" t="s">
        <v>770</v>
      </c>
      <c r="B18" s="299" t="s">
        <v>771</v>
      </c>
      <c r="C18" s="72">
        <v>23.96</v>
      </c>
    </row>
    <row r="19" spans="1:3" ht="15.6" x14ac:dyDescent="0.3">
      <c r="A19" s="84" t="s">
        <v>772</v>
      </c>
      <c r="B19" s="298" t="s">
        <v>773</v>
      </c>
      <c r="C19" s="73">
        <v>24.87</v>
      </c>
    </row>
    <row r="20" spans="1:3" ht="15.6" x14ac:dyDescent="0.3">
      <c r="A20" s="72" t="s">
        <v>774</v>
      </c>
      <c r="B20" s="299" t="s">
        <v>775</v>
      </c>
      <c r="C20" s="72">
        <v>25.36</v>
      </c>
    </row>
    <row r="21" spans="1:3" ht="15.6" x14ac:dyDescent="0.3">
      <c r="A21" s="84" t="s">
        <v>776</v>
      </c>
      <c r="B21" s="298" t="s">
        <v>777</v>
      </c>
      <c r="C21" s="73">
        <v>25.66</v>
      </c>
    </row>
    <row r="22" spans="1:3" ht="15.6" x14ac:dyDescent="0.3">
      <c r="A22" s="72" t="s">
        <v>778</v>
      </c>
      <c r="B22" s="299" t="s">
        <v>779</v>
      </c>
      <c r="C22" s="72">
        <v>29.41</v>
      </c>
    </row>
    <row r="23" spans="1:3" ht="15.6" x14ac:dyDescent="0.3">
      <c r="A23" s="84" t="s">
        <v>780</v>
      </c>
      <c r="B23" s="298" t="s">
        <v>781</v>
      </c>
      <c r="C23" s="73">
        <v>29.69</v>
      </c>
    </row>
    <row r="24" spans="1:3" ht="15.6" x14ac:dyDescent="0.3">
      <c r="A24" s="72" t="s">
        <v>782</v>
      </c>
      <c r="B24" s="299" t="s">
        <v>783</v>
      </c>
      <c r="C24" s="72">
        <v>33.07526</v>
      </c>
    </row>
    <row r="25" spans="1:3" ht="15.6" x14ac:dyDescent="0.3">
      <c r="A25" s="84" t="s">
        <v>784</v>
      </c>
      <c r="B25" s="298" t="s">
        <v>785</v>
      </c>
      <c r="C25" s="73">
        <v>50.30659</v>
      </c>
    </row>
    <row r="27" spans="1:3" x14ac:dyDescent="0.3">
      <c r="A27" s="286" t="s">
        <v>744</v>
      </c>
    </row>
    <row r="28" spans="1:3" x14ac:dyDescent="0.3">
      <c r="A28" s="13" t="s">
        <v>786</v>
      </c>
    </row>
  </sheetData>
  <mergeCells count="2">
    <mergeCell ref="A7:A8"/>
    <mergeCell ref="B7:B8"/>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E2390-7DFD-46E7-BF26-FAC2F4E9EB6C}">
  <dimension ref="A1:C73"/>
  <sheetViews>
    <sheetView showGridLines="0" showRowColHeaders="0" workbookViewId="0"/>
  </sheetViews>
  <sheetFormatPr baseColWidth="10" defaultColWidth="11.44140625" defaultRowHeight="14.4" x14ac:dyDescent="0.3"/>
  <cols>
    <col min="1" max="1" width="11.44140625" style="2"/>
    <col min="2" max="3" width="14" style="2" customWidth="1"/>
    <col min="4" max="16384" width="11.44140625" style="2"/>
  </cols>
  <sheetData>
    <row r="1" spans="1:3" ht="15.6" x14ac:dyDescent="0.3">
      <c r="A1" s="31" t="s">
        <v>787</v>
      </c>
    </row>
    <row r="2" spans="1:3" x14ac:dyDescent="0.3">
      <c r="A2" s="3" t="s">
        <v>0</v>
      </c>
    </row>
    <row r="3" spans="1:3" x14ac:dyDescent="0.3">
      <c r="A3" s="3"/>
    </row>
    <row r="4" spans="1:3" ht="15.6" x14ac:dyDescent="0.3">
      <c r="A4" s="30" t="s">
        <v>788</v>
      </c>
    </row>
    <row r="5" spans="1:3" x14ac:dyDescent="0.3">
      <c r="A5" s="13" t="s">
        <v>123</v>
      </c>
    </row>
    <row r="6" spans="1:3" x14ac:dyDescent="0.3">
      <c r="A6" s="13"/>
    </row>
    <row r="7" spans="1:3" ht="31.2" x14ac:dyDescent="0.3">
      <c r="A7" s="217" t="s">
        <v>789</v>
      </c>
      <c r="B7" s="217" t="s">
        <v>790</v>
      </c>
      <c r="C7" s="217" t="s">
        <v>791</v>
      </c>
    </row>
    <row r="8" spans="1:3" ht="15.6" x14ac:dyDescent="0.3">
      <c r="A8" s="215" t="s">
        <v>792</v>
      </c>
      <c r="B8" s="215" t="s">
        <v>793</v>
      </c>
      <c r="C8" s="215" t="s">
        <v>794</v>
      </c>
    </row>
    <row r="9" spans="1:3" ht="15.6" x14ac:dyDescent="0.3">
      <c r="A9" s="84" t="s">
        <v>795</v>
      </c>
      <c r="B9" s="73">
        <v>24.7956</v>
      </c>
      <c r="C9" s="73">
        <v>21.126300000000001</v>
      </c>
    </row>
    <row r="10" spans="1:3" ht="15.6" x14ac:dyDescent="0.3">
      <c r="A10" s="72" t="s">
        <v>796</v>
      </c>
      <c r="B10" s="72">
        <v>25.039200000000001</v>
      </c>
      <c r="C10" s="72">
        <v>21.770700000000001</v>
      </c>
    </row>
    <row r="11" spans="1:3" ht="15.6" x14ac:dyDescent="0.3">
      <c r="A11" s="84" t="s">
        <v>797</v>
      </c>
      <c r="B11" s="73">
        <v>24.970300000000002</v>
      </c>
      <c r="C11" s="73">
        <v>20.773099999999999</v>
      </c>
    </row>
    <row r="12" spans="1:3" ht="15.6" x14ac:dyDescent="0.3">
      <c r="A12" s="72" t="s">
        <v>798</v>
      </c>
      <c r="B12" s="72">
        <v>24.312999999999999</v>
      </c>
      <c r="C12" s="72">
        <v>19.982199999999999</v>
      </c>
    </row>
    <row r="13" spans="1:3" ht="15.6" x14ac:dyDescent="0.3">
      <c r="A13" s="84" t="s">
        <v>799</v>
      </c>
      <c r="B13" s="73">
        <v>22.275700000000001</v>
      </c>
      <c r="C13" s="73">
        <v>20.472200000000001</v>
      </c>
    </row>
    <row r="14" spans="1:3" ht="15.6" x14ac:dyDescent="0.3">
      <c r="A14" s="72" t="s">
        <v>800</v>
      </c>
      <c r="B14" s="72">
        <v>25.529499999999999</v>
      </c>
      <c r="C14" s="72">
        <v>20.963000000000001</v>
      </c>
    </row>
    <row r="15" spans="1:3" ht="15.6" x14ac:dyDescent="0.3">
      <c r="A15" s="84" t="s">
        <v>801</v>
      </c>
      <c r="B15" s="73">
        <v>23.462700000000002</v>
      </c>
      <c r="C15" s="73">
        <v>19.9773</v>
      </c>
    </row>
    <row r="16" spans="1:3" x14ac:dyDescent="0.3">
      <c r="A16" s="10"/>
    </row>
    <row r="17" spans="1:1" x14ac:dyDescent="0.3">
      <c r="A17" s="293" t="s">
        <v>156</v>
      </c>
    </row>
    <row r="18" spans="1:1" x14ac:dyDescent="0.3">
      <c r="A18" s="13" t="s">
        <v>157</v>
      </c>
    </row>
    <row r="70" spans="1:3" x14ac:dyDescent="0.3">
      <c r="B70" s="292"/>
      <c r="C70" s="292"/>
    </row>
    <row r="72" spans="1:3" x14ac:dyDescent="0.3">
      <c r="A72" s="293" t="s">
        <v>721</v>
      </c>
    </row>
    <row r="73" spans="1:3" x14ac:dyDescent="0.3">
      <c r="A73" s="13" t="s">
        <v>157</v>
      </c>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BEDC7-8D52-4429-922E-C6E7B1780A9A}">
  <dimension ref="A1:C74"/>
  <sheetViews>
    <sheetView showGridLines="0" showRowColHeaders="0" workbookViewId="0"/>
  </sheetViews>
  <sheetFormatPr baseColWidth="10" defaultColWidth="11.44140625" defaultRowHeight="14.4" x14ac:dyDescent="0.3"/>
  <cols>
    <col min="1" max="1" width="11.44140625" style="2"/>
    <col min="2" max="3" width="18.6640625" style="2" customWidth="1"/>
    <col min="4" max="16384" width="11.44140625" style="2"/>
  </cols>
  <sheetData>
    <row r="1" spans="1:3" ht="15.6" x14ac:dyDescent="0.3">
      <c r="A1" s="31" t="s">
        <v>802</v>
      </c>
    </row>
    <row r="2" spans="1:3" x14ac:dyDescent="0.3">
      <c r="A2" s="3" t="s">
        <v>699</v>
      </c>
    </row>
    <row r="3" spans="1:3" x14ac:dyDescent="0.3">
      <c r="A3" s="3"/>
    </row>
    <row r="4" spans="1:3" ht="15.6" x14ac:dyDescent="0.3">
      <c r="A4" s="30" t="s">
        <v>803</v>
      </c>
    </row>
    <row r="5" spans="1:3" x14ac:dyDescent="0.3">
      <c r="A5" s="13" t="s">
        <v>701</v>
      </c>
    </row>
    <row r="6" spans="1:3" x14ac:dyDescent="0.3">
      <c r="A6" s="13"/>
    </row>
    <row r="7" spans="1:3" ht="36.75" customHeight="1" x14ac:dyDescent="0.3">
      <c r="A7" s="217" t="s">
        <v>21</v>
      </c>
      <c r="B7" s="217" t="s">
        <v>804</v>
      </c>
      <c r="C7" s="217" t="s">
        <v>805</v>
      </c>
    </row>
    <row r="8" spans="1:3" ht="46.8" x14ac:dyDescent="0.3">
      <c r="A8" s="215" t="s">
        <v>25</v>
      </c>
      <c r="B8" s="215" t="s">
        <v>806</v>
      </c>
      <c r="C8" s="215" t="s">
        <v>807</v>
      </c>
    </row>
    <row r="9" spans="1:3" ht="15.6" x14ac:dyDescent="0.3">
      <c r="A9" s="282" t="s">
        <v>212</v>
      </c>
      <c r="B9" s="73">
        <v>5.4</v>
      </c>
      <c r="C9" s="73">
        <v>4.8</v>
      </c>
    </row>
    <row r="10" spans="1:3" ht="15.6" x14ac:dyDescent="0.3">
      <c r="A10" s="288" t="s">
        <v>213</v>
      </c>
      <c r="B10" s="72">
        <v>2.7</v>
      </c>
      <c r="C10" s="72">
        <v>2.7</v>
      </c>
    </row>
    <row r="11" spans="1:3" ht="15.6" x14ac:dyDescent="0.3">
      <c r="A11" s="282" t="s">
        <v>214</v>
      </c>
      <c r="B11" s="73">
        <v>1.2</v>
      </c>
      <c r="C11" s="73">
        <v>1.5</v>
      </c>
    </row>
    <row r="12" spans="1:3" ht="15.6" x14ac:dyDescent="0.3">
      <c r="A12" s="288" t="s">
        <v>215</v>
      </c>
      <c r="B12" s="72">
        <v>0.8</v>
      </c>
      <c r="C12" s="72">
        <v>1.2</v>
      </c>
    </row>
    <row r="13" spans="1:3" ht="15.6" x14ac:dyDescent="0.3">
      <c r="A13" s="282" t="s">
        <v>216</v>
      </c>
      <c r="B13" s="73">
        <v>1.3</v>
      </c>
      <c r="C13" s="73">
        <v>1.4</v>
      </c>
    </row>
    <row r="14" spans="1:3" ht="15.6" x14ac:dyDescent="0.3">
      <c r="A14" s="288" t="s">
        <v>217</v>
      </c>
      <c r="B14" s="72">
        <v>1.1000000000000001</v>
      </c>
      <c r="C14" s="72">
        <v>1.1000000000000001</v>
      </c>
    </row>
    <row r="15" spans="1:3" ht="15.6" x14ac:dyDescent="0.3">
      <c r="A15" s="282" t="s">
        <v>218</v>
      </c>
      <c r="B15" s="73">
        <v>1.8</v>
      </c>
      <c r="C15" s="73">
        <v>1.7</v>
      </c>
    </row>
    <row r="16" spans="1:3" ht="15.6" x14ac:dyDescent="0.3">
      <c r="A16" s="288" t="s">
        <v>219</v>
      </c>
      <c r="B16" s="72">
        <v>1.5</v>
      </c>
      <c r="C16" s="72">
        <v>1.6</v>
      </c>
    </row>
    <row r="18" spans="1:1" x14ac:dyDescent="0.3">
      <c r="A18" s="293" t="s">
        <v>721</v>
      </c>
    </row>
    <row r="19" spans="1:1" x14ac:dyDescent="0.3">
      <c r="A19" s="13" t="s">
        <v>157</v>
      </c>
    </row>
    <row r="71" spans="1:2" x14ac:dyDescent="0.3">
      <c r="B71" s="292"/>
    </row>
    <row r="73" spans="1:2" x14ac:dyDescent="0.3">
      <c r="A73" s="293" t="s">
        <v>721</v>
      </c>
    </row>
    <row r="74" spans="1:2" x14ac:dyDescent="0.3">
      <c r="A74" s="13" t="s">
        <v>157</v>
      </c>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A5AEA-7040-4445-91B2-84F7AE64001D}">
  <dimension ref="A1:D118"/>
  <sheetViews>
    <sheetView showGridLines="0" showRowColHeaders="0" workbookViewId="0"/>
  </sheetViews>
  <sheetFormatPr baseColWidth="10" defaultColWidth="11.44140625" defaultRowHeight="14.4" x14ac:dyDescent="0.3"/>
  <cols>
    <col min="1" max="1" width="11.44140625" style="2"/>
    <col min="2" max="4" width="16.88671875" style="2" customWidth="1"/>
    <col min="5" max="16384" width="11.44140625" style="2"/>
  </cols>
  <sheetData>
    <row r="1" spans="1:4" ht="15.6" x14ac:dyDescent="0.3">
      <c r="A1" s="31" t="s">
        <v>808</v>
      </c>
    </row>
    <row r="2" spans="1:4" x14ac:dyDescent="0.3">
      <c r="A2" s="9" t="s">
        <v>809</v>
      </c>
    </row>
    <row r="4" spans="1:4" ht="15.6" x14ac:dyDescent="0.3">
      <c r="A4" s="30" t="s">
        <v>810</v>
      </c>
    </row>
    <row r="5" spans="1:4" x14ac:dyDescent="0.3">
      <c r="A5" s="13" t="s">
        <v>811</v>
      </c>
    </row>
    <row r="7" spans="1:4" ht="53.4" customHeight="1" x14ac:dyDescent="0.3">
      <c r="A7" s="217" t="s">
        <v>21</v>
      </c>
      <c r="B7" s="217" t="s">
        <v>812</v>
      </c>
      <c r="C7" s="217" t="s">
        <v>813</v>
      </c>
      <c r="D7" s="217" t="s">
        <v>814</v>
      </c>
    </row>
    <row r="8" spans="1:4" ht="53.4" customHeight="1" x14ac:dyDescent="0.3">
      <c r="A8" s="215" t="s">
        <v>25</v>
      </c>
      <c r="B8" s="215" t="s">
        <v>815</v>
      </c>
      <c r="C8" s="215" t="s">
        <v>816</v>
      </c>
      <c r="D8" s="215" t="s">
        <v>817</v>
      </c>
    </row>
    <row r="9" spans="1:4" ht="15.6" x14ac:dyDescent="0.3">
      <c r="A9" s="290">
        <v>41699</v>
      </c>
      <c r="B9" s="72">
        <v>27.571276733468864</v>
      </c>
      <c r="C9" s="72">
        <v>28.145458631713794</v>
      </c>
      <c r="D9" s="72">
        <v>28.016648638991516</v>
      </c>
    </row>
    <row r="10" spans="1:4" ht="15.6" x14ac:dyDescent="0.3">
      <c r="A10" s="289">
        <v>41730</v>
      </c>
      <c r="B10" s="73">
        <v>29.802657093395467</v>
      </c>
      <c r="C10" s="73">
        <v>31.146814259976725</v>
      </c>
      <c r="D10" s="73">
        <v>30.039088112579108</v>
      </c>
    </row>
    <row r="11" spans="1:4" ht="15.6" x14ac:dyDescent="0.3">
      <c r="A11" s="290">
        <v>41760</v>
      </c>
      <c r="B11" s="72">
        <v>30.738126636767777</v>
      </c>
      <c r="C11" s="72">
        <v>31.503677359593429</v>
      </c>
      <c r="D11" s="72">
        <v>30.934013439598516</v>
      </c>
    </row>
    <row r="12" spans="1:4" ht="15.6" x14ac:dyDescent="0.3">
      <c r="A12" s="289">
        <v>41791</v>
      </c>
      <c r="B12" s="73">
        <v>31.044736696466789</v>
      </c>
      <c r="C12" s="73">
        <v>31.488397831444473</v>
      </c>
      <c r="D12" s="73">
        <v>31.635967686242548</v>
      </c>
    </row>
    <row r="13" spans="1:4" ht="15.6" x14ac:dyDescent="0.3">
      <c r="A13" s="290">
        <v>41821</v>
      </c>
      <c r="B13" s="72">
        <v>30.609810002503412</v>
      </c>
      <c r="C13" s="72">
        <v>30.341478702199726</v>
      </c>
      <c r="D13" s="72">
        <v>32.097530243851701</v>
      </c>
    </row>
    <row r="14" spans="1:4" ht="15.6" x14ac:dyDescent="0.3">
      <c r="A14" s="289">
        <v>41852</v>
      </c>
      <c r="B14" s="73">
        <v>31.877266034346679</v>
      </c>
      <c r="C14" s="73">
        <v>30.859724477737768</v>
      </c>
      <c r="D14" s="73">
        <v>33.217272838297994</v>
      </c>
    </row>
    <row r="15" spans="1:4" ht="15.6" x14ac:dyDescent="0.3">
      <c r="A15" s="290">
        <v>41883</v>
      </c>
      <c r="B15" s="72">
        <v>33.189169177855838</v>
      </c>
      <c r="C15" s="72">
        <v>33.407812262328441</v>
      </c>
      <c r="D15" s="72">
        <v>34.67017981577434</v>
      </c>
    </row>
    <row r="16" spans="1:4" ht="15.6" x14ac:dyDescent="0.3">
      <c r="A16" s="289">
        <v>41913</v>
      </c>
      <c r="B16" s="73">
        <v>34.485371827991294</v>
      </c>
      <c r="C16" s="73">
        <v>34.736139544803713</v>
      </c>
      <c r="D16" s="73">
        <v>35.111842696478824</v>
      </c>
    </row>
    <row r="17" spans="1:4" ht="15.6" x14ac:dyDescent="0.3">
      <c r="A17" s="290">
        <v>41944</v>
      </c>
      <c r="B17" s="72">
        <v>35.135644311020798</v>
      </c>
      <c r="C17" s="72">
        <v>35.626023407169015</v>
      </c>
      <c r="D17" s="72">
        <v>35.377248886316984</v>
      </c>
    </row>
    <row r="18" spans="1:4" ht="15.6" x14ac:dyDescent="0.3">
      <c r="A18" s="289">
        <v>41974</v>
      </c>
      <c r="B18" s="73">
        <v>35.203745768677898</v>
      </c>
      <c r="C18" s="73">
        <v>34.567856297880013</v>
      </c>
      <c r="D18" s="73">
        <v>34.887734573354741</v>
      </c>
    </row>
    <row r="19" spans="1:4" ht="15.6" x14ac:dyDescent="0.3">
      <c r="A19" s="290">
        <v>42005</v>
      </c>
      <c r="B19" s="72">
        <v>34.803305682071461</v>
      </c>
      <c r="C19" s="72">
        <v>32.542837360179782</v>
      </c>
      <c r="D19" s="72">
        <v>33.927504075231234</v>
      </c>
    </row>
    <row r="20" spans="1:4" ht="15.6" x14ac:dyDescent="0.3">
      <c r="A20" s="289">
        <v>42036</v>
      </c>
      <c r="B20" s="73">
        <v>34.556611601146578</v>
      </c>
      <c r="C20" s="73">
        <v>30.756148246730021</v>
      </c>
      <c r="D20" s="73">
        <v>33.525242005570249</v>
      </c>
    </row>
    <row r="21" spans="1:4" ht="15.6" x14ac:dyDescent="0.3">
      <c r="A21" s="290">
        <v>42064</v>
      </c>
      <c r="B21" s="72">
        <v>33.764859770199017</v>
      </c>
      <c r="C21" s="72">
        <v>29.09017550498201</v>
      </c>
      <c r="D21" s="72">
        <v>32.559631361272615</v>
      </c>
    </row>
    <row r="22" spans="1:4" ht="15.6" x14ac:dyDescent="0.3">
      <c r="A22" s="289">
        <v>42095</v>
      </c>
      <c r="B22" s="73">
        <v>31.145704438553384</v>
      </c>
      <c r="C22" s="73">
        <v>28.48839232647116</v>
      </c>
      <c r="D22" s="73">
        <v>30.296207276575078</v>
      </c>
    </row>
    <row r="23" spans="1:4" ht="15.6" x14ac:dyDescent="0.3">
      <c r="A23" s="290">
        <v>42125</v>
      </c>
      <c r="B23" s="72">
        <v>29.724956575156266</v>
      </c>
      <c r="C23" s="72">
        <v>28.749991368804341</v>
      </c>
      <c r="D23" s="72">
        <v>28.296569924699241</v>
      </c>
    </row>
    <row r="24" spans="1:4" ht="15.6" x14ac:dyDescent="0.3">
      <c r="A24" s="289">
        <v>42156</v>
      </c>
      <c r="B24" s="73">
        <v>30.386145925138312</v>
      </c>
      <c r="C24" s="73">
        <v>29.902465123751966</v>
      </c>
      <c r="D24" s="73">
        <v>28.678845062610453</v>
      </c>
    </row>
    <row r="25" spans="1:4" ht="15.6" x14ac:dyDescent="0.3">
      <c r="A25" s="290">
        <v>42186</v>
      </c>
      <c r="B25" s="72">
        <v>31.947338512663475</v>
      </c>
      <c r="C25" s="72">
        <v>31.031004086440827</v>
      </c>
      <c r="D25" s="72">
        <v>29.557369225871682</v>
      </c>
    </row>
    <row r="26" spans="1:4" ht="15.6" x14ac:dyDescent="0.3">
      <c r="A26" s="289">
        <v>42217</v>
      </c>
      <c r="B26" s="73">
        <v>32.34688029464462</v>
      </c>
      <c r="C26" s="73">
        <v>31.622114584950708</v>
      </c>
      <c r="D26" s="73">
        <v>30.407700326727348</v>
      </c>
    </row>
    <row r="27" spans="1:4" ht="15.6" x14ac:dyDescent="0.3">
      <c r="A27" s="290">
        <v>42248</v>
      </c>
      <c r="B27" s="72">
        <v>31.650673066359786</v>
      </c>
      <c r="C27" s="72">
        <v>30.140763875586202</v>
      </c>
      <c r="D27" s="72">
        <v>29.597875593325721</v>
      </c>
    </row>
    <row r="28" spans="1:4" ht="15.6" x14ac:dyDescent="0.3">
      <c r="A28" s="289">
        <v>42278</v>
      </c>
      <c r="B28" s="73">
        <v>30.449864091784377</v>
      </c>
      <c r="C28" s="73">
        <v>28.05140773624467</v>
      </c>
      <c r="D28" s="73">
        <v>29.222917762920769</v>
      </c>
    </row>
    <row r="29" spans="1:4" ht="15.6" x14ac:dyDescent="0.3">
      <c r="A29" s="290">
        <v>42309</v>
      </c>
      <c r="B29" s="72">
        <v>29.628207948169251</v>
      </c>
      <c r="C29" s="72">
        <v>27.749998955292853</v>
      </c>
      <c r="D29" s="72">
        <v>29.094761443055386</v>
      </c>
    </row>
    <row r="30" spans="1:4" ht="15.6" x14ac:dyDescent="0.3">
      <c r="A30" s="289">
        <v>42339</v>
      </c>
      <c r="B30" s="73">
        <v>29.225672564066134</v>
      </c>
      <c r="C30" s="73">
        <v>28.767417094527911</v>
      </c>
      <c r="D30" s="73">
        <v>29.298768428321846</v>
      </c>
    </row>
    <row r="31" spans="1:4" ht="15.6" x14ac:dyDescent="0.3">
      <c r="A31" s="290">
        <v>42370</v>
      </c>
      <c r="B31" s="72">
        <v>29.701637359853834</v>
      </c>
      <c r="C31" s="72">
        <v>30.46053587558195</v>
      </c>
      <c r="D31" s="72">
        <v>29.682023341129337</v>
      </c>
    </row>
    <row r="32" spans="1:4" ht="15.6" x14ac:dyDescent="0.3">
      <c r="A32" s="289">
        <v>42401</v>
      </c>
      <c r="B32" s="73">
        <v>29.274740386365753</v>
      </c>
      <c r="C32" s="73">
        <v>30.460774512999109</v>
      </c>
      <c r="D32" s="73">
        <v>30.512652657815238</v>
      </c>
    </row>
    <row r="33" spans="1:4" ht="15.6" x14ac:dyDescent="0.3">
      <c r="A33" s="290">
        <v>42430</v>
      </c>
      <c r="B33" s="72">
        <v>29.618636292794573</v>
      </c>
      <c r="C33" s="72">
        <v>30.57625216695584</v>
      </c>
      <c r="D33" s="72">
        <v>31.204148735780034</v>
      </c>
    </row>
    <row r="34" spans="1:4" ht="15.6" x14ac:dyDescent="0.3">
      <c r="A34" s="289">
        <v>42461</v>
      </c>
      <c r="B34" s="73">
        <v>31.921328496527142</v>
      </c>
      <c r="C34" s="73">
        <v>31.582365912916003</v>
      </c>
      <c r="D34" s="73">
        <v>34.055448341721949</v>
      </c>
    </row>
    <row r="35" spans="1:4" ht="15.6" x14ac:dyDescent="0.3">
      <c r="A35" s="290">
        <v>42491</v>
      </c>
      <c r="B35" s="72">
        <v>34.350362401607562</v>
      </c>
      <c r="C35" s="72">
        <v>32.618688576204597</v>
      </c>
      <c r="D35" s="72">
        <v>35.550933379301775</v>
      </c>
    </row>
    <row r="36" spans="1:4" ht="15.6" x14ac:dyDescent="0.3">
      <c r="A36" s="289">
        <v>42522</v>
      </c>
      <c r="B36" s="73">
        <v>34.210752501194207</v>
      </c>
      <c r="C36" s="73">
        <v>33.119237496608967</v>
      </c>
      <c r="D36" s="73">
        <v>35.036255799789899</v>
      </c>
    </row>
    <row r="37" spans="1:4" ht="15.6" x14ac:dyDescent="0.3">
      <c r="A37" s="290">
        <v>42552</v>
      </c>
      <c r="B37" s="72">
        <v>32.851211052963528</v>
      </c>
      <c r="C37" s="72">
        <v>32.228578926973682</v>
      </c>
      <c r="D37" s="72">
        <v>33.01326230988446</v>
      </c>
    </row>
    <row r="38" spans="1:4" ht="15.6" x14ac:dyDescent="0.3">
      <c r="A38" s="289">
        <v>42583</v>
      </c>
      <c r="B38" s="73">
        <v>32.201006409037554</v>
      </c>
      <c r="C38" s="73">
        <v>31.465372811469052</v>
      </c>
      <c r="D38" s="73">
        <v>32.484583985228348</v>
      </c>
    </row>
    <row r="39" spans="1:4" ht="15.6" x14ac:dyDescent="0.3">
      <c r="A39" s="290">
        <v>42614</v>
      </c>
      <c r="B39" s="72">
        <v>32.132952568967482</v>
      </c>
      <c r="C39" s="72">
        <v>30.852231602992902</v>
      </c>
      <c r="D39" s="72">
        <v>32.7919003943951</v>
      </c>
    </row>
    <row r="40" spans="1:4" ht="15.6" x14ac:dyDescent="0.3">
      <c r="A40" s="289">
        <v>42644</v>
      </c>
      <c r="B40" s="73">
        <v>33.248339763933217</v>
      </c>
      <c r="C40" s="73">
        <v>32.436845034924971</v>
      </c>
      <c r="D40" s="73">
        <v>34.11216537807892</v>
      </c>
    </row>
    <row r="41" spans="1:4" ht="15.6" x14ac:dyDescent="0.3">
      <c r="A41" s="290">
        <v>42675</v>
      </c>
      <c r="B41" s="72">
        <v>33.743532918169258</v>
      </c>
      <c r="C41" s="72">
        <v>32.921483619742652</v>
      </c>
      <c r="D41" s="72">
        <v>34.333952796506104</v>
      </c>
    </row>
    <row r="42" spans="1:4" ht="15.6" x14ac:dyDescent="0.3">
      <c r="A42" s="289">
        <v>42705</v>
      </c>
      <c r="B42" s="73">
        <v>35.06233017789183</v>
      </c>
      <c r="C42" s="73">
        <v>34.049427868523928</v>
      </c>
      <c r="D42" s="73">
        <v>35.273932573505142</v>
      </c>
    </row>
    <row r="43" spans="1:4" ht="15.6" x14ac:dyDescent="0.3">
      <c r="A43" s="290">
        <v>42736</v>
      </c>
      <c r="B43" s="72">
        <v>35.453147155102094</v>
      </c>
      <c r="C43" s="72">
        <v>34.331522960308071</v>
      </c>
      <c r="D43" s="72">
        <v>36.175386478248356</v>
      </c>
    </row>
    <row r="44" spans="1:4" ht="15.6" x14ac:dyDescent="0.3">
      <c r="A44" s="289">
        <v>42767</v>
      </c>
      <c r="B44" s="73">
        <v>36.390295878231818</v>
      </c>
      <c r="C44" s="73">
        <v>35.838497427785938</v>
      </c>
      <c r="D44" s="73">
        <v>35.497254221983546</v>
      </c>
    </row>
    <row r="45" spans="1:4" ht="15.6" x14ac:dyDescent="0.3">
      <c r="A45" s="290">
        <v>42795</v>
      </c>
      <c r="B45" s="72">
        <v>35.899071978229593</v>
      </c>
      <c r="C45" s="72">
        <v>37.079058571884637</v>
      </c>
      <c r="D45" s="72">
        <v>34.792386346239489</v>
      </c>
    </row>
    <row r="46" spans="1:4" ht="15.6" x14ac:dyDescent="0.3">
      <c r="A46" s="289">
        <v>42826</v>
      </c>
      <c r="B46" s="73">
        <v>33.631343091249342</v>
      </c>
      <c r="C46" s="73">
        <v>34.94435528848566</v>
      </c>
      <c r="D46" s="73">
        <v>31.691978884810975</v>
      </c>
    </row>
    <row r="47" spans="1:4" ht="15.6" x14ac:dyDescent="0.3">
      <c r="A47" s="290">
        <v>42856</v>
      </c>
      <c r="B47" s="72">
        <v>30.560949061874624</v>
      </c>
      <c r="C47" s="72">
        <v>32.377477082161789</v>
      </c>
      <c r="D47" s="72">
        <v>30.061620225248493</v>
      </c>
    </row>
    <row r="48" spans="1:4" ht="15.6" x14ac:dyDescent="0.3">
      <c r="A48" s="289">
        <v>42887</v>
      </c>
      <c r="B48" s="73">
        <v>29.411709114763408</v>
      </c>
      <c r="C48" s="73">
        <v>29.152992035201621</v>
      </c>
      <c r="D48" s="73">
        <v>29.337668071490526</v>
      </c>
    </row>
    <row r="49" spans="1:4" ht="15.6" x14ac:dyDescent="0.3">
      <c r="A49" s="290">
        <v>42917</v>
      </c>
      <c r="B49" s="72">
        <v>29.377331175852266</v>
      </c>
      <c r="C49" s="72">
        <v>29.368809551264629</v>
      </c>
      <c r="D49" s="72">
        <v>29.981402821229192</v>
      </c>
    </row>
    <row r="50" spans="1:4" ht="15.6" x14ac:dyDescent="0.3">
      <c r="A50" s="289">
        <v>42948</v>
      </c>
      <c r="B50" s="73">
        <v>29.633160020635046</v>
      </c>
      <c r="C50" s="73">
        <v>29.966496539458827</v>
      </c>
      <c r="D50" s="73">
        <v>30.002364549095166</v>
      </c>
    </row>
    <row r="51" spans="1:4" ht="15.6" x14ac:dyDescent="0.3">
      <c r="A51" s="290">
        <v>42979</v>
      </c>
      <c r="B51" s="72">
        <v>29.118027257126965</v>
      </c>
      <c r="C51" s="72">
        <v>31.504800506940455</v>
      </c>
      <c r="D51" s="72">
        <v>29.148472683704046</v>
      </c>
    </row>
    <row r="52" spans="1:4" ht="15.6" x14ac:dyDescent="0.3">
      <c r="A52" s="289">
        <v>43009</v>
      </c>
      <c r="B52" s="73">
        <v>28.526829145546845</v>
      </c>
      <c r="C52" s="73">
        <v>30.564413557742853</v>
      </c>
      <c r="D52" s="73">
        <v>28.09614543000588</v>
      </c>
    </row>
    <row r="53" spans="1:4" ht="15.6" x14ac:dyDescent="0.3">
      <c r="A53" s="290">
        <v>43040</v>
      </c>
      <c r="B53" s="72"/>
      <c r="C53" s="72">
        <v>28.846214498377481</v>
      </c>
      <c r="D53" s="72">
        <v>27.280447770228417</v>
      </c>
    </row>
    <row r="54" spans="1:4" ht="15.6" x14ac:dyDescent="0.3">
      <c r="A54" s="289">
        <v>43070</v>
      </c>
      <c r="B54" s="73"/>
      <c r="C54" s="73">
        <v>26.567519800626382</v>
      </c>
      <c r="D54" s="73"/>
    </row>
    <row r="55" spans="1:4" ht="15.6" x14ac:dyDescent="0.3">
      <c r="A55" s="290">
        <v>43101</v>
      </c>
      <c r="B55" s="72"/>
      <c r="C55" s="72">
        <v>24.720868385647304</v>
      </c>
      <c r="D55" s="72"/>
    </row>
    <row r="56" spans="1:4" ht="15.6" x14ac:dyDescent="0.3">
      <c r="A56" s="289">
        <v>43132</v>
      </c>
      <c r="B56" s="73"/>
      <c r="C56" s="73">
        <v>23.547919158642461</v>
      </c>
      <c r="D56" s="73"/>
    </row>
    <row r="57" spans="1:4" ht="15.6" x14ac:dyDescent="0.3">
      <c r="A57" s="290">
        <v>43160</v>
      </c>
      <c r="B57" s="72"/>
      <c r="C57" s="72">
        <v>22.3746253891332</v>
      </c>
      <c r="D57" s="72"/>
    </row>
    <row r="59" spans="1:4" x14ac:dyDescent="0.3">
      <c r="A59" t="s">
        <v>818</v>
      </c>
    </row>
    <row r="60" spans="1:4" x14ac:dyDescent="0.3">
      <c r="A60" s="291" t="s">
        <v>820</v>
      </c>
    </row>
    <row r="62" spans="1:4" x14ac:dyDescent="0.3">
      <c r="A62" s="8" t="s">
        <v>819</v>
      </c>
    </row>
    <row r="63" spans="1:4" x14ac:dyDescent="0.3">
      <c r="A63" s="13" t="s">
        <v>821</v>
      </c>
    </row>
    <row r="115" spans="1:4" x14ac:dyDescent="0.3">
      <c r="B115" s="292"/>
      <c r="D115" s="294"/>
    </row>
    <row r="117" spans="1:4" x14ac:dyDescent="0.3">
      <c r="A117" s="293" t="s">
        <v>721</v>
      </c>
    </row>
    <row r="118" spans="1:4" x14ac:dyDescent="0.3">
      <c r="A118" s="13" t="s">
        <v>157</v>
      </c>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CD9EB-AA55-4C53-8096-3F6E849D80EB}">
  <dimension ref="A1:K65"/>
  <sheetViews>
    <sheetView showGridLines="0" showRowColHeaders="0" workbookViewId="0"/>
  </sheetViews>
  <sheetFormatPr baseColWidth="10" defaultRowHeight="14.4" x14ac:dyDescent="0.3"/>
  <cols>
    <col min="2" max="2" width="15" bestFit="1" customWidth="1"/>
    <col min="3" max="3" width="15.44140625" bestFit="1" customWidth="1"/>
    <col min="4" max="8" width="15.6640625" customWidth="1"/>
  </cols>
  <sheetData>
    <row r="1" spans="1:9" ht="15.6" x14ac:dyDescent="0.3">
      <c r="A1" s="31" t="s">
        <v>822</v>
      </c>
    </row>
    <row r="2" spans="1:9" x14ac:dyDescent="0.3">
      <c r="A2" s="9" t="s">
        <v>0</v>
      </c>
    </row>
    <row r="3" spans="1:9" x14ac:dyDescent="0.3">
      <c r="A3" s="9"/>
    </row>
    <row r="4" spans="1:9" ht="15.6" x14ac:dyDescent="0.3">
      <c r="A4" s="30" t="s">
        <v>823</v>
      </c>
    </row>
    <row r="5" spans="1:9" x14ac:dyDescent="0.3">
      <c r="A5" s="13" t="s">
        <v>123</v>
      </c>
    </row>
    <row r="6" spans="1:9" ht="15.75" customHeight="1" x14ac:dyDescent="0.3">
      <c r="A6" s="13"/>
    </row>
    <row r="7" spans="1:9" ht="15.75" customHeight="1" x14ac:dyDescent="0.3">
      <c r="A7" s="301" t="s">
        <v>21</v>
      </c>
      <c r="B7" s="301" t="s">
        <v>824</v>
      </c>
      <c r="C7" s="301" t="s">
        <v>825</v>
      </c>
      <c r="D7" s="301"/>
      <c r="E7" s="301"/>
      <c r="F7" s="301"/>
      <c r="G7" s="301"/>
      <c r="H7" s="301"/>
      <c r="I7" s="301"/>
    </row>
    <row r="8" spans="1:9" ht="46.8" customHeight="1" x14ac:dyDescent="0.3">
      <c r="A8" s="301"/>
      <c r="B8" s="301"/>
      <c r="C8" s="102" t="s">
        <v>826</v>
      </c>
      <c r="D8" s="102" t="s">
        <v>827</v>
      </c>
      <c r="E8" s="102" t="s">
        <v>828</v>
      </c>
      <c r="F8" s="102" t="s">
        <v>829</v>
      </c>
      <c r="G8" s="102" t="s">
        <v>830</v>
      </c>
      <c r="H8" s="102" t="s">
        <v>831</v>
      </c>
      <c r="I8" s="102" t="s">
        <v>832</v>
      </c>
    </row>
    <row r="9" spans="1:9" ht="15.6" x14ac:dyDescent="0.3">
      <c r="A9" s="302" t="s">
        <v>25</v>
      </c>
      <c r="B9" s="302" t="s">
        <v>833</v>
      </c>
      <c r="C9" s="302" t="s">
        <v>834</v>
      </c>
      <c r="D9" s="302"/>
      <c r="E9" s="302"/>
      <c r="F9" s="302"/>
      <c r="G9" s="302"/>
      <c r="H9" s="302"/>
      <c r="I9" s="302"/>
    </row>
    <row r="10" spans="1:9" ht="46.8" customHeight="1" x14ac:dyDescent="0.3">
      <c r="A10" s="302"/>
      <c r="B10" s="302"/>
      <c r="C10" s="105" t="s">
        <v>835</v>
      </c>
      <c r="D10" s="105" t="s">
        <v>836</v>
      </c>
      <c r="E10" s="105" t="s">
        <v>837</v>
      </c>
      <c r="F10" s="105" t="s">
        <v>829</v>
      </c>
      <c r="G10" s="105" t="s">
        <v>838</v>
      </c>
      <c r="H10" s="105" t="s">
        <v>839</v>
      </c>
      <c r="I10" s="105" t="s">
        <v>840</v>
      </c>
    </row>
    <row r="11" spans="1:9" ht="15.6" x14ac:dyDescent="0.3">
      <c r="A11" s="289">
        <v>41974</v>
      </c>
      <c r="B11" s="73">
        <v>38.036888946214361</v>
      </c>
      <c r="C11" s="73"/>
      <c r="D11" s="73"/>
      <c r="E11" s="73"/>
      <c r="F11" s="73"/>
      <c r="G11" s="73"/>
      <c r="H11" s="73"/>
      <c r="I11" s="73"/>
    </row>
    <row r="12" spans="1:9" ht="15.6" x14ac:dyDescent="0.3">
      <c r="A12" s="290">
        <v>42005</v>
      </c>
      <c r="B12" s="72">
        <v>34.295384615384592</v>
      </c>
      <c r="C12" s="72"/>
      <c r="D12" s="72"/>
      <c r="E12" s="72"/>
      <c r="F12" s="72"/>
      <c r="G12" s="72"/>
      <c r="H12" s="72"/>
      <c r="I12" s="72"/>
    </row>
    <row r="13" spans="1:9" ht="15.6" x14ac:dyDescent="0.3">
      <c r="A13" s="289">
        <v>42036</v>
      </c>
      <c r="B13" s="73">
        <v>30.528860326631673</v>
      </c>
      <c r="C13" s="73"/>
      <c r="D13" s="73"/>
      <c r="E13" s="73"/>
      <c r="F13" s="73"/>
      <c r="G13" s="73"/>
      <c r="H13" s="73"/>
      <c r="I13" s="73"/>
    </row>
    <row r="14" spans="1:9" ht="15.6" x14ac:dyDescent="0.3">
      <c r="A14" s="290">
        <v>42064</v>
      </c>
      <c r="B14" s="72">
        <v>28.031854379977233</v>
      </c>
      <c r="C14" s="72"/>
      <c r="D14" s="72"/>
      <c r="E14" s="72"/>
      <c r="F14" s="72"/>
      <c r="G14" s="72"/>
      <c r="H14" s="72"/>
      <c r="I14" s="72"/>
    </row>
    <row r="15" spans="1:9" ht="15.6" x14ac:dyDescent="0.3">
      <c r="A15" s="289">
        <v>42095</v>
      </c>
      <c r="B15" s="73">
        <v>27.0947101329362</v>
      </c>
      <c r="C15" s="73"/>
      <c r="D15" s="73"/>
      <c r="E15" s="73"/>
      <c r="F15" s="73"/>
      <c r="G15" s="73"/>
      <c r="H15" s="73"/>
      <c r="I15" s="73"/>
    </row>
    <row r="16" spans="1:9" ht="15.6" x14ac:dyDescent="0.3">
      <c r="A16" s="290">
        <v>42125</v>
      </c>
      <c r="B16" s="72">
        <v>26.747753081104378</v>
      </c>
      <c r="C16" s="72"/>
      <c r="D16" s="72"/>
      <c r="E16" s="72"/>
      <c r="F16" s="72"/>
      <c r="G16" s="72"/>
      <c r="H16" s="72"/>
      <c r="I16" s="72"/>
    </row>
    <row r="17" spans="1:9" ht="15.6" x14ac:dyDescent="0.3">
      <c r="A17" s="289">
        <v>42156</v>
      </c>
      <c r="B17" s="73">
        <v>25.527215356297688</v>
      </c>
      <c r="C17" s="73"/>
      <c r="D17" s="73"/>
      <c r="E17" s="73"/>
      <c r="F17" s="73"/>
      <c r="G17" s="73"/>
      <c r="H17" s="73"/>
      <c r="I17" s="73"/>
    </row>
    <row r="18" spans="1:9" ht="15.6" x14ac:dyDescent="0.3">
      <c r="A18" s="290">
        <v>42186</v>
      </c>
      <c r="B18" s="72">
        <v>25.30095688856882</v>
      </c>
      <c r="C18" s="72"/>
      <c r="D18" s="72"/>
      <c r="E18" s="72"/>
      <c r="F18" s="72"/>
      <c r="G18" s="72"/>
      <c r="H18" s="72"/>
      <c r="I18" s="72"/>
    </row>
    <row r="19" spans="1:9" ht="15.6" x14ac:dyDescent="0.3">
      <c r="A19" s="289">
        <v>42217</v>
      </c>
      <c r="B19" s="73">
        <v>24.7585513078471</v>
      </c>
      <c r="C19" s="73"/>
      <c r="D19" s="73"/>
      <c r="E19" s="73"/>
      <c r="F19" s="73"/>
      <c r="G19" s="73"/>
      <c r="H19" s="73"/>
      <c r="I19" s="73"/>
    </row>
    <row r="20" spans="1:9" ht="15.6" x14ac:dyDescent="0.3">
      <c r="A20" s="290">
        <v>42248</v>
      </c>
      <c r="B20" s="72">
        <v>24.036995129630554</v>
      </c>
      <c r="C20" s="72"/>
      <c r="D20" s="72"/>
      <c r="E20" s="72"/>
      <c r="F20" s="72"/>
      <c r="G20" s="72"/>
      <c r="H20" s="72"/>
      <c r="I20" s="72"/>
    </row>
    <row r="21" spans="1:9" ht="15.6" x14ac:dyDescent="0.3">
      <c r="A21" s="289">
        <v>42278</v>
      </c>
      <c r="B21" s="73">
        <v>23.760799266373908</v>
      </c>
      <c r="C21" s="73"/>
      <c r="D21" s="73"/>
      <c r="E21" s="73"/>
      <c r="F21" s="73"/>
      <c r="G21" s="73"/>
      <c r="H21" s="73"/>
      <c r="I21" s="73"/>
    </row>
    <row r="22" spans="1:9" ht="15.6" x14ac:dyDescent="0.3">
      <c r="A22" s="290">
        <v>42309</v>
      </c>
      <c r="B22" s="72">
        <v>23.918092619803801</v>
      </c>
      <c r="C22" s="72"/>
      <c r="D22" s="72"/>
      <c r="E22" s="72"/>
      <c r="F22" s="72"/>
      <c r="G22" s="72"/>
      <c r="H22" s="72"/>
      <c r="I22" s="72"/>
    </row>
    <row r="23" spans="1:9" ht="15.6" x14ac:dyDescent="0.3">
      <c r="A23" s="289">
        <v>42339</v>
      </c>
      <c r="B23" s="73">
        <v>26.924873855354178</v>
      </c>
      <c r="C23" s="73"/>
      <c r="D23" s="73"/>
      <c r="E23" s="73"/>
      <c r="F23" s="73"/>
      <c r="G23" s="73"/>
      <c r="H23" s="73"/>
      <c r="I23" s="73"/>
    </row>
    <row r="24" spans="1:9" ht="15.6" x14ac:dyDescent="0.3">
      <c r="A24" s="290">
        <v>42370</v>
      </c>
      <c r="B24" s="72">
        <v>29.638454841222597</v>
      </c>
      <c r="C24" s="72"/>
      <c r="D24" s="72"/>
      <c r="E24" s="72"/>
      <c r="F24" s="72"/>
      <c r="G24" s="72"/>
      <c r="H24" s="72"/>
      <c r="I24" s="72"/>
    </row>
    <row r="25" spans="1:9" ht="15.6" x14ac:dyDescent="0.3">
      <c r="A25" s="289">
        <v>42401</v>
      </c>
      <c r="B25" s="73">
        <v>32.860562807714928</v>
      </c>
      <c r="C25" s="73"/>
      <c r="D25" s="73"/>
      <c r="E25" s="73"/>
      <c r="F25" s="73"/>
      <c r="G25" s="73"/>
      <c r="H25" s="73"/>
      <c r="I25" s="73"/>
    </row>
    <row r="26" spans="1:9" ht="15.6" x14ac:dyDescent="0.3">
      <c r="A26" s="290">
        <v>42430</v>
      </c>
      <c r="B26" s="72">
        <v>35.018660031988645</v>
      </c>
      <c r="C26" s="72"/>
      <c r="D26" s="72"/>
      <c r="E26" s="72"/>
      <c r="F26" s="72"/>
      <c r="G26" s="72"/>
      <c r="H26" s="72"/>
      <c r="I26" s="72"/>
    </row>
    <row r="27" spans="1:9" ht="15.6" x14ac:dyDescent="0.3">
      <c r="A27" s="289">
        <v>42461</v>
      </c>
      <c r="B27" s="73">
        <v>40.527754871750375</v>
      </c>
      <c r="C27" s="73"/>
      <c r="D27" s="73"/>
      <c r="E27" s="73"/>
      <c r="F27" s="73"/>
      <c r="G27" s="73"/>
      <c r="H27" s="73"/>
      <c r="I27" s="73"/>
    </row>
    <row r="28" spans="1:9" ht="15.6" x14ac:dyDescent="0.3">
      <c r="A28" s="290">
        <v>42491</v>
      </c>
      <c r="B28" s="72">
        <v>43.249851854452487</v>
      </c>
      <c r="C28" s="72"/>
      <c r="D28" s="72"/>
      <c r="E28" s="72"/>
      <c r="F28" s="72"/>
      <c r="G28" s="72"/>
      <c r="H28" s="72"/>
      <c r="I28" s="72"/>
    </row>
    <row r="29" spans="1:9" ht="15.6" x14ac:dyDescent="0.3">
      <c r="A29" s="289">
        <v>42522</v>
      </c>
      <c r="B29" s="73">
        <v>45.688909628784302</v>
      </c>
      <c r="C29" s="73"/>
      <c r="D29" s="73"/>
      <c r="E29" s="73"/>
      <c r="F29" s="73"/>
      <c r="G29" s="73"/>
      <c r="H29" s="73"/>
      <c r="I29" s="73"/>
    </row>
    <row r="30" spans="1:9" ht="15.6" x14ac:dyDescent="0.3">
      <c r="A30" s="290">
        <v>42552</v>
      </c>
      <c r="B30" s="72">
        <v>45.698118304802563</v>
      </c>
      <c r="C30" s="72"/>
      <c r="D30" s="72"/>
      <c r="E30" s="72"/>
      <c r="F30" s="72"/>
      <c r="G30" s="72"/>
      <c r="H30" s="72"/>
      <c r="I30" s="72"/>
    </row>
    <row r="31" spans="1:9" ht="15.6" x14ac:dyDescent="0.3">
      <c r="A31" s="289">
        <v>42583</v>
      </c>
      <c r="B31" s="73">
        <v>43.367069776187378</v>
      </c>
      <c r="C31" s="73"/>
      <c r="D31" s="73"/>
      <c r="E31" s="73"/>
      <c r="F31" s="73"/>
      <c r="G31" s="73"/>
      <c r="H31" s="73"/>
      <c r="I31" s="73"/>
    </row>
    <row r="32" spans="1:9" ht="15.6" x14ac:dyDescent="0.3">
      <c r="A32" s="290">
        <v>42614</v>
      </c>
      <c r="B32" s="72">
        <v>42.650664580750117</v>
      </c>
      <c r="C32" s="72"/>
      <c r="D32" s="72"/>
      <c r="E32" s="72"/>
      <c r="F32" s="72"/>
      <c r="G32" s="72"/>
      <c r="H32" s="72"/>
      <c r="I32" s="72"/>
    </row>
    <row r="33" spans="1:11" ht="15.6" x14ac:dyDescent="0.3">
      <c r="A33" s="289">
        <v>42644</v>
      </c>
      <c r="B33" s="73">
        <v>43.57336433670298</v>
      </c>
      <c r="C33" s="73"/>
      <c r="D33" s="73"/>
      <c r="E33" s="73"/>
      <c r="F33" s="73"/>
      <c r="G33" s="73"/>
      <c r="H33" s="73"/>
      <c r="I33" s="73"/>
    </row>
    <row r="34" spans="1:11" ht="15.6" x14ac:dyDescent="0.3">
      <c r="A34" s="290">
        <v>42675</v>
      </c>
      <c r="B34" s="72">
        <v>43.101043871399952</v>
      </c>
      <c r="C34" s="72"/>
      <c r="D34" s="72"/>
      <c r="E34" s="72"/>
      <c r="F34" s="72"/>
      <c r="G34" s="72"/>
      <c r="H34" s="72"/>
      <c r="I34" s="72"/>
    </row>
    <row r="35" spans="1:11" ht="15.6" x14ac:dyDescent="0.3">
      <c r="A35" s="289">
        <v>42705</v>
      </c>
      <c r="B35" s="73">
        <v>39.356308972945499</v>
      </c>
      <c r="C35" s="73"/>
      <c r="D35" s="73"/>
      <c r="E35" s="73"/>
      <c r="F35" s="73"/>
      <c r="G35" s="73"/>
      <c r="H35" s="73"/>
      <c r="I35" s="73"/>
    </row>
    <row r="36" spans="1:11" ht="15.6" x14ac:dyDescent="0.3">
      <c r="A36" s="290">
        <v>42736</v>
      </c>
      <c r="B36" s="72">
        <v>35.941936322881162</v>
      </c>
      <c r="C36" s="72"/>
      <c r="D36" s="72"/>
      <c r="E36" s="72"/>
      <c r="F36" s="72"/>
      <c r="G36" s="72"/>
      <c r="H36" s="72"/>
      <c r="I36" s="72"/>
      <c r="K36" s="303"/>
    </row>
    <row r="37" spans="1:11" ht="15.6" x14ac:dyDescent="0.3">
      <c r="A37" s="289">
        <v>42767</v>
      </c>
      <c r="B37" s="73">
        <v>33.454717830756096</v>
      </c>
      <c r="C37" s="73"/>
      <c r="D37" s="73"/>
      <c r="E37" s="73"/>
      <c r="F37" s="73"/>
      <c r="G37" s="73"/>
      <c r="H37" s="73"/>
      <c r="I37" s="73"/>
      <c r="K37" s="303"/>
    </row>
    <row r="38" spans="1:11" ht="15.6" x14ac:dyDescent="0.3">
      <c r="A38" s="290">
        <v>42795</v>
      </c>
      <c r="B38" s="72">
        <v>32.235419363625937</v>
      </c>
      <c r="C38" s="72"/>
      <c r="D38" s="72"/>
      <c r="E38" s="72"/>
      <c r="F38" s="72"/>
      <c r="G38" s="72"/>
      <c r="H38" s="72"/>
      <c r="I38" s="72"/>
      <c r="K38" s="303"/>
    </row>
    <row r="39" spans="1:11" ht="15.6" x14ac:dyDescent="0.3">
      <c r="A39" s="289">
        <v>42826</v>
      </c>
      <c r="B39" s="73">
        <v>27.408582713439515</v>
      </c>
      <c r="C39" s="73"/>
      <c r="D39" s="73"/>
      <c r="E39" s="73"/>
      <c r="F39" s="73"/>
      <c r="G39" s="73"/>
      <c r="H39" s="73"/>
      <c r="I39" s="73"/>
      <c r="K39" s="303"/>
    </row>
    <row r="40" spans="1:11" ht="15.6" x14ac:dyDescent="0.3">
      <c r="A40" s="290">
        <v>42856</v>
      </c>
      <c r="B40" s="72">
        <v>24.035312943964769</v>
      </c>
      <c r="C40" s="72"/>
      <c r="D40" s="72"/>
      <c r="E40" s="72"/>
      <c r="F40" s="72"/>
      <c r="G40" s="72"/>
      <c r="H40" s="72"/>
      <c r="I40" s="72"/>
      <c r="K40" s="303"/>
    </row>
    <row r="41" spans="1:11" ht="15.6" x14ac:dyDescent="0.3">
      <c r="A41" s="289">
        <v>42887</v>
      </c>
      <c r="B41" s="73">
        <v>21.768416422798211</v>
      </c>
      <c r="C41" s="73"/>
      <c r="D41" s="73"/>
      <c r="E41" s="73"/>
      <c r="F41" s="73"/>
      <c r="G41" s="73"/>
      <c r="H41" s="73"/>
      <c r="I41" s="73"/>
      <c r="K41" s="303"/>
    </row>
    <row r="42" spans="1:11" ht="15.6" x14ac:dyDescent="0.3">
      <c r="A42" s="290">
        <v>42917</v>
      </c>
      <c r="B42" s="72">
        <v>21.393151596879648</v>
      </c>
      <c r="C42" s="72"/>
      <c r="D42" s="72"/>
      <c r="E42" s="72"/>
      <c r="F42" s="72"/>
      <c r="G42" s="72"/>
      <c r="H42" s="72"/>
      <c r="I42" s="72"/>
      <c r="K42" s="303"/>
    </row>
    <row r="43" spans="1:11" ht="15.6" x14ac:dyDescent="0.3">
      <c r="A43" s="289">
        <v>42948</v>
      </c>
      <c r="B43" s="73">
        <v>22.848509562712067</v>
      </c>
      <c r="C43" s="73"/>
      <c r="D43" s="73"/>
      <c r="E43" s="73"/>
      <c r="F43" s="73"/>
      <c r="G43" s="73"/>
      <c r="H43" s="73"/>
      <c r="I43" s="73"/>
      <c r="K43" s="303"/>
    </row>
    <row r="44" spans="1:11" ht="15.6" x14ac:dyDescent="0.3">
      <c r="A44" s="290">
        <v>42979</v>
      </c>
      <c r="B44" s="72">
        <v>23.758070933691485</v>
      </c>
      <c r="C44" s="72"/>
      <c r="D44" s="72"/>
      <c r="E44" s="72"/>
      <c r="F44" s="72"/>
      <c r="G44" s="72"/>
      <c r="H44" s="72"/>
      <c r="I44" s="72"/>
      <c r="K44" s="303"/>
    </row>
    <row r="45" spans="1:11" ht="15.6" x14ac:dyDescent="0.3">
      <c r="A45" s="289">
        <v>43009</v>
      </c>
      <c r="B45" s="73">
        <v>22.736901858029597</v>
      </c>
      <c r="C45" s="73"/>
      <c r="D45" s="73"/>
      <c r="E45" s="73"/>
      <c r="F45" s="73"/>
      <c r="G45" s="73"/>
      <c r="H45" s="73"/>
      <c r="I45" s="73"/>
      <c r="K45" s="303"/>
    </row>
    <row r="46" spans="1:11" ht="15.6" x14ac:dyDescent="0.3">
      <c r="A46" s="290">
        <v>43040</v>
      </c>
      <c r="B46" s="72">
        <v>22.442990347775591</v>
      </c>
      <c r="C46" s="72"/>
      <c r="D46" s="72"/>
      <c r="E46" s="72"/>
      <c r="F46" s="72"/>
      <c r="G46" s="72"/>
      <c r="H46" s="72"/>
      <c r="I46" s="72"/>
      <c r="K46" s="303"/>
    </row>
    <row r="47" spans="1:11" ht="15.6" x14ac:dyDescent="0.3">
      <c r="A47" s="304">
        <v>43070</v>
      </c>
      <c r="B47" s="305">
        <v>24.795599999999979</v>
      </c>
      <c r="C47" s="305"/>
      <c r="D47" s="305"/>
      <c r="E47" s="305"/>
      <c r="F47" s="305"/>
      <c r="G47" s="305"/>
      <c r="H47" s="305"/>
      <c r="I47" s="305"/>
      <c r="K47" s="303"/>
    </row>
    <row r="48" spans="1:11" ht="15.6" x14ac:dyDescent="0.3">
      <c r="A48" s="306">
        <v>43101</v>
      </c>
      <c r="B48" s="307">
        <v>24.385005068465503</v>
      </c>
      <c r="C48" s="307">
        <v>24.432094650930878</v>
      </c>
      <c r="D48" s="307">
        <v>24.530372541858654</v>
      </c>
      <c r="E48" s="307">
        <v>24.567226750956578</v>
      </c>
      <c r="F48" s="307">
        <v>24.69007411461628</v>
      </c>
      <c r="G48" s="307">
        <v>24.997192523765605</v>
      </c>
      <c r="H48" s="307">
        <v>25.459098611126166</v>
      </c>
      <c r="I48" s="307">
        <v>26.05367985123921</v>
      </c>
      <c r="K48" s="303"/>
    </row>
    <row r="49" spans="1:11" ht="15.6" x14ac:dyDescent="0.3">
      <c r="A49" s="289">
        <v>43132</v>
      </c>
      <c r="B49" s="73">
        <v>23.372275041922364</v>
      </c>
      <c r="C49" s="73">
        <v>23.374855017779652</v>
      </c>
      <c r="D49" s="73">
        <v>23.594306088253063</v>
      </c>
      <c r="E49" s="73">
        <v>23.670547672518609</v>
      </c>
      <c r="F49" s="73">
        <v>24.082651820353561</v>
      </c>
      <c r="G49" s="73">
        <v>24.516862958463932</v>
      </c>
      <c r="H49" s="73">
        <v>25.130641713297535</v>
      </c>
      <c r="I49" s="73">
        <v>26.094168279737161</v>
      </c>
      <c r="K49" s="303"/>
    </row>
    <row r="50" spans="1:11" ht="15.6" x14ac:dyDescent="0.3">
      <c r="A50" s="290">
        <v>43160</v>
      </c>
      <c r="B50" s="72">
        <v>21.982673740658186</v>
      </c>
      <c r="C50" s="72">
        <v>21.441587686044116</v>
      </c>
      <c r="D50" s="72">
        <v>22.297458358335604</v>
      </c>
      <c r="E50" s="72">
        <v>22.505782671174316</v>
      </c>
      <c r="F50" s="72">
        <v>23.023090016219825</v>
      </c>
      <c r="G50" s="72">
        <v>23.453593355293663</v>
      </c>
      <c r="H50" s="72">
        <v>24.22102826479184</v>
      </c>
      <c r="I50" s="72">
        <v>25.263769574858117</v>
      </c>
      <c r="K50" s="303"/>
    </row>
    <row r="51" spans="1:11" ht="15.6" x14ac:dyDescent="0.3">
      <c r="A51" s="289">
        <v>43191</v>
      </c>
      <c r="B51" s="73">
        <v>20.260324902364843</v>
      </c>
      <c r="C51" s="73">
        <v>19.719344257831921</v>
      </c>
      <c r="D51" s="73">
        <v>20.653618703809045</v>
      </c>
      <c r="E51" s="73">
        <v>20.893750421222663</v>
      </c>
      <c r="F51" s="73">
        <v>21.518098926580123</v>
      </c>
      <c r="G51" s="73">
        <v>22.177842159528652</v>
      </c>
      <c r="H51" s="73">
        <v>23.064404154453541</v>
      </c>
      <c r="I51" s="73">
        <v>24.585528661306739</v>
      </c>
      <c r="K51" s="303"/>
    </row>
    <row r="52" spans="1:11" ht="15.6" x14ac:dyDescent="0.3">
      <c r="A52" s="290">
        <v>43221</v>
      </c>
      <c r="B52" s="72">
        <v>19.972509134825273</v>
      </c>
      <c r="C52" s="72">
        <v>19.147213091314725</v>
      </c>
      <c r="D52" s="72">
        <v>20.2197591300082</v>
      </c>
      <c r="E52" s="72">
        <v>20.733150005894842</v>
      </c>
      <c r="F52" s="72">
        <v>21.356669100063371</v>
      </c>
      <c r="G52" s="72">
        <v>22.135985591889778</v>
      </c>
      <c r="H52" s="72">
        <v>23.058640975571578</v>
      </c>
      <c r="I52" s="72">
        <v>25.685104134107377</v>
      </c>
      <c r="K52" s="303"/>
    </row>
    <row r="53" spans="1:11" ht="15.6" x14ac:dyDescent="0.3">
      <c r="A53" s="289">
        <v>43252</v>
      </c>
      <c r="B53" s="73">
        <v>19.955762329558695</v>
      </c>
      <c r="C53" s="73">
        <v>18.556053597977296</v>
      </c>
      <c r="D53" s="73">
        <v>19.980876740621412</v>
      </c>
      <c r="E53" s="73">
        <v>20.626279111893012</v>
      </c>
      <c r="F53" s="73">
        <v>21.366175152036917</v>
      </c>
      <c r="G53" s="73">
        <v>22.26624987535773</v>
      </c>
      <c r="H53" s="73">
        <v>23.3114982909308</v>
      </c>
      <c r="I53" s="73">
        <v>26.440176210735331</v>
      </c>
      <c r="K53" s="303"/>
    </row>
    <row r="54" spans="1:11" ht="15.6" x14ac:dyDescent="0.3">
      <c r="A54" s="290">
        <v>43282</v>
      </c>
      <c r="B54" s="72">
        <v>19.285977479429789</v>
      </c>
      <c r="C54" s="72">
        <v>17.746711331647749</v>
      </c>
      <c r="D54" s="72">
        <v>19.050730617184509</v>
      </c>
      <c r="E54" s="72">
        <v>19.921899259910841</v>
      </c>
      <c r="F54" s="72">
        <v>20.705145960030762</v>
      </c>
      <c r="G54" s="72">
        <v>21.555208229464775</v>
      </c>
      <c r="H54" s="72">
        <v>22.512915242442315</v>
      </c>
      <c r="I54" s="72">
        <v>25.200146842279441</v>
      </c>
      <c r="K54" s="303"/>
    </row>
    <row r="55" spans="1:11" ht="15.6" x14ac:dyDescent="0.3">
      <c r="A55" s="289">
        <v>43313</v>
      </c>
      <c r="B55" s="73">
        <v>18.989039798070991</v>
      </c>
      <c r="C55" s="73">
        <v>16.937369065318201</v>
      </c>
      <c r="D55" s="73">
        <v>18.120584493747607</v>
      </c>
      <c r="E55" s="73">
        <v>19.21751940792867</v>
      </c>
      <c r="F55" s="73">
        <v>20.044116768024608</v>
      </c>
      <c r="G55" s="73">
        <v>20.84416658357182</v>
      </c>
      <c r="H55" s="73">
        <v>21.71433219395383</v>
      </c>
      <c r="I55" s="73">
        <v>23.960117473823551</v>
      </c>
      <c r="K55" s="303"/>
    </row>
    <row r="56" spans="1:11" ht="15.6" x14ac:dyDescent="0.3">
      <c r="A56" s="290">
        <v>43344</v>
      </c>
      <c r="B56" s="72">
        <v>18.101214469287967</v>
      </c>
      <c r="C56" s="72">
        <v>16.128026798988653</v>
      </c>
      <c r="D56" s="72">
        <v>17.190438370310705</v>
      </c>
      <c r="E56" s="72">
        <v>18.513139555946498</v>
      </c>
      <c r="F56" s="72">
        <v>19.383087576018454</v>
      </c>
      <c r="G56" s="72">
        <v>20.133124937678865</v>
      </c>
      <c r="H56" s="72">
        <v>20.915749145465345</v>
      </c>
      <c r="I56" s="72">
        <v>22.720088105367662</v>
      </c>
      <c r="K56" s="303"/>
    </row>
    <row r="57" spans="1:11" ht="15.6" x14ac:dyDescent="0.3">
      <c r="A57" s="289">
        <v>43374</v>
      </c>
      <c r="B57" s="73">
        <v>17.647737328712083</v>
      </c>
      <c r="C57" s="73">
        <v>15.318684532659104</v>
      </c>
      <c r="D57" s="73">
        <v>16.260292246873803</v>
      </c>
      <c r="E57" s="73">
        <v>17.808759703964327</v>
      </c>
      <c r="F57" s="73">
        <v>18.7220583840123</v>
      </c>
      <c r="G57" s="73">
        <v>19.42208329178591</v>
      </c>
      <c r="H57" s="73">
        <v>20.11716609697686</v>
      </c>
      <c r="I57" s="73">
        <v>21.480058736911772</v>
      </c>
      <c r="K57" s="303"/>
    </row>
    <row r="58" spans="1:11" ht="15.6" x14ac:dyDescent="0.3">
      <c r="A58" s="290">
        <v>43405</v>
      </c>
      <c r="B58" s="72">
        <v>17.342922378224856</v>
      </c>
      <c r="C58" s="72">
        <v>14.509342266329554</v>
      </c>
      <c r="D58" s="72">
        <v>15.330146123436903</v>
      </c>
      <c r="E58" s="72">
        <v>17.104379851982156</v>
      </c>
      <c r="F58" s="72">
        <v>18.061029192006146</v>
      </c>
      <c r="G58" s="72">
        <v>18.711041645892955</v>
      </c>
      <c r="H58" s="72">
        <v>19.318583048488374</v>
      </c>
      <c r="I58" s="72">
        <v>20.240029368455883</v>
      </c>
      <c r="K58" s="303"/>
    </row>
    <row r="59" spans="1:11" ht="15.6" x14ac:dyDescent="0.3">
      <c r="A59" s="289">
        <v>43435</v>
      </c>
      <c r="B59" s="73">
        <v>15</v>
      </c>
      <c r="C59" s="73">
        <v>13.700000000000003</v>
      </c>
      <c r="D59" s="73">
        <v>14.400000000000006</v>
      </c>
      <c r="E59" s="73">
        <v>16.399999999999991</v>
      </c>
      <c r="F59" s="73">
        <v>17.399999999999991</v>
      </c>
      <c r="G59" s="73">
        <v>18</v>
      </c>
      <c r="H59" s="73">
        <v>18.519999999999897</v>
      </c>
      <c r="I59" s="73">
        <v>19</v>
      </c>
      <c r="K59" s="303"/>
    </row>
    <row r="61" spans="1:11" x14ac:dyDescent="0.3">
      <c r="A61" t="s">
        <v>841</v>
      </c>
    </row>
    <row r="62" spans="1:11" x14ac:dyDescent="0.3">
      <c r="A62" t="s">
        <v>842</v>
      </c>
    </row>
    <row r="64" spans="1:11" x14ac:dyDescent="0.3">
      <c r="A64" s="8" t="s">
        <v>843</v>
      </c>
    </row>
    <row r="65" spans="1:1" x14ac:dyDescent="0.3">
      <c r="A65" s="13" t="s">
        <v>844</v>
      </c>
    </row>
  </sheetData>
  <mergeCells count="6">
    <mergeCell ref="A7:A8"/>
    <mergeCell ref="B7:B8"/>
    <mergeCell ref="C7:I7"/>
    <mergeCell ref="A9:A10"/>
    <mergeCell ref="B9:B10"/>
    <mergeCell ref="C9:I9"/>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A2B19-B8E7-42DF-AEBD-96BCF6943991}">
  <dimension ref="A1:C70"/>
  <sheetViews>
    <sheetView showGridLines="0" showRowColHeaders="0" workbookViewId="0"/>
  </sheetViews>
  <sheetFormatPr baseColWidth="10" defaultColWidth="11.44140625" defaultRowHeight="14.4" x14ac:dyDescent="0.3"/>
  <cols>
    <col min="1" max="1" width="25.6640625" style="2" customWidth="1"/>
    <col min="2" max="2" width="27.44140625" style="2" customWidth="1"/>
    <col min="3" max="3" width="24.109375" style="2" customWidth="1"/>
    <col min="4" max="4" width="24.5546875" style="2" customWidth="1"/>
    <col min="5" max="16384" width="11.44140625" style="2"/>
  </cols>
  <sheetData>
    <row r="1" spans="1:2" ht="15.6" x14ac:dyDescent="0.3">
      <c r="A1" s="31" t="s">
        <v>845</v>
      </c>
      <c r="B1" s="31"/>
    </row>
    <row r="2" spans="1:2" x14ac:dyDescent="0.3">
      <c r="A2" s="3" t="s">
        <v>0</v>
      </c>
      <c r="B2" s="3"/>
    </row>
    <row r="3" spans="1:2" x14ac:dyDescent="0.3">
      <c r="A3" s="3"/>
      <c r="B3" s="3"/>
    </row>
    <row r="4" spans="1:2" ht="15.6" x14ac:dyDescent="0.3">
      <c r="A4" s="30" t="s">
        <v>846</v>
      </c>
      <c r="B4" s="30"/>
    </row>
    <row r="5" spans="1:2" x14ac:dyDescent="0.3">
      <c r="A5" s="13" t="s">
        <v>123</v>
      </c>
      <c r="B5" s="13"/>
    </row>
    <row r="6" spans="1:2" x14ac:dyDescent="0.3">
      <c r="A6" s="13"/>
      <c r="B6" s="13"/>
    </row>
    <row r="7" spans="1:2" ht="46.8" x14ac:dyDescent="0.3">
      <c r="A7" s="217" t="s">
        <v>847</v>
      </c>
      <c r="B7" s="217" t="s">
        <v>848</v>
      </c>
    </row>
    <row r="8" spans="1:2" ht="46.8" x14ac:dyDescent="0.3">
      <c r="A8" s="215" t="s">
        <v>849</v>
      </c>
      <c r="B8" s="215" t="s">
        <v>850</v>
      </c>
    </row>
    <row r="9" spans="1:2" ht="15.6" x14ac:dyDescent="0.3">
      <c r="A9" s="73">
        <v>25.8</v>
      </c>
      <c r="B9" s="73">
        <v>21.8</v>
      </c>
    </row>
    <row r="11" spans="1:2" x14ac:dyDescent="0.3">
      <c r="A11" s="10" t="s">
        <v>851</v>
      </c>
    </row>
    <row r="12" spans="1:2" x14ac:dyDescent="0.3">
      <c r="A12" s="8" t="s">
        <v>852</v>
      </c>
    </row>
    <row r="14" spans="1:2" x14ac:dyDescent="0.3">
      <c r="A14" s="291" t="s">
        <v>853</v>
      </c>
    </row>
    <row r="15" spans="1:2" x14ac:dyDescent="0.3">
      <c r="A15" s="13" t="s">
        <v>854</v>
      </c>
    </row>
    <row r="67" spans="1:3" x14ac:dyDescent="0.3">
      <c r="C67" s="292"/>
    </row>
    <row r="69" spans="1:3" x14ac:dyDescent="0.3">
      <c r="A69" s="293" t="s">
        <v>721</v>
      </c>
      <c r="B69" s="293"/>
    </row>
    <row r="70" spans="1:3" x14ac:dyDescent="0.3">
      <c r="A70" s="13" t="s">
        <v>157</v>
      </c>
      <c r="B70" s="13"/>
    </row>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25383-F7FB-4E65-966E-622219F291B8}">
  <dimension ref="A1:H16"/>
  <sheetViews>
    <sheetView showGridLines="0" showRowColHeaders="0" workbookViewId="0"/>
  </sheetViews>
  <sheetFormatPr baseColWidth="10" defaultColWidth="11.44140625" defaultRowHeight="14.4" x14ac:dyDescent="0.3"/>
  <cols>
    <col min="1" max="2" width="18.109375" customWidth="1"/>
    <col min="3" max="3" width="15" bestFit="1" customWidth="1"/>
    <col min="4" max="4" width="15.6640625" customWidth="1"/>
    <col min="5" max="5" width="19" bestFit="1" customWidth="1"/>
    <col min="6" max="6" width="15.6640625" customWidth="1"/>
    <col min="7" max="7" width="15.88671875" customWidth="1"/>
    <col min="8" max="8" width="15.6640625" customWidth="1"/>
  </cols>
  <sheetData>
    <row r="1" spans="1:8" ht="15.6" x14ac:dyDescent="0.3">
      <c r="A1" s="31" t="s">
        <v>855</v>
      </c>
      <c r="B1" s="31"/>
    </row>
    <row r="2" spans="1:8" x14ac:dyDescent="0.3">
      <c r="A2" s="9"/>
      <c r="B2" s="9"/>
    </row>
    <row r="3" spans="1:8" ht="15.6" x14ac:dyDescent="0.3">
      <c r="A3" s="30" t="s">
        <v>856</v>
      </c>
      <c r="B3" s="30"/>
    </row>
    <row r="4" spans="1:8" x14ac:dyDescent="0.3">
      <c r="A4" s="13"/>
      <c r="B4" s="13"/>
    </row>
    <row r="5" spans="1:8" ht="15.6" x14ac:dyDescent="0.3">
      <c r="C5" s="308" t="s">
        <v>857</v>
      </c>
      <c r="D5" s="225"/>
      <c r="E5" s="308" t="s">
        <v>858</v>
      </c>
      <c r="F5" s="225"/>
      <c r="G5" s="309">
        <v>2018</v>
      </c>
      <c r="H5" s="223"/>
    </row>
    <row r="6" spans="1:8" ht="15.6" x14ac:dyDescent="0.3">
      <c r="C6" s="217" t="s">
        <v>859</v>
      </c>
      <c r="D6" s="217" t="s">
        <v>860</v>
      </c>
      <c r="E6" s="217" t="s">
        <v>859</v>
      </c>
      <c r="F6" s="217" t="s">
        <v>860</v>
      </c>
      <c r="G6" s="217" t="s">
        <v>0</v>
      </c>
      <c r="H6" s="217" t="s">
        <v>860</v>
      </c>
    </row>
    <row r="7" spans="1:8" ht="15.6" x14ac:dyDescent="0.3">
      <c r="C7" s="228" t="s">
        <v>861</v>
      </c>
      <c r="D7" s="229"/>
      <c r="E7" s="228" t="s">
        <v>862</v>
      </c>
      <c r="F7" s="229"/>
      <c r="G7" s="310">
        <v>2018</v>
      </c>
      <c r="H7" s="311"/>
    </row>
    <row r="8" spans="1:8" ht="15.6" x14ac:dyDescent="0.3">
      <c r="C8" s="215" t="s">
        <v>863</v>
      </c>
      <c r="D8" s="215" t="s">
        <v>864</v>
      </c>
      <c r="E8" s="215" t="s">
        <v>863</v>
      </c>
      <c r="F8" s="215" t="s">
        <v>864</v>
      </c>
      <c r="G8" s="215" t="s">
        <v>123</v>
      </c>
      <c r="H8" s="215" t="s">
        <v>864</v>
      </c>
    </row>
    <row r="9" spans="1:8" ht="15.6" x14ac:dyDescent="0.3">
      <c r="A9" s="289" t="s">
        <v>703</v>
      </c>
      <c r="B9" s="312" t="s">
        <v>706</v>
      </c>
      <c r="C9" s="73">
        <v>13.539254926866164</v>
      </c>
      <c r="D9" s="73">
        <v>3.1196482312384197</v>
      </c>
      <c r="E9" s="73">
        <v>7.3096769558711401</v>
      </c>
      <c r="F9" s="73">
        <v>1.7574181048500128</v>
      </c>
      <c r="G9" s="73">
        <v>21.838607680123118</v>
      </c>
      <c r="H9" s="73">
        <v>5.0999999999999996</v>
      </c>
    </row>
    <row r="10" spans="1:8" ht="15.6" x14ac:dyDescent="0.3">
      <c r="A10" s="85" t="s">
        <v>865</v>
      </c>
      <c r="B10" s="313" t="s">
        <v>866</v>
      </c>
      <c r="C10" s="72">
        <v>20.18162417898921</v>
      </c>
      <c r="D10" s="72">
        <v>1.6</v>
      </c>
      <c r="E10" s="72">
        <v>10.93536663009742</v>
      </c>
      <c r="F10" s="72">
        <v>1.0326101965275503</v>
      </c>
      <c r="G10" s="72">
        <v>33.323925404967497</v>
      </c>
      <c r="H10" s="72">
        <v>2.8</v>
      </c>
    </row>
    <row r="11" spans="1:8" ht="15.6" x14ac:dyDescent="0.3">
      <c r="A11" s="84" t="s">
        <v>867</v>
      </c>
      <c r="B11" s="314" t="s">
        <v>868</v>
      </c>
      <c r="C11" s="73">
        <v>9.4150250090390415</v>
      </c>
      <c r="D11" s="73">
        <v>1.485125520416217</v>
      </c>
      <c r="E11" s="73">
        <v>5.1511621489903661</v>
      </c>
      <c r="F11" s="73">
        <v>0.8170410545056076</v>
      </c>
      <c r="G11" s="73">
        <v>15</v>
      </c>
      <c r="H11" s="73">
        <v>2.2999999999999998</v>
      </c>
    </row>
    <row r="12" spans="1:8" x14ac:dyDescent="0.3">
      <c r="A12" t="s">
        <v>869</v>
      </c>
    </row>
    <row r="13" spans="1:8" x14ac:dyDescent="0.3">
      <c r="A13" s="8" t="s">
        <v>870</v>
      </c>
    </row>
    <row r="15" spans="1:8" x14ac:dyDescent="0.3">
      <c r="A15" t="s">
        <v>105</v>
      </c>
    </row>
    <row r="16" spans="1:8" x14ac:dyDescent="0.3">
      <c r="A16" s="8" t="s">
        <v>104</v>
      </c>
      <c r="B16" s="8"/>
    </row>
  </sheetData>
  <mergeCells count="6">
    <mergeCell ref="C5:D5"/>
    <mergeCell ref="E5:F5"/>
    <mergeCell ref="G5:H5"/>
    <mergeCell ref="C7:D7"/>
    <mergeCell ref="E7:F7"/>
    <mergeCell ref="G7:H7"/>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9C6B8-858B-414E-B6C3-3904D67B863A}">
  <dimension ref="A1:J16"/>
  <sheetViews>
    <sheetView showGridLines="0" showRowColHeaders="0" workbookViewId="0"/>
  </sheetViews>
  <sheetFormatPr baseColWidth="10" defaultColWidth="11.44140625" defaultRowHeight="14.4" x14ac:dyDescent="0.3"/>
  <cols>
    <col min="1" max="2" width="15.44140625" customWidth="1"/>
    <col min="3" max="8" width="11.6640625" customWidth="1"/>
    <col min="9" max="9" width="2.109375" customWidth="1"/>
  </cols>
  <sheetData>
    <row r="1" spans="1:10" ht="15.6" x14ac:dyDescent="0.3">
      <c r="A1" s="31" t="s">
        <v>871</v>
      </c>
      <c r="B1" s="31"/>
    </row>
    <row r="2" spans="1:10" x14ac:dyDescent="0.3">
      <c r="A2" s="10" t="s">
        <v>233</v>
      </c>
      <c r="B2" s="10"/>
    </row>
    <row r="3" spans="1:10" x14ac:dyDescent="0.3">
      <c r="A3" s="9"/>
      <c r="B3" s="9"/>
    </row>
    <row r="4" spans="1:10" ht="15.6" x14ac:dyDescent="0.3">
      <c r="A4" s="30" t="s">
        <v>872</v>
      </c>
      <c r="B4" s="30"/>
    </row>
    <row r="5" spans="1:10" x14ac:dyDescent="0.3">
      <c r="A5" s="8" t="s">
        <v>873</v>
      </c>
      <c r="B5" s="8"/>
    </row>
    <row r="6" spans="1:10" x14ac:dyDescent="0.3">
      <c r="A6" s="13"/>
      <c r="B6" s="13"/>
    </row>
    <row r="7" spans="1:10" ht="46.8" x14ac:dyDescent="0.3">
      <c r="A7" s="217" t="s">
        <v>874</v>
      </c>
      <c r="B7" s="215" t="s">
        <v>875</v>
      </c>
      <c r="C7" s="221">
        <v>43101</v>
      </c>
      <c r="D7" s="221">
        <v>43132</v>
      </c>
      <c r="E7" s="221">
        <v>43160</v>
      </c>
      <c r="F7" s="221">
        <v>43191</v>
      </c>
      <c r="G7" s="221">
        <v>43221</v>
      </c>
      <c r="H7" s="221">
        <v>43252</v>
      </c>
      <c r="I7" s="10"/>
      <c r="J7" s="221" t="s">
        <v>876</v>
      </c>
    </row>
    <row r="8" spans="1:10" ht="15.6" x14ac:dyDescent="0.3">
      <c r="A8" s="289" t="s">
        <v>877</v>
      </c>
      <c r="B8" s="312" t="s">
        <v>878</v>
      </c>
      <c r="C8" s="316" t="s">
        <v>879</v>
      </c>
      <c r="D8" s="316" t="s">
        <v>879</v>
      </c>
      <c r="E8" s="316" t="s">
        <v>879</v>
      </c>
      <c r="F8" s="316" t="s">
        <v>879</v>
      </c>
      <c r="G8" s="317">
        <v>0.2</v>
      </c>
      <c r="H8" s="316" t="s">
        <v>879</v>
      </c>
      <c r="J8" s="316">
        <v>0.2</v>
      </c>
    </row>
    <row r="9" spans="1:10" ht="15.6" x14ac:dyDescent="0.3">
      <c r="A9" s="290" t="s">
        <v>880</v>
      </c>
      <c r="B9" s="318" t="s">
        <v>881</v>
      </c>
      <c r="C9" s="319" t="s">
        <v>879</v>
      </c>
      <c r="D9" s="319">
        <v>0.16</v>
      </c>
      <c r="E9" s="319" t="s">
        <v>879</v>
      </c>
      <c r="F9" s="319" t="s">
        <v>879</v>
      </c>
      <c r="G9" s="319" t="s">
        <v>879</v>
      </c>
      <c r="H9" s="319" t="s">
        <v>879</v>
      </c>
      <c r="J9" s="319">
        <v>0.16</v>
      </c>
    </row>
    <row r="10" spans="1:10" ht="15.6" x14ac:dyDescent="0.3">
      <c r="A10" s="289" t="s">
        <v>882</v>
      </c>
      <c r="B10" s="312" t="s">
        <v>882</v>
      </c>
      <c r="C10" s="316" t="s">
        <v>879</v>
      </c>
      <c r="D10" s="316" t="s">
        <v>879</v>
      </c>
      <c r="E10" s="316" t="s">
        <v>879</v>
      </c>
      <c r="F10" s="316">
        <v>0.25</v>
      </c>
      <c r="G10" s="316" t="s">
        <v>879</v>
      </c>
      <c r="H10" s="316" t="s">
        <v>879</v>
      </c>
      <c r="J10" s="316">
        <v>0.25</v>
      </c>
    </row>
    <row r="11" spans="1:10" ht="15.6" x14ac:dyDescent="0.3">
      <c r="A11" s="290" t="s">
        <v>883</v>
      </c>
      <c r="B11" s="318" t="s">
        <v>884</v>
      </c>
      <c r="C11" s="319">
        <v>0.01</v>
      </c>
      <c r="D11" s="319">
        <v>0.08</v>
      </c>
      <c r="E11" s="319">
        <v>0.01</v>
      </c>
      <c r="F11" s="319">
        <v>0.06</v>
      </c>
      <c r="G11" s="319">
        <v>0.01</v>
      </c>
      <c r="H11" s="319">
        <v>0.06</v>
      </c>
      <c r="J11" s="319">
        <v>0.25</v>
      </c>
    </row>
    <row r="12" spans="1:10" ht="15.6" x14ac:dyDescent="0.3">
      <c r="A12" s="289" t="s">
        <v>885</v>
      </c>
      <c r="B12" s="312" t="s">
        <v>886</v>
      </c>
      <c r="C12" s="316" t="s">
        <v>879</v>
      </c>
      <c r="D12" s="316">
        <v>0.03</v>
      </c>
      <c r="E12" s="316" t="s">
        <v>879</v>
      </c>
      <c r="F12" s="316">
        <v>0.05</v>
      </c>
      <c r="G12" s="316" t="s">
        <v>879</v>
      </c>
      <c r="H12" s="316">
        <v>0.04</v>
      </c>
      <c r="J12" s="316">
        <v>0.12</v>
      </c>
    </row>
    <row r="13" spans="1:10" ht="15.6" x14ac:dyDescent="0.3">
      <c r="A13" s="290" t="s">
        <v>887</v>
      </c>
      <c r="B13" s="318" t="s">
        <v>888</v>
      </c>
      <c r="C13" s="319" t="s">
        <v>879</v>
      </c>
      <c r="D13" s="319">
        <v>-0.06</v>
      </c>
      <c r="E13" s="319" t="s">
        <v>879</v>
      </c>
      <c r="F13" s="319">
        <v>0.21</v>
      </c>
      <c r="G13" s="319" t="s">
        <v>879</v>
      </c>
      <c r="H13" s="319">
        <v>0.06</v>
      </c>
      <c r="J13" s="319">
        <v>0.21</v>
      </c>
    </row>
    <row r="15" spans="1:10" x14ac:dyDescent="0.3">
      <c r="A15" t="s">
        <v>105</v>
      </c>
    </row>
    <row r="16" spans="1:10" x14ac:dyDescent="0.3">
      <c r="A16" s="8" t="s">
        <v>104</v>
      </c>
      <c r="B16" s="8"/>
    </row>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FAC84-83D5-4C17-B841-0F4510DEBD7E}">
  <dimension ref="A1:D16"/>
  <sheetViews>
    <sheetView showGridLines="0" showRowColHeaders="0" workbookViewId="0"/>
  </sheetViews>
  <sheetFormatPr baseColWidth="10" defaultColWidth="11.44140625" defaultRowHeight="14.4" x14ac:dyDescent="0.3"/>
  <cols>
    <col min="1" max="1" width="53.33203125" customWidth="1"/>
    <col min="2" max="2" width="49.5546875" customWidth="1"/>
    <col min="3" max="3" width="15.44140625" bestFit="1" customWidth="1"/>
    <col min="4" max="4" width="15.6640625" customWidth="1"/>
  </cols>
  <sheetData>
    <row r="1" spans="1:4" ht="15.6" x14ac:dyDescent="0.3">
      <c r="A1" s="31" t="s">
        <v>889</v>
      </c>
    </row>
    <row r="2" spans="1:4" x14ac:dyDescent="0.3">
      <c r="A2" s="9"/>
    </row>
    <row r="3" spans="1:4" ht="15.6" x14ac:dyDescent="0.3">
      <c r="A3" s="30" t="s">
        <v>890</v>
      </c>
    </row>
    <row r="4" spans="1:4" x14ac:dyDescent="0.3">
      <c r="A4" s="13"/>
    </row>
    <row r="5" spans="1:4" ht="15.6" x14ac:dyDescent="0.3">
      <c r="A5" s="13"/>
      <c r="C5" s="230" t="s">
        <v>220</v>
      </c>
      <c r="D5" s="223"/>
    </row>
    <row r="6" spans="1:4" ht="15.6" x14ac:dyDescent="0.3">
      <c r="A6" s="13"/>
      <c r="C6" s="231" t="s">
        <v>221</v>
      </c>
      <c r="D6" s="232"/>
    </row>
    <row r="7" spans="1:4" x14ac:dyDescent="0.3">
      <c r="A7" s="233" t="s">
        <v>222</v>
      </c>
      <c r="B7" s="235" t="s">
        <v>223</v>
      </c>
      <c r="C7" s="237">
        <v>2017</v>
      </c>
      <c r="D7" s="237">
        <v>2018</v>
      </c>
    </row>
    <row r="8" spans="1:4" x14ac:dyDescent="0.3">
      <c r="A8" s="234"/>
      <c r="B8" s="236"/>
      <c r="C8" s="238"/>
      <c r="D8" s="238"/>
    </row>
    <row r="9" spans="1:4" ht="31.2" x14ac:dyDescent="0.3">
      <c r="A9" s="74" t="s">
        <v>224</v>
      </c>
      <c r="B9" s="75" t="s">
        <v>225</v>
      </c>
      <c r="C9" s="73">
        <v>23.1</v>
      </c>
      <c r="D9" s="73">
        <v>18.5</v>
      </c>
    </row>
    <row r="10" spans="1:4" ht="31.2" x14ac:dyDescent="0.3">
      <c r="A10" s="76" t="s">
        <v>226</v>
      </c>
      <c r="B10" s="77" t="s">
        <v>227</v>
      </c>
      <c r="C10" s="72">
        <v>36.6</v>
      </c>
      <c r="D10" s="72">
        <v>24.8</v>
      </c>
    </row>
    <row r="11" spans="1:4" ht="31.2" x14ac:dyDescent="0.3">
      <c r="A11" s="74" t="s">
        <v>228</v>
      </c>
      <c r="B11" s="75" t="s">
        <v>229</v>
      </c>
      <c r="C11" s="73">
        <v>38.700000000000003</v>
      </c>
      <c r="D11" s="73">
        <v>21.8</v>
      </c>
    </row>
    <row r="12" spans="1:4" ht="31.2" x14ac:dyDescent="0.3">
      <c r="A12" s="76" t="s">
        <v>891</v>
      </c>
      <c r="B12" s="77" t="s">
        <v>230</v>
      </c>
      <c r="C12" s="72">
        <v>90.3</v>
      </c>
      <c r="D12" s="72">
        <v>90.7</v>
      </c>
    </row>
    <row r="13" spans="1:4" ht="31.2" x14ac:dyDescent="0.3">
      <c r="A13" s="74" t="s">
        <v>231</v>
      </c>
      <c r="B13" s="75" t="s">
        <v>232</v>
      </c>
      <c r="C13" s="73">
        <v>3.9</v>
      </c>
      <c r="D13" s="73">
        <v>10.5</v>
      </c>
    </row>
    <row r="15" spans="1:4" x14ac:dyDescent="0.3">
      <c r="A15" t="s">
        <v>234</v>
      </c>
    </row>
    <row r="16" spans="1:4" x14ac:dyDescent="0.3">
      <c r="A16" s="8" t="s">
        <v>235</v>
      </c>
    </row>
  </sheetData>
  <mergeCells count="6">
    <mergeCell ref="C5:D5"/>
    <mergeCell ref="C6:D6"/>
    <mergeCell ref="A7:A8"/>
    <mergeCell ref="B7:B8"/>
    <mergeCell ref="C7:C8"/>
    <mergeCell ref="D7:D8"/>
  </mergeCell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7D05A-271B-4F62-A2EB-F65383201CF1}">
  <dimension ref="A1:E69"/>
  <sheetViews>
    <sheetView showGridLines="0" showRowColHeaders="0" workbookViewId="0"/>
  </sheetViews>
  <sheetFormatPr baseColWidth="10" defaultColWidth="11.44140625" defaultRowHeight="14.4" x14ac:dyDescent="0.3"/>
  <cols>
    <col min="2" max="2" width="15" bestFit="1" customWidth="1"/>
    <col min="3" max="3" width="17.5546875" customWidth="1"/>
  </cols>
  <sheetData>
    <row r="1" spans="1:5" ht="15.6" x14ac:dyDescent="0.3">
      <c r="A1" s="31" t="s">
        <v>892</v>
      </c>
    </row>
    <row r="2" spans="1:5" x14ac:dyDescent="0.3">
      <c r="A2" s="9" t="s">
        <v>0</v>
      </c>
    </row>
    <row r="3" spans="1:5" x14ac:dyDescent="0.3">
      <c r="A3" s="9"/>
    </row>
    <row r="4" spans="1:5" ht="15.6" x14ac:dyDescent="0.3">
      <c r="A4" s="30" t="s">
        <v>893</v>
      </c>
    </row>
    <row r="5" spans="1:5" x14ac:dyDescent="0.3">
      <c r="A5" s="13" t="s">
        <v>123</v>
      </c>
    </row>
    <row r="6" spans="1:5" x14ac:dyDescent="0.3">
      <c r="A6" s="13"/>
    </row>
    <row r="7" spans="1:5" ht="62.4" x14ac:dyDescent="0.3">
      <c r="A7" s="217" t="s">
        <v>21</v>
      </c>
      <c r="B7" s="217" t="s">
        <v>824</v>
      </c>
      <c r="C7" s="217" t="s">
        <v>894</v>
      </c>
    </row>
    <row r="8" spans="1:5" ht="62.4" x14ac:dyDescent="0.3">
      <c r="A8" s="215" t="s">
        <v>25</v>
      </c>
      <c r="B8" s="215" t="s">
        <v>833</v>
      </c>
      <c r="C8" s="215" t="s">
        <v>895</v>
      </c>
    </row>
    <row r="9" spans="1:5" ht="15.6" x14ac:dyDescent="0.3">
      <c r="A9" s="289">
        <v>42522</v>
      </c>
      <c r="B9" s="73">
        <v>44.128899265024387</v>
      </c>
      <c r="C9" s="73"/>
    </row>
    <row r="10" spans="1:5" ht="15.6" x14ac:dyDescent="0.3">
      <c r="A10" s="290">
        <v>42552</v>
      </c>
      <c r="B10" s="72">
        <v>44.14522163917735</v>
      </c>
      <c r="C10" s="72"/>
    </row>
    <row r="11" spans="1:5" ht="15.6" x14ac:dyDescent="0.3">
      <c r="A11" s="289">
        <v>42583</v>
      </c>
      <c r="B11" s="73">
        <v>41.888860541330814</v>
      </c>
      <c r="C11" s="73"/>
    </row>
    <row r="12" spans="1:5" ht="15.6" x14ac:dyDescent="0.3">
      <c r="A12" s="290">
        <v>42614</v>
      </c>
      <c r="B12" s="72">
        <v>40.874094914496823</v>
      </c>
      <c r="C12" s="72"/>
    </row>
    <row r="13" spans="1:5" ht="15.6" x14ac:dyDescent="0.3">
      <c r="A13" s="289">
        <v>42644</v>
      </c>
      <c r="B13" s="73">
        <v>42.094479078910553</v>
      </c>
      <c r="C13" s="73"/>
    </row>
    <row r="14" spans="1:5" ht="15.6" x14ac:dyDescent="0.3">
      <c r="A14" s="290">
        <v>42675</v>
      </c>
      <c r="B14" s="72">
        <v>41.240656559979186</v>
      </c>
      <c r="C14" s="72"/>
    </row>
    <row r="15" spans="1:5" ht="15.6" x14ac:dyDescent="0.3">
      <c r="A15" s="289">
        <v>42705</v>
      </c>
      <c r="B15" s="73">
        <v>36.129749881838734</v>
      </c>
      <c r="C15" s="73"/>
    </row>
    <row r="16" spans="1:5" ht="15.6" x14ac:dyDescent="0.3">
      <c r="A16" s="290">
        <v>42736</v>
      </c>
      <c r="B16" s="72">
        <v>33.216976578189986</v>
      </c>
      <c r="C16" s="72"/>
      <c r="E16" s="303"/>
    </row>
    <row r="17" spans="1:5" ht="15.6" x14ac:dyDescent="0.3">
      <c r="A17" s="289">
        <v>42767</v>
      </c>
      <c r="B17" s="73">
        <v>31.508613691776617</v>
      </c>
      <c r="C17" s="73"/>
      <c r="E17" s="303"/>
    </row>
    <row r="18" spans="1:5" ht="15.6" x14ac:dyDescent="0.3">
      <c r="A18" s="290">
        <v>42795</v>
      </c>
      <c r="B18" s="72">
        <v>30.507769422960138</v>
      </c>
      <c r="C18" s="72"/>
      <c r="E18" s="303"/>
    </row>
    <row r="19" spans="1:5" ht="15.6" x14ac:dyDescent="0.3">
      <c r="A19" s="289">
        <v>42826</v>
      </c>
      <c r="B19" s="73">
        <v>27.408582713439529</v>
      </c>
      <c r="C19" s="73"/>
      <c r="E19" s="303"/>
    </row>
    <row r="20" spans="1:5" ht="15.6" x14ac:dyDescent="0.3">
      <c r="A20" s="290">
        <v>42856</v>
      </c>
      <c r="B20" s="72">
        <v>24.035312943964797</v>
      </c>
      <c r="C20" s="72"/>
      <c r="E20" s="303"/>
    </row>
    <row r="21" spans="1:5" ht="15.6" x14ac:dyDescent="0.3">
      <c r="A21" s="289">
        <v>42887</v>
      </c>
      <c r="B21" s="73">
        <v>21.768416422798225</v>
      </c>
      <c r="C21" s="73"/>
      <c r="E21" s="303"/>
    </row>
    <row r="22" spans="1:5" ht="15.6" x14ac:dyDescent="0.3">
      <c r="A22" s="290">
        <v>42917</v>
      </c>
      <c r="B22" s="72">
        <v>21.393151596879662</v>
      </c>
      <c r="C22" s="72"/>
      <c r="E22" s="303"/>
    </row>
    <row r="23" spans="1:5" ht="15.6" x14ac:dyDescent="0.3">
      <c r="A23" s="289">
        <v>42948</v>
      </c>
      <c r="B23" s="73">
        <v>22.848509562712096</v>
      </c>
      <c r="C23" s="73"/>
      <c r="E23" s="303"/>
    </row>
    <row r="24" spans="1:5" ht="15.6" x14ac:dyDescent="0.3">
      <c r="A24" s="290">
        <v>42979</v>
      </c>
      <c r="B24" s="72">
        <v>23.758070933691513</v>
      </c>
      <c r="C24" s="72"/>
      <c r="E24" s="303"/>
    </row>
    <row r="25" spans="1:5" ht="15.6" x14ac:dyDescent="0.3">
      <c r="A25" s="289">
        <v>43009</v>
      </c>
      <c r="B25" s="73">
        <v>22.736901858029611</v>
      </c>
      <c r="C25" s="73"/>
      <c r="E25" s="303"/>
    </row>
    <row r="26" spans="1:5" ht="15.6" x14ac:dyDescent="0.3">
      <c r="A26" s="290">
        <v>43040</v>
      </c>
      <c r="B26" s="72">
        <v>22.442990347775591</v>
      </c>
      <c r="C26" s="72"/>
      <c r="E26" s="303"/>
    </row>
    <row r="27" spans="1:5" ht="15.6" x14ac:dyDescent="0.3">
      <c r="A27" s="304">
        <v>43070</v>
      </c>
      <c r="B27" s="305">
        <v>24.795600000000007</v>
      </c>
      <c r="C27" s="305"/>
      <c r="E27" s="303"/>
    </row>
    <row r="28" spans="1:5" ht="15.6" x14ac:dyDescent="0.3">
      <c r="A28" s="306">
        <v>43101</v>
      </c>
      <c r="B28" s="307">
        <v>24.690074114616294</v>
      </c>
      <c r="C28" s="307"/>
      <c r="E28" s="303"/>
    </row>
    <row r="29" spans="1:5" ht="15.6" x14ac:dyDescent="0.3">
      <c r="A29" s="289">
        <v>43132</v>
      </c>
      <c r="B29" s="73">
        <v>24.082651820353604</v>
      </c>
      <c r="C29" s="73"/>
      <c r="E29" s="303"/>
    </row>
    <row r="30" spans="1:5" ht="15.6" x14ac:dyDescent="0.3">
      <c r="A30" s="290">
        <v>43160</v>
      </c>
      <c r="B30" s="72">
        <v>23.023090016219868</v>
      </c>
      <c r="C30" s="72"/>
      <c r="E30" s="303"/>
    </row>
    <row r="31" spans="1:5" ht="15.6" x14ac:dyDescent="0.3">
      <c r="A31" s="289">
        <v>43191</v>
      </c>
      <c r="B31" s="73">
        <v>21.518098926580166</v>
      </c>
      <c r="C31" s="73"/>
      <c r="E31" s="303"/>
    </row>
    <row r="32" spans="1:5" ht="15.6" x14ac:dyDescent="0.3">
      <c r="A32" s="290">
        <v>43221</v>
      </c>
      <c r="B32" s="72">
        <v>21.356669100063414</v>
      </c>
      <c r="C32" s="72"/>
      <c r="E32" s="303"/>
    </row>
    <row r="33" spans="1:5" ht="15.6" x14ac:dyDescent="0.3">
      <c r="A33" s="289">
        <v>43252</v>
      </c>
      <c r="B33" s="73">
        <v>21.366175152036959</v>
      </c>
      <c r="C33" s="73"/>
      <c r="E33" s="303"/>
    </row>
    <row r="34" spans="1:5" ht="15.6" x14ac:dyDescent="0.3">
      <c r="A34" s="290">
        <v>43282</v>
      </c>
      <c r="B34" s="72">
        <v>20.411419933162804</v>
      </c>
      <c r="C34" s="72"/>
      <c r="E34" s="303"/>
    </row>
    <row r="35" spans="1:5" ht="15.6" x14ac:dyDescent="0.3">
      <c r="A35" s="289">
        <v>43313</v>
      </c>
      <c r="B35" s="73">
        <v>19.851783335589147</v>
      </c>
      <c r="C35" s="73"/>
      <c r="E35" s="303"/>
    </row>
    <row r="36" spans="1:5" ht="15.6" x14ac:dyDescent="0.3">
      <c r="A36" s="290">
        <v>43344</v>
      </c>
      <c r="B36" s="72">
        <v>18.715487948331671</v>
      </c>
      <c r="C36" s="72"/>
      <c r="E36" s="303"/>
    </row>
    <row r="37" spans="1:5" ht="15.6" x14ac:dyDescent="0.3">
      <c r="A37" s="289">
        <v>43374</v>
      </c>
      <c r="B37" s="73">
        <v>18.033976442338457</v>
      </c>
      <c r="C37" s="73"/>
      <c r="E37" s="303"/>
    </row>
    <row r="38" spans="1:5" ht="15.6" x14ac:dyDescent="0.3">
      <c r="A38" s="290">
        <v>43405</v>
      </c>
      <c r="B38" s="72">
        <v>17.518042147623291</v>
      </c>
      <c r="C38" s="72"/>
      <c r="E38" s="303"/>
    </row>
    <row r="39" spans="1:5" ht="15.6" x14ac:dyDescent="0.3">
      <c r="A39" s="289">
        <v>43435</v>
      </c>
      <c r="B39" s="73">
        <v>14.999999999999986</v>
      </c>
      <c r="C39" s="73">
        <v>17.399999999999999</v>
      </c>
      <c r="E39" s="303"/>
    </row>
    <row r="40" spans="1:5" ht="15.6" x14ac:dyDescent="0.3">
      <c r="A40" s="306">
        <v>43466</v>
      </c>
      <c r="B40" s="307">
        <v>14.203966649580238</v>
      </c>
      <c r="C40" s="307"/>
      <c r="E40" s="303"/>
    </row>
    <row r="41" spans="1:5" ht="15.6" x14ac:dyDescent="0.3">
      <c r="A41" s="289">
        <v>43497</v>
      </c>
      <c r="B41" s="73">
        <v>13.335281202305609</v>
      </c>
      <c r="C41" s="73"/>
      <c r="E41" s="303"/>
    </row>
    <row r="42" spans="1:5" ht="15.6" x14ac:dyDescent="0.3">
      <c r="A42" s="306">
        <v>43525</v>
      </c>
      <c r="B42" s="72">
        <v>12.550771083903541</v>
      </c>
      <c r="C42" s="72"/>
      <c r="E42" s="303"/>
    </row>
    <row r="43" spans="1:5" ht="15.6" x14ac:dyDescent="0.3">
      <c r="A43" s="289">
        <v>43556</v>
      </c>
      <c r="B43" s="73">
        <v>11.881919859869797</v>
      </c>
      <c r="C43" s="73"/>
      <c r="E43" s="303"/>
    </row>
    <row r="44" spans="1:5" ht="15.6" x14ac:dyDescent="0.3">
      <c r="A44" s="306">
        <v>43586</v>
      </c>
      <c r="B44" s="72">
        <v>11.326833169089596</v>
      </c>
      <c r="C44" s="72"/>
      <c r="E44" s="303"/>
    </row>
    <row r="45" spans="1:5" ht="15.6" x14ac:dyDescent="0.3">
      <c r="A45" s="289">
        <v>43617</v>
      </c>
      <c r="B45" s="73">
        <v>10.883961433088032</v>
      </c>
      <c r="C45" s="73"/>
      <c r="E45" s="303"/>
    </row>
    <row r="46" spans="1:5" ht="15.6" x14ac:dyDescent="0.3">
      <c r="A46" s="306">
        <v>43647</v>
      </c>
      <c r="B46" s="72">
        <v>10.736142762129532</v>
      </c>
      <c r="C46" s="72"/>
      <c r="E46" s="303"/>
    </row>
    <row r="47" spans="1:5" ht="15.6" x14ac:dyDescent="0.3">
      <c r="A47" s="289">
        <v>43678</v>
      </c>
      <c r="B47" s="73">
        <v>10.588521147257438</v>
      </c>
      <c r="C47" s="73"/>
      <c r="E47" s="303"/>
    </row>
    <row r="48" spans="1:5" ht="15.6" x14ac:dyDescent="0.3">
      <c r="A48" s="306">
        <v>43709</v>
      </c>
      <c r="B48" s="72">
        <v>10.441096325777565</v>
      </c>
      <c r="C48" s="72"/>
      <c r="E48" s="303"/>
    </row>
    <row r="49" spans="1:5" ht="15.6" x14ac:dyDescent="0.3">
      <c r="A49" s="289">
        <v>43739</v>
      </c>
      <c r="B49" s="73">
        <v>10.293868035345994</v>
      </c>
      <c r="C49" s="73"/>
      <c r="E49" s="303"/>
    </row>
    <row r="50" spans="1:5" ht="15.6" x14ac:dyDescent="0.3">
      <c r="A50" s="306">
        <v>43770</v>
      </c>
      <c r="B50" s="72">
        <v>10.146836013968468</v>
      </c>
      <c r="C50" s="72"/>
      <c r="E50" s="303"/>
    </row>
    <row r="51" spans="1:5" ht="15.6" x14ac:dyDescent="0.3">
      <c r="A51" s="289">
        <v>43800</v>
      </c>
      <c r="B51" s="73">
        <v>10.000000000000014</v>
      </c>
      <c r="C51" s="73">
        <v>11.6</v>
      </c>
      <c r="E51" s="303"/>
    </row>
    <row r="52" spans="1:5" ht="15.6" x14ac:dyDescent="0.3">
      <c r="A52" s="306">
        <v>43831</v>
      </c>
      <c r="B52" s="72">
        <v>9.5743920267681233</v>
      </c>
      <c r="C52" s="72"/>
      <c r="E52" s="303"/>
    </row>
    <row r="53" spans="1:5" ht="15.6" x14ac:dyDescent="0.3">
      <c r="A53" s="289">
        <v>43862</v>
      </c>
      <c r="B53" s="73">
        <v>9.1504308003260491</v>
      </c>
      <c r="C53" s="73"/>
      <c r="E53" s="303"/>
    </row>
    <row r="54" spans="1:5" ht="15.6" x14ac:dyDescent="0.3">
      <c r="A54" s="306">
        <v>43891</v>
      </c>
      <c r="B54" s="307">
        <v>8.7281099491413698</v>
      </c>
      <c r="C54" s="307"/>
      <c r="E54" s="303"/>
    </row>
    <row r="55" spans="1:5" ht="15.6" x14ac:dyDescent="0.3">
      <c r="A55" s="289">
        <v>43922</v>
      </c>
      <c r="B55" s="73">
        <v>8.3074231263342142</v>
      </c>
      <c r="C55" s="73"/>
      <c r="E55" s="303"/>
    </row>
    <row r="56" spans="1:5" ht="15.6" x14ac:dyDescent="0.3">
      <c r="A56" s="306">
        <v>43952</v>
      </c>
      <c r="B56" s="72">
        <v>7.8883640095817924</v>
      </c>
      <c r="C56" s="72"/>
      <c r="E56" s="303"/>
    </row>
    <row r="57" spans="1:5" ht="15.6" x14ac:dyDescent="0.3">
      <c r="A57" s="289">
        <v>43983</v>
      </c>
      <c r="B57" s="73">
        <v>7.4709263010233968</v>
      </c>
      <c r="C57" s="73"/>
      <c r="E57" s="303"/>
    </row>
    <row r="58" spans="1:5" ht="15.6" x14ac:dyDescent="0.3">
      <c r="A58" s="306">
        <v>44013</v>
      </c>
      <c r="B58" s="72">
        <v>7.055103727165843</v>
      </c>
      <c r="C58" s="72"/>
      <c r="E58" s="303"/>
    </row>
    <row r="59" spans="1:5" ht="15.6" x14ac:dyDescent="0.3">
      <c r="A59" s="289">
        <v>44044</v>
      </c>
      <c r="B59" s="73">
        <v>6.6408900387890242</v>
      </c>
      <c r="C59" s="73"/>
      <c r="E59" s="303"/>
    </row>
    <row r="60" spans="1:5" ht="15.6" x14ac:dyDescent="0.3">
      <c r="A60" s="306">
        <v>44075</v>
      </c>
      <c r="B60" s="72">
        <v>6.2282790108521908</v>
      </c>
      <c r="C60" s="72"/>
      <c r="E60" s="303"/>
    </row>
    <row r="61" spans="1:5" ht="15.6" x14ac:dyDescent="0.3">
      <c r="A61" s="289">
        <v>44105</v>
      </c>
      <c r="B61" s="73">
        <v>5.8172644424001874</v>
      </c>
      <c r="C61" s="73"/>
      <c r="E61" s="303"/>
    </row>
    <row r="62" spans="1:5" ht="15.6" x14ac:dyDescent="0.3">
      <c r="A62" s="306">
        <v>44136</v>
      </c>
      <c r="B62" s="307">
        <v>5.4078401564704279</v>
      </c>
      <c r="C62" s="307"/>
      <c r="E62" s="303"/>
    </row>
    <row r="63" spans="1:5" ht="15.6" x14ac:dyDescent="0.3">
      <c r="A63" s="289">
        <v>44166</v>
      </c>
      <c r="B63" s="73">
        <v>5</v>
      </c>
      <c r="C63" s="73">
        <v>8</v>
      </c>
      <c r="E63" s="303"/>
    </row>
    <row r="65" spans="1:1" x14ac:dyDescent="0.3">
      <c r="A65" t="s">
        <v>896</v>
      </c>
    </row>
    <row r="66" spans="1:1" x14ac:dyDescent="0.3">
      <c r="A66" t="s">
        <v>897</v>
      </c>
    </row>
    <row r="68" spans="1:1" x14ac:dyDescent="0.3">
      <c r="A68" s="8" t="s">
        <v>898</v>
      </c>
    </row>
    <row r="69" spans="1:1" x14ac:dyDescent="0.3">
      <c r="A69" s="13" t="s">
        <v>899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644CD-3FD1-4DC8-A396-7167A1C02C77}">
  <dimension ref="A1:O91"/>
  <sheetViews>
    <sheetView showGridLines="0" showRowColHeaders="0" workbookViewId="0"/>
  </sheetViews>
  <sheetFormatPr baseColWidth="10" defaultRowHeight="14.4" x14ac:dyDescent="0.3"/>
  <cols>
    <col min="1" max="1" width="11.44140625" style="24" customWidth="1"/>
    <col min="2" max="8" width="14.33203125" style="24" customWidth="1"/>
    <col min="9" max="9" width="14.33203125" style="2" customWidth="1"/>
    <col min="10" max="10" width="4.88671875" style="2" customWidth="1"/>
    <col min="11" max="11" width="11.6640625" style="24" customWidth="1"/>
    <col min="12" max="15" width="17.6640625" style="2" customWidth="1"/>
    <col min="16" max="246" width="11.5546875" style="2"/>
    <col min="247" max="247" width="11.44140625" style="2" customWidth="1"/>
    <col min="248" max="255" width="14.33203125" style="2" customWidth="1"/>
    <col min="256" max="256" width="4.88671875" style="2" customWidth="1"/>
    <col min="257" max="257" width="11.6640625" style="2" customWidth="1"/>
    <col min="258" max="261" width="17.6640625" style="2" customWidth="1"/>
    <col min="262" max="502" width="11.5546875" style="2"/>
    <col min="503" max="503" width="11.44140625" style="2" customWidth="1"/>
    <col min="504" max="511" width="14.33203125" style="2" customWidth="1"/>
    <col min="512" max="512" width="4.88671875" style="2" customWidth="1"/>
    <col min="513" max="513" width="11.6640625" style="2" customWidth="1"/>
    <col min="514" max="517" width="17.6640625" style="2" customWidth="1"/>
    <col min="518" max="758" width="11.5546875" style="2"/>
    <col min="759" max="759" width="11.44140625" style="2" customWidth="1"/>
    <col min="760" max="767" width="14.33203125" style="2" customWidth="1"/>
    <col min="768" max="768" width="4.88671875" style="2" customWidth="1"/>
    <col min="769" max="769" width="11.6640625" style="2" customWidth="1"/>
    <col min="770" max="773" width="17.6640625" style="2" customWidth="1"/>
    <col min="774" max="1014" width="11.5546875" style="2"/>
    <col min="1015" max="1015" width="11.44140625" style="2" customWidth="1"/>
    <col min="1016" max="1023" width="14.33203125" style="2" customWidth="1"/>
    <col min="1024" max="1024" width="4.88671875" style="2" customWidth="1"/>
    <col min="1025" max="1025" width="11.6640625" style="2" customWidth="1"/>
    <col min="1026" max="1029" width="17.6640625" style="2" customWidth="1"/>
    <col min="1030" max="1270" width="11.5546875" style="2"/>
    <col min="1271" max="1271" width="11.44140625" style="2" customWidth="1"/>
    <col min="1272" max="1279" width="14.33203125" style="2" customWidth="1"/>
    <col min="1280" max="1280" width="4.88671875" style="2" customWidth="1"/>
    <col min="1281" max="1281" width="11.6640625" style="2" customWidth="1"/>
    <col min="1282" max="1285" width="17.6640625" style="2" customWidth="1"/>
    <col min="1286" max="1526" width="11.5546875" style="2"/>
    <col min="1527" max="1527" width="11.44140625" style="2" customWidth="1"/>
    <col min="1528" max="1535" width="14.33203125" style="2" customWidth="1"/>
    <col min="1536" max="1536" width="4.88671875" style="2" customWidth="1"/>
    <col min="1537" max="1537" width="11.6640625" style="2" customWidth="1"/>
    <col min="1538" max="1541" width="17.6640625" style="2" customWidth="1"/>
    <col min="1542" max="1782" width="11.5546875" style="2"/>
    <col min="1783" max="1783" width="11.44140625" style="2" customWidth="1"/>
    <col min="1784" max="1791" width="14.33203125" style="2" customWidth="1"/>
    <col min="1792" max="1792" width="4.88671875" style="2" customWidth="1"/>
    <col min="1793" max="1793" width="11.6640625" style="2" customWidth="1"/>
    <col min="1794" max="1797" width="17.6640625" style="2" customWidth="1"/>
    <col min="1798" max="2038" width="11.5546875" style="2"/>
    <col min="2039" max="2039" width="11.44140625" style="2" customWidth="1"/>
    <col min="2040" max="2047" width="14.33203125" style="2" customWidth="1"/>
    <col min="2048" max="2048" width="4.88671875" style="2" customWidth="1"/>
    <col min="2049" max="2049" width="11.6640625" style="2" customWidth="1"/>
    <col min="2050" max="2053" width="17.6640625" style="2" customWidth="1"/>
    <col min="2054" max="2294" width="11.5546875" style="2"/>
    <col min="2295" max="2295" width="11.44140625" style="2" customWidth="1"/>
    <col min="2296" max="2303" width="14.33203125" style="2" customWidth="1"/>
    <col min="2304" max="2304" width="4.88671875" style="2" customWidth="1"/>
    <col min="2305" max="2305" width="11.6640625" style="2" customWidth="1"/>
    <col min="2306" max="2309" width="17.6640625" style="2" customWidth="1"/>
    <col min="2310" max="2550" width="11.5546875" style="2"/>
    <col min="2551" max="2551" width="11.44140625" style="2" customWidth="1"/>
    <col min="2552" max="2559" width="14.33203125" style="2" customWidth="1"/>
    <col min="2560" max="2560" width="4.88671875" style="2" customWidth="1"/>
    <col min="2561" max="2561" width="11.6640625" style="2" customWidth="1"/>
    <col min="2562" max="2565" width="17.6640625" style="2" customWidth="1"/>
    <col min="2566" max="2806" width="11.5546875" style="2"/>
    <col min="2807" max="2807" width="11.44140625" style="2" customWidth="1"/>
    <col min="2808" max="2815" width="14.33203125" style="2" customWidth="1"/>
    <col min="2816" max="2816" width="4.88671875" style="2" customWidth="1"/>
    <col min="2817" max="2817" width="11.6640625" style="2" customWidth="1"/>
    <col min="2818" max="2821" width="17.6640625" style="2" customWidth="1"/>
    <col min="2822" max="3062" width="11.5546875" style="2"/>
    <col min="3063" max="3063" width="11.44140625" style="2" customWidth="1"/>
    <col min="3064" max="3071" width="14.33203125" style="2" customWidth="1"/>
    <col min="3072" max="3072" width="4.88671875" style="2" customWidth="1"/>
    <col min="3073" max="3073" width="11.6640625" style="2" customWidth="1"/>
    <col min="3074" max="3077" width="17.6640625" style="2" customWidth="1"/>
    <col min="3078" max="3318" width="11.5546875" style="2"/>
    <col min="3319" max="3319" width="11.44140625" style="2" customWidth="1"/>
    <col min="3320" max="3327" width="14.33203125" style="2" customWidth="1"/>
    <col min="3328" max="3328" width="4.88671875" style="2" customWidth="1"/>
    <col min="3329" max="3329" width="11.6640625" style="2" customWidth="1"/>
    <col min="3330" max="3333" width="17.6640625" style="2" customWidth="1"/>
    <col min="3334" max="3574" width="11.5546875" style="2"/>
    <col min="3575" max="3575" width="11.44140625" style="2" customWidth="1"/>
    <col min="3576" max="3583" width="14.33203125" style="2" customWidth="1"/>
    <col min="3584" max="3584" width="4.88671875" style="2" customWidth="1"/>
    <col min="3585" max="3585" width="11.6640625" style="2" customWidth="1"/>
    <col min="3586" max="3589" width="17.6640625" style="2" customWidth="1"/>
    <col min="3590" max="3830" width="11.5546875" style="2"/>
    <col min="3831" max="3831" width="11.44140625" style="2" customWidth="1"/>
    <col min="3832" max="3839" width="14.33203125" style="2" customWidth="1"/>
    <col min="3840" max="3840" width="4.88671875" style="2" customWidth="1"/>
    <col min="3841" max="3841" width="11.6640625" style="2" customWidth="1"/>
    <col min="3842" max="3845" width="17.6640625" style="2" customWidth="1"/>
    <col min="3846" max="4086" width="11.5546875" style="2"/>
    <col min="4087" max="4087" width="11.44140625" style="2" customWidth="1"/>
    <col min="4088" max="4095" width="14.33203125" style="2" customWidth="1"/>
    <col min="4096" max="4096" width="4.88671875" style="2" customWidth="1"/>
    <col min="4097" max="4097" width="11.6640625" style="2" customWidth="1"/>
    <col min="4098" max="4101" width="17.6640625" style="2" customWidth="1"/>
    <col min="4102" max="4342" width="11.5546875" style="2"/>
    <col min="4343" max="4343" width="11.44140625" style="2" customWidth="1"/>
    <col min="4344" max="4351" width="14.33203125" style="2" customWidth="1"/>
    <col min="4352" max="4352" width="4.88671875" style="2" customWidth="1"/>
    <col min="4353" max="4353" width="11.6640625" style="2" customWidth="1"/>
    <col min="4354" max="4357" width="17.6640625" style="2" customWidth="1"/>
    <col min="4358" max="4598" width="11.5546875" style="2"/>
    <col min="4599" max="4599" width="11.44140625" style="2" customWidth="1"/>
    <col min="4600" max="4607" width="14.33203125" style="2" customWidth="1"/>
    <col min="4608" max="4608" width="4.88671875" style="2" customWidth="1"/>
    <col min="4609" max="4609" width="11.6640625" style="2" customWidth="1"/>
    <col min="4610" max="4613" width="17.6640625" style="2" customWidth="1"/>
    <col min="4614" max="4854" width="11.5546875" style="2"/>
    <col min="4855" max="4855" width="11.44140625" style="2" customWidth="1"/>
    <col min="4856" max="4863" width="14.33203125" style="2" customWidth="1"/>
    <col min="4864" max="4864" width="4.88671875" style="2" customWidth="1"/>
    <col min="4865" max="4865" width="11.6640625" style="2" customWidth="1"/>
    <col min="4866" max="4869" width="17.6640625" style="2" customWidth="1"/>
    <col min="4870" max="5110" width="11.5546875" style="2"/>
    <col min="5111" max="5111" width="11.44140625" style="2" customWidth="1"/>
    <col min="5112" max="5119" width="14.33203125" style="2" customWidth="1"/>
    <col min="5120" max="5120" width="4.88671875" style="2" customWidth="1"/>
    <col min="5121" max="5121" width="11.6640625" style="2" customWidth="1"/>
    <col min="5122" max="5125" width="17.6640625" style="2" customWidth="1"/>
    <col min="5126" max="5366" width="11.5546875" style="2"/>
    <col min="5367" max="5367" width="11.44140625" style="2" customWidth="1"/>
    <col min="5368" max="5375" width="14.33203125" style="2" customWidth="1"/>
    <col min="5376" max="5376" width="4.88671875" style="2" customWidth="1"/>
    <col min="5377" max="5377" width="11.6640625" style="2" customWidth="1"/>
    <col min="5378" max="5381" width="17.6640625" style="2" customWidth="1"/>
    <col min="5382" max="5622" width="11.5546875" style="2"/>
    <col min="5623" max="5623" width="11.44140625" style="2" customWidth="1"/>
    <col min="5624" max="5631" width="14.33203125" style="2" customWidth="1"/>
    <col min="5632" max="5632" width="4.88671875" style="2" customWidth="1"/>
    <col min="5633" max="5633" width="11.6640625" style="2" customWidth="1"/>
    <col min="5634" max="5637" width="17.6640625" style="2" customWidth="1"/>
    <col min="5638" max="5878" width="11.5546875" style="2"/>
    <col min="5879" max="5879" width="11.44140625" style="2" customWidth="1"/>
    <col min="5880" max="5887" width="14.33203125" style="2" customWidth="1"/>
    <col min="5888" max="5888" width="4.88671875" style="2" customWidth="1"/>
    <col min="5889" max="5889" width="11.6640625" style="2" customWidth="1"/>
    <col min="5890" max="5893" width="17.6640625" style="2" customWidth="1"/>
    <col min="5894" max="6134" width="11.5546875" style="2"/>
    <col min="6135" max="6135" width="11.44140625" style="2" customWidth="1"/>
    <col min="6136" max="6143" width="14.33203125" style="2" customWidth="1"/>
    <col min="6144" max="6144" width="4.88671875" style="2" customWidth="1"/>
    <col min="6145" max="6145" width="11.6640625" style="2" customWidth="1"/>
    <col min="6146" max="6149" width="17.6640625" style="2" customWidth="1"/>
    <col min="6150" max="6390" width="11.5546875" style="2"/>
    <col min="6391" max="6391" width="11.44140625" style="2" customWidth="1"/>
    <col min="6392" max="6399" width="14.33203125" style="2" customWidth="1"/>
    <col min="6400" max="6400" width="4.88671875" style="2" customWidth="1"/>
    <col min="6401" max="6401" width="11.6640625" style="2" customWidth="1"/>
    <col min="6402" max="6405" width="17.6640625" style="2" customWidth="1"/>
    <col min="6406" max="6646" width="11.5546875" style="2"/>
    <col min="6647" max="6647" width="11.44140625" style="2" customWidth="1"/>
    <col min="6648" max="6655" width="14.33203125" style="2" customWidth="1"/>
    <col min="6656" max="6656" width="4.88671875" style="2" customWidth="1"/>
    <col min="6657" max="6657" width="11.6640625" style="2" customWidth="1"/>
    <col min="6658" max="6661" width="17.6640625" style="2" customWidth="1"/>
    <col min="6662" max="6902" width="11.5546875" style="2"/>
    <col min="6903" max="6903" width="11.44140625" style="2" customWidth="1"/>
    <col min="6904" max="6911" width="14.33203125" style="2" customWidth="1"/>
    <col min="6912" max="6912" width="4.88671875" style="2" customWidth="1"/>
    <col min="6913" max="6913" width="11.6640625" style="2" customWidth="1"/>
    <col min="6914" max="6917" width="17.6640625" style="2" customWidth="1"/>
    <col min="6918" max="7158" width="11.5546875" style="2"/>
    <col min="7159" max="7159" width="11.44140625" style="2" customWidth="1"/>
    <col min="7160" max="7167" width="14.33203125" style="2" customWidth="1"/>
    <col min="7168" max="7168" width="4.88671875" style="2" customWidth="1"/>
    <col min="7169" max="7169" width="11.6640625" style="2" customWidth="1"/>
    <col min="7170" max="7173" width="17.6640625" style="2" customWidth="1"/>
    <col min="7174" max="7414" width="11.5546875" style="2"/>
    <col min="7415" max="7415" width="11.44140625" style="2" customWidth="1"/>
    <col min="7416" max="7423" width="14.33203125" style="2" customWidth="1"/>
    <col min="7424" max="7424" width="4.88671875" style="2" customWidth="1"/>
    <col min="7425" max="7425" width="11.6640625" style="2" customWidth="1"/>
    <col min="7426" max="7429" width="17.6640625" style="2" customWidth="1"/>
    <col min="7430" max="7670" width="11.5546875" style="2"/>
    <col min="7671" max="7671" width="11.44140625" style="2" customWidth="1"/>
    <col min="7672" max="7679" width="14.33203125" style="2" customWidth="1"/>
    <col min="7680" max="7680" width="4.88671875" style="2" customWidth="1"/>
    <col min="7681" max="7681" width="11.6640625" style="2" customWidth="1"/>
    <col min="7682" max="7685" width="17.6640625" style="2" customWidth="1"/>
    <col min="7686" max="7926" width="11.5546875" style="2"/>
    <col min="7927" max="7927" width="11.44140625" style="2" customWidth="1"/>
    <col min="7928" max="7935" width="14.33203125" style="2" customWidth="1"/>
    <col min="7936" max="7936" width="4.88671875" style="2" customWidth="1"/>
    <col min="7937" max="7937" width="11.6640625" style="2" customWidth="1"/>
    <col min="7938" max="7941" width="17.6640625" style="2" customWidth="1"/>
    <col min="7942" max="8182" width="11.5546875" style="2"/>
    <col min="8183" max="8183" width="11.44140625" style="2" customWidth="1"/>
    <col min="8184" max="8191" width="14.33203125" style="2" customWidth="1"/>
    <col min="8192" max="8192" width="4.88671875" style="2" customWidth="1"/>
    <col min="8193" max="8193" width="11.6640625" style="2" customWidth="1"/>
    <col min="8194" max="8197" width="17.6640625" style="2" customWidth="1"/>
    <col min="8198" max="8438" width="11.5546875" style="2"/>
    <col min="8439" max="8439" width="11.44140625" style="2" customWidth="1"/>
    <col min="8440" max="8447" width="14.33203125" style="2" customWidth="1"/>
    <col min="8448" max="8448" width="4.88671875" style="2" customWidth="1"/>
    <col min="8449" max="8449" width="11.6640625" style="2" customWidth="1"/>
    <col min="8450" max="8453" width="17.6640625" style="2" customWidth="1"/>
    <col min="8454" max="8694" width="11.5546875" style="2"/>
    <col min="8695" max="8695" width="11.44140625" style="2" customWidth="1"/>
    <col min="8696" max="8703" width="14.33203125" style="2" customWidth="1"/>
    <col min="8704" max="8704" width="4.88671875" style="2" customWidth="1"/>
    <col min="8705" max="8705" width="11.6640625" style="2" customWidth="1"/>
    <col min="8706" max="8709" width="17.6640625" style="2" customWidth="1"/>
    <col min="8710" max="8950" width="11.5546875" style="2"/>
    <col min="8951" max="8951" width="11.44140625" style="2" customWidth="1"/>
    <col min="8952" max="8959" width="14.33203125" style="2" customWidth="1"/>
    <col min="8960" max="8960" width="4.88671875" style="2" customWidth="1"/>
    <col min="8961" max="8961" width="11.6640625" style="2" customWidth="1"/>
    <col min="8962" max="8965" width="17.6640625" style="2" customWidth="1"/>
    <col min="8966" max="9206" width="11.5546875" style="2"/>
    <col min="9207" max="9207" width="11.44140625" style="2" customWidth="1"/>
    <col min="9208" max="9215" width="14.33203125" style="2" customWidth="1"/>
    <col min="9216" max="9216" width="4.88671875" style="2" customWidth="1"/>
    <col min="9217" max="9217" width="11.6640625" style="2" customWidth="1"/>
    <col min="9218" max="9221" width="17.6640625" style="2" customWidth="1"/>
    <col min="9222" max="9462" width="11.5546875" style="2"/>
    <col min="9463" max="9463" width="11.44140625" style="2" customWidth="1"/>
    <col min="9464" max="9471" width="14.33203125" style="2" customWidth="1"/>
    <col min="9472" max="9472" width="4.88671875" style="2" customWidth="1"/>
    <col min="9473" max="9473" width="11.6640625" style="2" customWidth="1"/>
    <col min="9474" max="9477" width="17.6640625" style="2" customWidth="1"/>
    <col min="9478" max="9718" width="11.5546875" style="2"/>
    <col min="9719" max="9719" width="11.44140625" style="2" customWidth="1"/>
    <col min="9720" max="9727" width="14.33203125" style="2" customWidth="1"/>
    <col min="9728" max="9728" width="4.88671875" style="2" customWidth="1"/>
    <col min="9729" max="9729" width="11.6640625" style="2" customWidth="1"/>
    <col min="9730" max="9733" width="17.6640625" style="2" customWidth="1"/>
    <col min="9734" max="9974" width="11.5546875" style="2"/>
    <col min="9975" max="9975" width="11.44140625" style="2" customWidth="1"/>
    <col min="9976" max="9983" width="14.33203125" style="2" customWidth="1"/>
    <col min="9984" max="9984" width="4.88671875" style="2" customWidth="1"/>
    <col min="9985" max="9985" width="11.6640625" style="2" customWidth="1"/>
    <col min="9986" max="9989" width="17.6640625" style="2" customWidth="1"/>
    <col min="9990" max="10230" width="11.5546875" style="2"/>
    <col min="10231" max="10231" width="11.44140625" style="2" customWidth="1"/>
    <col min="10232" max="10239" width="14.33203125" style="2" customWidth="1"/>
    <col min="10240" max="10240" width="4.88671875" style="2" customWidth="1"/>
    <col min="10241" max="10241" width="11.6640625" style="2" customWidth="1"/>
    <col min="10242" max="10245" width="17.6640625" style="2" customWidth="1"/>
    <col min="10246" max="10486" width="11.5546875" style="2"/>
    <col min="10487" max="10487" width="11.44140625" style="2" customWidth="1"/>
    <col min="10488" max="10495" width="14.33203125" style="2" customWidth="1"/>
    <col min="10496" max="10496" width="4.88671875" style="2" customWidth="1"/>
    <col min="10497" max="10497" width="11.6640625" style="2" customWidth="1"/>
    <col min="10498" max="10501" width="17.6640625" style="2" customWidth="1"/>
    <col min="10502" max="10742" width="11.5546875" style="2"/>
    <col min="10743" max="10743" width="11.44140625" style="2" customWidth="1"/>
    <col min="10744" max="10751" width="14.33203125" style="2" customWidth="1"/>
    <col min="10752" max="10752" width="4.88671875" style="2" customWidth="1"/>
    <col min="10753" max="10753" width="11.6640625" style="2" customWidth="1"/>
    <col min="10754" max="10757" width="17.6640625" style="2" customWidth="1"/>
    <col min="10758" max="10998" width="11.5546875" style="2"/>
    <col min="10999" max="10999" width="11.44140625" style="2" customWidth="1"/>
    <col min="11000" max="11007" width="14.33203125" style="2" customWidth="1"/>
    <col min="11008" max="11008" width="4.88671875" style="2" customWidth="1"/>
    <col min="11009" max="11009" width="11.6640625" style="2" customWidth="1"/>
    <col min="11010" max="11013" width="17.6640625" style="2" customWidth="1"/>
    <col min="11014" max="11254" width="11.5546875" style="2"/>
    <col min="11255" max="11255" width="11.44140625" style="2" customWidth="1"/>
    <col min="11256" max="11263" width="14.33203125" style="2" customWidth="1"/>
    <col min="11264" max="11264" width="4.88671875" style="2" customWidth="1"/>
    <col min="11265" max="11265" width="11.6640625" style="2" customWidth="1"/>
    <col min="11266" max="11269" width="17.6640625" style="2" customWidth="1"/>
    <col min="11270" max="11510" width="11.5546875" style="2"/>
    <col min="11511" max="11511" width="11.44140625" style="2" customWidth="1"/>
    <col min="11512" max="11519" width="14.33203125" style="2" customWidth="1"/>
    <col min="11520" max="11520" width="4.88671875" style="2" customWidth="1"/>
    <col min="11521" max="11521" width="11.6640625" style="2" customWidth="1"/>
    <col min="11522" max="11525" width="17.6640625" style="2" customWidth="1"/>
    <col min="11526" max="11766" width="11.5546875" style="2"/>
    <col min="11767" max="11767" width="11.44140625" style="2" customWidth="1"/>
    <col min="11768" max="11775" width="14.33203125" style="2" customWidth="1"/>
    <col min="11776" max="11776" width="4.88671875" style="2" customWidth="1"/>
    <col min="11777" max="11777" width="11.6640625" style="2" customWidth="1"/>
    <col min="11778" max="11781" width="17.6640625" style="2" customWidth="1"/>
    <col min="11782" max="12022" width="11.5546875" style="2"/>
    <col min="12023" max="12023" width="11.44140625" style="2" customWidth="1"/>
    <col min="12024" max="12031" width="14.33203125" style="2" customWidth="1"/>
    <col min="12032" max="12032" width="4.88671875" style="2" customWidth="1"/>
    <col min="12033" max="12033" width="11.6640625" style="2" customWidth="1"/>
    <col min="12034" max="12037" width="17.6640625" style="2" customWidth="1"/>
    <col min="12038" max="12278" width="11.5546875" style="2"/>
    <col min="12279" max="12279" width="11.44140625" style="2" customWidth="1"/>
    <col min="12280" max="12287" width="14.33203125" style="2" customWidth="1"/>
    <col min="12288" max="12288" width="4.88671875" style="2" customWidth="1"/>
    <col min="12289" max="12289" width="11.6640625" style="2" customWidth="1"/>
    <col min="12290" max="12293" width="17.6640625" style="2" customWidth="1"/>
    <col min="12294" max="12534" width="11.5546875" style="2"/>
    <col min="12535" max="12535" width="11.44140625" style="2" customWidth="1"/>
    <col min="12536" max="12543" width="14.33203125" style="2" customWidth="1"/>
    <col min="12544" max="12544" width="4.88671875" style="2" customWidth="1"/>
    <col min="12545" max="12545" width="11.6640625" style="2" customWidth="1"/>
    <col min="12546" max="12549" width="17.6640625" style="2" customWidth="1"/>
    <col min="12550" max="12790" width="11.5546875" style="2"/>
    <col min="12791" max="12791" width="11.44140625" style="2" customWidth="1"/>
    <col min="12792" max="12799" width="14.33203125" style="2" customWidth="1"/>
    <col min="12800" max="12800" width="4.88671875" style="2" customWidth="1"/>
    <col min="12801" max="12801" width="11.6640625" style="2" customWidth="1"/>
    <col min="12802" max="12805" width="17.6640625" style="2" customWidth="1"/>
    <col min="12806" max="13046" width="11.5546875" style="2"/>
    <col min="13047" max="13047" width="11.44140625" style="2" customWidth="1"/>
    <col min="13048" max="13055" width="14.33203125" style="2" customWidth="1"/>
    <col min="13056" max="13056" width="4.88671875" style="2" customWidth="1"/>
    <col min="13057" max="13057" width="11.6640625" style="2" customWidth="1"/>
    <col min="13058" max="13061" width="17.6640625" style="2" customWidth="1"/>
    <col min="13062" max="13302" width="11.5546875" style="2"/>
    <col min="13303" max="13303" width="11.44140625" style="2" customWidth="1"/>
    <col min="13304" max="13311" width="14.33203125" style="2" customWidth="1"/>
    <col min="13312" max="13312" width="4.88671875" style="2" customWidth="1"/>
    <col min="13313" max="13313" width="11.6640625" style="2" customWidth="1"/>
    <col min="13314" max="13317" width="17.6640625" style="2" customWidth="1"/>
    <col min="13318" max="13558" width="11.5546875" style="2"/>
    <col min="13559" max="13559" width="11.44140625" style="2" customWidth="1"/>
    <col min="13560" max="13567" width="14.33203125" style="2" customWidth="1"/>
    <col min="13568" max="13568" width="4.88671875" style="2" customWidth="1"/>
    <col min="13569" max="13569" width="11.6640625" style="2" customWidth="1"/>
    <col min="13570" max="13573" width="17.6640625" style="2" customWidth="1"/>
    <col min="13574" max="13814" width="11.5546875" style="2"/>
    <col min="13815" max="13815" width="11.44140625" style="2" customWidth="1"/>
    <col min="13816" max="13823" width="14.33203125" style="2" customWidth="1"/>
    <col min="13824" max="13824" width="4.88671875" style="2" customWidth="1"/>
    <col min="13825" max="13825" width="11.6640625" style="2" customWidth="1"/>
    <col min="13826" max="13829" width="17.6640625" style="2" customWidth="1"/>
    <col min="13830" max="14070" width="11.5546875" style="2"/>
    <col min="14071" max="14071" width="11.44140625" style="2" customWidth="1"/>
    <col min="14072" max="14079" width="14.33203125" style="2" customWidth="1"/>
    <col min="14080" max="14080" width="4.88671875" style="2" customWidth="1"/>
    <col min="14081" max="14081" width="11.6640625" style="2" customWidth="1"/>
    <col min="14082" max="14085" width="17.6640625" style="2" customWidth="1"/>
    <col min="14086" max="14326" width="11.5546875" style="2"/>
    <col min="14327" max="14327" width="11.44140625" style="2" customWidth="1"/>
    <col min="14328" max="14335" width="14.33203125" style="2" customWidth="1"/>
    <col min="14336" max="14336" width="4.88671875" style="2" customWidth="1"/>
    <col min="14337" max="14337" width="11.6640625" style="2" customWidth="1"/>
    <col min="14338" max="14341" width="17.6640625" style="2" customWidth="1"/>
    <col min="14342" max="14582" width="11.5546875" style="2"/>
    <col min="14583" max="14583" width="11.44140625" style="2" customWidth="1"/>
    <col min="14584" max="14591" width="14.33203125" style="2" customWidth="1"/>
    <col min="14592" max="14592" width="4.88671875" style="2" customWidth="1"/>
    <col min="14593" max="14593" width="11.6640625" style="2" customWidth="1"/>
    <col min="14594" max="14597" width="17.6640625" style="2" customWidth="1"/>
    <col min="14598" max="14838" width="11.5546875" style="2"/>
    <col min="14839" max="14839" width="11.44140625" style="2" customWidth="1"/>
    <col min="14840" max="14847" width="14.33203125" style="2" customWidth="1"/>
    <col min="14848" max="14848" width="4.88671875" style="2" customWidth="1"/>
    <col min="14849" max="14849" width="11.6640625" style="2" customWidth="1"/>
    <col min="14850" max="14853" width="17.6640625" style="2" customWidth="1"/>
    <col min="14854" max="15094" width="11.5546875" style="2"/>
    <col min="15095" max="15095" width="11.44140625" style="2" customWidth="1"/>
    <col min="15096" max="15103" width="14.33203125" style="2" customWidth="1"/>
    <col min="15104" max="15104" width="4.88671875" style="2" customWidth="1"/>
    <col min="15105" max="15105" width="11.6640625" style="2" customWidth="1"/>
    <col min="15106" max="15109" width="17.6640625" style="2" customWidth="1"/>
    <col min="15110" max="15350" width="11.5546875" style="2"/>
    <col min="15351" max="15351" width="11.44140625" style="2" customWidth="1"/>
    <col min="15352" max="15359" width="14.33203125" style="2" customWidth="1"/>
    <col min="15360" max="15360" width="4.88671875" style="2" customWidth="1"/>
    <col min="15361" max="15361" width="11.6640625" style="2" customWidth="1"/>
    <col min="15362" max="15365" width="17.6640625" style="2" customWidth="1"/>
    <col min="15366" max="15606" width="11.5546875" style="2"/>
    <col min="15607" max="15607" width="11.44140625" style="2" customWidth="1"/>
    <col min="15608" max="15615" width="14.33203125" style="2" customWidth="1"/>
    <col min="15616" max="15616" width="4.88671875" style="2" customWidth="1"/>
    <col min="15617" max="15617" width="11.6640625" style="2" customWidth="1"/>
    <col min="15618" max="15621" width="17.6640625" style="2" customWidth="1"/>
    <col min="15622" max="15862" width="11.5546875" style="2"/>
    <col min="15863" max="15863" width="11.44140625" style="2" customWidth="1"/>
    <col min="15864" max="15871" width="14.33203125" style="2" customWidth="1"/>
    <col min="15872" max="15872" width="4.88671875" style="2" customWidth="1"/>
    <col min="15873" max="15873" width="11.6640625" style="2" customWidth="1"/>
    <col min="15874" max="15877" width="17.6640625" style="2" customWidth="1"/>
    <col min="15878" max="16118" width="11.5546875" style="2"/>
    <col min="16119" max="16119" width="11.44140625" style="2" customWidth="1"/>
    <col min="16120" max="16127" width="14.33203125" style="2" customWidth="1"/>
    <col min="16128" max="16128" width="4.88671875" style="2" customWidth="1"/>
    <col min="16129" max="16129" width="11.6640625" style="2" customWidth="1"/>
    <col min="16130" max="16133" width="17.6640625" style="2" customWidth="1"/>
    <col min="16134" max="16384" width="11.5546875" style="2"/>
  </cols>
  <sheetData>
    <row r="1" spans="1:15" ht="15.6" customHeight="1" x14ac:dyDescent="0.3">
      <c r="A1" s="11" t="s">
        <v>17</v>
      </c>
      <c r="B1" s="11"/>
      <c r="C1" s="11"/>
      <c r="D1" s="11"/>
      <c r="E1" s="11"/>
      <c r="F1" s="11"/>
      <c r="G1" s="11"/>
      <c r="H1" s="11"/>
      <c r="K1" s="11" t="s">
        <v>18</v>
      </c>
      <c r="L1" s="11"/>
      <c r="M1" s="11"/>
      <c r="N1" s="11"/>
    </row>
    <row r="2" spans="1:15" x14ac:dyDescent="0.3">
      <c r="A2" s="9" t="s">
        <v>124</v>
      </c>
      <c r="B2" s="3"/>
      <c r="C2" s="3"/>
      <c r="D2" s="3"/>
      <c r="E2" s="3"/>
      <c r="F2" s="3"/>
      <c r="G2" s="3"/>
      <c r="H2" s="3"/>
      <c r="K2" s="3" t="s">
        <v>0</v>
      </c>
    </row>
    <row r="3" spans="1:15" x14ac:dyDescent="0.3">
      <c r="A3" s="3"/>
      <c r="B3" s="3"/>
      <c r="C3" s="3"/>
      <c r="D3" s="3"/>
      <c r="E3" s="3"/>
      <c r="F3" s="3"/>
      <c r="G3" s="3"/>
      <c r="H3" s="3"/>
      <c r="K3" s="3"/>
    </row>
    <row r="4" spans="1:15" ht="15.6" x14ac:dyDescent="0.3">
      <c r="A4" s="12" t="s">
        <v>19</v>
      </c>
      <c r="B4" s="12"/>
      <c r="C4" s="12"/>
      <c r="D4" s="12"/>
      <c r="E4" s="12"/>
      <c r="F4" s="12"/>
      <c r="G4" s="12"/>
      <c r="H4" s="12"/>
      <c r="K4" s="12" t="s">
        <v>20</v>
      </c>
    </row>
    <row r="5" spans="1:15" x14ac:dyDescent="0.3">
      <c r="A5" s="13" t="s">
        <v>125</v>
      </c>
      <c r="B5" s="13"/>
      <c r="C5" s="13"/>
      <c r="D5" s="13"/>
      <c r="E5" s="13"/>
      <c r="F5" s="13"/>
      <c r="G5" s="13"/>
      <c r="H5" s="13"/>
      <c r="K5" s="13" t="s">
        <v>123</v>
      </c>
    </row>
    <row r="7" spans="1:15" ht="33" customHeight="1" x14ac:dyDescent="0.3">
      <c r="A7" s="14" t="s">
        <v>21</v>
      </c>
      <c r="B7" s="14" t="s">
        <v>4</v>
      </c>
      <c r="C7" s="14" t="s">
        <v>6</v>
      </c>
      <c r="D7" s="14" t="s">
        <v>7</v>
      </c>
      <c r="E7" s="14" t="s">
        <v>10</v>
      </c>
      <c r="F7" s="14" t="s">
        <v>22</v>
      </c>
      <c r="G7" s="14" t="s">
        <v>23</v>
      </c>
      <c r="H7" s="14" t="s">
        <v>24</v>
      </c>
      <c r="I7" s="14" t="s">
        <v>5</v>
      </c>
      <c r="K7" s="14" t="s">
        <v>21</v>
      </c>
      <c r="L7" s="14" t="s">
        <v>7</v>
      </c>
      <c r="M7" s="14" t="s">
        <v>22</v>
      </c>
      <c r="N7" s="14" t="s">
        <v>23</v>
      </c>
      <c r="O7" s="14" t="s">
        <v>5</v>
      </c>
    </row>
    <row r="8" spans="1:15" ht="31.2" x14ac:dyDescent="0.3">
      <c r="A8" s="15" t="s">
        <v>25</v>
      </c>
      <c r="B8" s="16" t="s">
        <v>26</v>
      </c>
      <c r="C8" s="16" t="s">
        <v>6</v>
      </c>
      <c r="D8" s="17" t="s">
        <v>27</v>
      </c>
      <c r="E8" s="17" t="s">
        <v>10</v>
      </c>
      <c r="F8" s="16" t="s">
        <v>28</v>
      </c>
      <c r="G8" s="16" t="s">
        <v>29</v>
      </c>
      <c r="H8" s="17" t="s">
        <v>30</v>
      </c>
      <c r="I8" s="17" t="s">
        <v>31</v>
      </c>
      <c r="K8" s="15" t="s">
        <v>25</v>
      </c>
      <c r="L8" s="17" t="s">
        <v>27</v>
      </c>
      <c r="M8" s="16" t="s">
        <v>28</v>
      </c>
      <c r="N8" s="16" t="s">
        <v>29</v>
      </c>
      <c r="O8" s="17" t="s">
        <v>31</v>
      </c>
    </row>
    <row r="9" spans="1:15" ht="15.6" x14ac:dyDescent="0.3">
      <c r="A9" s="18">
        <v>42323</v>
      </c>
      <c r="B9" s="19">
        <v>43.8</v>
      </c>
      <c r="C9" s="20">
        <v>49.6</v>
      </c>
      <c r="D9" s="20">
        <v>52.8</v>
      </c>
      <c r="E9" s="20">
        <v>50.3</v>
      </c>
      <c r="F9" s="19">
        <v>52.6</v>
      </c>
      <c r="G9" s="20">
        <v>52.3</v>
      </c>
      <c r="H9" s="20">
        <v>50.1</v>
      </c>
      <c r="I9" s="20">
        <v>52.8</v>
      </c>
      <c r="K9" s="18">
        <v>42323</v>
      </c>
      <c r="L9" s="19">
        <v>0.5017975786678841</v>
      </c>
      <c r="M9" s="20">
        <v>0.30120481927711218</v>
      </c>
      <c r="N9" s="20">
        <v>0.11084260350303055</v>
      </c>
      <c r="O9" s="20">
        <v>0.1499400239903963</v>
      </c>
    </row>
    <row r="10" spans="1:15" ht="15.6" x14ac:dyDescent="0.3">
      <c r="A10" s="21">
        <v>42353</v>
      </c>
      <c r="B10" s="22">
        <v>45.6</v>
      </c>
      <c r="C10" s="23">
        <v>49.7</v>
      </c>
      <c r="D10" s="23">
        <v>51.2</v>
      </c>
      <c r="E10" s="23">
        <v>49.1</v>
      </c>
      <c r="F10" s="22">
        <v>52.6</v>
      </c>
      <c r="G10" s="23">
        <v>51.2</v>
      </c>
      <c r="H10" s="23">
        <v>48.7</v>
      </c>
      <c r="I10" s="23">
        <v>53.2</v>
      </c>
      <c r="K10" s="21">
        <v>42353</v>
      </c>
      <c r="L10" s="22">
        <v>0.72951978604158807</v>
      </c>
      <c r="M10" s="23">
        <v>0.10030090270811698</v>
      </c>
      <c r="N10" s="23">
        <v>0.20172968222583165</v>
      </c>
      <c r="O10" s="23">
        <v>0.23013808284970594</v>
      </c>
    </row>
    <row r="11" spans="1:15" ht="15.6" x14ac:dyDescent="0.3">
      <c r="A11" s="18">
        <v>42384</v>
      </c>
      <c r="B11" s="19">
        <v>47.4</v>
      </c>
      <c r="C11" s="20">
        <v>49.4</v>
      </c>
      <c r="D11" s="20">
        <v>52.4</v>
      </c>
      <c r="E11" s="20">
        <v>51.1</v>
      </c>
      <c r="F11" s="19">
        <v>52.3</v>
      </c>
      <c r="G11" s="20">
        <v>52.3</v>
      </c>
      <c r="H11" s="20">
        <v>49.8</v>
      </c>
      <c r="I11" s="20">
        <v>52.3</v>
      </c>
      <c r="K11" s="18">
        <v>42384</v>
      </c>
      <c r="L11" s="19">
        <v>1.3730868138309926</v>
      </c>
      <c r="M11" s="20">
        <v>-0.10040160642569296</v>
      </c>
      <c r="N11" s="20">
        <v>0.29317536117996212</v>
      </c>
      <c r="O11" s="20">
        <v>0.32520325203250877</v>
      </c>
    </row>
    <row r="12" spans="1:15" ht="15.6" x14ac:dyDescent="0.3">
      <c r="A12" s="21">
        <v>42415</v>
      </c>
      <c r="B12" s="22">
        <v>44.5</v>
      </c>
      <c r="C12" s="23">
        <v>49</v>
      </c>
      <c r="D12" s="23">
        <v>51.3</v>
      </c>
      <c r="E12" s="23">
        <v>51.1</v>
      </c>
      <c r="F12" s="22">
        <v>50.1</v>
      </c>
      <c r="G12" s="23">
        <v>50.9</v>
      </c>
      <c r="H12" s="23">
        <v>49.3</v>
      </c>
      <c r="I12" s="23">
        <v>51.2</v>
      </c>
      <c r="K12" s="21">
        <v>42415</v>
      </c>
      <c r="L12" s="22">
        <v>1.0177997801654737</v>
      </c>
      <c r="M12" s="23">
        <v>0.2012072434607548</v>
      </c>
      <c r="N12" s="23">
        <v>0.28438781252513934</v>
      </c>
      <c r="O12" s="23">
        <v>-0.15146925174190073</v>
      </c>
    </row>
    <row r="13" spans="1:15" ht="15.6" x14ac:dyDescent="0.3">
      <c r="A13" s="18">
        <v>42444</v>
      </c>
      <c r="B13" s="19">
        <v>46</v>
      </c>
      <c r="C13" s="20">
        <v>50.2</v>
      </c>
      <c r="D13" s="20">
        <v>51.5</v>
      </c>
      <c r="E13" s="20">
        <v>52.4</v>
      </c>
      <c r="F13" s="19">
        <v>49.1</v>
      </c>
      <c r="G13" s="20">
        <v>51.3</v>
      </c>
      <c r="H13" s="20">
        <v>48.3</v>
      </c>
      <c r="I13" s="20">
        <v>51.6</v>
      </c>
      <c r="K13" s="18">
        <v>42444</v>
      </c>
      <c r="L13" s="19">
        <v>0.85253622114274119</v>
      </c>
      <c r="M13" s="20">
        <v>0</v>
      </c>
      <c r="N13" s="20">
        <v>0.46238252374601529</v>
      </c>
      <c r="O13" s="20">
        <v>-3.9940089865211803E-2</v>
      </c>
    </row>
    <row r="14" spans="1:15" ht="15.6" x14ac:dyDescent="0.3">
      <c r="A14" s="21">
        <v>42475</v>
      </c>
      <c r="B14" s="22">
        <v>42.6</v>
      </c>
      <c r="C14" s="23">
        <v>50.1</v>
      </c>
      <c r="D14" s="23">
        <v>50.8</v>
      </c>
      <c r="E14" s="23">
        <v>50.5</v>
      </c>
      <c r="F14" s="22">
        <v>48.2</v>
      </c>
      <c r="G14" s="23">
        <v>49.6</v>
      </c>
      <c r="H14" s="23">
        <v>48</v>
      </c>
      <c r="I14" s="23">
        <v>51.7</v>
      </c>
      <c r="K14" s="21">
        <v>42475</v>
      </c>
      <c r="L14" s="22">
        <v>1.1251104188944261</v>
      </c>
      <c r="M14" s="23">
        <v>-0.29940119760478723</v>
      </c>
      <c r="N14" s="23">
        <v>0.28715793686528457</v>
      </c>
      <c r="O14" s="23">
        <v>-0.23906763621873495</v>
      </c>
    </row>
    <row r="15" spans="1:15" ht="15.6" x14ac:dyDescent="0.3">
      <c r="A15" s="18">
        <v>42505</v>
      </c>
      <c r="B15" s="19">
        <v>41.6</v>
      </c>
      <c r="C15" s="20">
        <v>50.1</v>
      </c>
      <c r="D15" s="20">
        <v>50.7</v>
      </c>
      <c r="E15" s="20">
        <v>50.7</v>
      </c>
      <c r="F15" s="19">
        <v>47.7</v>
      </c>
      <c r="G15" s="20">
        <v>50.5</v>
      </c>
      <c r="H15" s="20">
        <v>49.6</v>
      </c>
      <c r="I15" s="20">
        <v>51.5</v>
      </c>
      <c r="K15" s="18">
        <v>42505</v>
      </c>
      <c r="L15" s="19">
        <v>1.0193225541935691</v>
      </c>
      <c r="M15" s="20">
        <v>-0.39840637450200278</v>
      </c>
      <c r="N15" s="20">
        <v>0.30664735554113065</v>
      </c>
      <c r="O15" s="20">
        <v>-9.93936984395134E-2</v>
      </c>
    </row>
    <row r="16" spans="1:15" ht="15.6" x14ac:dyDescent="0.3">
      <c r="A16" s="21">
        <v>42536</v>
      </c>
      <c r="B16" s="22">
        <v>43.2</v>
      </c>
      <c r="C16" s="23">
        <v>50</v>
      </c>
      <c r="D16" s="23">
        <v>51.3</v>
      </c>
      <c r="E16" s="23">
        <v>51.7</v>
      </c>
      <c r="F16" s="22">
        <v>48.1</v>
      </c>
      <c r="G16" s="23">
        <v>53</v>
      </c>
      <c r="H16" s="23">
        <v>51.5</v>
      </c>
      <c r="I16" s="23">
        <v>52.8</v>
      </c>
      <c r="K16" s="21">
        <v>42536</v>
      </c>
      <c r="L16" s="22">
        <v>0.99732649452308753</v>
      </c>
      <c r="M16" s="23">
        <v>-0.29940119760478723</v>
      </c>
      <c r="N16" s="23">
        <v>0.46024979283767209</v>
      </c>
      <c r="O16" s="23">
        <v>7.9522862823068863E-2</v>
      </c>
    </row>
    <row r="17" spans="1:15" ht="15.6" x14ac:dyDescent="0.3">
      <c r="A17" s="18">
        <v>42566</v>
      </c>
      <c r="B17" s="19">
        <v>46</v>
      </c>
      <c r="C17" s="20">
        <v>49.9</v>
      </c>
      <c r="D17" s="20">
        <v>52.9</v>
      </c>
      <c r="E17" s="20">
        <v>51.8</v>
      </c>
      <c r="F17" s="19">
        <v>49.3</v>
      </c>
      <c r="G17" s="20">
        <v>48.5</v>
      </c>
      <c r="H17" s="20">
        <v>49.5</v>
      </c>
      <c r="I17" s="20">
        <v>52</v>
      </c>
      <c r="K17" s="18">
        <v>42566</v>
      </c>
      <c r="L17" s="19">
        <v>0.82713887049870038</v>
      </c>
      <c r="M17" s="20">
        <v>-0.49950049950050479</v>
      </c>
      <c r="N17" s="20">
        <v>0.56295496360291963</v>
      </c>
      <c r="O17" s="20">
        <v>0.16006402561026789</v>
      </c>
    </row>
    <row r="18" spans="1:15" ht="15.6" x14ac:dyDescent="0.3">
      <c r="A18" s="21">
        <v>42597</v>
      </c>
      <c r="B18" s="22">
        <v>45.7</v>
      </c>
      <c r="C18" s="23">
        <v>50.4</v>
      </c>
      <c r="D18" s="23">
        <v>52</v>
      </c>
      <c r="E18" s="23">
        <v>52.6</v>
      </c>
      <c r="F18" s="22">
        <v>49.5</v>
      </c>
      <c r="G18" s="23">
        <v>53.1</v>
      </c>
      <c r="H18" s="23">
        <v>50.8</v>
      </c>
      <c r="I18" s="23">
        <v>51.7</v>
      </c>
      <c r="K18" s="21">
        <v>42597</v>
      </c>
      <c r="L18" s="22">
        <v>1.0628745027610353</v>
      </c>
      <c r="M18" s="23">
        <v>-0.49900199600798611</v>
      </c>
      <c r="N18" s="23">
        <v>0.63935685288807065</v>
      </c>
      <c r="O18" s="23">
        <v>0.24007202160647978</v>
      </c>
    </row>
    <row r="19" spans="1:15" ht="15.6" x14ac:dyDescent="0.3">
      <c r="A19" s="18">
        <v>42628</v>
      </c>
      <c r="B19" s="19">
        <v>46</v>
      </c>
      <c r="C19" s="20">
        <v>50.4</v>
      </c>
      <c r="D19" s="20">
        <v>51.5</v>
      </c>
      <c r="E19" s="20">
        <v>52.1</v>
      </c>
      <c r="F19" s="19">
        <v>50.4</v>
      </c>
      <c r="G19" s="20">
        <v>55.7</v>
      </c>
      <c r="H19" s="20">
        <v>51.1</v>
      </c>
      <c r="I19" s="20">
        <v>52.6</v>
      </c>
      <c r="K19" s="18">
        <v>42628</v>
      </c>
      <c r="L19" s="19">
        <v>1.4637836474815646</v>
      </c>
      <c r="M19" s="20">
        <v>-0.49850448654037427</v>
      </c>
      <c r="N19" s="20">
        <v>0.97643769968051686</v>
      </c>
      <c r="O19" s="20">
        <v>0.40922247729314165</v>
      </c>
    </row>
    <row r="20" spans="1:15" ht="15.6" x14ac:dyDescent="0.3">
      <c r="A20" s="21">
        <v>42658</v>
      </c>
      <c r="B20" s="22">
        <v>46.3</v>
      </c>
      <c r="C20" s="23">
        <v>51.2</v>
      </c>
      <c r="D20" s="23">
        <v>53.4</v>
      </c>
      <c r="E20" s="23">
        <v>54.4</v>
      </c>
      <c r="F20" s="22">
        <v>51.4</v>
      </c>
      <c r="G20" s="23">
        <v>54</v>
      </c>
      <c r="H20" s="23">
        <v>52.4</v>
      </c>
      <c r="I20" s="23">
        <v>53.5</v>
      </c>
      <c r="K20" s="21">
        <v>42658</v>
      </c>
      <c r="L20" s="22">
        <v>1.6359875209176034</v>
      </c>
      <c r="M20" s="23">
        <v>0.19960079840319889</v>
      </c>
      <c r="N20" s="23">
        <v>0.90933564655557575</v>
      </c>
      <c r="O20" s="23">
        <v>0.50827187562288145</v>
      </c>
    </row>
    <row r="21" spans="1:15" ht="15.6" x14ac:dyDescent="0.3">
      <c r="A21" s="18">
        <v>42689</v>
      </c>
      <c r="B21" s="19">
        <v>46.2</v>
      </c>
      <c r="C21" s="20">
        <v>51.7</v>
      </c>
      <c r="D21" s="20">
        <v>54.1</v>
      </c>
      <c r="E21" s="20">
        <v>52.3</v>
      </c>
      <c r="F21" s="19">
        <v>51.3</v>
      </c>
      <c r="G21" s="20">
        <v>53.1</v>
      </c>
      <c r="H21" s="20">
        <v>53.6</v>
      </c>
      <c r="I21" s="20">
        <v>53.7</v>
      </c>
      <c r="K21" s="18">
        <v>42689</v>
      </c>
      <c r="L21" s="19">
        <v>1.6925371625037933</v>
      </c>
      <c r="M21" s="20">
        <v>0.50050050050050032</v>
      </c>
      <c r="N21" s="20">
        <v>1.1650524173840324</v>
      </c>
      <c r="O21" s="20">
        <v>0.56891905379778507</v>
      </c>
    </row>
    <row r="22" spans="1:15" ht="15.6" x14ac:dyDescent="0.3">
      <c r="A22" s="21">
        <v>42719</v>
      </c>
      <c r="B22" s="22">
        <v>45.2</v>
      </c>
      <c r="C22" s="23">
        <v>51.4</v>
      </c>
      <c r="D22" s="23">
        <v>54.3</v>
      </c>
      <c r="E22" s="23">
        <v>49.6</v>
      </c>
      <c r="F22" s="22">
        <v>52.4</v>
      </c>
      <c r="G22" s="23">
        <v>55.9</v>
      </c>
      <c r="H22" s="23">
        <v>53.7</v>
      </c>
      <c r="I22" s="23">
        <v>54.9</v>
      </c>
      <c r="K22" s="21">
        <v>42719</v>
      </c>
      <c r="L22" s="22">
        <v>2.074622132966919</v>
      </c>
      <c r="M22" s="23">
        <v>0.30060120240480437</v>
      </c>
      <c r="N22" s="23">
        <v>1.5587625578057782</v>
      </c>
      <c r="O22" s="23">
        <v>1.1380652890086793</v>
      </c>
    </row>
    <row r="23" spans="1:15" ht="15.6" x14ac:dyDescent="0.3">
      <c r="A23" s="18">
        <v>42750</v>
      </c>
      <c r="B23" s="19">
        <v>44</v>
      </c>
      <c r="C23" s="20">
        <v>51.3</v>
      </c>
      <c r="D23" s="20">
        <v>55</v>
      </c>
      <c r="E23" s="20">
        <v>50.4</v>
      </c>
      <c r="F23" s="19">
        <v>52.7</v>
      </c>
      <c r="G23" s="20">
        <v>55.4</v>
      </c>
      <c r="H23" s="20">
        <v>54.7</v>
      </c>
      <c r="I23" s="20">
        <v>55.2</v>
      </c>
      <c r="K23" s="18">
        <v>42750</v>
      </c>
      <c r="L23" s="19">
        <v>2.5000422090529995</v>
      </c>
      <c r="M23" s="20">
        <v>0.50251256281406143</v>
      </c>
      <c r="N23" s="20">
        <v>1.8151864910747264</v>
      </c>
      <c r="O23" s="20">
        <v>1.7625607779578445</v>
      </c>
    </row>
    <row r="24" spans="1:15" ht="15.6" x14ac:dyDescent="0.3">
      <c r="A24" s="21">
        <v>42781</v>
      </c>
      <c r="B24" s="22">
        <v>46.9</v>
      </c>
      <c r="C24" s="23">
        <v>51.6</v>
      </c>
      <c r="D24" s="23">
        <v>54.2</v>
      </c>
      <c r="E24" s="23">
        <v>50.7</v>
      </c>
      <c r="F24" s="22">
        <v>53.3</v>
      </c>
      <c r="G24" s="23">
        <v>54.6</v>
      </c>
      <c r="H24" s="23">
        <v>52.5</v>
      </c>
      <c r="I24" s="23">
        <v>55.4</v>
      </c>
      <c r="K24" s="21">
        <v>42781</v>
      </c>
      <c r="L24" s="22">
        <v>2.7379581714893186</v>
      </c>
      <c r="M24" s="23">
        <v>0.20080321285140812</v>
      </c>
      <c r="N24" s="23">
        <v>2.2977103061275557</v>
      </c>
      <c r="O24" s="23">
        <v>1.9822006472491864</v>
      </c>
    </row>
    <row r="25" spans="1:15" ht="15.6" x14ac:dyDescent="0.3">
      <c r="A25" s="18">
        <v>42809</v>
      </c>
      <c r="B25" s="19">
        <v>49.6</v>
      </c>
      <c r="C25" s="20">
        <v>51.8</v>
      </c>
      <c r="D25" s="20">
        <v>53.3</v>
      </c>
      <c r="E25" s="20">
        <v>52.5</v>
      </c>
      <c r="F25" s="19">
        <v>52.4</v>
      </c>
      <c r="G25" s="20">
        <v>54.3</v>
      </c>
      <c r="H25" s="20">
        <v>52.4</v>
      </c>
      <c r="I25" s="20">
        <v>56.2</v>
      </c>
      <c r="K25" s="18">
        <v>42809</v>
      </c>
      <c r="L25" s="19">
        <v>2.3806124334402767</v>
      </c>
      <c r="M25" s="20">
        <v>0.20060180541625616</v>
      </c>
      <c r="N25" s="20">
        <v>2.3162476787603907</v>
      </c>
      <c r="O25" s="20">
        <v>1.5383078613525214</v>
      </c>
    </row>
    <row r="26" spans="1:15" ht="15.6" x14ac:dyDescent="0.3">
      <c r="A26" s="21">
        <v>42840</v>
      </c>
      <c r="B26" s="22">
        <v>50.1</v>
      </c>
      <c r="C26" s="23">
        <v>51.2</v>
      </c>
      <c r="D26" s="23">
        <v>52.8</v>
      </c>
      <c r="E26" s="23">
        <v>52.5</v>
      </c>
      <c r="F26" s="22">
        <v>52.7</v>
      </c>
      <c r="G26" s="23">
        <v>57.1</v>
      </c>
      <c r="H26" s="23">
        <v>50.8</v>
      </c>
      <c r="I26" s="23">
        <v>56.7</v>
      </c>
      <c r="K26" s="21">
        <v>42840</v>
      </c>
      <c r="L26" s="22">
        <v>2.1996898784172991</v>
      </c>
      <c r="M26" s="23">
        <v>0.40040040040039138</v>
      </c>
      <c r="N26" s="23">
        <v>2.7107111501316865</v>
      </c>
      <c r="O26" s="23">
        <v>1.8871692461307958</v>
      </c>
    </row>
    <row r="27" spans="1:15" ht="15.6" x14ac:dyDescent="0.3">
      <c r="A27" s="18">
        <v>42870</v>
      </c>
      <c r="B27" s="19">
        <v>52</v>
      </c>
      <c r="C27" s="20">
        <v>51.2</v>
      </c>
      <c r="D27" s="20">
        <v>52.7</v>
      </c>
      <c r="E27" s="20">
        <v>51.6</v>
      </c>
      <c r="F27" s="19">
        <v>53.1</v>
      </c>
      <c r="G27" s="20">
        <v>56.4</v>
      </c>
      <c r="H27" s="20">
        <v>52.4</v>
      </c>
      <c r="I27" s="20">
        <v>57</v>
      </c>
      <c r="K27" s="18">
        <v>42870</v>
      </c>
      <c r="L27" s="19">
        <v>1.8748777208413614</v>
      </c>
      <c r="M27" s="20">
        <v>0.40000000000000036</v>
      </c>
      <c r="N27" s="20">
        <v>2.8748680568003095</v>
      </c>
      <c r="O27" s="20">
        <v>1.4028454880111525</v>
      </c>
    </row>
    <row r="28" spans="1:15" ht="15.6" x14ac:dyDescent="0.3">
      <c r="A28" s="21">
        <v>42901</v>
      </c>
      <c r="B28" s="22">
        <v>50.5</v>
      </c>
      <c r="C28" s="23">
        <v>51.7</v>
      </c>
      <c r="D28" s="23">
        <v>52</v>
      </c>
      <c r="E28" s="23">
        <v>50.9</v>
      </c>
      <c r="F28" s="22">
        <v>52.4</v>
      </c>
      <c r="G28" s="23">
        <v>54.2</v>
      </c>
      <c r="H28" s="23">
        <v>50.3</v>
      </c>
      <c r="I28" s="23">
        <v>57.4</v>
      </c>
      <c r="K28" s="21">
        <v>42901</v>
      </c>
      <c r="L28" s="22">
        <v>1.633487955256463</v>
      </c>
      <c r="M28" s="23">
        <v>0.30030030030030463</v>
      </c>
      <c r="N28" s="23">
        <v>2.6435045317220585</v>
      </c>
      <c r="O28" s="23">
        <v>1.2614223281684644</v>
      </c>
    </row>
    <row r="29" spans="1:15" ht="15.6" x14ac:dyDescent="0.3">
      <c r="A29" s="18">
        <v>42931</v>
      </c>
      <c r="B29" s="19">
        <v>50</v>
      </c>
      <c r="C29" s="20">
        <v>51.4</v>
      </c>
      <c r="D29" s="20">
        <v>53.3</v>
      </c>
      <c r="E29" s="20">
        <v>47.9</v>
      </c>
      <c r="F29" s="19">
        <v>52.1</v>
      </c>
      <c r="G29" s="20">
        <v>55.3</v>
      </c>
      <c r="H29" s="20">
        <v>52.7</v>
      </c>
      <c r="I29" s="20">
        <v>56.6</v>
      </c>
      <c r="K29" s="18">
        <v>42931</v>
      </c>
      <c r="L29" s="19">
        <v>1.727978456372492</v>
      </c>
      <c r="M29" s="20">
        <v>0.5020080321285203</v>
      </c>
      <c r="N29" s="20">
        <v>2.628988475803169</v>
      </c>
      <c r="O29" s="20">
        <v>1.3184178985217585</v>
      </c>
    </row>
    <row r="30" spans="1:15" ht="15.6" x14ac:dyDescent="0.3">
      <c r="A30" s="21">
        <v>42962</v>
      </c>
      <c r="B30" s="22">
        <v>50.9</v>
      </c>
      <c r="C30" s="23">
        <v>51.7</v>
      </c>
      <c r="D30" s="23">
        <v>52.8</v>
      </c>
      <c r="E30" s="23">
        <v>51.2</v>
      </c>
      <c r="F30" s="22">
        <v>52.2</v>
      </c>
      <c r="G30" s="23">
        <v>56.8</v>
      </c>
      <c r="H30" s="23">
        <v>51.6</v>
      </c>
      <c r="I30" s="23">
        <v>57.4</v>
      </c>
      <c r="K30" s="21">
        <v>42962</v>
      </c>
      <c r="L30" s="22">
        <v>1.9389742120581754</v>
      </c>
      <c r="M30" s="23">
        <v>0.60180541624874628</v>
      </c>
      <c r="N30" s="23">
        <v>2.861305476818174</v>
      </c>
      <c r="O30" s="23">
        <v>1.4968566011376083</v>
      </c>
    </row>
    <row r="31" spans="1:15" ht="15.6" x14ac:dyDescent="0.3">
      <c r="A31" s="18">
        <v>42993</v>
      </c>
      <c r="B31" s="19">
        <v>50.9</v>
      </c>
      <c r="C31" s="20">
        <v>52.4</v>
      </c>
      <c r="D31" s="20">
        <v>53.1</v>
      </c>
      <c r="E31" s="20">
        <v>51.2</v>
      </c>
      <c r="F31" s="19">
        <v>52.9</v>
      </c>
      <c r="G31" s="20">
        <v>56.1</v>
      </c>
      <c r="H31" s="20">
        <v>51.9</v>
      </c>
      <c r="I31" s="20">
        <v>58.1</v>
      </c>
      <c r="K31" s="18">
        <v>42993</v>
      </c>
      <c r="L31" s="19">
        <v>2.2329638650032235</v>
      </c>
      <c r="M31" s="20">
        <v>0.70140280561121759</v>
      </c>
      <c r="N31" s="20">
        <v>2.9593229053372454</v>
      </c>
      <c r="O31" s="20">
        <v>1.5308151093439477</v>
      </c>
    </row>
    <row r="32" spans="1:15" ht="15.6" x14ac:dyDescent="0.3">
      <c r="A32" s="21">
        <v>43023</v>
      </c>
      <c r="B32" s="22">
        <v>51.2</v>
      </c>
      <c r="C32" s="23">
        <v>51.6</v>
      </c>
      <c r="D32" s="23">
        <v>54.6</v>
      </c>
      <c r="E32" s="23">
        <v>50.3</v>
      </c>
      <c r="F32" s="22">
        <v>52.8</v>
      </c>
      <c r="G32" s="23">
        <v>56.3</v>
      </c>
      <c r="H32" s="23">
        <v>51.1</v>
      </c>
      <c r="I32" s="23">
        <v>58.5</v>
      </c>
      <c r="K32" s="21">
        <v>43023</v>
      </c>
      <c r="L32" s="22">
        <v>2.0411287019761692</v>
      </c>
      <c r="M32" s="23">
        <v>0.19920318725097363</v>
      </c>
      <c r="N32" s="23">
        <v>3.000839879452613</v>
      </c>
      <c r="O32" s="23">
        <v>1.3782845810609672</v>
      </c>
    </row>
    <row r="33" spans="1:15" ht="15.6" x14ac:dyDescent="0.3">
      <c r="A33" s="18">
        <v>43054</v>
      </c>
      <c r="B33" s="19">
        <v>53.5</v>
      </c>
      <c r="C33" s="20">
        <v>51.8</v>
      </c>
      <c r="D33" s="20">
        <v>53.9</v>
      </c>
      <c r="E33" s="20">
        <v>52.6</v>
      </c>
      <c r="F33" s="19">
        <v>53.6</v>
      </c>
      <c r="G33" s="20">
        <v>58.2</v>
      </c>
      <c r="H33" s="20">
        <v>51.5</v>
      </c>
      <c r="I33" s="20">
        <v>60.1</v>
      </c>
      <c r="K33" s="18">
        <v>43054</v>
      </c>
      <c r="L33" s="19">
        <v>2.2025829386831841</v>
      </c>
      <c r="M33" s="20">
        <v>0.4980079681274896</v>
      </c>
      <c r="N33" s="20">
        <v>3.0920618017964614</v>
      </c>
      <c r="O33" s="20">
        <v>1.5383088527193252</v>
      </c>
    </row>
    <row r="34" spans="1:15" ht="15.6" x14ac:dyDescent="0.3">
      <c r="A34" s="21">
        <v>43084</v>
      </c>
      <c r="B34" s="22">
        <v>52.4</v>
      </c>
      <c r="C34" s="23"/>
      <c r="D34" s="23">
        <v>55.1</v>
      </c>
      <c r="E34" s="23">
        <v>54.7</v>
      </c>
      <c r="F34" s="22">
        <v>54</v>
      </c>
      <c r="G34" s="23">
        <v>56.3</v>
      </c>
      <c r="H34" s="23">
        <v>52</v>
      </c>
      <c r="I34" s="23">
        <v>60.6</v>
      </c>
      <c r="K34" s="21">
        <v>43084</v>
      </c>
      <c r="L34" s="22">
        <v>2.1090824745684245</v>
      </c>
      <c r="M34" s="23"/>
      <c r="N34" s="23">
        <v>2.9725220804710517</v>
      </c>
      <c r="O34" s="23">
        <v>1.3522850656401175</v>
      </c>
    </row>
    <row r="35" spans="1:15" x14ac:dyDescent="0.3">
      <c r="B35" s="25"/>
      <c r="C35" s="25"/>
      <c r="D35" s="25"/>
      <c r="E35" s="25"/>
      <c r="F35" s="25"/>
      <c r="G35" s="25"/>
      <c r="H35" s="25"/>
    </row>
    <row r="36" spans="1:15" x14ac:dyDescent="0.3">
      <c r="A36" s="24" t="s">
        <v>32</v>
      </c>
      <c r="B36" s="2"/>
      <c r="C36" s="2"/>
      <c r="D36" s="2"/>
      <c r="E36" s="2"/>
      <c r="F36" s="2"/>
      <c r="G36" s="2"/>
      <c r="H36" s="2"/>
      <c r="K36" s="24" t="s">
        <v>32</v>
      </c>
    </row>
    <row r="37" spans="1:15" x14ac:dyDescent="0.3">
      <c r="A37" s="26" t="s">
        <v>33</v>
      </c>
      <c r="B37" s="2"/>
      <c r="C37" s="2"/>
      <c r="D37" s="2"/>
      <c r="E37" s="2"/>
      <c r="F37" s="2"/>
      <c r="G37" s="2"/>
      <c r="H37" s="2"/>
      <c r="K37" s="26" t="s">
        <v>33</v>
      </c>
    </row>
    <row r="38" spans="1:15" x14ac:dyDescent="0.3">
      <c r="B38" s="2"/>
      <c r="C38" s="2"/>
      <c r="D38" s="2"/>
      <c r="E38" s="2"/>
      <c r="F38" s="2"/>
      <c r="G38" s="2"/>
      <c r="H38" s="2"/>
      <c r="K38" s="2"/>
    </row>
    <row r="39" spans="1:15" x14ac:dyDescent="0.3">
      <c r="B39" s="2"/>
      <c r="C39" s="2"/>
      <c r="D39" s="2"/>
      <c r="E39" s="2"/>
      <c r="F39" s="2"/>
      <c r="G39" s="2"/>
      <c r="H39" s="2"/>
      <c r="K39" s="2"/>
    </row>
    <row r="40" spans="1:15" x14ac:dyDescent="0.3">
      <c r="B40" s="2"/>
      <c r="C40" s="2"/>
      <c r="D40" s="2"/>
      <c r="E40" s="2"/>
      <c r="F40" s="2"/>
      <c r="G40" s="2"/>
      <c r="H40" s="2"/>
      <c r="K40" s="2"/>
    </row>
    <row r="41" spans="1:15" x14ac:dyDescent="0.3">
      <c r="B41" s="2"/>
      <c r="C41" s="2"/>
      <c r="D41" s="2"/>
      <c r="E41" s="2"/>
      <c r="F41" s="2"/>
      <c r="G41" s="2"/>
      <c r="H41" s="2"/>
      <c r="K41" s="2"/>
    </row>
    <row r="42" spans="1:15" x14ac:dyDescent="0.3">
      <c r="B42" s="2"/>
      <c r="C42" s="2"/>
      <c r="D42" s="2"/>
      <c r="E42" s="2"/>
      <c r="F42" s="2"/>
      <c r="G42" s="2"/>
      <c r="H42" s="2"/>
      <c r="K42" s="2"/>
    </row>
    <row r="43" spans="1:15" x14ac:dyDescent="0.3">
      <c r="B43" s="2"/>
      <c r="C43" s="2"/>
      <c r="D43" s="2"/>
      <c r="E43" s="2"/>
      <c r="F43" s="2"/>
      <c r="G43" s="2"/>
      <c r="H43" s="2"/>
      <c r="K43" s="2"/>
    </row>
    <row r="44" spans="1:15" x14ac:dyDescent="0.3">
      <c r="B44" s="2"/>
      <c r="C44" s="2"/>
      <c r="D44" s="2"/>
      <c r="E44" s="2"/>
      <c r="F44" s="2"/>
      <c r="G44" s="2"/>
      <c r="H44" s="2"/>
      <c r="K44" s="2"/>
    </row>
    <row r="45" spans="1:15" x14ac:dyDescent="0.3">
      <c r="B45" s="2"/>
      <c r="C45" s="2"/>
      <c r="D45" s="2"/>
      <c r="E45" s="2"/>
      <c r="F45" s="2"/>
      <c r="G45" s="2"/>
      <c r="H45" s="2"/>
      <c r="K45" s="2"/>
    </row>
    <row r="46" spans="1:15" x14ac:dyDescent="0.3">
      <c r="B46" s="2"/>
      <c r="C46" s="2"/>
      <c r="D46" s="2"/>
      <c r="E46" s="2"/>
      <c r="F46" s="2"/>
      <c r="G46" s="2"/>
      <c r="H46" s="2"/>
      <c r="K46" s="2"/>
    </row>
    <row r="47" spans="1:15" x14ac:dyDescent="0.3">
      <c r="B47" s="2"/>
      <c r="C47" s="2"/>
      <c r="D47" s="2"/>
      <c r="E47" s="2"/>
      <c r="F47" s="2"/>
      <c r="G47" s="2"/>
      <c r="H47" s="2"/>
      <c r="K47" s="2"/>
    </row>
    <row r="48" spans="1:15" x14ac:dyDescent="0.3">
      <c r="B48" s="2"/>
      <c r="C48" s="2"/>
      <c r="D48" s="2"/>
      <c r="E48" s="2"/>
      <c r="F48" s="2"/>
      <c r="G48" s="2"/>
      <c r="H48" s="2"/>
      <c r="K48" s="2"/>
    </row>
    <row r="49" spans="2:11" x14ac:dyDescent="0.3">
      <c r="B49" s="2"/>
      <c r="C49" s="2"/>
      <c r="D49" s="2"/>
      <c r="E49" s="2"/>
      <c r="F49" s="2"/>
      <c r="G49" s="2"/>
      <c r="H49" s="2"/>
      <c r="K49" s="2"/>
    </row>
    <row r="50" spans="2:11" x14ac:dyDescent="0.3">
      <c r="B50" s="2"/>
      <c r="C50" s="2"/>
      <c r="D50" s="2"/>
      <c r="E50" s="2"/>
      <c r="F50" s="2"/>
      <c r="G50" s="2"/>
      <c r="H50" s="2"/>
      <c r="K50" s="2"/>
    </row>
    <row r="51" spans="2:11" x14ac:dyDescent="0.3">
      <c r="B51" s="2"/>
      <c r="C51" s="2"/>
      <c r="D51" s="2"/>
      <c r="E51" s="2"/>
      <c r="F51" s="2"/>
      <c r="G51" s="2"/>
      <c r="H51" s="2"/>
      <c r="K51" s="2"/>
    </row>
    <row r="52" spans="2:11" x14ac:dyDescent="0.3">
      <c r="B52" s="2"/>
      <c r="C52" s="2"/>
      <c r="D52" s="2"/>
      <c r="E52" s="2"/>
      <c r="F52" s="2"/>
      <c r="G52" s="2"/>
      <c r="H52" s="2"/>
      <c r="K52" s="2"/>
    </row>
    <row r="53" spans="2:11" x14ac:dyDescent="0.3">
      <c r="B53" s="2"/>
      <c r="C53" s="2"/>
      <c r="D53" s="2"/>
      <c r="E53" s="2"/>
      <c r="F53" s="2"/>
      <c r="G53" s="2"/>
      <c r="H53" s="2"/>
      <c r="K53" s="2"/>
    </row>
    <row r="54" spans="2:11" x14ac:dyDescent="0.3">
      <c r="B54" s="2"/>
      <c r="C54" s="2"/>
      <c r="D54" s="2"/>
      <c r="E54" s="2"/>
      <c r="F54" s="2"/>
      <c r="G54" s="2"/>
      <c r="H54" s="2"/>
      <c r="K54" s="2"/>
    </row>
    <row r="55" spans="2:11" x14ac:dyDescent="0.3">
      <c r="B55" s="2"/>
      <c r="C55" s="2"/>
      <c r="D55" s="2"/>
      <c r="E55" s="2"/>
      <c r="F55" s="2"/>
      <c r="G55" s="2"/>
      <c r="H55" s="2"/>
      <c r="K55" s="2"/>
    </row>
    <row r="56" spans="2:11" x14ac:dyDescent="0.3">
      <c r="B56" s="2"/>
      <c r="C56" s="2"/>
      <c r="D56" s="2"/>
      <c r="E56" s="2"/>
      <c r="F56" s="2"/>
      <c r="G56" s="2"/>
      <c r="H56" s="2"/>
      <c r="K56" s="2"/>
    </row>
    <row r="57" spans="2:11" x14ac:dyDescent="0.3">
      <c r="B57" s="2"/>
      <c r="C57" s="2"/>
      <c r="D57" s="2"/>
      <c r="E57" s="2"/>
      <c r="F57" s="2"/>
      <c r="G57" s="2"/>
      <c r="H57" s="2"/>
      <c r="K57" s="2"/>
    </row>
    <row r="58" spans="2:11" x14ac:dyDescent="0.3">
      <c r="B58" s="2"/>
      <c r="C58" s="2"/>
      <c r="D58" s="2"/>
      <c r="E58" s="2"/>
      <c r="F58" s="2"/>
      <c r="G58" s="2"/>
      <c r="H58" s="2"/>
      <c r="K58" s="2"/>
    </row>
    <row r="59" spans="2:11" x14ac:dyDescent="0.3">
      <c r="B59" s="2"/>
      <c r="C59" s="2"/>
      <c r="D59" s="2"/>
      <c r="E59" s="2"/>
      <c r="F59" s="2"/>
      <c r="G59" s="2"/>
      <c r="H59" s="2"/>
      <c r="K59" s="2"/>
    </row>
    <row r="60" spans="2:11" x14ac:dyDescent="0.3">
      <c r="B60" s="2"/>
      <c r="C60" s="2"/>
      <c r="D60" s="2"/>
      <c r="E60" s="2"/>
      <c r="F60" s="2"/>
      <c r="G60" s="2"/>
      <c r="H60" s="2"/>
      <c r="K60" s="2"/>
    </row>
    <row r="61" spans="2:11" x14ac:dyDescent="0.3">
      <c r="B61" s="2"/>
      <c r="C61" s="2"/>
      <c r="D61" s="2"/>
      <c r="E61" s="2"/>
      <c r="F61" s="2"/>
      <c r="G61" s="2"/>
      <c r="H61" s="2"/>
      <c r="K61" s="2"/>
    </row>
    <row r="62" spans="2:11" x14ac:dyDescent="0.3">
      <c r="K62" s="2"/>
    </row>
    <row r="63" spans="2:11" x14ac:dyDescent="0.3">
      <c r="K63" s="2"/>
    </row>
    <row r="64" spans="2:11" x14ac:dyDescent="0.3">
      <c r="K64" s="2"/>
    </row>
    <row r="65" spans="9:11" x14ac:dyDescent="0.3">
      <c r="I65" s="24"/>
      <c r="K65" s="2"/>
    </row>
    <row r="66" spans="9:11" x14ac:dyDescent="0.3">
      <c r="I66" s="24"/>
      <c r="K66" s="2"/>
    </row>
    <row r="67" spans="9:11" x14ac:dyDescent="0.3">
      <c r="I67" s="24"/>
      <c r="K67" s="2"/>
    </row>
    <row r="68" spans="9:11" x14ac:dyDescent="0.3">
      <c r="I68" s="24"/>
      <c r="K68" s="2"/>
    </row>
    <row r="69" spans="9:11" x14ac:dyDescent="0.3">
      <c r="I69" s="24"/>
      <c r="K69" s="2"/>
    </row>
    <row r="70" spans="9:11" x14ac:dyDescent="0.3">
      <c r="I70" s="24"/>
      <c r="K70" s="2"/>
    </row>
    <row r="71" spans="9:11" x14ac:dyDescent="0.3">
      <c r="I71" s="24"/>
      <c r="K71" s="2"/>
    </row>
    <row r="72" spans="9:11" x14ac:dyDescent="0.3">
      <c r="I72" s="24"/>
      <c r="K72" s="2"/>
    </row>
    <row r="73" spans="9:11" x14ac:dyDescent="0.3">
      <c r="I73" s="24"/>
      <c r="K73" s="2"/>
    </row>
    <row r="74" spans="9:11" x14ac:dyDescent="0.3">
      <c r="I74" s="24"/>
      <c r="K74" s="2"/>
    </row>
    <row r="75" spans="9:11" x14ac:dyDescent="0.3">
      <c r="I75" s="24"/>
      <c r="K75" s="2"/>
    </row>
    <row r="76" spans="9:11" x14ac:dyDescent="0.3">
      <c r="I76" s="24"/>
      <c r="K76" s="2"/>
    </row>
    <row r="77" spans="9:11" x14ac:dyDescent="0.3">
      <c r="I77" s="24"/>
      <c r="K77" s="2"/>
    </row>
    <row r="78" spans="9:11" x14ac:dyDescent="0.3">
      <c r="I78" s="24"/>
      <c r="K78" s="2"/>
    </row>
    <row r="79" spans="9:11" x14ac:dyDescent="0.3">
      <c r="I79" s="24"/>
      <c r="K79" s="2"/>
    </row>
    <row r="80" spans="9:11" x14ac:dyDescent="0.3">
      <c r="I80" s="24"/>
      <c r="K80" s="2"/>
    </row>
    <row r="81" spans="9:11" x14ac:dyDescent="0.3">
      <c r="I81" s="24"/>
      <c r="K81" s="2"/>
    </row>
    <row r="82" spans="9:11" x14ac:dyDescent="0.3">
      <c r="I82" s="24"/>
      <c r="K82" s="2"/>
    </row>
    <row r="83" spans="9:11" x14ac:dyDescent="0.3">
      <c r="I83" s="24"/>
      <c r="K83" s="2"/>
    </row>
    <row r="84" spans="9:11" x14ac:dyDescent="0.3">
      <c r="I84" s="24"/>
      <c r="K84" s="2"/>
    </row>
    <row r="85" spans="9:11" x14ac:dyDescent="0.3">
      <c r="I85" s="24"/>
      <c r="K85" s="2"/>
    </row>
    <row r="86" spans="9:11" x14ac:dyDescent="0.3">
      <c r="I86" s="24"/>
      <c r="K86" s="2"/>
    </row>
    <row r="87" spans="9:11" x14ac:dyDescent="0.3">
      <c r="I87" s="24"/>
      <c r="K87" s="2"/>
    </row>
    <row r="88" spans="9:11" x14ac:dyDescent="0.3">
      <c r="I88" s="24"/>
    </row>
    <row r="89" spans="9:11" x14ac:dyDescent="0.3">
      <c r="I89" s="24"/>
    </row>
    <row r="90" spans="9:11" x14ac:dyDescent="0.3">
      <c r="I90" s="24"/>
    </row>
    <row r="91" spans="9:11" x14ac:dyDescent="0.3">
      <c r="I91" s="24"/>
    </row>
  </sheetData>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47214-A3AD-4F0C-ADAD-60D24D4985B2}">
  <dimension ref="A1:F35"/>
  <sheetViews>
    <sheetView showGridLines="0" showRowColHeaders="0" workbookViewId="0"/>
  </sheetViews>
  <sheetFormatPr baseColWidth="10" defaultColWidth="11.44140625" defaultRowHeight="14.4" x14ac:dyDescent="0.3"/>
  <cols>
    <col min="6" max="6" width="12" customWidth="1"/>
  </cols>
  <sheetData>
    <row r="1" spans="1:6" ht="15.6" x14ac:dyDescent="0.3">
      <c r="A1" s="31" t="s">
        <v>900</v>
      </c>
    </row>
    <row r="2" spans="1:6" x14ac:dyDescent="0.3">
      <c r="A2" s="9" t="s">
        <v>901</v>
      </c>
    </row>
    <row r="3" spans="1:6" x14ac:dyDescent="0.3">
      <c r="A3" s="9"/>
    </row>
    <row r="4" spans="1:6" ht="15.6" x14ac:dyDescent="0.3">
      <c r="A4" s="30" t="s">
        <v>902</v>
      </c>
    </row>
    <row r="5" spans="1:6" x14ac:dyDescent="0.3">
      <c r="A5" s="13" t="s">
        <v>123</v>
      </c>
    </row>
    <row r="7" spans="1:6" ht="15.6" x14ac:dyDescent="0.3">
      <c r="A7" s="320" t="s">
        <v>21</v>
      </c>
      <c r="B7" s="308" t="s">
        <v>903</v>
      </c>
      <c r="C7" s="248"/>
      <c r="D7" s="225"/>
      <c r="E7" s="321" t="s">
        <v>904</v>
      </c>
      <c r="F7" s="322" t="s">
        <v>905</v>
      </c>
    </row>
    <row r="8" spans="1:6" ht="31.2" x14ac:dyDescent="0.3">
      <c r="A8" s="320"/>
      <c r="B8" s="323" t="s">
        <v>906</v>
      </c>
      <c r="C8" s="323" t="s">
        <v>907</v>
      </c>
      <c r="D8" s="323" t="s">
        <v>908</v>
      </c>
      <c r="E8" s="321"/>
      <c r="F8" s="322"/>
    </row>
    <row r="9" spans="1:6" ht="15.6" x14ac:dyDescent="0.3">
      <c r="A9" s="302" t="s">
        <v>25</v>
      </c>
      <c r="B9" s="302" t="s">
        <v>909</v>
      </c>
      <c r="C9" s="302"/>
      <c r="D9" s="302"/>
      <c r="E9" s="302" t="s">
        <v>910</v>
      </c>
      <c r="F9" s="302" t="s">
        <v>911</v>
      </c>
    </row>
    <row r="10" spans="1:6" ht="31.2" x14ac:dyDescent="0.3">
      <c r="A10" s="302"/>
      <c r="B10" s="105" t="s">
        <v>912</v>
      </c>
      <c r="C10" s="105" t="s">
        <v>913</v>
      </c>
      <c r="D10" s="105" t="s">
        <v>914</v>
      </c>
      <c r="E10" s="302"/>
      <c r="F10" s="302"/>
    </row>
    <row r="11" spans="1:6" ht="15.6" x14ac:dyDescent="0.3">
      <c r="A11" s="84">
        <v>42522</v>
      </c>
      <c r="B11" s="73"/>
      <c r="C11" s="73"/>
      <c r="D11" s="73"/>
      <c r="E11" s="73">
        <v>44.241422118372697</v>
      </c>
      <c r="F11" s="73">
        <v>39.621537521732677</v>
      </c>
    </row>
    <row r="12" spans="1:6" ht="15.6" x14ac:dyDescent="0.3">
      <c r="A12" s="85">
        <v>42552</v>
      </c>
      <c r="B12" s="72"/>
      <c r="C12" s="72"/>
      <c r="D12" s="72"/>
      <c r="E12" s="72">
        <v>44.221384363145219</v>
      </c>
      <c r="F12" s="72">
        <v>39.283199158179741</v>
      </c>
    </row>
    <row r="13" spans="1:6" ht="15.6" x14ac:dyDescent="0.3">
      <c r="A13" s="84">
        <v>42583</v>
      </c>
      <c r="B13" s="73"/>
      <c r="C13" s="73"/>
      <c r="D13" s="73"/>
      <c r="E13" s="73">
        <v>41.518765043076833</v>
      </c>
      <c r="F13" s="73">
        <v>39.023578744982984</v>
      </c>
    </row>
    <row r="14" spans="1:6" ht="15.6" x14ac:dyDescent="0.3">
      <c r="A14" s="85">
        <v>42614</v>
      </c>
      <c r="B14" s="72"/>
      <c r="C14" s="72"/>
      <c r="D14" s="72"/>
      <c r="E14" s="72">
        <v>41.071801840174714</v>
      </c>
      <c r="F14" s="72">
        <v>38.731135911078553</v>
      </c>
    </row>
    <row r="15" spans="1:6" ht="15.6" x14ac:dyDescent="0.3">
      <c r="A15" s="84">
        <v>42644</v>
      </c>
      <c r="B15" s="73"/>
      <c r="C15" s="73"/>
      <c r="D15" s="73"/>
      <c r="E15" s="73">
        <v>42.479290760649178</v>
      </c>
      <c r="F15" s="73">
        <v>38.726162049128618</v>
      </c>
    </row>
    <row r="16" spans="1:6" ht="15.6" x14ac:dyDescent="0.3">
      <c r="A16" s="85">
        <v>42675</v>
      </c>
      <c r="B16" s="72"/>
      <c r="C16" s="72"/>
      <c r="D16" s="72"/>
      <c r="E16" s="72">
        <v>41.555909207243545</v>
      </c>
      <c r="F16" s="72">
        <v>37.954369741398324</v>
      </c>
    </row>
    <row r="17" spans="1:6" ht="15.6" x14ac:dyDescent="0.3">
      <c r="A17" s="84">
        <v>42705</v>
      </c>
      <c r="B17" s="73"/>
      <c r="C17" s="73"/>
      <c r="D17" s="73"/>
      <c r="E17" s="73">
        <v>36.627884295323398</v>
      </c>
      <c r="F17" s="73">
        <v>33.814457808712064</v>
      </c>
    </row>
    <row r="18" spans="1:6" ht="15.6" x14ac:dyDescent="0.3">
      <c r="A18" s="85">
        <v>42736</v>
      </c>
      <c r="B18" s="72">
        <v>12</v>
      </c>
      <c r="C18" s="72">
        <v>17</v>
      </c>
      <c r="D18" s="72">
        <v>14.5</v>
      </c>
      <c r="E18" s="72">
        <v>33.704452391166775</v>
      </c>
      <c r="F18" s="72">
        <v>30.028101461373581</v>
      </c>
    </row>
    <row r="19" spans="1:6" ht="15.6" x14ac:dyDescent="0.3">
      <c r="A19" s="84">
        <v>42767</v>
      </c>
      <c r="B19" s="73">
        <v>12</v>
      </c>
      <c r="C19" s="73">
        <v>17</v>
      </c>
      <c r="D19" s="73">
        <v>14.5</v>
      </c>
      <c r="E19" s="73">
        <v>31.989838157452887</v>
      </c>
      <c r="F19" s="73">
        <v>28.536900377104615</v>
      </c>
    </row>
    <row r="20" spans="1:6" ht="15.6" x14ac:dyDescent="0.3">
      <c r="A20" s="85">
        <v>42795</v>
      </c>
      <c r="B20" s="72">
        <v>12</v>
      </c>
      <c r="C20" s="72">
        <v>17</v>
      </c>
      <c r="D20" s="72">
        <v>14.5</v>
      </c>
      <c r="E20" s="72">
        <v>30.985331537289483</v>
      </c>
      <c r="F20" s="72">
        <v>26.709754668000258</v>
      </c>
    </row>
    <row r="21" spans="1:6" ht="15.6" x14ac:dyDescent="0.3">
      <c r="A21" s="84">
        <v>42826</v>
      </c>
      <c r="B21" s="73">
        <v>12</v>
      </c>
      <c r="C21" s="73">
        <v>17</v>
      </c>
      <c r="D21" s="73">
        <v>14.5</v>
      </c>
      <c r="E21" s="73">
        <v>27.874804091778671</v>
      </c>
      <c r="F21" s="73">
        <v>25.822648709236518</v>
      </c>
    </row>
    <row r="22" spans="1:6" ht="15.6" x14ac:dyDescent="0.3">
      <c r="A22" s="85">
        <v>42856</v>
      </c>
      <c r="B22" s="72">
        <v>12</v>
      </c>
      <c r="C22" s="72">
        <v>17</v>
      </c>
      <c r="D22" s="72">
        <v>14.5</v>
      </c>
      <c r="E22" s="72">
        <v>23.871273495370904</v>
      </c>
      <c r="F22" s="72">
        <v>24.595859160810932</v>
      </c>
    </row>
    <row r="23" spans="1:6" ht="15.6" x14ac:dyDescent="0.3">
      <c r="A23" s="84">
        <v>42887</v>
      </c>
      <c r="B23" s="73">
        <v>12</v>
      </c>
      <c r="C23" s="73">
        <v>17</v>
      </c>
      <c r="D23" s="73">
        <v>14.5</v>
      </c>
      <c r="E23" s="73">
        <v>22.118659713039591</v>
      </c>
      <c r="F23" s="73">
        <v>22.567458159493995</v>
      </c>
    </row>
    <row r="24" spans="1:6" ht="15.6" x14ac:dyDescent="0.3">
      <c r="A24" s="85">
        <v>42917</v>
      </c>
      <c r="B24" s="72">
        <v>12</v>
      </c>
      <c r="C24" s="72">
        <v>17</v>
      </c>
      <c r="D24" s="72">
        <v>14.5</v>
      </c>
      <c r="E24" s="72">
        <v>21.773019124413516</v>
      </c>
      <c r="F24" s="72">
        <v>22.439010601321385</v>
      </c>
    </row>
    <row r="25" spans="1:6" ht="15.6" x14ac:dyDescent="0.3">
      <c r="A25" s="84">
        <v>42948</v>
      </c>
      <c r="B25" s="73">
        <v>12</v>
      </c>
      <c r="C25" s="73">
        <v>17</v>
      </c>
      <c r="D25" s="73">
        <v>14.5</v>
      </c>
      <c r="E25" s="73">
        <v>23.620489672055633</v>
      </c>
      <c r="F25" s="73">
        <v>22.174544536686255</v>
      </c>
    </row>
    <row r="26" spans="1:6" ht="15.6" x14ac:dyDescent="0.3">
      <c r="A26" s="85">
        <v>42979</v>
      </c>
      <c r="B26" s="72">
        <v>12</v>
      </c>
      <c r="C26" s="72">
        <v>17</v>
      </c>
      <c r="D26" s="72">
        <v>14.5</v>
      </c>
      <c r="E26" s="72">
        <v>24.036857091551745</v>
      </c>
      <c r="F26" s="72">
        <v>22.277458181580727</v>
      </c>
    </row>
    <row r="27" spans="1:6" ht="15.6" x14ac:dyDescent="0.3">
      <c r="A27" s="84">
        <v>43009</v>
      </c>
      <c r="B27" s="73">
        <v>12</v>
      </c>
      <c r="C27" s="73">
        <v>17</v>
      </c>
      <c r="D27" s="73">
        <v>14.5</v>
      </c>
      <c r="E27" s="73">
        <v>22.853324383091554</v>
      </c>
      <c r="F27" s="73">
        <v>21.695078687001512</v>
      </c>
    </row>
    <row r="28" spans="1:6" ht="15.6" x14ac:dyDescent="0.3">
      <c r="A28" s="85">
        <v>43040</v>
      </c>
      <c r="B28" s="72">
        <v>12</v>
      </c>
      <c r="C28" s="72">
        <v>17</v>
      </c>
      <c r="D28" s="72">
        <v>14.5</v>
      </c>
      <c r="E28" s="72">
        <v>22.617356343482854</v>
      </c>
      <c r="F28" s="72">
        <v>21.175917751260215</v>
      </c>
    </row>
    <row r="29" spans="1:6" ht="15.6" x14ac:dyDescent="0.3">
      <c r="A29" s="84">
        <v>43070</v>
      </c>
      <c r="B29" s="73">
        <v>12</v>
      </c>
      <c r="C29" s="73">
        <v>17</v>
      </c>
      <c r="D29" s="73">
        <v>14.5</v>
      </c>
      <c r="E29" s="73">
        <v>24.795599999999986</v>
      </c>
      <c r="F29" s="73">
        <v>21.126300000000001</v>
      </c>
    </row>
    <row r="31" spans="1:6" x14ac:dyDescent="0.3">
      <c r="A31" t="s">
        <v>915</v>
      </c>
    </row>
    <row r="32" spans="1:6" x14ac:dyDescent="0.3">
      <c r="A32" t="s">
        <v>916</v>
      </c>
    </row>
    <row r="34" spans="1:1" x14ac:dyDescent="0.3">
      <c r="A34" s="8" t="s">
        <v>917</v>
      </c>
    </row>
    <row r="35" spans="1:1" x14ac:dyDescent="0.3">
      <c r="A35" s="8" t="s">
        <v>918</v>
      </c>
    </row>
  </sheetData>
  <mergeCells count="8">
    <mergeCell ref="A7:A8"/>
    <mergeCell ref="B7:D7"/>
    <mergeCell ref="E7:E8"/>
    <mergeCell ref="F7:F8"/>
    <mergeCell ref="A9:A10"/>
    <mergeCell ref="B9:D9"/>
    <mergeCell ref="E9:E10"/>
    <mergeCell ref="F9:F10"/>
  </mergeCell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39AA4-597E-4A3A-BCF5-C0BF1B4948E3}">
  <dimension ref="A1:C42"/>
  <sheetViews>
    <sheetView showGridLines="0" showRowColHeaders="0" workbookViewId="0"/>
  </sheetViews>
  <sheetFormatPr baseColWidth="10" defaultRowHeight="14.4" x14ac:dyDescent="0.3"/>
  <cols>
    <col min="2" max="3" width="15.88671875" customWidth="1"/>
    <col min="232" max="235" width="21" customWidth="1"/>
    <col min="488" max="491" width="21" customWidth="1"/>
    <col min="744" max="747" width="21" customWidth="1"/>
    <col min="1000" max="1003" width="21" customWidth="1"/>
    <col min="1256" max="1259" width="21" customWidth="1"/>
    <col min="1512" max="1515" width="21" customWidth="1"/>
    <col min="1768" max="1771" width="21" customWidth="1"/>
    <col min="2024" max="2027" width="21" customWidth="1"/>
    <col min="2280" max="2283" width="21" customWidth="1"/>
    <col min="2536" max="2539" width="21" customWidth="1"/>
    <col min="2792" max="2795" width="21" customWidth="1"/>
    <col min="3048" max="3051" width="21" customWidth="1"/>
    <col min="3304" max="3307" width="21" customWidth="1"/>
    <col min="3560" max="3563" width="21" customWidth="1"/>
    <col min="3816" max="3819" width="21" customWidth="1"/>
    <col min="4072" max="4075" width="21" customWidth="1"/>
    <col min="4328" max="4331" width="21" customWidth="1"/>
    <col min="4584" max="4587" width="21" customWidth="1"/>
    <col min="4840" max="4843" width="21" customWidth="1"/>
    <col min="5096" max="5099" width="21" customWidth="1"/>
    <col min="5352" max="5355" width="21" customWidth="1"/>
    <col min="5608" max="5611" width="21" customWidth="1"/>
    <col min="5864" max="5867" width="21" customWidth="1"/>
    <col min="6120" max="6123" width="21" customWidth="1"/>
    <col min="6376" max="6379" width="21" customWidth="1"/>
    <col min="6632" max="6635" width="21" customWidth="1"/>
    <col min="6888" max="6891" width="21" customWidth="1"/>
    <col min="7144" max="7147" width="21" customWidth="1"/>
    <col min="7400" max="7403" width="21" customWidth="1"/>
    <col min="7656" max="7659" width="21" customWidth="1"/>
    <col min="7912" max="7915" width="21" customWidth="1"/>
    <col min="8168" max="8171" width="21" customWidth="1"/>
    <col min="8424" max="8427" width="21" customWidth="1"/>
    <col min="8680" max="8683" width="21" customWidth="1"/>
    <col min="8936" max="8939" width="21" customWidth="1"/>
    <col min="9192" max="9195" width="21" customWidth="1"/>
    <col min="9448" max="9451" width="21" customWidth="1"/>
    <col min="9704" max="9707" width="21" customWidth="1"/>
    <col min="9960" max="9963" width="21" customWidth="1"/>
    <col min="10216" max="10219" width="21" customWidth="1"/>
    <col min="10472" max="10475" width="21" customWidth="1"/>
    <col min="10728" max="10731" width="21" customWidth="1"/>
    <col min="10984" max="10987" width="21" customWidth="1"/>
    <col min="11240" max="11243" width="21" customWidth="1"/>
    <col min="11496" max="11499" width="21" customWidth="1"/>
    <col min="11752" max="11755" width="21" customWidth="1"/>
    <col min="12008" max="12011" width="21" customWidth="1"/>
    <col min="12264" max="12267" width="21" customWidth="1"/>
    <col min="12520" max="12523" width="21" customWidth="1"/>
    <col min="12776" max="12779" width="21" customWidth="1"/>
    <col min="13032" max="13035" width="21" customWidth="1"/>
    <col min="13288" max="13291" width="21" customWidth="1"/>
    <col min="13544" max="13547" width="21" customWidth="1"/>
    <col min="13800" max="13803" width="21" customWidth="1"/>
    <col min="14056" max="14059" width="21" customWidth="1"/>
    <col min="14312" max="14315" width="21" customWidth="1"/>
    <col min="14568" max="14571" width="21" customWidth="1"/>
    <col min="14824" max="14827" width="21" customWidth="1"/>
    <col min="15080" max="15083" width="21" customWidth="1"/>
    <col min="15336" max="15339" width="21" customWidth="1"/>
    <col min="15592" max="15595" width="21" customWidth="1"/>
    <col min="15848" max="15851" width="21" customWidth="1"/>
    <col min="16104" max="16107" width="21" customWidth="1"/>
  </cols>
  <sheetData>
    <row r="1" spans="1:3" ht="15.6" x14ac:dyDescent="0.3">
      <c r="A1" s="86" t="s">
        <v>236</v>
      </c>
    </row>
    <row r="2" spans="1:3" x14ac:dyDescent="0.3">
      <c r="A2" s="87" t="s">
        <v>233</v>
      </c>
    </row>
    <row r="3" spans="1:3" ht="13.2" customHeight="1" x14ac:dyDescent="0.3">
      <c r="A3" s="87"/>
    </row>
    <row r="4" spans="1:3" ht="15.6" x14ac:dyDescent="0.3">
      <c r="A4" s="88" t="s">
        <v>237</v>
      </c>
    </row>
    <row r="5" spans="1:3" x14ac:dyDescent="0.3">
      <c r="A5" s="89" t="s">
        <v>238</v>
      </c>
    </row>
    <row r="6" spans="1:3" x14ac:dyDescent="0.3">
      <c r="A6" s="61"/>
    </row>
    <row r="7" spans="1:3" ht="46.8" x14ac:dyDescent="0.3">
      <c r="A7" s="222" t="s">
        <v>21</v>
      </c>
      <c r="B7" s="217" t="s">
        <v>239</v>
      </c>
      <c r="C7" s="217" t="s">
        <v>240</v>
      </c>
    </row>
    <row r="8" spans="1:3" ht="18.600000000000001" customHeight="1" x14ac:dyDescent="0.3">
      <c r="A8" s="223"/>
      <c r="B8" s="224" t="s">
        <v>241</v>
      </c>
      <c r="C8" s="225"/>
    </row>
    <row r="9" spans="1:3" ht="46.8" x14ac:dyDescent="0.3">
      <c r="A9" s="226" t="s">
        <v>25</v>
      </c>
      <c r="B9" s="215" t="s">
        <v>242</v>
      </c>
      <c r="C9" s="215" t="s">
        <v>243</v>
      </c>
    </row>
    <row r="10" spans="1:3" ht="18.600000000000001" customHeight="1" x14ac:dyDescent="0.3">
      <c r="A10" s="227"/>
      <c r="B10" s="228" t="s">
        <v>244</v>
      </c>
      <c r="C10" s="229"/>
    </row>
    <row r="11" spans="1:3" ht="15.6" customHeight="1" x14ac:dyDescent="0.3">
      <c r="A11" s="85">
        <v>42736</v>
      </c>
      <c r="B11" s="91">
        <v>0.21967778749890732</v>
      </c>
      <c r="C11" s="91">
        <v>0.21627510744766165</v>
      </c>
    </row>
    <row r="12" spans="1:3" ht="15.6" customHeight="1" x14ac:dyDescent="0.3">
      <c r="A12" s="84">
        <v>42767</v>
      </c>
      <c r="B12" s="92">
        <v>0.20835766015387858</v>
      </c>
      <c r="C12" s="92">
        <v>0.21448360552523282</v>
      </c>
    </row>
    <row r="13" spans="1:3" ht="15.6" customHeight="1" x14ac:dyDescent="0.3">
      <c r="A13" s="85">
        <v>42795</v>
      </c>
      <c r="B13" s="91">
        <v>0.19382665148952971</v>
      </c>
      <c r="C13" s="91">
        <v>0.22505921478548951</v>
      </c>
    </row>
    <row r="14" spans="1:3" ht="15.6" customHeight="1" x14ac:dyDescent="0.3">
      <c r="A14" s="84">
        <v>42826</v>
      </c>
      <c r="B14" s="92">
        <v>0.18040383326196019</v>
      </c>
      <c r="C14" s="92">
        <v>0.25465082020236363</v>
      </c>
    </row>
    <row r="15" spans="1:3" ht="15.6" customHeight="1" x14ac:dyDescent="0.3">
      <c r="A15" s="85">
        <v>42856</v>
      </c>
      <c r="B15" s="91">
        <v>0.16812024734921716</v>
      </c>
      <c r="C15" s="91">
        <v>0.25344357579886112</v>
      </c>
    </row>
    <row r="16" spans="1:3" ht="15.6" customHeight="1" x14ac:dyDescent="0.3">
      <c r="A16" s="84">
        <v>42887</v>
      </c>
      <c r="B16" s="92">
        <v>0.15633616242927495</v>
      </c>
      <c r="C16" s="92">
        <v>0.22430262688442948</v>
      </c>
    </row>
    <row r="17" spans="1:3" ht="15.6" customHeight="1" x14ac:dyDescent="0.3">
      <c r="A17" s="85">
        <v>42917</v>
      </c>
      <c r="B17" s="91">
        <v>0.14553870596373542</v>
      </c>
      <c r="C17" s="91">
        <v>0.20776399288759495</v>
      </c>
    </row>
    <row r="18" spans="1:3" ht="15.6" customHeight="1" x14ac:dyDescent="0.3">
      <c r="A18" s="84">
        <v>42948</v>
      </c>
      <c r="B18" s="92">
        <v>0.13542003219932508</v>
      </c>
      <c r="C18" s="92">
        <v>0.19711424331775462</v>
      </c>
    </row>
    <row r="19" spans="1:3" ht="15.6" customHeight="1" x14ac:dyDescent="0.3">
      <c r="A19" s="85">
        <v>42979</v>
      </c>
      <c r="B19" s="91">
        <v>0.12604649730077799</v>
      </c>
      <c r="C19" s="91">
        <v>0.21129548335115445</v>
      </c>
    </row>
    <row r="20" spans="1:3" ht="15.6" customHeight="1" x14ac:dyDescent="0.3">
      <c r="A20" s="84">
        <v>43009</v>
      </c>
      <c r="B20" s="92">
        <v>0.11733974883325859</v>
      </c>
      <c r="C20" s="92">
        <v>0.190022827350393</v>
      </c>
    </row>
    <row r="21" spans="1:3" ht="15.6" customHeight="1" x14ac:dyDescent="0.3">
      <c r="A21" s="85">
        <v>43040</v>
      </c>
      <c r="B21" s="91">
        <v>0.1092662294369513</v>
      </c>
      <c r="C21" s="91">
        <v>0.18313207139172016</v>
      </c>
    </row>
    <row r="22" spans="1:3" ht="15.6" customHeight="1" x14ac:dyDescent="0.3">
      <c r="A22" s="84">
        <v>43070</v>
      </c>
      <c r="B22" s="92">
        <v>0.10184979734197008</v>
      </c>
      <c r="C22" s="92">
        <v>0.18483491672235264</v>
      </c>
    </row>
    <row r="24" spans="1:3" ht="15.6" customHeight="1" x14ac:dyDescent="0.3">
      <c r="A24" t="s">
        <v>105</v>
      </c>
      <c r="B24" s="93"/>
      <c r="C24" s="93"/>
    </row>
    <row r="25" spans="1:3" ht="15.6" customHeight="1" x14ac:dyDescent="0.3">
      <c r="A25" s="8" t="s">
        <v>919</v>
      </c>
    </row>
    <row r="26" spans="1:3" ht="15.6" customHeight="1" x14ac:dyDescent="0.3">
      <c r="B26" s="93"/>
      <c r="C26" s="93"/>
    </row>
    <row r="27" spans="1:3" ht="15.6" customHeight="1" x14ac:dyDescent="0.3">
      <c r="B27" s="93"/>
      <c r="C27" s="93"/>
    </row>
    <row r="28" spans="1:3" ht="15.6" customHeight="1" x14ac:dyDescent="0.3">
      <c r="B28" s="93"/>
      <c r="C28" s="93"/>
    </row>
    <row r="29" spans="1:3" ht="15.6" customHeight="1" x14ac:dyDescent="0.3">
      <c r="B29" s="93"/>
      <c r="C29" s="93"/>
    </row>
    <row r="30" spans="1:3" ht="15.6" customHeight="1" x14ac:dyDescent="0.3">
      <c r="B30" s="93"/>
      <c r="C30" s="93"/>
    </row>
    <row r="31" spans="1:3" ht="15.6" customHeight="1" x14ac:dyDescent="0.3">
      <c r="B31" s="93"/>
      <c r="C31" s="93"/>
    </row>
    <row r="32" spans="1:3" ht="15.6" customHeight="1" x14ac:dyDescent="0.3">
      <c r="B32" s="93"/>
      <c r="C32" s="93"/>
    </row>
    <row r="33" spans="1:3" ht="15.6" customHeight="1" x14ac:dyDescent="0.3">
      <c r="B33" s="93"/>
      <c r="C33" s="93"/>
    </row>
    <row r="34" spans="1:3" ht="15.6" customHeight="1" x14ac:dyDescent="0.3">
      <c r="B34" s="93"/>
      <c r="C34" s="93"/>
    </row>
    <row r="35" spans="1:3" ht="15.6" customHeight="1" x14ac:dyDescent="0.3">
      <c r="B35" s="93"/>
      <c r="C35" s="93"/>
    </row>
    <row r="36" spans="1:3" ht="15.6" customHeight="1" x14ac:dyDescent="0.3">
      <c r="B36" s="93"/>
      <c r="C36" s="93"/>
    </row>
    <row r="37" spans="1:3" ht="15.6" customHeight="1" x14ac:dyDescent="0.3">
      <c r="B37" s="93"/>
      <c r="C37" s="93"/>
    </row>
    <row r="41" spans="1:3" ht="15.6" customHeight="1" x14ac:dyDescent="0.3">
      <c r="A41" s="61"/>
    </row>
    <row r="42" spans="1:3" ht="15.6" customHeight="1" x14ac:dyDescent="0.3">
      <c r="A42" s="61"/>
    </row>
  </sheetData>
  <mergeCells count="4">
    <mergeCell ref="A7:A8"/>
    <mergeCell ref="B8:C8"/>
    <mergeCell ref="A9:A10"/>
    <mergeCell ref="B10:C10"/>
  </mergeCell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6A46F-F1D7-41D9-9B20-3D2786D82970}">
  <dimension ref="A1:O56"/>
  <sheetViews>
    <sheetView showGridLines="0" showRowColHeaders="0" workbookViewId="0"/>
  </sheetViews>
  <sheetFormatPr baseColWidth="10" defaultColWidth="11.44140625" defaultRowHeight="14.4" x14ac:dyDescent="0.3"/>
  <cols>
    <col min="1" max="1" width="12.88671875" customWidth="1"/>
    <col min="2" max="2" width="19.5546875" customWidth="1"/>
    <col min="3" max="3" width="21.77734375" customWidth="1"/>
    <col min="4" max="4" width="22.33203125" style="94" customWidth="1"/>
  </cols>
  <sheetData>
    <row r="1" spans="1:4" ht="15.6" x14ac:dyDescent="0.3">
      <c r="A1" s="31" t="s">
        <v>920</v>
      </c>
    </row>
    <row r="2" spans="1:4" ht="15.6" x14ac:dyDescent="0.3">
      <c r="A2" s="31"/>
    </row>
    <row r="3" spans="1:4" ht="15.6" x14ac:dyDescent="0.3">
      <c r="A3" s="30" t="s">
        <v>921</v>
      </c>
    </row>
    <row r="5" spans="1:4" s="324" customFormat="1" ht="78" x14ac:dyDescent="0.3">
      <c r="A5" s="217" t="s">
        <v>21</v>
      </c>
      <c r="B5" s="217" t="s">
        <v>922</v>
      </c>
      <c r="C5" s="217" t="s">
        <v>923</v>
      </c>
      <c r="D5" s="217" t="s">
        <v>924</v>
      </c>
    </row>
    <row r="6" spans="1:4" s="324" customFormat="1" ht="71.400000000000006" customHeight="1" x14ac:dyDescent="0.3">
      <c r="A6" s="104" t="s">
        <v>25</v>
      </c>
      <c r="B6" s="104" t="s">
        <v>925</v>
      </c>
      <c r="C6" s="104" t="s">
        <v>926</v>
      </c>
      <c r="D6" s="104" t="s">
        <v>927</v>
      </c>
    </row>
    <row r="7" spans="1:4" ht="15.6" x14ac:dyDescent="0.3">
      <c r="A7" s="84">
        <v>42613</v>
      </c>
      <c r="B7" s="73">
        <v>29.513697938896311</v>
      </c>
      <c r="C7" s="73">
        <v>8.2168541372827697</v>
      </c>
      <c r="D7" s="73">
        <v>8.4745119309800998</v>
      </c>
    </row>
    <row r="8" spans="1:4" ht="15.6" x14ac:dyDescent="0.3">
      <c r="A8" s="85">
        <v>42643</v>
      </c>
      <c r="B8" s="72">
        <v>22.284038978214159</v>
      </c>
      <c r="C8" s="72">
        <v>5.9943860469507726</v>
      </c>
      <c r="D8" s="72">
        <v>8.2123067569222385</v>
      </c>
    </row>
    <row r="9" spans="1:4" ht="15.6" x14ac:dyDescent="0.3">
      <c r="A9" s="84">
        <v>42674</v>
      </c>
      <c r="B9" s="73">
        <v>21.939708946543202</v>
      </c>
      <c r="C9" s="73">
        <v>7.0231214156258659</v>
      </c>
      <c r="D9" s="73">
        <v>8.2123067569222385</v>
      </c>
    </row>
    <row r="10" spans="1:4" ht="15.6" x14ac:dyDescent="0.3">
      <c r="A10" s="85">
        <v>42704</v>
      </c>
      <c r="B10" s="72">
        <v>22.262601487941012</v>
      </c>
      <c r="C10" s="72">
        <v>5.0888634681295564</v>
      </c>
      <c r="D10" s="72">
        <v>6.2761431365712106</v>
      </c>
    </row>
    <row r="11" spans="1:4" ht="15.6" x14ac:dyDescent="0.3">
      <c r="A11" s="84">
        <v>42733</v>
      </c>
      <c r="B11" s="73">
        <v>23.052388365054789</v>
      </c>
      <c r="C11" s="73">
        <v>5.2470323700153365</v>
      </c>
      <c r="D11" s="73">
        <v>6.3157594176686871</v>
      </c>
    </row>
    <row r="12" spans="1:4" ht="15.6" x14ac:dyDescent="0.3">
      <c r="A12" s="85">
        <v>42766</v>
      </c>
      <c r="B12" s="72">
        <v>21.628215083713222</v>
      </c>
      <c r="C12" s="72">
        <v>4.9216172675468073</v>
      </c>
      <c r="D12" s="72">
        <v>6.306357264406337</v>
      </c>
    </row>
    <row r="13" spans="1:4" ht="15.6" x14ac:dyDescent="0.3">
      <c r="A13" s="84">
        <v>42790</v>
      </c>
      <c r="B13" s="73">
        <v>21.44895595922538</v>
      </c>
      <c r="C13" s="73">
        <v>4.1514974184268638</v>
      </c>
      <c r="D13" s="73">
        <v>6.5044371260262857</v>
      </c>
    </row>
    <row r="14" spans="1:4" ht="15.6" x14ac:dyDescent="0.3">
      <c r="A14" s="85">
        <v>42825</v>
      </c>
      <c r="B14" s="72">
        <v>22.508124837967291</v>
      </c>
      <c r="C14" s="72">
        <v>5.0401846848655119</v>
      </c>
      <c r="D14" s="72">
        <v>6.7620382179280902</v>
      </c>
    </row>
    <row r="15" spans="1:4" ht="15.6" x14ac:dyDescent="0.3">
      <c r="A15" s="84">
        <v>42853</v>
      </c>
      <c r="B15" s="73">
        <v>25.467338902500924</v>
      </c>
      <c r="C15" s="73">
        <v>7.9062407912982025</v>
      </c>
      <c r="D15" s="73">
        <v>8.77952167520899</v>
      </c>
    </row>
    <row r="16" spans="1:4" ht="15.6" x14ac:dyDescent="0.3">
      <c r="A16" s="85">
        <v>42886</v>
      </c>
      <c r="B16" s="72">
        <v>25.346891100745751</v>
      </c>
      <c r="C16" s="72">
        <v>8.4816704583688285</v>
      </c>
      <c r="D16" s="72">
        <v>9.5745098512530546</v>
      </c>
    </row>
    <row r="17" spans="1:15" ht="15.6" x14ac:dyDescent="0.3">
      <c r="A17" s="84">
        <v>42916</v>
      </c>
      <c r="B17" s="73">
        <v>22.437456578816484</v>
      </c>
      <c r="C17" s="73">
        <v>9.7734203116792706</v>
      </c>
      <c r="D17" s="73">
        <v>9.9723962031777802</v>
      </c>
    </row>
    <row r="18" spans="1:15" ht="15.6" x14ac:dyDescent="0.3">
      <c r="A18" s="85">
        <v>42947</v>
      </c>
      <c r="B18" s="72">
        <v>20.778735837870443</v>
      </c>
      <c r="C18" s="72">
        <v>9.5745098512530546</v>
      </c>
      <c r="D18" s="72">
        <v>9.5745098512530546</v>
      </c>
    </row>
    <row r="19" spans="1:15" ht="15.6" x14ac:dyDescent="0.3">
      <c r="A19" s="84">
        <v>42978</v>
      </c>
      <c r="B19" s="73">
        <v>19.713780256833637</v>
      </c>
      <c r="C19" s="73">
        <v>9.5745098512530546</v>
      </c>
      <c r="D19" s="73">
        <v>10.370544408575544</v>
      </c>
    </row>
    <row r="20" spans="1:15" ht="15.6" x14ac:dyDescent="0.3">
      <c r="A20" s="85">
        <v>43007</v>
      </c>
      <c r="B20" s="72">
        <v>21.13086794378367</v>
      </c>
      <c r="C20" s="72">
        <v>9.3756647896302781</v>
      </c>
      <c r="D20" s="72">
        <v>10.490039970270537</v>
      </c>
    </row>
    <row r="21" spans="1:15" ht="15.6" x14ac:dyDescent="0.3">
      <c r="A21" s="84">
        <v>43039</v>
      </c>
      <c r="B21" s="73">
        <v>19.003488403897538</v>
      </c>
      <c r="C21" s="73">
        <v>8.7353931789105665</v>
      </c>
      <c r="D21" s="73">
        <v>9.8482628030393649</v>
      </c>
    </row>
    <row r="22" spans="1:15" ht="15.6" x14ac:dyDescent="0.3">
      <c r="A22" s="85">
        <v>43069</v>
      </c>
      <c r="B22" s="72">
        <v>18.314930633689961</v>
      </c>
      <c r="C22" s="72">
        <v>7.7803435644452357</v>
      </c>
      <c r="D22" s="72">
        <v>11.771594535385166</v>
      </c>
    </row>
    <row r="23" spans="1:15" ht="15.6" x14ac:dyDescent="0.3">
      <c r="A23" s="84">
        <v>43100</v>
      </c>
      <c r="B23" s="73">
        <v>18.485612596446277</v>
      </c>
      <c r="C23" s="73">
        <v>10.179040955879692</v>
      </c>
      <c r="D23" s="73">
        <v>13.246315022818678</v>
      </c>
    </row>
    <row r="24" spans="1:15" ht="15.6" x14ac:dyDescent="0.3">
      <c r="A24" s="85">
        <v>43131</v>
      </c>
      <c r="B24" s="72"/>
      <c r="C24" s="72">
        <v>10.121389607691</v>
      </c>
      <c r="D24" s="72">
        <v>13.189527473999352</v>
      </c>
    </row>
    <row r="26" spans="1:15" ht="15" customHeight="1" x14ac:dyDescent="0.3">
      <c r="A26" s="325" t="s">
        <v>928</v>
      </c>
      <c r="B26" s="326"/>
      <c r="C26" s="326"/>
      <c r="D26" s="326"/>
      <c r="E26" s="326"/>
      <c r="F26" s="326"/>
      <c r="G26" s="326"/>
      <c r="H26" s="326"/>
      <c r="I26" s="326"/>
      <c r="J26" s="326"/>
      <c r="K26" s="326"/>
      <c r="L26" s="326"/>
      <c r="M26" s="326"/>
      <c r="N26" s="326"/>
      <c r="O26" s="326"/>
    </row>
    <row r="27" spans="1:15" x14ac:dyDescent="0.3">
      <c r="A27" s="327" t="s">
        <v>929</v>
      </c>
    </row>
    <row r="28" spans="1:15" x14ac:dyDescent="0.3">
      <c r="A28" s="328"/>
    </row>
    <row r="29" spans="1:15" x14ac:dyDescent="0.3">
      <c r="A29" s="329" t="s">
        <v>930</v>
      </c>
    </row>
    <row r="30" spans="1:15" x14ac:dyDescent="0.3">
      <c r="A30" s="330" t="s">
        <v>931</v>
      </c>
    </row>
    <row r="31" spans="1:15" x14ac:dyDescent="0.3">
      <c r="A31" s="328"/>
    </row>
    <row r="32" spans="1:15" x14ac:dyDescent="0.3">
      <c r="A32" s="328"/>
    </row>
    <row r="33" spans="1:1" x14ac:dyDescent="0.3">
      <c r="A33" s="328"/>
    </row>
    <row r="34" spans="1:1" x14ac:dyDescent="0.3">
      <c r="A34" s="328"/>
    </row>
    <row r="35" spans="1:1" x14ac:dyDescent="0.3">
      <c r="A35" s="328"/>
    </row>
    <row r="36" spans="1:1" x14ac:dyDescent="0.3">
      <c r="A36" s="328"/>
    </row>
    <row r="37" spans="1:1" x14ac:dyDescent="0.3">
      <c r="A37" s="328"/>
    </row>
    <row r="38" spans="1:1" x14ac:dyDescent="0.3">
      <c r="A38" s="328"/>
    </row>
    <row r="39" spans="1:1" x14ac:dyDescent="0.3">
      <c r="A39" s="328"/>
    </row>
    <row r="40" spans="1:1" x14ac:dyDescent="0.3">
      <c r="A40" s="328"/>
    </row>
    <row r="41" spans="1:1" x14ac:dyDescent="0.3">
      <c r="A41" s="328"/>
    </row>
    <row r="42" spans="1:1" x14ac:dyDescent="0.3">
      <c r="A42" s="328"/>
    </row>
    <row r="43" spans="1:1" x14ac:dyDescent="0.3">
      <c r="A43" s="328"/>
    </row>
    <row r="44" spans="1:1" x14ac:dyDescent="0.3">
      <c r="A44" s="328"/>
    </row>
    <row r="45" spans="1:1" x14ac:dyDescent="0.3">
      <c r="A45" s="328"/>
    </row>
    <row r="46" spans="1:1" x14ac:dyDescent="0.3">
      <c r="A46" s="328"/>
    </row>
    <row r="47" spans="1:1" x14ac:dyDescent="0.3">
      <c r="A47" s="328"/>
    </row>
    <row r="48" spans="1:1" x14ac:dyDescent="0.3">
      <c r="A48" s="328"/>
    </row>
    <row r="49" spans="1:1" x14ac:dyDescent="0.3">
      <c r="A49" s="328"/>
    </row>
    <row r="50" spans="1:1" x14ac:dyDescent="0.3">
      <c r="A50" s="328"/>
    </row>
    <row r="51" spans="1:1" x14ac:dyDescent="0.3">
      <c r="A51" s="328"/>
    </row>
    <row r="52" spans="1:1" x14ac:dyDescent="0.3">
      <c r="A52" s="328"/>
    </row>
    <row r="53" spans="1:1" x14ac:dyDescent="0.3">
      <c r="A53" s="328"/>
    </row>
    <row r="54" spans="1:1" x14ac:dyDescent="0.3">
      <c r="A54" s="328"/>
    </row>
    <row r="55" spans="1:1" x14ac:dyDescent="0.3">
      <c r="A55" s="328"/>
    </row>
    <row r="56" spans="1:1" x14ac:dyDescent="0.3">
      <c r="A56" s="328"/>
    </row>
  </sheetData>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F84D6-4878-446F-9B7A-A187CB4D59F4}">
  <dimension ref="A1:E36"/>
  <sheetViews>
    <sheetView showGridLines="0" showRowColHeaders="0" workbookViewId="0"/>
  </sheetViews>
  <sheetFormatPr baseColWidth="10" defaultRowHeight="14.4" x14ac:dyDescent="0.3"/>
  <cols>
    <col min="2" max="2" width="17.21875" customWidth="1"/>
    <col min="3" max="5" width="14.44140625" customWidth="1"/>
  </cols>
  <sheetData>
    <row r="1" spans="1:5" ht="15.6" x14ac:dyDescent="0.3">
      <c r="A1" s="31" t="s">
        <v>932</v>
      </c>
    </row>
    <row r="2" spans="1:5" x14ac:dyDescent="0.3">
      <c r="A2" s="10" t="s">
        <v>933</v>
      </c>
    </row>
    <row r="3" spans="1:5" ht="15.6" x14ac:dyDescent="0.3">
      <c r="A3" s="31"/>
    </row>
    <row r="4" spans="1:5" ht="15.6" x14ac:dyDescent="0.3">
      <c r="A4" s="30" t="s">
        <v>934</v>
      </c>
    </row>
    <row r="5" spans="1:5" x14ac:dyDescent="0.3">
      <c r="A5" s="8" t="s">
        <v>935</v>
      </c>
    </row>
    <row r="7" spans="1:5" ht="15.6" x14ac:dyDescent="0.3">
      <c r="A7" s="301" t="s">
        <v>21</v>
      </c>
      <c r="B7" s="301" t="s">
        <v>936</v>
      </c>
      <c r="C7" s="224" t="s">
        <v>937</v>
      </c>
      <c r="D7" s="248"/>
      <c r="E7" s="247"/>
    </row>
    <row r="8" spans="1:5" ht="15.6" x14ac:dyDescent="0.3">
      <c r="A8" s="301"/>
      <c r="B8" s="301"/>
      <c r="C8" s="331"/>
      <c r="D8" s="331"/>
      <c r="E8" s="331"/>
    </row>
    <row r="9" spans="1:5" s="324" customFormat="1" ht="15.6" x14ac:dyDescent="0.3">
      <c r="A9" s="301"/>
      <c r="B9" s="301"/>
      <c r="C9" s="102">
        <v>2018</v>
      </c>
      <c r="D9" s="102">
        <v>2019</v>
      </c>
      <c r="E9" s="102">
        <v>2020</v>
      </c>
    </row>
    <row r="10" spans="1:5" s="324" customFormat="1" ht="15.6" x14ac:dyDescent="0.3">
      <c r="A10" s="302" t="s">
        <v>25</v>
      </c>
      <c r="B10" s="302" t="s">
        <v>938</v>
      </c>
      <c r="C10" s="251" t="s">
        <v>939</v>
      </c>
      <c r="D10" s="253"/>
      <c r="E10" s="252"/>
    </row>
    <row r="11" spans="1:5" s="324" customFormat="1" ht="15.6" x14ac:dyDescent="0.3">
      <c r="A11" s="302"/>
      <c r="B11" s="302"/>
      <c r="C11" s="105">
        <v>2018</v>
      </c>
      <c r="D11" s="105">
        <v>2019</v>
      </c>
      <c r="E11" s="105">
        <v>2020</v>
      </c>
    </row>
    <row r="12" spans="1:5" ht="15.6" x14ac:dyDescent="0.3">
      <c r="A12" s="84">
        <v>42551</v>
      </c>
      <c r="B12" s="73">
        <v>44.241422118372697</v>
      </c>
      <c r="C12" s="73"/>
      <c r="D12" s="73"/>
      <c r="E12" s="73"/>
    </row>
    <row r="13" spans="1:5" ht="15.6" x14ac:dyDescent="0.3">
      <c r="A13" s="85">
        <v>42580</v>
      </c>
      <c r="B13" s="72">
        <v>44.221384363145219</v>
      </c>
      <c r="C13" s="72"/>
      <c r="D13" s="72"/>
      <c r="E13" s="72"/>
    </row>
    <row r="14" spans="1:5" ht="15.6" x14ac:dyDescent="0.3">
      <c r="A14" s="84">
        <v>42613</v>
      </c>
      <c r="B14" s="73">
        <v>41.518765043076833</v>
      </c>
      <c r="C14" s="73"/>
      <c r="D14" s="73"/>
      <c r="E14" s="73"/>
    </row>
    <row r="15" spans="1:5" ht="15.6" x14ac:dyDescent="0.3">
      <c r="A15" s="85">
        <v>42643</v>
      </c>
      <c r="B15" s="72">
        <v>41.071801840174714</v>
      </c>
      <c r="C15" s="72"/>
      <c r="D15" s="72"/>
      <c r="E15" s="72"/>
    </row>
    <row r="16" spans="1:5" ht="15.6" x14ac:dyDescent="0.3">
      <c r="A16" s="84">
        <v>42674</v>
      </c>
      <c r="B16" s="73">
        <v>42.479290760649178</v>
      </c>
      <c r="C16" s="73">
        <v>14.249999999999998</v>
      </c>
      <c r="D16" s="73">
        <v>9</v>
      </c>
      <c r="E16" s="73"/>
    </row>
    <row r="17" spans="1:5" ht="15.6" x14ac:dyDescent="0.3">
      <c r="A17" s="85">
        <v>42704</v>
      </c>
      <c r="B17" s="72">
        <v>41.555909207243545</v>
      </c>
      <c r="C17" s="72">
        <v>14.000000000000002</v>
      </c>
      <c r="D17" s="72">
        <v>9.65</v>
      </c>
      <c r="E17" s="72"/>
    </row>
    <row r="18" spans="1:5" ht="15.6" x14ac:dyDescent="0.3">
      <c r="A18" s="84">
        <v>42733</v>
      </c>
      <c r="B18" s="73">
        <v>36.627884295323398</v>
      </c>
      <c r="C18" s="73">
        <v>14.000000000000002</v>
      </c>
      <c r="D18" s="73">
        <v>9.65</v>
      </c>
      <c r="E18" s="73"/>
    </row>
    <row r="19" spans="1:5" ht="15.6" x14ac:dyDescent="0.3">
      <c r="A19" s="85">
        <v>42766</v>
      </c>
      <c r="B19" s="72">
        <v>33.704452391166775</v>
      </c>
      <c r="C19" s="72">
        <v>14.000000000000002</v>
      </c>
      <c r="D19" s="72">
        <v>9.5</v>
      </c>
      <c r="E19" s="72"/>
    </row>
    <row r="20" spans="1:5" ht="15.6" x14ac:dyDescent="0.3">
      <c r="A20" s="84">
        <v>42790</v>
      </c>
      <c r="B20" s="73">
        <v>31.989838157452887</v>
      </c>
      <c r="C20" s="73">
        <v>14.000000000000002</v>
      </c>
      <c r="D20" s="73">
        <v>9.5</v>
      </c>
      <c r="E20" s="73"/>
    </row>
    <row r="21" spans="1:5" ht="15.6" x14ac:dyDescent="0.3">
      <c r="A21" s="85">
        <v>42825</v>
      </c>
      <c r="B21" s="72">
        <v>30.985331537289483</v>
      </c>
      <c r="C21" s="72">
        <v>14.000000000000002</v>
      </c>
      <c r="D21" s="72">
        <v>10</v>
      </c>
      <c r="E21" s="72"/>
    </row>
    <row r="22" spans="1:5" ht="15.6" x14ac:dyDescent="0.3">
      <c r="A22" s="84">
        <v>42853</v>
      </c>
      <c r="B22" s="73">
        <v>27.874804091778671</v>
      </c>
      <c r="C22" s="73">
        <v>14.000000000000002</v>
      </c>
      <c r="D22" s="73">
        <v>9.7800000000000011</v>
      </c>
      <c r="E22" s="73"/>
    </row>
    <row r="23" spans="1:5" ht="15.6" x14ac:dyDescent="0.3">
      <c r="A23" s="85">
        <v>42886</v>
      </c>
      <c r="B23" s="72">
        <v>23.871273495370904</v>
      </c>
      <c r="C23" s="72">
        <v>14.499999999999998</v>
      </c>
      <c r="D23" s="72">
        <v>10</v>
      </c>
      <c r="E23" s="72"/>
    </row>
    <row r="24" spans="1:5" ht="15.6" x14ac:dyDescent="0.3">
      <c r="A24" s="84">
        <v>42916</v>
      </c>
      <c r="B24" s="73">
        <v>22.118659713039591</v>
      </c>
      <c r="C24" s="73">
        <v>14.91</v>
      </c>
      <c r="D24" s="73">
        <v>9.6</v>
      </c>
      <c r="E24" s="73"/>
    </row>
    <row r="25" spans="1:5" ht="15.6" x14ac:dyDescent="0.3">
      <c r="A25" s="85">
        <v>42947</v>
      </c>
      <c r="B25" s="72">
        <v>21.773019124413516</v>
      </c>
      <c r="C25" s="72">
        <v>15.5</v>
      </c>
      <c r="D25" s="72">
        <v>10.36</v>
      </c>
      <c r="E25" s="72"/>
    </row>
    <row r="26" spans="1:5" ht="15.6" x14ac:dyDescent="0.3">
      <c r="A26" s="84">
        <v>42978</v>
      </c>
      <c r="B26" s="73">
        <v>23.620489672055633</v>
      </c>
      <c r="C26" s="73">
        <v>15.7</v>
      </c>
      <c r="D26" s="73">
        <v>10.9</v>
      </c>
      <c r="E26" s="73"/>
    </row>
    <row r="27" spans="1:5" ht="15.6" x14ac:dyDescent="0.3">
      <c r="A27" s="85">
        <v>43007</v>
      </c>
      <c r="B27" s="72">
        <v>24.036857091551745</v>
      </c>
      <c r="C27" s="72">
        <v>15.75</v>
      </c>
      <c r="D27" s="72">
        <v>11</v>
      </c>
      <c r="E27" s="72"/>
    </row>
    <row r="28" spans="1:5" ht="15.6" x14ac:dyDescent="0.3">
      <c r="A28" s="84">
        <v>43039</v>
      </c>
      <c r="B28" s="73">
        <v>22.853324383091554</v>
      </c>
      <c r="C28" s="73">
        <v>16</v>
      </c>
      <c r="D28" s="73">
        <v>11</v>
      </c>
      <c r="E28" s="73"/>
    </row>
    <row r="29" spans="1:5" ht="15.6" x14ac:dyDescent="0.3">
      <c r="A29" s="85">
        <v>43069</v>
      </c>
      <c r="B29" s="72">
        <v>22.617356343482854</v>
      </c>
      <c r="C29" s="72">
        <v>16.600000000000001</v>
      </c>
      <c r="D29" s="72">
        <v>11.3</v>
      </c>
      <c r="E29" s="72"/>
    </row>
    <row r="30" spans="1:5" ht="15.6" x14ac:dyDescent="0.3">
      <c r="A30" s="84">
        <v>43100</v>
      </c>
      <c r="B30" s="73">
        <v>24.795599999999986</v>
      </c>
      <c r="C30" s="73">
        <v>17.399999999999999</v>
      </c>
      <c r="D30" s="73">
        <v>11.6</v>
      </c>
      <c r="E30" s="73">
        <v>8</v>
      </c>
    </row>
    <row r="32" spans="1:5" x14ac:dyDescent="0.3">
      <c r="A32" s="10" t="s">
        <v>940</v>
      </c>
    </row>
    <row r="33" spans="1:1" x14ac:dyDescent="0.3">
      <c r="A33" s="10" t="s">
        <v>941</v>
      </c>
    </row>
    <row r="35" spans="1:1" x14ac:dyDescent="0.3">
      <c r="A35" s="8" t="s">
        <v>942</v>
      </c>
    </row>
    <row r="36" spans="1:1" x14ac:dyDescent="0.3">
      <c r="A36" s="8" t="s">
        <v>918</v>
      </c>
    </row>
  </sheetData>
  <mergeCells count="6">
    <mergeCell ref="A7:A9"/>
    <mergeCell ref="B7:B9"/>
    <mergeCell ref="C7:E7"/>
    <mergeCell ref="A10:A11"/>
    <mergeCell ref="B10:B11"/>
    <mergeCell ref="C10:E10"/>
  </mergeCell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B3600-692A-49FB-AC90-2237CA33483D}">
  <dimension ref="A1:C908"/>
  <sheetViews>
    <sheetView showGridLines="0" showRowColHeaders="0" workbookViewId="0"/>
  </sheetViews>
  <sheetFormatPr baseColWidth="10" defaultRowHeight="14.4" x14ac:dyDescent="0.3"/>
  <cols>
    <col min="2" max="2" width="17.5546875" customWidth="1"/>
    <col min="3" max="3" width="17.44140625" customWidth="1"/>
  </cols>
  <sheetData>
    <row r="1" spans="1:3" ht="15.6" x14ac:dyDescent="0.3">
      <c r="A1" s="31" t="s">
        <v>428</v>
      </c>
    </row>
    <row r="2" spans="1:3" ht="15.6" x14ac:dyDescent="0.3">
      <c r="A2" s="31"/>
    </row>
    <row r="3" spans="1:3" ht="15.6" x14ac:dyDescent="0.3">
      <c r="A3" s="30" t="s">
        <v>943</v>
      </c>
    </row>
    <row r="5" spans="1:3" ht="42" customHeight="1" x14ac:dyDescent="0.3">
      <c r="A5" s="323" t="s">
        <v>21</v>
      </c>
      <c r="B5" s="323" t="s">
        <v>944</v>
      </c>
      <c r="C5" s="102" t="s">
        <v>945</v>
      </c>
    </row>
    <row r="6" spans="1:3" ht="42" customHeight="1" x14ac:dyDescent="0.3">
      <c r="A6" s="214" t="s">
        <v>25</v>
      </c>
      <c r="B6" s="214" t="s">
        <v>946</v>
      </c>
      <c r="C6" s="102" t="s">
        <v>947</v>
      </c>
    </row>
    <row r="7" spans="1:3" ht="15.6" x14ac:dyDescent="0.3">
      <c r="A7" s="332">
        <v>42217</v>
      </c>
      <c r="B7" s="73">
        <v>80.2</v>
      </c>
      <c r="C7" s="73"/>
    </row>
    <row r="8" spans="1:3" ht="15.6" x14ac:dyDescent="0.3">
      <c r="A8" s="333">
        <v>42218</v>
      </c>
      <c r="B8" s="72">
        <v>80.2</v>
      </c>
      <c r="C8" s="72"/>
    </row>
    <row r="9" spans="1:3" ht="15.6" x14ac:dyDescent="0.3">
      <c r="A9" s="332">
        <v>42219</v>
      </c>
      <c r="B9" s="73">
        <v>79.8</v>
      </c>
      <c r="C9" s="73"/>
    </row>
    <row r="10" spans="1:3" ht="15.6" x14ac:dyDescent="0.3">
      <c r="A10" s="333">
        <v>42220</v>
      </c>
      <c r="B10" s="72">
        <v>79.5</v>
      </c>
      <c r="C10" s="72"/>
    </row>
    <row r="11" spans="1:3" ht="15.6" x14ac:dyDescent="0.3">
      <c r="A11" s="332">
        <v>42221</v>
      </c>
      <c r="B11" s="73">
        <v>79.400000000000006</v>
      </c>
      <c r="C11" s="73"/>
    </row>
    <row r="12" spans="1:3" ht="15.6" x14ac:dyDescent="0.3">
      <c r="A12" s="333">
        <v>42222</v>
      </c>
      <c r="B12" s="72">
        <v>79.099999999999994</v>
      </c>
      <c r="C12" s="72"/>
    </row>
    <row r="13" spans="1:3" ht="15.6" x14ac:dyDescent="0.3">
      <c r="A13" s="332">
        <v>42223</v>
      </c>
      <c r="B13" s="73">
        <v>79.400000000000006</v>
      </c>
      <c r="C13" s="73"/>
    </row>
    <row r="14" spans="1:3" ht="15.6" x14ac:dyDescent="0.3">
      <c r="A14" s="333">
        <v>42224</v>
      </c>
      <c r="B14" s="72">
        <v>79.3</v>
      </c>
      <c r="C14" s="72"/>
    </row>
    <row r="15" spans="1:3" ht="15.6" x14ac:dyDescent="0.3">
      <c r="A15" s="332">
        <v>42225</v>
      </c>
      <c r="B15" s="73">
        <v>79.3</v>
      </c>
      <c r="C15" s="73"/>
    </row>
    <row r="16" spans="1:3" ht="15.6" x14ac:dyDescent="0.3">
      <c r="A16" s="333">
        <v>42226</v>
      </c>
      <c r="B16" s="72">
        <v>79.8</v>
      </c>
      <c r="C16" s="72"/>
    </row>
    <row r="17" spans="1:3" ht="15.6" x14ac:dyDescent="0.3">
      <c r="A17" s="332">
        <v>42227</v>
      </c>
      <c r="B17" s="73">
        <v>79.2</v>
      </c>
      <c r="C17" s="73"/>
    </row>
    <row r="18" spans="1:3" ht="15.6" x14ac:dyDescent="0.3">
      <c r="A18" s="333">
        <v>42228</v>
      </c>
      <c r="B18" s="72">
        <v>79.5</v>
      </c>
      <c r="C18" s="72"/>
    </row>
    <row r="19" spans="1:3" ht="15.6" x14ac:dyDescent="0.3">
      <c r="A19" s="332">
        <v>42229</v>
      </c>
      <c r="B19" s="73">
        <v>79.099999999999994</v>
      </c>
      <c r="C19" s="73"/>
    </row>
    <row r="20" spans="1:3" ht="15.6" x14ac:dyDescent="0.3">
      <c r="A20" s="333">
        <v>42230</v>
      </c>
      <c r="B20" s="72">
        <v>79.400000000000006</v>
      </c>
      <c r="C20" s="72"/>
    </row>
    <row r="21" spans="1:3" ht="15.6" x14ac:dyDescent="0.3">
      <c r="A21" s="332">
        <v>42231</v>
      </c>
      <c r="B21" s="73">
        <v>79.3</v>
      </c>
      <c r="C21" s="73"/>
    </row>
    <row r="22" spans="1:3" ht="15.6" x14ac:dyDescent="0.3">
      <c r="A22" s="333">
        <v>42232</v>
      </c>
      <c r="B22" s="72">
        <v>79.3</v>
      </c>
      <c r="C22" s="72"/>
    </row>
    <row r="23" spans="1:3" ht="15.6" x14ac:dyDescent="0.3">
      <c r="A23" s="332">
        <v>42233</v>
      </c>
      <c r="B23" s="73">
        <v>79.2</v>
      </c>
      <c r="C23" s="73"/>
    </row>
    <row r="24" spans="1:3" ht="15.6" x14ac:dyDescent="0.3">
      <c r="A24" s="333">
        <v>42234</v>
      </c>
      <c r="B24" s="72">
        <v>79.099999999999994</v>
      </c>
      <c r="C24" s="72"/>
    </row>
    <row r="25" spans="1:3" ht="15.6" x14ac:dyDescent="0.3">
      <c r="A25" s="332">
        <v>42235</v>
      </c>
      <c r="B25" s="73">
        <v>79.099999999999994</v>
      </c>
      <c r="C25" s="73"/>
    </row>
    <row r="26" spans="1:3" ht="15.6" x14ac:dyDescent="0.3">
      <c r="A26" s="333">
        <v>42236</v>
      </c>
      <c r="B26" s="72">
        <v>79.400000000000006</v>
      </c>
      <c r="C26" s="72"/>
    </row>
    <row r="27" spans="1:3" ht="15.6" x14ac:dyDescent="0.3">
      <c r="A27" s="332">
        <v>42237</v>
      </c>
      <c r="B27" s="73">
        <v>79.3</v>
      </c>
      <c r="C27" s="73"/>
    </row>
    <row r="28" spans="1:3" ht="15.6" x14ac:dyDescent="0.3">
      <c r="A28" s="333">
        <v>42238</v>
      </c>
      <c r="B28" s="72">
        <v>79.3</v>
      </c>
      <c r="C28" s="72"/>
    </row>
    <row r="29" spans="1:3" ht="15.6" x14ac:dyDescent="0.3">
      <c r="A29" s="332">
        <v>42239</v>
      </c>
      <c r="B29" s="73">
        <v>79.2</v>
      </c>
      <c r="C29" s="73"/>
    </row>
    <row r="30" spans="1:3" ht="15.6" x14ac:dyDescent="0.3">
      <c r="A30" s="333">
        <v>42240</v>
      </c>
      <c r="B30" s="72">
        <v>79.099999999999994</v>
      </c>
      <c r="C30" s="72"/>
    </row>
    <row r="31" spans="1:3" ht="15.6" x14ac:dyDescent="0.3">
      <c r="A31" s="332">
        <v>42241</v>
      </c>
      <c r="B31" s="73">
        <v>78.7</v>
      </c>
      <c r="C31" s="73"/>
    </row>
    <row r="32" spans="1:3" ht="15.6" x14ac:dyDescent="0.3">
      <c r="A32" s="333">
        <v>42242</v>
      </c>
      <c r="B32" s="72">
        <v>78.2</v>
      </c>
      <c r="C32" s="72"/>
    </row>
    <row r="33" spans="1:3" ht="15.6" x14ac:dyDescent="0.3">
      <c r="A33" s="332">
        <v>42243</v>
      </c>
      <c r="B33" s="73">
        <v>78.7</v>
      </c>
      <c r="C33" s="73"/>
    </row>
    <row r="34" spans="1:3" ht="15.6" x14ac:dyDescent="0.3">
      <c r="A34" s="333">
        <v>42244</v>
      </c>
      <c r="B34" s="72">
        <v>78.5</v>
      </c>
      <c r="C34" s="72"/>
    </row>
    <row r="35" spans="1:3" ht="15.6" x14ac:dyDescent="0.3">
      <c r="A35" s="332">
        <v>42245</v>
      </c>
      <c r="B35" s="73">
        <v>78.400000000000006</v>
      </c>
      <c r="C35" s="73"/>
    </row>
    <row r="36" spans="1:3" ht="15.6" x14ac:dyDescent="0.3">
      <c r="A36" s="333">
        <v>42246</v>
      </c>
      <c r="B36" s="72">
        <v>78.400000000000006</v>
      </c>
      <c r="C36" s="72"/>
    </row>
    <row r="37" spans="1:3" ht="15.6" x14ac:dyDescent="0.3">
      <c r="A37" s="332">
        <v>42247</v>
      </c>
      <c r="B37" s="73">
        <v>78.2</v>
      </c>
      <c r="C37" s="73"/>
    </row>
    <row r="38" spans="1:3" ht="15.6" x14ac:dyDescent="0.3">
      <c r="A38" s="333">
        <v>42248</v>
      </c>
      <c r="B38" s="72">
        <v>78</v>
      </c>
      <c r="C38" s="72"/>
    </row>
    <row r="39" spans="1:3" ht="15.6" x14ac:dyDescent="0.3">
      <c r="A39" s="332">
        <v>42249</v>
      </c>
      <c r="B39" s="73">
        <v>77.400000000000006</v>
      </c>
      <c r="C39" s="73"/>
    </row>
    <row r="40" spans="1:3" ht="15.6" x14ac:dyDescent="0.3">
      <c r="A40" s="333">
        <v>42250</v>
      </c>
      <c r="B40" s="72">
        <v>77.3</v>
      </c>
      <c r="C40" s="72"/>
    </row>
    <row r="41" spans="1:3" ht="15.6" x14ac:dyDescent="0.3">
      <c r="A41" s="332">
        <v>42251</v>
      </c>
      <c r="B41" s="73">
        <v>76.7</v>
      </c>
      <c r="C41" s="73"/>
    </row>
    <row r="42" spans="1:3" ht="15.6" x14ac:dyDescent="0.3">
      <c r="A42" s="333">
        <v>42252</v>
      </c>
      <c r="B42" s="72">
        <v>76.7</v>
      </c>
      <c r="C42" s="72"/>
    </row>
    <row r="43" spans="1:3" ht="15.6" x14ac:dyDescent="0.3">
      <c r="A43" s="332">
        <v>42253</v>
      </c>
      <c r="B43" s="73">
        <v>76.599999999999994</v>
      </c>
      <c r="C43" s="73"/>
    </row>
    <row r="44" spans="1:3" ht="15.6" x14ac:dyDescent="0.3">
      <c r="A44" s="333">
        <v>42254</v>
      </c>
      <c r="B44" s="72">
        <v>76.599999999999994</v>
      </c>
      <c r="C44" s="72"/>
    </row>
    <row r="45" spans="1:3" ht="15.6" x14ac:dyDescent="0.3">
      <c r="A45" s="332">
        <v>42255</v>
      </c>
      <c r="B45" s="73">
        <v>76.8</v>
      </c>
      <c r="C45" s="73"/>
    </row>
    <row r="46" spans="1:3" ht="15.6" x14ac:dyDescent="0.3">
      <c r="A46" s="333">
        <v>42256</v>
      </c>
      <c r="B46" s="72">
        <v>76.900000000000006</v>
      </c>
      <c r="C46" s="72"/>
    </row>
    <row r="47" spans="1:3" ht="15.6" x14ac:dyDescent="0.3">
      <c r="A47" s="332">
        <v>42257</v>
      </c>
      <c r="B47" s="73">
        <v>76.8</v>
      </c>
      <c r="C47" s="73"/>
    </row>
    <row r="48" spans="1:3" ht="15.6" x14ac:dyDescent="0.3">
      <c r="A48" s="333">
        <v>42258</v>
      </c>
      <c r="B48" s="72">
        <v>76.599999999999994</v>
      </c>
      <c r="C48" s="72"/>
    </row>
    <row r="49" spans="1:3" ht="15.6" x14ac:dyDescent="0.3">
      <c r="A49" s="332">
        <v>42259</v>
      </c>
      <c r="B49" s="73">
        <v>76.5</v>
      </c>
      <c r="C49" s="73"/>
    </row>
    <row r="50" spans="1:3" ht="15.6" x14ac:dyDescent="0.3">
      <c r="A50" s="333">
        <v>42260</v>
      </c>
      <c r="B50" s="72">
        <v>76.400000000000006</v>
      </c>
      <c r="C50" s="72"/>
    </row>
    <row r="51" spans="1:3" ht="15.6" x14ac:dyDescent="0.3">
      <c r="A51" s="332">
        <v>42261</v>
      </c>
      <c r="B51" s="73">
        <v>76.5</v>
      </c>
      <c r="C51" s="73"/>
    </row>
    <row r="52" spans="1:3" ht="15.6" x14ac:dyDescent="0.3">
      <c r="A52" s="333">
        <v>42262</v>
      </c>
      <c r="B52" s="72">
        <v>76.3</v>
      </c>
      <c r="C52" s="72"/>
    </row>
    <row r="53" spans="1:3" ht="15.6" x14ac:dyDescent="0.3">
      <c r="A53" s="332">
        <v>42263</v>
      </c>
      <c r="B53" s="73">
        <v>76.8</v>
      </c>
      <c r="C53" s="73"/>
    </row>
    <row r="54" spans="1:3" ht="15.6" x14ac:dyDescent="0.3">
      <c r="A54" s="333">
        <v>42264</v>
      </c>
      <c r="B54" s="72">
        <v>76.599999999999994</v>
      </c>
      <c r="C54" s="72"/>
    </row>
    <row r="55" spans="1:3" ht="15.6" x14ac:dyDescent="0.3">
      <c r="A55" s="332">
        <v>42265</v>
      </c>
      <c r="B55" s="73">
        <v>76.3</v>
      </c>
      <c r="C55" s="73"/>
    </row>
    <row r="56" spans="1:3" ht="15.6" x14ac:dyDescent="0.3">
      <c r="A56" s="333">
        <v>42266</v>
      </c>
      <c r="B56" s="72">
        <v>76.2</v>
      </c>
      <c r="C56" s="72"/>
    </row>
    <row r="57" spans="1:3" ht="15.6" x14ac:dyDescent="0.3">
      <c r="A57" s="332">
        <v>42267</v>
      </c>
      <c r="B57" s="73">
        <v>76.2</v>
      </c>
      <c r="C57" s="73"/>
    </row>
    <row r="58" spans="1:3" ht="15.6" x14ac:dyDescent="0.3">
      <c r="A58" s="333">
        <v>42268</v>
      </c>
      <c r="B58" s="72">
        <v>75.5</v>
      </c>
      <c r="C58" s="72"/>
    </row>
    <row r="59" spans="1:3" ht="15.6" x14ac:dyDescent="0.3">
      <c r="A59" s="332">
        <v>42269</v>
      </c>
      <c r="B59" s="73">
        <v>74.900000000000006</v>
      </c>
      <c r="C59" s="73"/>
    </row>
    <row r="60" spans="1:3" ht="15.6" x14ac:dyDescent="0.3">
      <c r="A60" s="333">
        <v>42270</v>
      </c>
      <c r="B60" s="72">
        <v>74.599999999999994</v>
      </c>
      <c r="C60" s="72"/>
    </row>
    <row r="61" spans="1:3" ht="15.6" x14ac:dyDescent="0.3">
      <c r="A61" s="332">
        <v>42271</v>
      </c>
      <c r="B61" s="73">
        <v>74.599999999999994</v>
      </c>
      <c r="C61" s="73"/>
    </row>
    <row r="62" spans="1:3" ht="15.6" x14ac:dyDescent="0.3">
      <c r="A62" s="333">
        <v>42272</v>
      </c>
      <c r="B62" s="72">
        <v>75.400000000000006</v>
      </c>
      <c r="C62" s="72"/>
    </row>
    <row r="63" spans="1:3" ht="15.6" x14ac:dyDescent="0.3">
      <c r="A63" s="332">
        <v>42273</v>
      </c>
      <c r="B63" s="73">
        <v>75.3</v>
      </c>
      <c r="C63" s="73"/>
    </row>
    <row r="64" spans="1:3" ht="15.6" x14ac:dyDescent="0.3">
      <c r="A64" s="333">
        <v>42274</v>
      </c>
      <c r="B64" s="72">
        <v>75.3</v>
      </c>
      <c r="C64" s="72"/>
    </row>
    <row r="65" spans="1:3" ht="15.6" x14ac:dyDescent="0.3">
      <c r="A65" s="332">
        <v>42275</v>
      </c>
      <c r="B65" s="73">
        <v>74.8</v>
      </c>
      <c r="C65" s="73"/>
    </row>
    <row r="66" spans="1:3" ht="15.6" x14ac:dyDescent="0.3">
      <c r="A66" s="333">
        <v>42276</v>
      </c>
      <c r="B66" s="72">
        <v>74.7</v>
      </c>
      <c r="C66" s="72"/>
    </row>
    <row r="67" spans="1:3" ht="15.6" x14ac:dyDescent="0.3">
      <c r="A67" s="332">
        <v>42277</v>
      </c>
      <c r="B67" s="73">
        <v>75.2</v>
      </c>
      <c r="C67" s="73"/>
    </row>
    <row r="68" spans="1:3" ht="15.6" x14ac:dyDescent="0.3">
      <c r="A68" s="333">
        <v>42278</v>
      </c>
      <c r="B68" s="72">
        <v>75.099999999999994</v>
      </c>
      <c r="C68" s="72"/>
    </row>
    <row r="69" spans="1:3" ht="15.6" x14ac:dyDescent="0.3">
      <c r="A69" s="332">
        <v>42279</v>
      </c>
      <c r="B69" s="73">
        <v>75.5</v>
      </c>
      <c r="C69" s="73"/>
    </row>
    <row r="70" spans="1:3" ht="15.6" x14ac:dyDescent="0.3">
      <c r="A70" s="333">
        <v>42280</v>
      </c>
      <c r="B70" s="72">
        <v>75.5</v>
      </c>
      <c r="C70" s="72"/>
    </row>
    <row r="71" spans="1:3" ht="15.6" x14ac:dyDescent="0.3">
      <c r="A71" s="332">
        <v>42281</v>
      </c>
      <c r="B71" s="73">
        <v>75.5</v>
      </c>
      <c r="C71" s="73"/>
    </row>
    <row r="72" spans="1:3" ht="15.6" x14ac:dyDescent="0.3">
      <c r="A72" s="333">
        <v>42282</v>
      </c>
      <c r="B72" s="72">
        <v>75.7</v>
      </c>
      <c r="C72" s="72"/>
    </row>
    <row r="73" spans="1:3" ht="15.6" x14ac:dyDescent="0.3">
      <c r="A73" s="332">
        <v>42283</v>
      </c>
      <c r="B73" s="73">
        <v>76.2</v>
      </c>
      <c r="C73" s="73"/>
    </row>
    <row r="74" spans="1:3" ht="15.6" x14ac:dyDescent="0.3">
      <c r="A74" s="333">
        <v>42284</v>
      </c>
      <c r="B74" s="72">
        <v>76.2</v>
      </c>
      <c r="C74" s="72"/>
    </row>
    <row r="75" spans="1:3" ht="15.6" x14ac:dyDescent="0.3">
      <c r="A75" s="332">
        <v>42285</v>
      </c>
      <c r="B75" s="73">
        <v>76.599999999999994</v>
      </c>
      <c r="C75" s="73"/>
    </row>
    <row r="76" spans="1:3" ht="15.6" x14ac:dyDescent="0.3">
      <c r="A76" s="333">
        <v>42286</v>
      </c>
      <c r="B76" s="72">
        <v>77.099999999999994</v>
      </c>
      <c r="C76" s="72"/>
    </row>
    <row r="77" spans="1:3" ht="15.6" x14ac:dyDescent="0.3">
      <c r="A77" s="332">
        <v>42287</v>
      </c>
      <c r="B77" s="73">
        <v>77.099999999999994</v>
      </c>
      <c r="C77" s="73"/>
    </row>
    <row r="78" spans="1:3" ht="15.6" x14ac:dyDescent="0.3">
      <c r="A78" s="333">
        <v>42288</v>
      </c>
      <c r="B78" s="72">
        <v>77.099999999999994</v>
      </c>
      <c r="C78" s="72"/>
    </row>
    <row r="79" spans="1:3" ht="15.6" x14ac:dyDescent="0.3">
      <c r="A79" s="332">
        <v>42289</v>
      </c>
      <c r="B79" s="73">
        <v>77</v>
      </c>
      <c r="C79" s="73"/>
    </row>
    <row r="80" spans="1:3" ht="15.6" x14ac:dyDescent="0.3">
      <c r="A80" s="333">
        <v>42290</v>
      </c>
      <c r="B80" s="72">
        <v>76.400000000000006</v>
      </c>
      <c r="C80" s="72"/>
    </row>
    <row r="81" spans="1:3" ht="15.6" x14ac:dyDescent="0.3">
      <c r="A81" s="332">
        <v>42291</v>
      </c>
      <c r="B81" s="73">
        <v>76.5</v>
      </c>
      <c r="C81" s="73"/>
    </row>
    <row r="82" spans="1:3" ht="15.6" x14ac:dyDescent="0.3">
      <c r="A82" s="333">
        <v>42292</v>
      </c>
      <c r="B82" s="72">
        <v>76.599999999999994</v>
      </c>
      <c r="C82" s="72"/>
    </row>
    <row r="83" spans="1:3" ht="15.6" x14ac:dyDescent="0.3">
      <c r="A83" s="332">
        <v>42293</v>
      </c>
      <c r="B83" s="73">
        <v>76.599999999999994</v>
      </c>
      <c r="C83" s="73"/>
    </row>
    <row r="84" spans="1:3" ht="15.6" x14ac:dyDescent="0.3">
      <c r="A84" s="333">
        <v>42294</v>
      </c>
      <c r="B84" s="72">
        <v>76.599999999999994</v>
      </c>
      <c r="C84" s="72"/>
    </row>
    <row r="85" spans="1:3" ht="15.6" x14ac:dyDescent="0.3">
      <c r="A85" s="332">
        <v>42295</v>
      </c>
      <c r="B85" s="73">
        <v>76.5</v>
      </c>
      <c r="C85" s="73"/>
    </row>
    <row r="86" spans="1:3" ht="15.6" x14ac:dyDescent="0.3">
      <c r="A86" s="333">
        <v>42296</v>
      </c>
      <c r="B86" s="72">
        <v>76</v>
      </c>
      <c r="C86" s="72"/>
    </row>
    <row r="87" spans="1:3" ht="15.6" x14ac:dyDescent="0.3">
      <c r="A87" s="332">
        <v>42297</v>
      </c>
      <c r="B87" s="73">
        <v>76</v>
      </c>
      <c r="C87" s="73"/>
    </row>
    <row r="88" spans="1:3" ht="15.6" x14ac:dyDescent="0.3">
      <c r="A88" s="333">
        <v>42298</v>
      </c>
      <c r="B88" s="72">
        <v>76</v>
      </c>
      <c r="C88" s="72"/>
    </row>
    <row r="89" spans="1:3" ht="15.6" x14ac:dyDescent="0.3">
      <c r="A89" s="332">
        <v>42299</v>
      </c>
      <c r="B89" s="73">
        <v>75.5</v>
      </c>
      <c r="C89" s="73"/>
    </row>
    <row r="90" spans="1:3" ht="15.6" x14ac:dyDescent="0.3">
      <c r="A90" s="333">
        <v>42300</v>
      </c>
      <c r="B90" s="72">
        <v>75.5</v>
      </c>
      <c r="C90" s="72"/>
    </row>
    <row r="91" spans="1:3" ht="15.6" x14ac:dyDescent="0.3">
      <c r="A91" s="332">
        <v>42301</v>
      </c>
      <c r="B91" s="73">
        <v>75.5</v>
      </c>
      <c r="C91" s="73"/>
    </row>
    <row r="92" spans="1:3" ht="15.6" x14ac:dyDescent="0.3">
      <c r="A92" s="333">
        <v>42302</v>
      </c>
      <c r="B92" s="72">
        <v>75.5</v>
      </c>
      <c r="C92" s="72"/>
    </row>
    <row r="93" spans="1:3" ht="15.6" x14ac:dyDescent="0.3">
      <c r="A93" s="332">
        <v>42303</v>
      </c>
      <c r="B93" s="73">
        <v>75.5</v>
      </c>
      <c r="C93" s="73"/>
    </row>
    <row r="94" spans="1:3" ht="15.6" x14ac:dyDescent="0.3">
      <c r="A94" s="333">
        <v>42304</v>
      </c>
      <c r="B94" s="72">
        <v>75.5</v>
      </c>
      <c r="C94" s="72"/>
    </row>
    <row r="95" spans="1:3" ht="15.6" x14ac:dyDescent="0.3">
      <c r="A95" s="332">
        <v>42305</v>
      </c>
      <c r="B95" s="73">
        <v>75.599999999999994</v>
      </c>
      <c r="C95" s="73"/>
    </row>
    <row r="96" spans="1:3" ht="15.6" x14ac:dyDescent="0.3">
      <c r="A96" s="333">
        <v>42306</v>
      </c>
      <c r="B96" s="72">
        <v>75.599999999999994</v>
      </c>
      <c r="C96" s="72"/>
    </row>
    <row r="97" spans="1:3" ht="15.6" x14ac:dyDescent="0.3">
      <c r="A97" s="332">
        <v>42307</v>
      </c>
      <c r="B97" s="73">
        <v>75.8</v>
      </c>
      <c r="C97" s="73"/>
    </row>
    <row r="98" spans="1:3" ht="15.6" x14ac:dyDescent="0.3">
      <c r="A98" s="333">
        <v>42308</v>
      </c>
      <c r="B98" s="72">
        <v>75.8</v>
      </c>
      <c r="C98" s="72"/>
    </row>
    <row r="99" spans="1:3" ht="15.6" x14ac:dyDescent="0.3">
      <c r="A99" s="332">
        <v>42309</v>
      </c>
      <c r="B99" s="73">
        <v>75.7</v>
      </c>
      <c r="C99" s="73"/>
    </row>
    <row r="100" spans="1:3" ht="15.6" x14ac:dyDescent="0.3">
      <c r="A100" s="333">
        <v>42310</v>
      </c>
      <c r="B100" s="72">
        <v>75.7</v>
      </c>
      <c r="C100" s="72"/>
    </row>
    <row r="101" spans="1:3" ht="15.6" x14ac:dyDescent="0.3">
      <c r="A101" s="332">
        <v>42311</v>
      </c>
      <c r="B101" s="73">
        <v>76.3</v>
      </c>
      <c r="C101" s="73"/>
    </row>
    <row r="102" spans="1:3" ht="15.6" x14ac:dyDescent="0.3">
      <c r="A102" s="333">
        <v>42312</v>
      </c>
      <c r="B102" s="72">
        <v>75.8</v>
      </c>
      <c r="C102" s="72"/>
    </row>
    <row r="103" spans="1:3" ht="15.6" x14ac:dyDescent="0.3">
      <c r="A103" s="332">
        <v>42313</v>
      </c>
      <c r="B103" s="73">
        <v>76</v>
      </c>
      <c r="C103" s="73"/>
    </row>
    <row r="104" spans="1:3" ht="15.6" x14ac:dyDescent="0.3">
      <c r="A104" s="333">
        <v>42314</v>
      </c>
      <c r="B104" s="72">
        <v>75.900000000000006</v>
      </c>
      <c r="C104" s="72"/>
    </row>
    <row r="105" spans="1:3" ht="15.6" x14ac:dyDescent="0.3">
      <c r="A105" s="332">
        <v>42315</v>
      </c>
      <c r="B105" s="73">
        <v>75.900000000000006</v>
      </c>
      <c r="C105" s="73"/>
    </row>
    <row r="106" spans="1:3" ht="15.6" x14ac:dyDescent="0.3">
      <c r="A106" s="333">
        <v>42316</v>
      </c>
      <c r="B106" s="72">
        <v>75.8</v>
      </c>
      <c r="C106" s="72"/>
    </row>
    <row r="107" spans="1:3" ht="15.6" x14ac:dyDescent="0.3">
      <c r="A107" s="332">
        <v>42317</v>
      </c>
      <c r="B107" s="73">
        <v>75.400000000000006</v>
      </c>
      <c r="C107" s="73"/>
    </row>
    <row r="108" spans="1:3" ht="15.6" x14ac:dyDescent="0.3">
      <c r="A108" s="333">
        <v>42318</v>
      </c>
      <c r="B108" s="72">
        <v>75.3</v>
      </c>
      <c r="C108" s="72"/>
    </row>
    <row r="109" spans="1:3" ht="15.6" x14ac:dyDescent="0.3">
      <c r="A109" s="332">
        <v>42319</v>
      </c>
      <c r="B109" s="73">
        <v>75.5</v>
      </c>
      <c r="C109" s="73"/>
    </row>
    <row r="110" spans="1:3" ht="15.6" x14ac:dyDescent="0.3">
      <c r="A110" s="333">
        <v>42320</v>
      </c>
      <c r="B110" s="72">
        <v>75.5</v>
      </c>
      <c r="C110" s="72"/>
    </row>
    <row r="111" spans="1:3" ht="15.6" x14ac:dyDescent="0.3">
      <c r="A111" s="332">
        <v>42321</v>
      </c>
      <c r="B111" s="73">
        <v>75.2</v>
      </c>
      <c r="C111" s="73"/>
    </row>
    <row r="112" spans="1:3" ht="15.6" x14ac:dyDescent="0.3">
      <c r="A112" s="333">
        <v>42322</v>
      </c>
      <c r="B112" s="72">
        <v>75.099999999999994</v>
      </c>
      <c r="C112" s="72"/>
    </row>
    <row r="113" spans="1:3" ht="15.6" x14ac:dyDescent="0.3">
      <c r="A113" s="332">
        <v>42323</v>
      </c>
      <c r="B113" s="73">
        <v>75.099999999999994</v>
      </c>
      <c r="C113" s="73"/>
    </row>
    <row r="114" spans="1:3" ht="15.6" x14ac:dyDescent="0.3">
      <c r="A114" s="333">
        <v>42324</v>
      </c>
      <c r="B114" s="72">
        <v>75</v>
      </c>
      <c r="C114" s="72"/>
    </row>
    <row r="115" spans="1:3" ht="15.6" x14ac:dyDescent="0.3">
      <c r="A115" s="332">
        <v>42325</v>
      </c>
      <c r="B115" s="73">
        <v>75.099999999999994</v>
      </c>
      <c r="C115" s="73"/>
    </row>
    <row r="116" spans="1:3" ht="15.6" x14ac:dyDescent="0.3">
      <c r="A116" s="333">
        <v>42326</v>
      </c>
      <c r="B116" s="72">
        <v>75.099999999999994</v>
      </c>
      <c r="C116" s="72"/>
    </row>
    <row r="117" spans="1:3" ht="15.6" x14ac:dyDescent="0.3">
      <c r="A117" s="332">
        <v>42327</v>
      </c>
      <c r="B117" s="73">
        <v>75.7</v>
      </c>
      <c r="C117" s="73"/>
    </row>
    <row r="118" spans="1:3" ht="15.6" x14ac:dyDescent="0.3">
      <c r="A118" s="333">
        <v>42328</v>
      </c>
      <c r="B118" s="72">
        <v>75.7</v>
      </c>
      <c r="C118" s="72"/>
    </row>
    <row r="119" spans="1:3" ht="15.6" x14ac:dyDescent="0.3">
      <c r="A119" s="332">
        <v>42329</v>
      </c>
      <c r="B119" s="73">
        <v>75.7</v>
      </c>
      <c r="C119" s="73"/>
    </row>
    <row r="120" spans="1:3" ht="15.6" x14ac:dyDescent="0.3">
      <c r="A120" s="333">
        <v>42330</v>
      </c>
      <c r="B120" s="72">
        <v>75.599999999999994</v>
      </c>
      <c r="C120" s="72"/>
    </row>
    <row r="121" spans="1:3" ht="15.6" x14ac:dyDescent="0.3">
      <c r="A121" s="332">
        <v>42331</v>
      </c>
      <c r="B121" s="73">
        <v>75.400000000000006</v>
      </c>
      <c r="C121" s="73"/>
    </row>
    <row r="122" spans="1:3" ht="15.6" x14ac:dyDescent="0.3">
      <c r="A122" s="333">
        <v>42332</v>
      </c>
      <c r="B122" s="72">
        <v>75.599999999999994</v>
      </c>
      <c r="C122" s="72"/>
    </row>
    <row r="123" spans="1:3" ht="15.6" x14ac:dyDescent="0.3">
      <c r="A123" s="332">
        <v>42333</v>
      </c>
      <c r="B123" s="73">
        <v>75.2</v>
      </c>
      <c r="C123" s="73"/>
    </row>
    <row r="124" spans="1:3" ht="15.6" x14ac:dyDescent="0.3">
      <c r="A124" s="333">
        <v>42334</v>
      </c>
      <c r="B124" s="72">
        <v>75.099999999999994</v>
      </c>
      <c r="C124" s="72"/>
    </row>
    <row r="125" spans="1:3" ht="15.6" x14ac:dyDescent="0.3">
      <c r="A125" s="332">
        <v>42335</v>
      </c>
      <c r="B125" s="73">
        <v>75.099999999999994</v>
      </c>
      <c r="C125" s="73"/>
    </row>
    <row r="126" spans="1:3" ht="15.6" x14ac:dyDescent="0.3">
      <c r="A126" s="333">
        <v>42336</v>
      </c>
      <c r="B126" s="72">
        <v>75</v>
      </c>
      <c r="C126" s="72"/>
    </row>
    <row r="127" spans="1:3" ht="15.6" x14ac:dyDescent="0.3">
      <c r="A127" s="332">
        <v>42337</v>
      </c>
      <c r="B127" s="73">
        <v>75</v>
      </c>
      <c r="C127" s="73"/>
    </row>
    <row r="128" spans="1:3" ht="15.6" x14ac:dyDescent="0.3">
      <c r="A128" s="333">
        <v>42338</v>
      </c>
      <c r="B128" s="72">
        <v>74</v>
      </c>
      <c r="C128" s="72"/>
    </row>
    <row r="129" spans="1:3" ht="15.6" x14ac:dyDescent="0.3">
      <c r="A129" s="332">
        <v>42339</v>
      </c>
      <c r="B129" s="73">
        <v>74.3</v>
      </c>
      <c r="C129" s="73"/>
    </row>
    <row r="130" spans="1:3" ht="15.6" x14ac:dyDescent="0.3">
      <c r="A130" s="333">
        <v>42340</v>
      </c>
      <c r="B130" s="72">
        <v>74.3</v>
      </c>
      <c r="C130" s="72"/>
    </row>
    <row r="131" spans="1:3" ht="15.6" x14ac:dyDescent="0.3">
      <c r="A131" s="332">
        <v>42341</v>
      </c>
      <c r="B131" s="73">
        <v>75.3</v>
      </c>
      <c r="C131" s="73"/>
    </row>
    <row r="132" spans="1:3" ht="15.6" x14ac:dyDescent="0.3">
      <c r="A132" s="333">
        <v>42342</v>
      </c>
      <c r="B132" s="72">
        <v>75.2</v>
      </c>
      <c r="C132" s="72"/>
    </row>
    <row r="133" spans="1:3" ht="15.6" x14ac:dyDescent="0.3">
      <c r="A133" s="332">
        <v>42343</v>
      </c>
      <c r="B133" s="73">
        <v>75.099999999999994</v>
      </c>
      <c r="C133" s="73"/>
    </row>
    <row r="134" spans="1:3" ht="15.6" x14ac:dyDescent="0.3">
      <c r="A134" s="333">
        <v>42344</v>
      </c>
      <c r="B134" s="72">
        <v>75</v>
      </c>
      <c r="C134" s="72"/>
    </row>
    <row r="135" spans="1:3" ht="15.6" x14ac:dyDescent="0.3">
      <c r="A135" s="332">
        <v>42345</v>
      </c>
      <c r="B135" s="73">
        <v>74.900000000000006</v>
      </c>
      <c r="C135" s="73"/>
    </row>
    <row r="136" spans="1:3" ht="15.6" x14ac:dyDescent="0.3">
      <c r="A136" s="333">
        <v>42346</v>
      </c>
      <c r="B136" s="72">
        <v>74.8</v>
      </c>
      <c r="C136" s="72"/>
    </row>
    <row r="137" spans="1:3" ht="15.6" x14ac:dyDescent="0.3">
      <c r="A137" s="332">
        <v>42347</v>
      </c>
      <c r="B137" s="73">
        <v>74.900000000000006</v>
      </c>
      <c r="C137" s="73"/>
    </row>
    <row r="138" spans="1:3" ht="15.6" x14ac:dyDescent="0.3">
      <c r="A138" s="333">
        <v>42348</v>
      </c>
      <c r="B138" s="72">
        <v>74.400000000000006</v>
      </c>
      <c r="C138" s="72"/>
    </row>
    <row r="139" spans="1:3" ht="15.6" x14ac:dyDescent="0.3">
      <c r="A139" s="332">
        <v>42349</v>
      </c>
      <c r="B139" s="73">
        <v>73.900000000000006</v>
      </c>
      <c r="C139" s="73"/>
    </row>
    <row r="140" spans="1:3" ht="15.6" x14ac:dyDescent="0.3">
      <c r="A140" s="333">
        <v>42350</v>
      </c>
      <c r="B140" s="72">
        <v>73.8</v>
      </c>
      <c r="C140" s="72"/>
    </row>
    <row r="141" spans="1:3" ht="15.6" x14ac:dyDescent="0.3">
      <c r="A141" s="332">
        <v>42351</v>
      </c>
      <c r="B141" s="73">
        <v>73.7</v>
      </c>
      <c r="C141" s="73"/>
    </row>
    <row r="142" spans="1:3" ht="15.6" x14ac:dyDescent="0.3">
      <c r="A142" s="333">
        <v>42352</v>
      </c>
      <c r="B142" s="72">
        <v>73.7</v>
      </c>
      <c r="C142" s="72"/>
    </row>
    <row r="143" spans="1:3" ht="15.6" x14ac:dyDescent="0.3">
      <c r="A143" s="332">
        <v>42353</v>
      </c>
      <c r="B143" s="73">
        <v>73.599999999999994</v>
      </c>
      <c r="C143" s="73"/>
    </row>
    <row r="144" spans="1:3" ht="15.6" x14ac:dyDescent="0.3">
      <c r="A144" s="333">
        <v>42354</v>
      </c>
      <c r="B144" s="72">
        <v>73.5</v>
      </c>
      <c r="C144" s="72"/>
    </row>
    <row r="145" spans="1:3" ht="15.6" x14ac:dyDescent="0.3">
      <c r="A145" s="332">
        <v>42355</v>
      </c>
      <c r="B145" s="73">
        <v>100</v>
      </c>
      <c r="C145" s="73"/>
    </row>
    <row r="146" spans="1:3" ht="15.6" x14ac:dyDescent="0.3">
      <c r="A146" s="333">
        <v>42356</v>
      </c>
      <c r="B146" s="72">
        <v>98.5</v>
      </c>
      <c r="C146" s="72"/>
    </row>
    <row r="147" spans="1:3" ht="15.6" x14ac:dyDescent="0.3">
      <c r="A147" s="332">
        <v>42357</v>
      </c>
      <c r="B147" s="73">
        <v>98.4</v>
      </c>
      <c r="C147" s="73"/>
    </row>
    <row r="148" spans="1:3" ht="15.6" x14ac:dyDescent="0.3">
      <c r="A148" s="333">
        <v>42358</v>
      </c>
      <c r="B148" s="72">
        <v>98.2</v>
      </c>
      <c r="C148" s="72"/>
    </row>
    <row r="149" spans="1:3" ht="15.6" x14ac:dyDescent="0.3">
      <c r="A149" s="332">
        <v>42359</v>
      </c>
      <c r="B149" s="73">
        <v>94.8</v>
      </c>
      <c r="C149" s="73"/>
    </row>
    <row r="150" spans="1:3" ht="15.6" x14ac:dyDescent="0.3">
      <c r="A150" s="333">
        <v>42360</v>
      </c>
      <c r="B150" s="72">
        <v>95.7</v>
      </c>
      <c r="C150" s="72"/>
    </row>
    <row r="151" spans="1:3" ht="15.6" x14ac:dyDescent="0.3">
      <c r="A151" s="332">
        <v>42361</v>
      </c>
      <c r="B151" s="73">
        <v>96</v>
      </c>
      <c r="C151" s="73"/>
    </row>
    <row r="152" spans="1:3" ht="15.6" x14ac:dyDescent="0.3">
      <c r="A152" s="333">
        <v>42362</v>
      </c>
      <c r="B152" s="72">
        <v>96.6</v>
      </c>
      <c r="C152" s="72"/>
    </row>
    <row r="153" spans="1:3" ht="15.6" x14ac:dyDescent="0.3">
      <c r="A153" s="332">
        <v>42363</v>
      </c>
      <c r="B153" s="73">
        <v>96.4</v>
      </c>
      <c r="C153" s="73"/>
    </row>
    <row r="154" spans="1:3" ht="15.6" x14ac:dyDescent="0.3">
      <c r="A154" s="333">
        <v>42364</v>
      </c>
      <c r="B154" s="72">
        <v>96.3</v>
      </c>
      <c r="C154" s="72"/>
    </row>
    <row r="155" spans="1:3" ht="15.6" x14ac:dyDescent="0.3">
      <c r="A155" s="332">
        <v>42365</v>
      </c>
      <c r="B155" s="73">
        <v>96.2</v>
      </c>
      <c r="C155" s="73"/>
    </row>
    <row r="156" spans="1:3" ht="15.6" x14ac:dyDescent="0.3">
      <c r="A156" s="333">
        <v>42366</v>
      </c>
      <c r="B156" s="72">
        <v>96</v>
      </c>
      <c r="C156" s="72"/>
    </row>
    <row r="157" spans="1:3" ht="15.6" x14ac:dyDescent="0.3">
      <c r="A157" s="332">
        <v>42367</v>
      </c>
      <c r="B157" s="73">
        <v>95.3</v>
      </c>
      <c r="C157" s="73"/>
    </row>
    <row r="158" spans="1:3" ht="15.6" x14ac:dyDescent="0.3">
      <c r="A158" s="333">
        <v>42368</v>
      </c>
      <c r="B158" s="72">
        <v>94.8</v>
      </c>
      <c r="C158" s="72"/>
    </row>
    <row r="159" spans="1:3" ht="15.6" x14ac:dyDescent="0.3">
      <c r="A159" s="332">
        <v>42369</v>
      </c>
      <c r="B159" s="73">
        <v>94.9</v>
      </c>
      <c r="C159" s="73"/>
    </row>
    <row r="160" spans="1:3" ht="15.6" x14ac:dyDescent="0.3">
      <c r="A160" s="333">
        <v>42370</v>
      </c>
      <c r="B160" s="72">
        <v>94.8</v>
      </c>
      <c r="C160" s="72"/>
    </row>
    <row r="161" spans="1:3" ht="15.6" x14ac:dyDescent="0.3">
      <c r="A161" s="332">
        <v>42371</v>
      </c>
      <c r="B161" s="73">
        <v>94.7</v>
      </c>
      <c r="C161" s="73"/>
    </row>
    <row r="162" spans="1:3" ht="15.6" x14ac:dyDescent="0.3">
      <c r="A162" s="333">
        <v>42372</v>
      </c>
      <c r="B162" s="72">
        <v>94.5</v>
      </c>
      <c r="C162" s="72"/>
    </row>
    <row r="163" spans="1:3" ht="15.6" x14ac:dyDescent="0.3">
      <c r="A163" s="332">
        <v>42373</v>
      </c>
      <c r="B163" s="73">
        <v>94.6</v>
      </c>
      <c r="C163" s="73"/>
    </row>
    <row r="164" spans="1:3" ht="15.6" x14ac:dyDescent="0.3">
      <c r="A164" s="333">
        <v>42374</v>
      </c>
      <c r="B164" s="72">
        <v>98</v>
      </c>
      <c r="C164" s="72"/>
    </row>
    <row r="165" spans="1:3" ht="15.6" x14ac:dyDescent="0.3">
      <c r="A165" s="332">
        <v>42375</v>
      </c>
      <c r="B165" s="73">
        <v>99.4</v>
      </c>
      <c r="C165" s="73"/>
    </row>
    <row r="166" spans="1:3" ht="15.6" x14ac:dyDescent="0.3">
      <c r="A166" s="333">
        <v>42376</v>
      </c>
      <c r="B166" s="72">
        <v>99.2</v>
      </c>
      <c r="C166" s="72"/>
    </row>
    <row r="167" spans="1:3" ht="15.6" x14ac:dyDescent="0.3">
      <c r="A167" s="332">
        <v>42377</v>
      </c>
      <c r="B167" s="73">
        <v>99</v>
      </c>
      <c r="C167" s="73"/>
    </row>
    <row r="168" spans="1:3" ht="15.6" x14ac:dyDescent="0.3">
      <c r="A168" s="333">
        <v>42378</v>
      </c>
      <c r="B168" s="72">
        <v>98.8</v>
      </c>
      <c r="C168" s="72"/>
    </row>
    <row r="169" spans="1:3" ht="15.6" x14ac:dyDescent="0.3">
      <c r="A169" s="332">
        <v>42379</v>
      </c>
      <c r="B169" s="73">
        <v>98.7</v>
      </c>
      <c r="C169" s="73"/>
    </row>
    <row r="170" spans="1:3" ht="15.6" x14ac:dyDescent="0.3">
      <c r="A170" s="333">
        <v>42380</v>
      </c>
      <c r="B170" s="72">
        <v>96.9</v>
      </c>
      <c r="C170" s="72"/>
    </row>
    <row r="171" spans="1:3" ht="15.6" x14ac:dyDescent="0.3">
      <c r="A171" s="332">
        <v>42381</v>
      </c>
      <c r="B171" s="73">
        <v>96</v>
      </c>
      <c r="C171" s="73"/>
    </row>
    <row r="172" spans="1:3" ht="15.6" x14ac:dyDescent="0.3">
      <c r="A172" s="333">
        <v>42382</v>
      </c>
      <c r="B172" s="72">
        <v>96.2</v>
      </c>
      <c r="C172" s="72"/>
    </row>
    <row r="173" spans="1:3" ht="15.6" x14ac:dyDescent="0.3">
      <c r="A173" s="332">
        <v>42383</v>
      </c>
      <c r="B173" s="73">
        <v>93.9</v>
      </c>
      <c r="C173" s="73"/>
    </row>
    <row r="174" spans="1:3" ht="15.6" x14ac:dyDescent="0.3">
      <c r="A174" s="333">
        <v>42384</v>
      </c>
      <c r="B174" s="72">
        <v>94.6</v>
      </c>
      <c r="C174" s="72"/>
    </row>
    <row r="175" spans="1:3" ht="15.6" x14ac:dyDescent="0.3">
      <c r="A175" s="332">
        <v>42385</v>
      </c>
      <c r="B175" s="73">
        <v>94.4</v>
      </c>
      <c r="C175" s="73"/>
    </row>
    <row r="176" spans="1:3" ht="15.6" x14ac:dyDescent="0.3">
      <c r="A176" s="333">
        <v>42386</v>
      </c>
      <c r="B176" s="72">
        <v>94.3</v>
      </c>
      <c r="C176" s="72"/>
    </row>
    <row r="177" spans="1:3" ht="15.6" x14ac:dyDescent="0.3">
      <c r="A177" s="332">
        <v>42387</v>
      </c>
      <c r="B177" s="73">
        <v>95.4</v>
      </c>
      <c r="C177" s="73"/>
    </row>
    <row r="178" spans="1:3" ht="15.6" x14ac:dyDescent="0.3">
      <c r="A178" s="333">
        <v>42388</v>
      </c>
      <c r="B178" s="72">
        <v>94.3</v>
      </c>
      <c r="C178" s="72"/>
    </row>
    <row r="179" spans="1:3" ht="15.6" x14ac:dyDescent="0.3">
      <c r="A179" s="332">
        <v>42389</v>
      </c>
      <c r="B179" s="73">
        <v>94.1</v>
      </c>
      <c r="C179" s="73"/>
    </row>
    <row r="180" spans="1:3" ht="15.6" x14ac:dyDescent="0.3">
      <c r="A180" s="333">
        <v>42390</v>
      </c>
      <c r="B180" s="72">
        <v>94.4</v>
      </c>
      <c r="C180" s="72"/>
    </row>
    <row r="181" spans="1:3" ht="15.6" x14ac:dyDescent="0.3">
      <c r="A181" s="332">
        <v>42391</v>
      </c>
      <c r="B181" s="73">
        <v>95.5</v>
      </c>
      <c r="C181" s="73"/>
    </row>
    <row r="182" spans="1:3" ht="15.6" x14ac:dyDescent="0.3">
      <c r="A182" s="333">
        <v>42392</v>
      </c>
      <c r="B182" s="72">
        <v>95.3</v>
      </c>
      <c r="C182" s="72"/>
    </row>
    <row r="183" spans="1:3" ht="15.6" x14ac:dyDescent="0.3">
      <c r="A183" s="332">
        <v>42393</v>
      </c>
      <c r="B183" s="73">
        <v>95.2</v>
      </c>
      <c r="C183" s="73"/>
    </row>
    <row r="184" spans="1:3" ht="15.6" x14ac:dyDescent="0.3">
      <c r="A184" s="333">
        <v>42394</v>
      </c>
      <c r="B184" s="72">
        <v>95.8</v>
      </c>
      <c r="C184" s="72"/>
    </row>
    <row r="185" spans="1:3" ht="15.6" x14ac:dyDescent="0.3">
      <c r="A185" s="332">
        <v>42395</v>
      </c>
      <c r="B185" s="73">
        <v>96.2</v>
      </c>
      <c r="C185" s="73"/>
    </row>
    <row r="186" spans="1:3" ht="15.6" x14ac:dyDescent="0.3">
      <c r="A186" s="333">
        <v>42396</v>
      </c>
      <c r="B186" s="72">
        <v>96.3</v>
      </c>
      <c r="C186" s="72"/>
    </row>
    <row r="187" spans="1:3" ht="15.6" x14ac:dyDescent="0.3">
      <c r="A187" s="332">
        <v>42397</v>
      </c>
      <c r="B187" s="73">
        <v>96.1</v>
      </c>
      <c r="C187" s="73"/>
    </row>
    <row r="188" spans="1:3" ht="15.6" x14ac:dyDescent="0.3">
      <c r="A188" s="333">
        <v>42398</v>
      </c>
      <c r="B188" s="72">
        <v>97.2</v>
      </c>
      <c r="C188" s="72"/>
    </row>
    <row r="189" spans="1:3" ht="15.6" x14ac:dyDescent="0.3">
      <c r="A189" s="332">
        <v>42399</v>
      </c>
      <c r="B189" s="73">
        <v>97</v>
      </c>
      <c r="C189" s="73"/>
    </row>
    <row r="190" spans="1:3" ht="15.6" x14ac:dyDescent="0.3">
      <c r="A190" s="333">
        <v>42400</v>
      </c>
      <c r="B190" s="72">
        <v>96.9</v>
      </c>
      <c r="C190" s="72"/>
    </row>
    <row r="191" spans="1:3" ht="15.6" x14ac:dyDescent="0.3">
      <c r="A191" s="332">
        <v>42401</v>
      </c>
      <c r="B191" s="73">
        <v>98.2</v>
      </c>
      <c r="C191" s="73"/>
    </row>
    <row r="192" spans="1:3" ht="15.6" x14ac:dyDescent="0.3">
      <c r="A192" s="333">
        <v>42402</v>
      </c>
      <c r="B192" s="72">
        <v>98</v>
      </c>
      <c r="C192" s="72"/>
    </row>
    <row r="193" spans="1:3" ht="15.6" x14ac:dyDescent="0.3">
      <c r="A193" s="332">
        <v>42403</v>
      </c>
      <c r="B193" s="73">
        <v>99.1</v>
      </c>
      <c r="C193" s="73"/>
    </row>
    <row r="194" spans="1:3" ht="15.6" x14ac:dyDescent="0.3">
      <c r="A194" s="333">
        <v>42404</v>
      </c>
      <c r="B194" s="72">
        <v>100.1</v>
      </c>
      <c r="C194" s="72"/>
    </row>
    <row r="195" spans="1:3" ht="15.6" x14ac:dyDescent="0.3">
      <c r="A195" s="332">
        <v>42405</v>
      </c>
      <c r="B195" s="73">
        <v>100.7</v>
      </c>
      <c r="C195" s="73"/>
    </row>
    <row r="196" spans="1:3" ht="15.6" x14ac:dyDescent="0.3">
      <c r="A196" s="333">
        <v>42406</v>
      </c>
      <c r="B196" s="72">
        <v>100.6</v>
      </c>
      <c r="C196" s="72"/>
    </row>
    <row r="197" spans="1:3" ht="15.6" x14ac:dyDescent="0.3">
      <c r="A197" s="332">
        <v>42407</v>
      </c>
      <c r="B197" s="73">
        <v>100.5</v>
      </c>
      <c r="C197" s="73"/>
    </row>
    <row r="198" spans="1:3" ht="15.6" x14ac:dyDescent="0.3">
      <c r="A198" s="333">
        <v>42408</v>
      </c>
      <c r="B198" s="72">
        <v>100.4</v>
      </c>
      <c r="C198" s="72"/>
    </row>
    <row r="199" spans="1:3" ht="15.6" x14ac:dyDescent="0.3">
      <c r="A199" s="332">
        <v>42409</v>
      </c>
      <c r="B199" s="73">
        <v>100.3</v>
      </c>
      <c r="C199" s="73"/>
    </row>
    <row r="200" spans="1:3" ht="15.6" x14ac:dyDescent="0.3">
      <c r="A200" s="333">
        <v>42410</v>
      </c>
      <c r="B200" s="72">
        <v>101.1</v>
      </c>
      <c r="C200" s="72"/>
    </row>
    <row r="201" spans="1:3" ht="15.6" x14ac:dyDescent="0.3">
      <c r="A201" s="332">
        <v>42411</v>
      </c>
      <c r="B201" s="73">
        <v>101.7</v>
      </c>
      <c r="C201" s="73"/>
    </row>
    <row r="202" spans="1:3" ht="15.6" x14ac:dyDescent="0.3">
      <c r="A202" s="333">
        <v>42412</v>
      </c>
      <c r="B202" s="72">
        <v>102.1</v>
      </c>
      <c r="C202" s="72"/>
    </row>
    <row r="203" spans="1:3" ht="15.6" x14ac:dyDescent="0.3">
      <c r="A203" s="332">
        <v>42413</v>
      </c>
      <c r="B203" s="73">
        <v>102.1</v>
      </c>
      <c r="C203" s="73"/>
    </row>
    <row r="204" spans="1:3" ht="15.6" x14ac:dyDescent="0.3">
      <c r="A204" s="333">
        <v>42414</v>
      </c>
      <c r="B204" s="72">
        <v>102</v>
      </c>
      <c r="C204" s="72"/>
    </row>
    <row r="205" spans="1:3" ht="15.6" x14ac:dyDescent="0.3">
      <c r="A205" s="332">
        <v>42415</v>
      </c>
      <c r="B205" s="73">
        <v>102.4</v>
      </c>
      <c r="C205" s="73"/>
    </row>
    <row r="206" spans="1:3" ht="15.6" x14ac:dyDescent="0.3">
      <c r="A206" s="333">
        <v>42416</v>
      </c>
      <c r="B206" s="72">
        <v>102</v>
      </c>
      <c r="C206" s="72"/>
    </row>
    <row r="207" spans="1:3" ht="15.6" x14ac:dyDescent="0.3">
      <c r="A207" s="332">
        <v>42417</v>
      </c>
      <c r="B207" s="73">
        <v>103.7</v>
      </c>
      <c r="C207" s="73"/>
    </row>
    <row r="208" spans="1:3" ht="15.6" x14ac:dyDescent="0.3">
      <c r="A208" s="333">
        <v>42418</v>
      </c>
      <c r="B208" s="72">
        <v>103.6</v>
      </c>
      <c r="C208" s="72"/>
    </row>
    <row r="209" spans="1:3" ht="15.6" x14ac:dyDescent="0.3">
      <c r="A209" s="332">
        <v>42419</v>
      </c>
      <c r="B209" s="73">
        <v>103.5</v>
      </c>
      <c r="C209" s="73"/>
    </row>
    <row r="210" spans="1:3" ht="15.6" x14ac:dyDescent="0.3">
      <c r="A210" s="333">
        <v>42420</v>
      </c>
      <c r="B210" s="72">
        <v>103.4</v>
      </c>
      <c r="C210" s="72"/>
    </row>
    <row r="211" spans="1:3" ht="15.6" x14ac:dyDescent="0.3">
      <c r="A211" s="332">
        <v>42421</v>
      </c>
      <c r="B211" s="73">
        <v>103.3</v>
      </c>
      <c r="C211" s="73"/>
    </row>
    <row r="212" spans="1:3" ht="15.6" x14ac:dyDescent="0.3">
      <c r="A212" s="333">
        <v>42422</v>
      </c>
      <c r="B212" s="72">
        <v>105.1</v>
      </c>
      <c r="C212" s="72"/>
    </row>
    <row r="213" spans="1:3" ht="15.6" x14ac:dyDescent="0.3">
      <c r="A213" s="332">
        <v>42423</v>
      </c>
      <c r="B213" s="73">
        <v>105.1</v>
      </c>
      <c r="C213" s="73"/>
    </row>
    <row r="214" spans="1:3" ht="15.6" x14ac:dyDescent="0.3">
      <c r="A214" s="333">
        <v>42424</v>
      </c>
      <c r="B214" s="72">
        <v>105.4</v>
      </c>
      <c r="C214" s="72"/>
    </row>
    <row r="215" spans="1:3" ht="15.6" x14ac:dyDescent="0.3">
      <c r="A215" s="332">
        <v>42425</v>
      </c>
      <c r="B215" s="73">
        <v>105.8</v>
      </c>
      <c r="C215" s="73"/>
    </row>
    <row r="216" spans="1:3" ht="15.6" x14ac:dyDescent="0.3">
      <c r="A216" s="333">
        <v>42426</v>
      </c>
      <c r="B216" s="72">
        <v>105.7</v>
      </c>
      <c r="C216" s="72"/>
    </row>
    <row r="217" spans="1:3" ht="15.6" x14ac:dyDescent="0.3">
      <c r="A217" s="332">
        <v>42427</v>
      </c>
      <c r="B217" s="73">
        <v>105.6</v>
      </c>
      <c r="C217" s="73"/>
    </row>
    <row r="218" spans="1:3" ht="15.6" x14ac:dyDescent="0.3">
      <c r="A218" s="333">
        <v>42428</v>
      </c>
      <c r="B218" s="72">
        <v>105.5</v>
      </c>
      <c r="C218" s="72"/>
    </row>
    <row r="219" spans="1:3" ht="15.6" x14ac:dyDescent="0.3">
      <c r="A219" s="332">
        <v>42429</v>
      </c>
      <c r="B219" s="73">
        <v>107.7</v>
      </c>
      <c r="C219" s="73"/>
    </row>
    <row r="220" spans="1:3" ht="15.6" x14ac:dyDescent="0.3">
      <c r="A220" s="333">
        <v>42430</v>
      </c>
      <c r="B220" s="72">
        <v>107.7</v>
      </c>
      <c r="C220" s="72"/>
    </row>
    <row r="221" spans="1:3" ht="15.6" x14ac:dyDescent="0.3">
      <c r="A221" s="332">
        <v>42431</v>
      </c>
      <c r="B221" s="73">
        <v>107.3</v>
      </c>
      <c r="C221" s="73"/>
    </row>
    <row r="222" spans="1:3" ht="15.6" x14ac:dyDescent="0.3">
      <c r="A222" s="333">
        <v>42432</v>
      </c>
      <c r="B222" s="72">
        <v>105</v>
      </c>
      <c r="C222" s="72"/>
    </row>
    <row r="223" spans="1:3" ht="15.6" x14ac:dyDescent="0.3">
      <c r="A223" s="332">
        <v>42433</v>
      </c>
      <c r="B223" s="73">
        <v>105.7</v>
      </c>
      <c r="C223" s="73"/>
    </row>
    <row r="224" spans="1:3" ht="15.6" x14ac:dyDescent="0.3">
      <c r="A224" s="333">
        <v>42434</v>
      </c>
      <c r="B224" s="72">
        <v>105.6</v>
      </c>
      <c r="C224" s="72"/>
    </row>
    <row r="225" spans="1:3" ht="15.6" x14ac:dyDescent="0.3">
      <c r="A225" s="332">
        <v>42435</v>
      </c>
      <c r="B225" s="73">
        <v>105.5</v>
      </c>
      <c r="C225" s="73"/>
    </row>
    <row r="226" spans="1:3" ht="15.6" x14ac:dyDescent="0.3">
      <c r="A226" s="333">
        <v>42436</v>
      </c>
      <c r="B226" s="72">
        <v>106.4</v>
      </c>
      <c r="C226" s="72"/>
    </row>
    <row r="227" spans="1:3" ht="15.6" x14ac:dyDescent="0.3">
      <c r="A227" s="332">
        <v>42437</v>
      </c>
      <c r="B227" s="73">
        <v>106.7</v>
      </c>
      <c r="C227" s="73"/>
    </row>
    <row r="228" spans="1:3" ht="15.6" x14ac:dyDescent="0.3">
      <c r="A228" s="333">
        <v>42438</v>
      </c>
      <c r="B228" s="72">
        <v>106.6</v>
      </c>
      <c r="C228" s="72"/>
    </row>
    <row r="229" spans="1:3" ht="15.6" x14ac:dyDescent="0.3">
      <c r="A229" s="332">
        <v>42439</v>
      </c>
      <c r="B229" s="73">
        <v>107</v>
      </c>
      <c r="C229" s="73"/>
    </row>
    <row r="230" spans="1:3" ht="15.6" x14ac:dyDescent="0.3">
      <c r="A230" s="333">
        <v>42440</v>
      </c>
      <c r="B230" s="72">
        <v>103.8</v>
      </c>
      <c r="C230" s="72"/>
    </row>
    <row r="231" spans="1:3" ht="15.6" x14ac:dyDescent="0.3">
      <c r="A231" s="332">
        <v>42441</v>
      </c>
      <c r="B231" s="73">
        <v>103.7</v>
      </c>
      <c r="C231" s="73"/>
    </row>
    <row r="232" spans="1:3" ht="15.6" x14ac:dyDescent="0.3">
      <c r="A232" s="333">
        <v>42442</v>
      </c>
      <c r="B232" s="72">
        <v>103.6</v>
      </c>
      <c r="C232" s="72"/>
    </row>
    <row r="233" spans="1:3" ht="15.6" x14ac:dyDescent="0.3">
      <c r="A233" s="332">
        <v>42443</v>
      </c>
      <c r="B233" s="73">
        <v>103</v>
      </c>
      <c r="C233" s="73"/>
    </row>
    <row r="234" spans="1:3" ht="15.6" x14ac:dyDescent="0.3">
      <c r="A234" s="333">
        <v>42444</v>
      </c>
      <c r="B234" s="72">
        <v>99.8</v>
      </c>
      <c r="C234" s="72"/>
    </row>
    <row r="235" spans="1:3" ht="15.6" x14ac:dyDescent="0.3">
      <c r="A235" s="332">
        <v>42445</v>
      </c>
      <c r="B235" s="73">
        <v>100</v>
      </c>
      <c r="C235" s="73"/>
    </row>
    <row r="236" spans="1:3" ht="15.6" x14ac:dyDescent="0.3">
      <c r="A236" s="333">
        <v>42446</v>
      </c>
      <c r="B236" s="72">
        <v>104.2</v>
      </c>
      <c r="C236" s="72"/>
    </row>
    <row r="237" spans="1:3" ht="15.6" x14ac:dyDescent="0.3">
      <c r="A237" s="332">
        <v>42447</v>
      </c>
      <c r="B237" s="73">
        <v>103.1</v>
      </c>
      <c r="C237" s="73"/>
    </row>
    <row r="238" spans="1:3" ht="15.6" x14ac:dyDescent="0.3">
      <c r="A238" s="333">
        <v>42448</v>
      </c>
      <c r="B238" s="72">
        <v>103</v>
      </c>
      <c r="C238" s="72"/>
    </row>
    <row r="239" spans="1:3" ht="15.6" x14ac:dyDescent="0.3">
      <c r="A239" s="332">
        <v>42449</v>
      </c>
      <c r="B239" s="73">
        <v>102.8</v>
      </c>
      <c r="C239" s="73"/>
    </row>
    <row r="240" spans="1:3" ht="15.6" x14ac:dyDescent="0.3">
      <c r="A240" s="333">
        <v>42450</v>
      </c>
      <c r="B240" s="72">
        <v>100.6</v>
      </c>
      <c r="C240" s="72"/>
    </row>
    <row r="241" spans="1:3" ht="15.6" x14ac:dyDescent="0.3">
      <c r="A241" s="332">
        <v>42451</v>
      </c>
      <c r="B241" s="73">
        <v>100</v>
      </c>
      <c r="C241" s="73"/>
    </row>
    <row r="242" spans="1:3" ht="15.6" x14ac:dyDescent="0.3">
      <c r="A242" s="333">
        <v>42452</v>
      </c>
      <c r="B242" s="72">
        <v>99.8</v>
      </c>
      <c r="C242" s="72"/>
    </row>
    <row r="243" spans="1:3" ht="15.6" x14ac:dyDescent="0.3">
      <c r="A243" s="332">
        <v>42453</v>
      </c>
      <c r="B243" s="73">
        <v>99.7</v>
      </c>
      <c r="C243" s="73"/>
    </row>
    <row r="244" spans="1:3" ht="15.6" x14ac:dyDescent="0.3">
      <c r="A244" s="333">
        <v>42454</v>
      </c>
      <c r="B244" s="72">
        <v>99.6</v>
      </c>
      <c r="C244" s="72"/>
    </row>
    <row r="245" spans="1:3" ht="15.6" x14ac:dyDescent="0.3">
      <c r="A245" s="332">
        <v>42455</v>
      </c>
      <c r="B245" s="73">
        <v>99.4</v>
      </c>
      <c r="C245" s="73"/>
    </row>
    <row r="246" spans="1:3" ht="15.6" x14ac:dyDescent="0.3">
      <c r="A246" s="333">
        <v>42456</v>
      </c>
      <c r="B246" s="72">
        <v>99.3</v>
      </c>
      <c r="C246" s="72"/>
    </row>
    <row r="247" spans="1:3" ht="15.6" x14ac:dyDescent="0.3">
      <c r="A247" s="332">
        <v>42457</v>
      </c>
      <c r="B247" s="73">
        <v>101.8</v>
      </c>
      <c r="C247" s="73"/>
    </row>
    <row r="248" spans="1:3" ht="15.6" x14ac:dyDescent="0.3">
      <c r="A248" s="333">
        <v>42458</v>
      </c>
      <c r="B248" s="72">
        <v>100.5</v>
      </c>
      <c r="C248" s="72"/>
    </row>
    <row r="249" spans="1:3" ht="15.6" x14ac:dyDescent="0.3">
      <c r="A249" s="332">
        <v>42459</v>
      </c>
      <c r="B249" s="73">
        <v>100.7</v>
      </c>
      <c r="C249" s="73"/>
    </row>
    <row r="250" spans="1:3" ht="15.6" x14ac:dyDescent="0.3">
      <c r="A250" s="333">
        <v>42460</v>
      </c>
      <c r="B250" s="72">
        <v>101.7</v>
      </c>
      <c r="C250" s="72"/>
    </row>
    <row r="251" spans="1:3" ht="15.6" x14ac:dyDescent="0.3">
      <c r="A251" s="332">
        <v>42461</v>
      </c>
      <c r="B251" s="73">
        <v>102.2</v>
      </c>
      <c r="C251" s="73"/>
    </row>
    <row r="252" spans="1:3" ht="15.6" x14ac:dyDescent="0.3">
      <c r="A252" s="333">
        <v>42462</v>
      </c>
      <c r="B252" s="72">
        <v>102</v>
      </c>
      <c r="C252" s="72"/>
    </row>
    <row r="253" spans="1:3" ht="15.6" x14ac:dyDescent="0.3">
      <c r="A253" s="332">
        <v>42463</v>
      </c>
      <c r="B253" s="73">
        <v>101.9</v>
      </c>
      <c r="C253" s="73"/>
    </row>
    <row r="254" spans="1:3" ht="15.6" x14ac:dyDescent="0.3">
      <c r="A254" s="333">
        <v>42464</v>
      </c>
      <c r="B254" s="72">
        <v>101</v>
      </c>
      <c r="C254" s="72"/>
    </row>
    <row r="255" spans="1:3" ht="15.6" x14ac:dyDescent="0.3">
      <c r="A255" s="332">
        <v>42465</v>
      </c>
      <c r="B255" s="73">
        <v>100</v>
      </c>
      <c r="C255" s="73"/>
    </row>
    <row r="256" spans="1:3" ht="15.6" x14ac:dyDescent="0.3">
      <c r="A256" s="333">
        <v>42466</v>
      </c>
      <c r="B256" s="72">
        <v>99.3</v>
      </c>
      <c r="C256" s="72"/>
    </row>
    <row r="257" spans="1:3" ht="15.6" x14ac:dyDescent="0.3">
      <c r="A257" s="332">
        <v>42467</v>
      </c>
      <c r="B257" s="73">
        <v>97.9</v>
      </c>
      <c r="C257" s="73"/>
    </row>
    <row r="258" spans="1:3" ht="15.6" x14ac:dyDescent="0.3">
      <c r="A258" s="333">
        <v>42468</v>
      </c>
      <c r="B258" s="72">
        <v>98.6</v>
      </c>
      <c r="C258" s="72"/>
    </row>
    <row r="259" spans="1:3" ht="15.6" x14ac:dyDescent="0.3">
      <c r="A259" s="332">
        <v>42469</v>
      </c>
      <c r="B259" s="73">
        <v>98.4</v>
      </c>
      <c r="C259" s="73"/>
    </row>
    <row r="260" spans="1:3" ht="15.6" x14ac:dyDescent="0.3">
      <c r="A260" s="333">
        <v>42470</v>
      </c>
      <c r="B260" s="72">
        <v>98.3</v>
      </c>
      <c r="C260" s="72"/>
    </row>
    <row r="261" spans="1:3" ht="15.6" x14ac:dyDescent="0.3">
      <c r="A261" s="332">
        <v>42471</v>
      </c>
      <c r="B261" s="73">
        <v>99.4</v>
      </c>
      <c r="C261" s="73"/>
    </row>
    <row r="262" spans="1:3" ht="15.6" x14ac:dyDescent="0.3">
      <c r="A262" s="333">
        <v>42472</v>
      </c>
      <c r="B262" s="72">
        <v>98.7</v>
      </c>
      <c r="C262" s="72"/>
    </row>
    <row r="263" spans="1:3" ht="15.6" x14ac:dyDescent="0.3">
      <c r="A263" s="332">
        <v>42473</v>
      </c>
      <c r="B263" s="73">
        <v>98</v>
      </c>
      <c r="C263" s="73"/>
    </row>
    <row r="264" spans="1:3" ht="15.6" x14ac:dyDescent="0.3">
      <c r="A264" s="333">
        <v>42474</v>
      </c>
      <c r="B264" s="72">
        <v>97.4</v>
      </c>
      <c r="C264" s="72"/>
    </row>
    <row r="265" spans="1:3" ht="15.6" x14ac:dyDescent="0.3">
      <c r="A265" s="332">
        <v>42475</v>
      </c>
      <c r="B265" s="73">
        <v>95.1</v>
      </c>
      <c r="C265" s="73"/>
    </row>
    <row r="266" spans="1:3" ht="15.6" x14ac:dyDescent="0.3">
      <c r="A266" s="333">
        <v>42476</v>
      </c>
      <c r="B266" s="72">
        <v>95</v>
      </c>
      <c r="C266" s="72"/>
    </row>
    <row r="267" spans="1:3" ht="15.6" x14ac:dyDescent="0.3">
      <c r="A267" s="332">
        <v>42477</v>
      </c>
      <c r="B267" s="73">
        <v>94.8</v>
      </c>
      <c r="C267" s="73"/>
    </row>
    <row r="268" spans="1:3" ht="15.6" x14ac:dyDescent="0.3">
      <c r="A268" s="333">
        <v>42478</v>
      </c>
      <c r="B268" s="72">
        <v>95.1</v>
      </c>
      <c r="C268" s="72"/>
    </row>
    <row r="269" spans="1:3" ht="15.6" x14ac:dyDescent="0.3">
      <c r="A269" s="332">
        <v>42479</v>
      </c>
      <c r="B269" s="73">
        <v>95.7</v>
      </c>
      <c r="C269" s="73"/>
    </row>
    <row r="270" spans="1:3" ht="15.6" x14ac:dyDescent="0.3">
      <c r="A270" s="333">
        <v>42480</v>
      </c>
      <c r="B270" s="72">
        <v>96.5</v>
      </c>
      <c r="C270" s="72"/>
    </row>
    <row r="271" spans="1:3" ht="15.6" x14ac:dyDescent="0.3">
      <c r="A271" s="332">
        <v>42481</v>
      </c>
      <c r="B271" s="73">
        <v>95.8</v>
      </c>
      <c r="C271" s="73"/>
    </row>
    <row r="272" spans="1:3" ht="15.6" x14ac:dyDescent="0.3">
      <c r="A272" s="333">
        <v>42482</v>
      </c>
      <c r="B272" s="72">
        <v>95.3</v>
      </c>
      <c r="C272" s="72"/>
    </row>
    <row r="273" spans="1:3" ht="15.6" x14ac:dyDescent="0.3">
      <c r="A273" s="332">
        <v>42483</v>
      </c>
      <c r="B273" s="73">
        <v>95.2</v>
      </c>
      <c r="C273" s="73"/>
    </row>
    <row r="274" spans="1:3" ht="15.6" x14ac:dyDescent="0.3">
      <c r="A274" s="333">
        <v>42484</v>
      </c>
      <c r="B274" s="72">
        <v>95</v>
      </c>
      <c r="C274" s="72"/>
    </row>
    <row r="275" spans="1:3" ht="15.6" x14ac:dyDescent="0.3">
      <c r="A275" s="332">
        <v>42485</v>
      </c>
      <c r="B275" s="73">
        <v>95.3</v>
      </c>
      <c r="C275" s="73"/>
    </row>
    <row r="276" spans="1:3" ht="15.6" x14ac:dyDescent="0.3">
      <c r="A276" s="333">
        <v>42486</v>
      </c>
      <c r="B276" s="72">
        <v>95.3</v>
      </c>
      <c r="C276" s="72"/>
    </row>
    <row r="277" spans="1:3" ht="15.6" x14ac:dyDescent="0.3">
      <c r="A277" s="332">
        <v>42487</v>
      </c>
      <c r="B277" s="73">
        <v>94.2</v>
      </c>
      <c r="C277" s="73"/>
    </row>
    <row r="278" spans="1:3" ht="15.6" x14ac:dyDescent="0.3">
      <c r="A278" s="333">
        <v>42488</v>
      </c>
      <c r="B278" s="72">
        <v>95.6</v>
      </c>
      <c r="C278" s="72"/>
    </row>
    <row r="279" spans="1:3" ht="15.6" x14ac:dyDescent="0.3">
      <c r="A279" s="332">
        <v>42489</v>
      </c>
      <c r="B279" s="73">
        <v>95.5</v>
      </c>
      <c r="C279" s="73"/>
    </row>
    <row r="280" spans="1:3" ht="15.6" x14ac:dyDescent="0.3">
      <c r="A280" s="333">
        <v>42490</v>
      </c>
      <c r="B280" s="72">
        <v>95.3</v>
      </c>
      <c r="C280" s="72"/>
    </row>
    <row r="281" spans="1:3" ht="15.6" x14ac:dyDescent="0.3">
      <c r="A281" s="332">
        <v>42491</v>
      </c>
      <c r="B281" s="73">
        <v>95.2</v>
      </c>
      <c r="C281" s="73"/>
    </row>
    <row r="282" spans="1:3" ht="15.6" x14ac:dyDescent="0.3">
      <c r="A282" s="333">
        <v>42492</v>
      </c>
      <c r="B282" s="72">
        <v>94.6</v>
      </c>
      <c r="C282" s="72"/>
    </row>
    <row r="283" spans="1:3" ht="15.6" x14ac:dyDescent="0.3">
      <c r="A283" s="332">
        <v>42493</v>
      </c>
      <c r="B283" s="73">
        <v>93.8</v>
      </c>
      <c r="C283" s="73"/>
    </row>
    <row r="284" spans="1:3" ht="15.6" x14ac:dyDescent="0.3">
      <c r="A284" s="333">
        <v>42494</v>
      </c>
      <c r="B284" s="72">
        <v>94</v>
      </c>
      <c r="C284" s="72"/>
    </row>
    <row r="285" spans="1:3" ht="15.6" x14ac:dyDescent="0.3">
      <c r="A285" s="332">
        <v>42495</v>
      </c>
      <c r="B285" s="73">
        <v>93.6</v>
      </c>
      <c r="C285" s="73"/>
    </row>
    <row r="286" spans="1:3" ht="15.6" x14ac:dyDescent="0.3">
      <c r="A286" s="333">
        <v>42496</v>
      </c>
      <c r="B286" s="72">
        <v>93.7</v>
      </c>
      <c r="C286" s="72"/>
    </row>
    <row r="287" spans="1:3" ht="15.6" x14ac:dyDescent="0.3">
      <c r="A287" s="332">
        <v>42497</v>
      </c>
      <c r="B287" s="73">
        <v>93.6</v>
      </c>
      <c r="C287" s="73"/>
    </row>
    <row r="288" spans="1:3" ht="15.6" x14ac:dyDescent="0.3">
      <c r="A288" s="333">
        <v>42498</v>
      </c>
      <c r="B288" s="72">
        <v>93.5</v>
      </c>
      <c r="C288" s="72"/>
    </row>
    <row r="289" spans="1:3" ht="15.6" x14ac:dyDescent="0.3">
      <c r="A289" s="332">
        <v>42499</v>
      </c>
      <c r="B289" s="73">
        <v>92.9</v>
      </c>
      <c r="C289" s="73"/>
    </row>
    <row r="290" spans="1:3" ht="15.6" x14ac:dyDescent="0.3">
      <c r="A290" s="333">
        <v>42500</v>
      </c>
      <c r="B290" s="72">
        <v>93.3</v>
      </c>
      <c r="C290" s="72"/>
    </row>
    <row r="291" spans="1:3" ht="15.6" x14ac:dyDescent="0.3">
      <c r="A291" s="332">
        <v>42501</v>
      </c>
      <c r="B291" s="73">
        <v>93.4</v>
      </c>
      <c r="C291" s="73"/>
    </row>
    <row r="292" spans="1:3" ht="15.6" x14ac:dyDescent="0.3">
      <c r="A292" s="333">
        <v>42502</v>
      </c>
      <c r="B292" s="72">
        <v>92.8</v>
      </c>
      <c r="C292" s="72"/>
    </row>
    <row r="293" spans="1:3" ht="15.6" x14ac:dyDescent="0.3">
      <c r="A293" s="332">
        <v>42503</v>
      </c>
      <c r="B293" s="73">
        <v>91.9</v>
      </c>
      <c r="C293" s="73"/>
    </row>
    <row r="294" spans="1:3" ht="15.6" x14ac:dyDescent="0.3">
      <c r="A294" s="333">
        <v>42504</v>
      </c>
      <c r="B294" s="72">
        <v>91.8</v>
      </c>
      <c r="C294" s="72"/>
    </row>
    <row r="295" spans="1:3" ht="15.6" x14ac:dyDescent="0.3">
      <c r="A295" s="332">
        <v>42505</v>
      </c>
      <c r="B295" s="73">
        <v>91.7</v>
      </c>
      <c r="C295" s="73"/>
    </row>
    <row r="296" spans="1:3" ht="15.6" x14ac:dyDescent="0.3">
      <c r="A296" s="333">
        <v>42506</v>
      </c>
      <c r="B296" s="72">
        <v>91.6</v>
      </c>
      <c r="C296" s="72"/>
    </row>
    <row r="297" spans="1:3" ht="15.6" x14ac:dyDescent="0.3">
      <c r="A297" s="332">
        <v>42507</v>
      </c>
      <c r="B297" s="73">
        <v>91.6</v>
      </c>
      <c r="C297" s="73"/>
    </row>
    <row r="298" spans="1:3" ht="15.6" x14ac:dyDescent="0.3">
      <c r="A298" s="333">
        <v>42508</v>
      </c>
      <c r="B298" s="72">
        <v>91</v>
      </c>
      <c r="C298" s="72"/>
    </row>
    <row r="299" spans="1:3" ht="15.6" x14ac:dyDescent="0.3">
      <c r="A299" s="332">
        <v>42509</v>
      </c>
      <c r="B299" s="73">
        <v>90.1</v>
      </c>
      <c r="C299" s="73"/>
    </row>
    <row r="300" spans="1:3" ht="15.6" x14ac:dyDescent="0.3">
      <c r="A300" s="333">
        <v>42510</v>
      </c>
      <c r="B300" s="72">
        <v>90</v>
      </c>
      <c r="C300" s="72"/>
    </row>
    <row r="301" spans="1:3" ht="15.6" x14ac:dyDescent="0.3">
      <c r="A301" s="332">
        <v>42511</v>
      </c>
      <c r="B301" s="73">
        <v>89.9</v>
      </c>
      <c r="C301" s="73"/>
    </row>
    <row r="302" spans="1:3" ht="15.6" x14ac:dyDescent="0.3">
      <c r="A302" s="333">
        <v>42512</v>
      </c>
      <c r="B302" s="72">
        <v>89.8</v>
      </c>
      <c r="C302" s="72"/>
    </row>
    <row r="303" spans="1:3" ht="15.6" x14ac:dyDescent="0.3">
      <c r="A303" s="332">
        <v>42513</v>
      </c>
      <c r="B303" s="73">
        <v>89</v>
      </c>
      <c r="C303" s="73"/>
    </row>
    <row r="304" spans="1:3" ht="15.6" x14ac:dyDescent="0.3">
      <c r="A304" s="333">
        <v>42514</v>
      </c>
      <c r="B304" s="72">
        <v>89.2</v>
      </c>
      <c r="C304" s="72"/>
    </row>
    <row r="305" spans="1:3" ht="15.6" x14ac:dyDescent="0.3">
      <c r="A305" s="332">
        <v>42515</v>
      </c>
      <c r="B305" s="73">
        <v>89.1</v>
      </c>
      <c r="C305" s="73"/>
    </row>
    <row r="306" spans="1:3" ht="15.6" x14ac:dyDescent="0.3">
      <c r="A306" s="333">
        <v>42516</v>
      </c>
      <c r="B306" s="72">
        <v>88.7</v>
      </c>
      <c r="C306" s="72"/>
    </row>
    <row r="307" spans="1:3" ht="15.6" x14ac:dyDescent="0.3">
      <c r="A307" s="332">
        <v>42517</v>
      </c>
      <c r="B307" s="73">
        <v>87.8</v>
      </c>
      <c r="C307" s="73"/>
    </row>
    <row r="308" spans="1:3" ht="15.6" x14ac:dyDescent="0.3">
      <c r="A308" s="333">
        <v>42518</v>
      </c>
      <c r="B308" s="72">
        <v>87.7</v>
      </c>
      <c r="C308" s="72"/>
    </row>
    <row r="309" spans="1:3" ht="15.6" x14ac:dyDescent="0.3">
      <c r="A309" s="332">
        <v>42519</v>
      </c>
      <c r="B309" s="73">
        <v>87.6</v>
      </c>
      <c r="C309" s="73"/>
    </row>
    <row r="310" spans="1:3" ht="15.6" x14ac:dyDescent="0.3">
      <c r="A310" s="333">
        <v>42520</v>
      </c>
      <c r="B310" s="72">
        <v>88.1</v>
      </c>
      <c r="C310" s="72"/>
    </row>
    <row r="311" spans="1:3" ht="15.6" x14ac:dyDescent="0.3">
      <c r="A311" s="332">
        <v>42521</v>
      </c>
      <c r="B311" s="73">
        <v>87.8</v>
      </c>
      <c r="C311" s="73"/>
    </row>
    <row r="312" spans="1:3" ht="15.6" x14ac:dyDescent="0.3">
      <c r="A312" s="333">
        <v>42522</v>
      </c>
      <c r="B312" s="72">
        <v>87.6</v>
      </c>
      <c r="C312" s="72">
        <f>+AVERAGE(B312:B905)</f>
        <v>89.284511784511736</v>
      </c>
    </row>
    <row r="313" spans="1:3" ht="15.6" x14ac:dyDescent="0.3">
      <c r="A313" s="332">
        <v>42523</v>
      </c>
      <c r="B313" s="73">
        <v>87.2</v>
      </c>
      <c r="C313" s="73">
        <f t="shared" ref="C313:C376" si="0">+C312</f>
        <v>89.284511784511736</v>
      </c>
    </row>
    <row r="314" spans="1:3" ht="15.6" x14ac:dyDescent="0.3">
      <c r="A314" s="333">
        <v>42524</v>
      </c>
      <c r="B314" s="72">
        <v>87.7</v>
      </c>
      <c r="C314" s="72">
        <f t="shared" si="0"/>
        <v>89.284511784511736</v>
      </c>
    </row>
    <row r="315" spans="1:3" ht="15.6" x14ac:dyDescent="0.3">
      <c r="A315" s="332">
        <v>42525</v>
      </c>
      <c r="B315" s="73">
        <v>87.7</v>
      </c>
      <c r="C315" s="73">
        <f t="shared" si="0"/>
        <v>89.284511784511736</v>
      </c>
    </row>
    <row r="316" spans="1:3" ht="15.6" x14ac:dyDescent="0.3">
      <c r="A316" s="333">
        <v>42526</v>
      </c>
      <c r="B316" s="72">
        <v>87.6</v>
      </c>
      <c r="C316" s="72">
        <f t="shared" si="0"/>
        <v>89.284511784511736</v>
      </c>
    </row>
    <row r="317" spans="1:3" ht="15.6" x14ac:dyDescent="0.3">
      <c r="A317" s="332">
        <v>42527</v>
      </c>
      <c r="B317" s="73">
        <v>87.2</v>
      </c>
      <c r="C317" s="73">
        <f t="shared" si="0"/>
        <v>89.284511784511736</v>
      </c>
    </row>
    <row r="318" spans="1:3" ht="15.6" x14ac:dyDescent="0.3">
      <c r="A318" s="333">
        <v>42528</v>
      </c>
      <c r="B318" s="72">
        <v>88</v>
      </c>
      <c r="C318" s="72">
        <f t="shared" si="0"/>
        <v>89.284511784511736</v>
      </c>
    </row>
    <row r="319" spans="1:3" ht="15.6" x14ac:dyDescent="0.3">
      <c r="A319" s="332">
        <v>42529</v>
      </c>
      <c r="B319" s="73">
        <v>89</v>
      </c>
      <c r="C319" s="73">
        <f t="shared" si="0"/>
        <v>89.284511784511736</v>
      </c>
    </row>
    <row r="320" spans="1:3" ht="15.6" x14ac:dyDescent="0.3">
      <c r="A320" s="333">
        <v>42530</v>
      </c>
      <c r="B320" s="72">
        <v>88.2</v>
      </c>
      <c r="C320" s="72">
        <f t="shared" si="0"/>
        <v>89.284511784511736</v>
      </c>
    </row>
    <row r="321" spans="1:3" ht="15.6" x14ac:dyDescent="0.3">
      <c r="A321" s="332">
        <v>42531</v>
      </c>
      <c r="B321" s="73">
        <v>87.4</v>
      </c>
      <c r="C321" s="73">
        <f t="shared" si="0"/>
        <v>89.284511784511736</v>
      </c>
    </row>
    <row r="322" spans="1:3" ht="15.6" x14ac:dyDescent="0.3">
      <c r="A322" s="333">
        <v>42532</v>
      </c>
      <c r="B322" s="72">
        <v>87.3</v>
      </c>
      <c r="C322" s="72">
        <f t="shared" si="0"/>
        <v>89.284511784511736</v>
      </c>
    </row>
    <row r="323" spans="1:3" ht="15.6" x14ac:dyDescent="0.3">
      <c r="A323" s="332">
        <v>42533</v>
      </c>
      <c r="B323" s="73">
        <v>87.2</v>
      </c>
      <c r="C323" s="73">
        <f t="shared" si="0"/>
        <v>89.284511784511736</v>
      </c>
    </row>
    <row r="324" spans="1:3" ht="15.6" x14ac:dyDescent="0.3">
      <c r="A324" s="333">
        <v>42534</v>
      </c>
      <c r="B324" s="72">
        <v>86.8</v>
      </c>
      <c r="C324" s="72">
        <f t="shared" si="0"/>
        <v>89.284511784511736</v>
      </c>
    </row>
    <row r="325" spans="1:3" ht="15.6" x14ac:dyDescent="0.3">
      <c r="A325" s="332">
        <v>42535</v>
      </c>
      <c r="B325" s="73">
        <v>86.1</v>
      </c>
      <c r="C325" s="73">
        <f t="shared" si="0"/>
        <v>89.284511784511736</v>
      </c>
    </row>
    <row r="326" spans="1:3" ht="15.6" x14ac:dyDescent="0.3">
      <c r="A326" s="333">
        <v>42536</v>
      </c>
      <c r="B326" s="72">
        <v>86.5</v>
      </c>
      <c r="C326" s="72">
        <f t="shared" si="0"/>
        <v>89.284511784511736</v>
      </c>
    </row>
    <row r="327" spans="1:3" ht="15.6" x14ac:dyDescent="0.3">
      <c r="A327" s="332">
        <v>42537</v>
      </c>
      <c r="B327" s="73">
        <v>87.2</v>
      </c>
      <c r="C327" s="73">
        <f t="shared" si="0"/>
        <v>89.284511784511736</v>
      </c>
    </row>
    <row r="328" spans="1:3" ht="15.6" x14ac:dyDescent="0.3">
      <c r="A328" s="333">
        <v>42538</v>
      </c>
      <c r="B328" s="72">
        <v>87.1</v>
      </c>
      <c r="C328" s="72">
        <f t="shared" si="0"/>
        <v>89.284511784511736</v>
      </c>
    </row>
    <row r="329" spans="1:3" ht="15.6" x14ac:dyDescent="0.3">
      <c r="A329" s="332">
        <v>42539</v>
      </c>
      <c r="B329" s="73">
        <v>87</v>
      </c>
      <c r="C329" s="73">
        <f t="shared" si="0"/>
        <v>89.284511784511736</v>
      </c>
    </row>
    <row r="330" spans="1:3" ht="15.6" x14ac:dyDescent="0.3">
      <c r="A330" s="333">
        <v>42540</v>
      </c>
      <c r="B330" s="72">
        <v>87</v>
      </c>
      <c r="C330" s="72">
        <f t="shared" si="0"/>
        <v>89.284511784511736</v>
      </c>
    </row>
    <row r="331" spans="1:3" ht="15.6" x14ac:dyDescent="0.3">
      <c r="A331" s="332">
        <v>42541</v>
      </c>
      <c r="B331" s="73">
        <v>86.9</v>
      </c>
      <c r="C331" s="73">
        <f t="shared" si="0"/>
        <v>89.284511784511736</v>
      </c>
    </row>
    <row r="332" spans="1:3" ht="15.6" x14ac:dyDescent="0.3">
      <c r="A332" s="333">
        <v>42542</v>
      </c>
      <c r="B332" s="72">
        <v>88</v>
      </c>
      <c r="C332" s="72">
        <f t="shared" si="0"/>
        <v>89.284511784511736</v>
      </c>
    </row>
    <row r="333" spans="1:3" ht="15.6" x14ac:dyDescent="0.3">
      <c r="A333" s="332">
        <v>42543</v>
      </c>
      <c r="B333" s="73">
        <v>88.7</v>
      </c>
      <c r="C333" s="73">
        <f t="shared" si="0"/>
        <v>89.284511784511736</v>
      </c>
    </row>
    <row r="334" spans="1:3" ht="15.6" x14ac:dyDescent="0.3">
      <c r="A334" s="333">
        <v>42544</v>
      </c>
      <c r="B334" s="72">
        <v>91.4</v>
      </c>
      <c r="C334" s="72">
        <f t="shared" si="0"/>
        <v>89.284511784511736</v>
      </c>
    </row>
    <row r="335" spans="1:3" ht="15.6" x14ac:dyDescent="0.3">
      <c r="A335" s="332">
        <v>42545</v>
      </c>
      <c r="B335" s="73">
        <v>93.4</v>
      </c>
      <c r="C335" s="73">
        <f t="shared" si="0"/>
        <v>89.284511784511736</v>
      </c>
    </row>
    <row r="336" spans="1:3" ht="15.6" x14ac:dyDescent="0.3">
      <c r="A336" s="333">
        <v>42546</v>
      </c>
      <c r="B336" s="72">
        <v>93.3</v>
      </c>
      <c r="C336" s="72">
        <f t="shared" si="0"/>
        <v>89.284511784511736</v>
      </c>
    </row>
    <row r="337" spans="1:3" ht="15.6" x14ac:dyDescent="0.3">
      <c r="A337" s="332">
        <v>42547</v>
      </c>
      <c r="B337" s="73">
        <v>93.2</v>
      </c>
      <c r="C337" s="73">
        <f t="shared" si="0"/>
        <v>89.284511784511736</v>
      </c>
    </row>
    <row r="338" spans="1:3" ht="15.6" x14ac:dyDescent="0.3">
      <c r="A338" s="333">
        <v>42548</v>
      </c>
      <c r="B338" s="72">
        <v>94.8</v>
      </c>
      <c r="C338" s="72">
        <f t="shared" si="0"/>
        <v>89.284511784511736</v>
      </c>
    </row>
    <row r="339" spans="1:3" ht="15.6" x14ac:dyDescent="0.3">
      <c r="A339" s="332">
        <v>42549</v>
      </c>
      <c r="B339" s="73">
        <v>93.1</v>
      </c>
      <c r="C339" s="73">
        <f t="shared" si="0"/>
        <v>89.284511784511736</v>
      </c>
    </row>
    <row r="340" spans="1:3" ht="15.6" x14ac:dyDescent="0.3">
      <c r="A340" s="333">
        <v>42550</v>
      </c>
      <c r="B340" s="72">
        <v>94.3</v>
      </c>
      <c r="C340" s="72">
        <f t="shared" si="0"/>
        <v>89.284511784511736</v>
      </c>
    </row>
    <row r="341" spans="1:3" ht="15.6" x14ac:dyDescent="0.3">
      <c r="A341" s="332">
        <v>42551</v>
      </c>
      <c r="B341" s="73">
        <v>94.9</v>
      </c>
      <c r="C341" s="73">
        <f t="shared" si="0"/>
        <v>89.284511784511736</v>
      </c>
    </row>
    <row r="342" spans="1:3" ht="15.6" x14ac:dyDescent="0.3">
      <c r="A342" s="333">
        <v>42552</v>
      </c>
      <c r="B342" s="72">
        <v>94.6</v>
      </c>
      <c r="C342" s="72">
        <f t="shared" si="0"/>
        <v>89.284511784511736</v>
      </c>
    </row>
    <row r="343" spans="1:3" ht="15.6" x14ac:dyDescent="0.3">
      <c r="A343" s="332">
        <v>42553</v>
      </c>
      <c r="B343" s="73">
        <v>94.5</v>
      </c>
      <c r="C343" s="73">
        <f t="shared" si="0"/>
        <v>89.284511784511736</v>
      </c>
    </row>
    <row r="344" spans="1:3" ht="15.6" x14ac:dyDescent="0.3">
      <c r="A344" s="333">
        <v>42554</v>
      </c>
      <c r="B344" s="72">
        <v>94.5</v>
      </c>
      <c r="C344" s="72">
        <f t="shared" si="0"/>
        <v>89.284511784511736</v>
      </c>
    </row>
    <row r="345" spans="1:3" ht="15.6" x14ac:dyDescent="0.3">
      <c r="A345" s="332">
        <v>42555</v>
      </c>
      <c r="B345" s="73">
        <v>94.7</v>
      </c>
      <c r="C345" s="73">
        <f t="shared" si="0"/>
        <v>89.284511784511736</v>
      </c>
    </row>
    <row r="346" spans="1:3" ht="15.6" x14ac:dyDescent="0.3">
      <c r="A346" s="333">
        <v>42556</v>
      </c>
      <c r="B346" s="72">
        <v>92.3</v>
      </c>
      <c r="C346" s="72">
        <f t="shared" si="0"/>
        <v>89.284511784511736</v>
      </c>
    </row>
    <row r="347" spans="1:3" ht="15.6" x14ac:dyDescent="0.3">
      <c r="A347" s="332">
        <v>42557</v>
      </c>
      <c r="B347" s="73">
        <v>91.3</v>
      </c>
      <c r="C347" s="73">
        <f t="shared" si="0"/>
        <v>89.284511784511736</v>
      </c>
    </row>
    <row r="348" spans="1:3" ht="15.6" x14ac:dyDescent="0.3">
      <c r="A348" s="333">
        <v>42558</v>
      </c>
      <c r="B348" s="72">
        <v>91.3</v>
      </c>
      <c r="C348" s="72">
        <f t="shared" si="0"/>
        <v>89.284511784511736</v>
      </c>
    </row>
    <row r="349" spans="1:3" ht="15.6" x14ac:dyDescent="0.3">
      <c r="A349" s="332">
        <v>42559</v>
      </c>
      <c r="B349" s="73">
        <v>91.3</v>
      </c>
      <c r="C349" s="73">
        <f t="shared" si="0"/>
        <v>89.284511784511736</v>
      </c>
    </row>
    <row r="350" spans="1:3" ht="15.6" x14ac:dyDescent="0.3">
      <c r="A350" s="333">
        <v>42560</v>
      </c>
      <c r="B350" s="72">
        <v>91.2</v>
      </c>
      <c r="C350" s="72">
        <f t="shared" si="0"/>
        <v>89.284511784511736</v>
      </c>
    </row>
    <row r="351" spans="1:3" ht="15.6" x14ac:dyDescent="0.3">
      <c r="A351" s="332">
        <v>42561</v>
      </c>
      <c r="B351" s="73">
        <v>91.2</v>
      </c>
      <c r="C351" s="73">
        <f t="shared" si="0"/>
        <v>89.284511784511736</v>
      </c>
    </row>
    <row r="352" spans="1:3" ht="15.6" x14ac:dyDescent="0.3">
      <c r="A352" s="333">
        <v>42562</v>
      </c>
      <c r="B352" s="72">
        <v>91</v>
      </c>
      <c r="C352" s="72">
        <f t="shared" si="0"/>
        <v>89.284511784511736</v>
      </c>
    </row>
    <row r="353" spans="1:3" ht="15.6" x14ac:dyDescent="0.3">
      <c r="A353" s="332">
        <v>42563</v>
      </c>
      <c r="B353" s="73">
        <v>90.7</v>
      </c>
      <c r="C353" s="73">
        <f t="shared" si="0"/>
        <v>89.284511784511736</v>
      </c>
    </row>
    <row r="354" spans="1:3" ht="15.6" x14ac:dyDescent="0.3">
      <c r="A354" s="333">
        <v>42564</v>
      </c>
      <c r="B354" s="72">
        <v>90.7</v>
      </c>
      <c r="C354" s="72">
        <f t="shared" si="0"/>
        <v>89.284511784511736</v>
      </c>
    </row>
    <row r="355" spans="1:3" ht="15.6" x14ac:dyDescent="0.3">
      <c r="A355" s="332">
        <v>42565</v>
      </c>
      <c r="B355" s="73">
        <v>92.2</v>
      </c>
      <c r="C355" s="73">
        <f t="shared" si="0"/>
        <v>89.284511784511736</v>
      </c>
    </row>
    <row r="356" spans="1:3" ht="15.6" x14ac:dyDescent="0.3">
      <c r="A356" s="333">
        <v>42566</v>
      </c>
      <c r="B356" s="72">
        <v>93.1</v>
      </c>
      <c r="C356" s="72">
        <f t="shared" si="0"/>
        <v>89.284511784511736</v>
      </c>
    </row>
    <row r="357" spans="1:3" ht="15.6" x14ac:dyDescent="0.3">
      <c r="A357" s="332">
        <v>42567</v>
      </c>
      <c r="B357" s="73">
        <v>93.1</v>
      </c>
      <c r="C357" s="73">
        <f t="shared" si="0"/>
        <v>89.284511784511736</v>
      </c>
    </row>
    <row r="358" spans="1:3" ht="15.6" x14ac:dyDescent="0.3">
      <c r="A358" s="333">
        <v>42568</v>
      </c>
      <c r="B358" s="72">
        <v>93</v>
      </c>
      <c r="C358" s="72">
        <f t="shared" si="0"/>
        <v>89.284511784511736</v>
      </c>
    </row>
    <row r="359" spans="1:3" ht="15.6" x14ac:dyDescent="0.3">
      <c r="A359" s="332">
        <v>42569</v>
      </c>
      <c r="B359" s="73">
        <v>94.3</v>
      </c>
      <c r="C359" s="73">
        <f t="shared" si="0"/>
        <v>89.284511784511736</v>
      </c>
    </row>
    <row r="360" spans="1:3" ht="15.6" x14ac:dyDescent="0.3">
      <c r="A360" s="333">
        <v>42570</v>
      </c>
      <c r="B360" s="72">
        <v>93.1</v>
      </c>
      <c r="C360" s="72">
        <f t="shared" si="0"/>
        <v>89.284511784511736</v>
      </c>
    </row>
    <row r="361" spans="1:3" ht="15.6" x14ac:dyDescent="0.3">
      <c r="A361" s="332">
        <v>42571</v>
      </c>
      <c r="B361" s="73">
        <v>93.6</v>
      </c>
      <c r="C361" s="73">
        <f t="shared" si="0"/>
        <v>89.284511784511736</v>
      </c>
    </row>
    <row r="362" spans="1:3" ht="15.6" x14ac:dyDescent="0.3">
      <c r="A362" s="333">
        <v>42572</v>
      </c>
      <c r="B362" s="72">
        <v>93</v>
      </c>
      <c r="C362" s="72">
        <f t="shared" si="0"/>
        <v>89.284511784511736</v>
      </c>
    </row>
    <row r="363" spans="1:3" ht="15.6" x14ac:dyDescent="0.3">
      <c r="A363" s="332">
        <v>42573</v>
      </c>
      <c r="B363" s="73">
        <v>92.2</v>
      </c>
      <c r="C363" s="73">
        <f t="shared" si="0"/>
        <v>89.284511784511736</v>
      </c>
    </row>
    <row r="364" spans="1:3" ht="15.6" x14ac:dyDescent="0.3">
      <c r="A364" s="333">
        <v>42574</v>
      </c>
      <c r="B364" s="72">
        <v>92.2</v>
      </c>
      <c r="C364" s="72">
        <f t="shared" si="0"/>
        <v>89.284511784511736</v>
      </c>
    </row>
    <row r="365" spans="1:3" ht="15.6" x14ac:dyDescent="0.3">
      <c r="A365" s="332">
        <v>42575</v>
      </c>
      <c r="B365" s="73">
        <v>92.2</v>
      </c>
      <c r="C365" s="73">
        <f t="shared" si="0"/>
        <v>89.284511784511736</v>
      </c>
    </row>
    <row r="366" spans="1:3" ht="15.6" x14ac:dyDescent="0.3">
      <c r="A366" s="333">
        <v>42576</v>
      </c>
      <c r="B366" s="72">
        <v>92.3</v>
      </c>
      <c r="C366" s="72">
        <f t="shared" si="0"/>
        <v>89.284511784511736</v>
      </c>
    </row>
    <row r="367" spans="1:3" ht="15.6" x14ac:dyDescent="0.3">
      <c r="A367" s="332">
        <v>42577</v>
      </c>
      <c r="B367" s="73">
        <v>92.4</v>
      </c>
      <c r="C367" s="73">
        <f t="shared" si="0"/>
        <v>89.284511784511736</v>
      </c>
    </row>
    <row r="368" spans="1:3" ht="15.6" x14ac:dyDescent="0.3">
      <c r="A368" s="333">
        <v>42578</v>
      </c>
      <c r="B368" s="72">
        <v>92.4</v>
      </c>
      <c r="C368" s="72">
        <f t="shared" si="0"/>
        <v>89.284511784511736</v>
      </c>
    </row>
    <row r="369" spans="1:3" ht="15.6" x14ac:dyDescent="0.3">
      <c r="A369" s="332">
        <v>42579</v>
      </c>
      <c r="B369" s="73">
        <v>93</v>
      </c>
      <c r="C369" s="73">
        <f t="shared" si="0"/>
        <v>89.284511784511736</v>
      </c>
    </row>
    <row r="370" spans="1:3" ht="15.6" x14ac:dyDescent="0.3">
      <c r="A370" s="333">
        <v>42580</v>
      </c>
      <c r="B370" s="72">
        <v>93.3</v>
      </c>
      <c r="C370" s="72">
        <f t="shared" si="0"/>
        <v>89.284511784511736</v>
      </c>
    </row>
    <row r="371" spans="1:3" ht="15.6" x14ac:dyDescent="0.3">
      <c r="A371" s="332">
        <v>42581</v>
      </c>
      <c r="B371" s="73">
        <v>93.3</v>
      </c>
      <c r="C371" s="73">
        <f t="shared" si="0"/>
        <v>89.284511784511736</v>
      </c>
    </row>
    <row r="372" spans="1:3" ht="15.6" x14ac:dyDescent="0.3">
      <c r="A372" s="333">
        <v>42582</v>
      </c>
      <c r="B372" s="72">
        <v>93.2</v>
      </c>
      <c r="C372" s="72">
        <f t="shared" si="0"/>
        <v>89.284511784511736</v>
      </c>
    </row>
    <row r="373" spans="1:3" ht="15.6" x14ac:dyDescent="0.3">
      <c r="A373" s="332">
        <v>42583</v>
      </c>
      <c r="B373" s="73">
        <v>92.5</v>
      </c>
      <c r="C373" s="73">
        <f t="shared" si="0"/>
        <v>89.284511784511736</v>
      </c>
    </row>
    <row r="374" spans="1:3" ht="15.6" x14ac:dyDescent="0.3">
      <c r="A374" s="333">
        <v>42584</v>
      </c>
      <c r="B374" s="72">
        <v>92.2</v>
      </c>
      <c r="C374" s="72">
        <f t="shared" si="0"/>
        <v>89.284511784511736</v>
      </c>
    </row>
    <row r="375" spans="1:3" ht="15.6" x14ac:dyDescent="0.3">
      <c r="A375" s="332">
        <v>42585</v>
      </c>
      <c r="B375" s="73">
        <v>92.3</v>
      </c>
      <c r="C375" s="73">
        <f t="shared" si="0"/>
        <v>89.284511784511736</v>
      </c>
    </row>
    <row r="376" spans="1:3" ht="15.6" x14ac:dyDescent="0.3">
      <c r="A376" s="333">
        <v>42586</v>
      </c>
      <c r="B376" s="72">
        <v>92.5</v>
      </c>
      <c r="C376" s="72">
        <f t="shared" si="0"/>
        <v>89.284511784511736</v>
      </c>
    </row>
    <row r="377" spans="1:3" ht="15.6" x14ac:dyDescent="0.3">
      <c r="A377" s="332">
        <v>42587</v>
      </c>
      <c r="B377" s="73">
        <v>92.3</v>
      </c>
      <c r="C377" s="73">
        <f t="shared" ref="C377:C440" si="1">+C376</f>
        <v>89.284511784511736</v>
      </c>
    </row>
    <row r="378" spans="1:3" ht="15.6" x14ac:dyDescent="0.3">
      <c r="A378" s="333">
        <v>42588</v>
      </c>
      <c r="B378" s="72">
        <v>92.3</v>
      </c>
      <c r="C378" s="72">
        <f t="shared" si="1"/>
        <v>89.284511784511736</v>
      </c>
    </row>
    <row r="379" spans="1:3" ht="15.6" x14ac:dyDescent="0.3">
      <c r="A379" s="332">
        <v>42589</v>
      </c>
      <c r="B379" s="73">
        <v>92.3</v>
      </c>
      <c r="C379" s="73">
        <f t="shared" si="1"/>
        <v>89.284511784511736</v>
      </c>
    </row>
    <row r="380" spans="1:3" ht="15.6" x14ac:dyDescent="0.3">
      <c r="A380" s="333">
        <v>42590</v>
      </c>
      <c r="B380" s="72">
        <v>91.6</v>
      </c>
      <c r="C380" s="72">
        <f t="shared" si="1"/>
        <v>89.284511784511736</v>
      </c>
    </row>
    <row r="381" spans="1:3" ht="15.6" x14ac:dyDescent="0.3">
      <c r="A381" s="332">
        <v>42591</v>
      </c>
      <c r="B381" s="73">
        <v>92.5</v>
      </c>
      <c r="C381" s="73">
        <f t="shared" si="1"/>
        <v>89.284511784511736</v>
      </c>
    </row>
    <row r="382" spans="1:3" ht="15.6" x14ac:dyDescent="0.3">
      <c r="A382" s="333">
        <v>42592</v>
      </c>
      <c r="B382" s="72">
        <v>92.3</v>
      </c>
      <c r="C382" s="72">
        <f t="shared" si="1"/>
        <v>89.284511784511736</v>
      </c>
    </row>
    <row r="383" spans="1:3" ht="15.6" x14ac:dyDescent="0.3">
      <c r="A383" s="332">
        <v>42593</v>
      </c>
      <c r="B383" s="73">
        <v>92.1</v>
      </c>
      <c r="C383" s="73">
        <f t="shared" si="1"/>
        <v>89.284511784511736</v>
      </c>
    </row>
    <row r="384" spans="1:3" ht="15.6" x14ac:dyDescent="0.3">
      <c r="A384" s="333">
        <v>42594</v>
      </c>
      <c r="B384" s="72">
        <v>91.9</v>
      </c>
      <c r="C384" s="72">
        <f t="shared" si="1"/>
        <v>89.284511784511736</v>
      </c>
    </row>
    <row r="385" spans="1:3" ht="15.6" x14ac:dyDescent="0.3">
      <c r="A385" s="332">
        <v>42595</v>
      </c>
      <c r="B385" s="73">
        <v>91.9</v>
      </c>
      <c r="C385" s="73">
        <f t="shared" si="1"/>
        <v>89.284511784511736</v>
      </c>
    </row>
    <row r="386" spans="1:3" ht="15.6" x14ac:dyDescent="0.3">
      <c r="A386" s="333">
        <v>42596</v>
      </c>
      <c r="B386" s="72">
        <v>91.9</v>
      </c>
      <c r="C386" s="72">
        <f t="shared" si="1"/>
        <v>89.284511784511736</v>
      </c>
    </row>
    <row r="387" spans="1:3" ht="15.6" x14ac:dyDescent="0.3">
      <c r="A387" s="332">
        <v>42597</v>
      </c>
      <c r="B387" s="73">
        <v>91.9</v>
      </c>
      <c r="C387" s="73">
        <f t="shared" si="1"/>
        <v>89.284511784511736</v>
      </c>
    </row>
    <row r="388" spans="1:3" ht="15.6" x14ac:dyDescent="0.3">
      <c r="A388" s="333">
        <v>42598</v>
      </c>
      <c r="B388" s="72">
        <v>92.3</v>
      </c>
      <c r="C388" s="72">
        <f t="shared" si="1"/>
        <v>89.284511784511736</v>
      </c>
    </row>
    <row r="389" spans="1:3" ht="15.6" x14ac:dyDescent="0.3">
      <c r="A389" s="332">
        <v>42599</v>
      </c>
      <c r="B389" s="73">
        <v>92.3</v>
      </c>
      <c r="C389" s="73">
        <f t="shared" si="1"/>
        <v>89.284511784511736</v>
      </c>
    </row>
    <row r="390" spans="1:3" ht="15.6" x14ac:dyDescent="0.3">
      <c r="A390" s="333">
        <v>42600</v>
      </c>
      <c r="B390" s="72">
        <v>93.6</v>
      </c>
      <c r="C390" s="72">
        <f t="shared" si="1"/>
        <v>89.284511784511736</v>
      </c>
    </row>
    <row r="391" spans="1:3" ht="15.6" x14ac:dyDescent="0.3">
      <c r="A391" s="332">
        <v>42601</v>
      </c>
      <c r="B391" s="73">
        <v>93.3</v>
      </c>
      <c r="C391" s="73">
        <f t="shared" si="1"/>
        <v>89.284511784511736</v>
      </c>
    </row>
    <row r="392" spans="1:3" ht="15.6" x14ac:dyDescent="0.3">
      <c r="A392" s="333">
        <v>42602</v>
      </c>
      <c r="B392" s="72">
        <v>93.3</v>
      </c>
      <c r="C392" s="72">
        <f t="shared" si="1"/>
        <v>89.284511784511736</v>
      </c>
    </row>
    <row r="393" spans="1:3" ht="15.6" x14ac:dyDescent="0.3">
      <c r="A393" s="332">
        <v>42603</v>
      </c>
      <c r="B393" s="73">
        <v>93.3</v>
      </c>
      <c r="C393" s="73">
        <f t="shared" si="1"/>
        <v>89.284511784511736</v>
      </c>
    </row>
    <row r="394" spans="1:3" ht="15.6" x14ac:dyDescent="0.3">
      <c r="A394" s="333">
        <v>42604</v>
      </c>
      <c r="B394" s="72">
        <v>92.7</v>
      </c>
      <c r="C394" s="72">
        <f t="shared" si="1"/>
        <v>89.284511784511736</v>
      </c>
    </row>
    <row r="395" spans="1:3" ht="15.6" x14ac:dyDescent="0.3">
      <c r="A395" s="332">
        <v>42605</v>
      </c>
      <c r="B395" s="73">
        <v>92.8</v>
      </c>
      <c r="C395" s="73">
        <f t="shared" si="1"/>
        <v>89.284511784511736</v>
      </c>
    </row>
    <row r="396" spans="1:3" ht="15.6" x14ac:dyDescent="0.3">
      <c r="A396" s="333">
        <v>42606</v>
      </c>
      <c r="B396" s="72">
        <v>92.8</v>
      </c>
      <c r="C396" s="72">
        <f t="shared" si="1"/>
        <v>89.284511784511736</v>
      </c>
    </row>
    <row r="397" spans="1:3" ht="15.6" x14ac:dyDescent="0.3">
      <c r="A397" s="332">
        <v>42607</v>
      </c>
      <c r="B397" s="73">
        <v>93</v>
      </c>
      <c r="C397" s="73">
        <f t="shared" si="1"/>
        <v>89.284511784511736</v>
      </c>
    </row>
    <row r="398" spans="1:3" ht="15.6" x14ac:dyDescent="0.3">
      <c r="A398" s="333">
        <v>42608</v>
      </c>
      <c r="B398" s="72">
        <v>93.2</v>
      </c>
      <c r="C398" s="72">
        <f t="shared" si="1"/>
        <v>89.284511784511736</v>
      </c>
    </row>
    <row r="399" spans="1:3" ht="15.6" x14ac:dyDescent="0.3">
      <c r="A399" s="332">
        <v>42609</v>
      </c>
      <c r="B399" s="73">
        <v>93.2</v>
      </c>
      <c r="C399" s="73">
        <f t="shared" si="1"/>
        <v>89.284511784511736</v>
      </c>
    </row>
    <row r="400" spans="1:3" ht="15.6" x14ac:dyDescent="0.3">
      <c r="A400" s="333">
        <v>42610</v>
      </c>
      <c r="B400" s="72">
        <v>93.2</v>
      </c>
      <c r="C400" s="72">
        <f t="shared" si="1"/>
        <v>89.284511784511736</v>
      </c>
    </row>
    <row r="401" spans="1:3" ht="15.6" x14ac:dyDescent="0.3">
      <c r="A401" s="332">
        <v>42611</v>
      </c>
      <c r="B401" s="73">
        <v>93.9</v>
      </c>
      <c r="C401" s="73">
        <f t="shared" si="1"/>
        <v>89.284511784511736</v>
      </c>
    </row>
    <row r="402" spans="1:3" ht="15.6" x14ac:dyDescent="0.3">
      <c r="A402" s="333">
        <v>42612</v>
      </c>
      <c r="B402" s="72">
        <v>93.1</v>
      </c>
      <c r="C402" s="72">
        <f t="shared" si="1"/>
        <v>89.284511784511736</v>
      </c>
    </row>
    <row r="403" spans="1:3" ht="15.6" x14ac:dyDescent="0.3">
      <c r="A403" s="332">
        <v>42613</v>
      </c>
      <c r="B403" s="73">
        <v>92.7</v>
      </c>
      <c r="C403" s="73">
        <f t="shared" si="1"/>
        <v>89.284511784511736</v>
      </c>
    </row>
    <row r="404" spans="1:3" ht="15.6" x14ac:dyDescent="0.3">
      <c r="A404" s="333">
        <v>42614</v>
      </c>
      <c r="B404" s="72">
        <v>92.6</v>
      </c>
      <c r="C404" s="72">
        <f t="shared" si="1"/>
        <v>89.284511784511736</v>
      </c>
    </row>
    <row r="405" spans="1:3" ht="15.6" x14ac:dyDescent="0.3">
      <c r="A405" s="332">
        <v>42615</v>
      </c>
      <c r="B405" s="73">
        <v>93</v>
      </c>
      <c r="C405" s="73">
        <f t="shared" si="1"/>
        <v>89.284511784511736</v>
      </c>
    </row>
    <row r="406" spans="1:3" ht="15.6" x14ac:dyDescent="0.3">
      <c r="A406" s="333">
        <v>42616</v>
      </c>
      <c r="B406" s="72">
        <v>92.9</v>
      </c>
      <c r="C406" s="72">
        <f t="shared" si="1"/>
        <v>89.284511784511736</v>
      </c>
    </row>
    <row r="407" spans="1:3" ht="15.6" x14ac:dyDescent="0.3">
      <c r="A407" s="332">
        <v>42617</v>
      </c>
      <c r="B407" s="73">
        <v>92.9</v>
      </c>
      <c r="C407" s="73">
        <f t="shared" si="1"/>
        <v>89.284511784511736</v>
      </c>
    </row>
    <row r="408" spans="1:3" ht="15.6" x14ac:dyDescent="0.3">
      <c r="A408" s="333">
        <v>42618</v>
      </c>
      <c r="B408" s="72">
        <v>92.9</v>
      </c>
      <c r="C408" s="72">
        <f t="shared" si="1"/>
        <v>89.284511784511736</v>
      </c>
    </row>
    <row r="409" spans="1:3" ht="15.6" x14ac:dyDescent="0.3">
      <c r="A409" s="332">
        <v>42619</v>
      </c>
      <c r="B409" s="73">
        <v>93.7</v>
      </c>
      <c r="C409" s="73">
        <f t="shared" si="1"/>
        <v>89.284511784511736</v>
      </c>
    </row>
    <row r="410" spans="1:3" ht="15.6" x14ac:dyDescent="0.3">
      <c r="A410" s="333">
        <v>42620</v>
      </c>
      <c r="B410" s="72">
        <v>93.9</v>
      </c>
      <c r="C410" s="72">
        <f t="shared" si="1"/>
        <v>89.284511784511736</v>
      </c>
    </row>
    <row r="411" spans="1:3" ht="15.6" x14ac:dyDescent="0.3">
      <c r="A411" s="332">
        <v>42621</v>
      </c>
      <c r="B411" s="73">
        <v>93.9</v>
      </c>
      <c r="C411" s="73">
        <f t="shared" si="1"/>
        <v>89.284511784511736</v>
      </c>
    </row>
    <row r="412" spans="1:3" ht="15.6" x14ac:dyDescent="0.3">
      <c r="A412" s="333">
        <v>42622</v>
      </c>
      <c r="B412" s="72">
        <v>92.5</v>
      </c>
      <c r="C412" s="72">
        <f t="shared" si="1"/>
        <v>89.284511784511736</v>
      </c>
    </row>
    <row r="413" spans="1:3" ht="15.6" x14ac:dyDescent="0.3">
      <c r="A413" s="332">
        <v>42623</v>
      </c>
      <c r="B413" s="73">
        <v>92.4</v>
      </c>
      <c r="C413" s="73">
        <f t="shared" si="1"/>
        <v>89.284511784511736</v>
      </c>
    </row>
    <row r="414" spans="1:3" ht="15.6" x14ac:dyDescent="0.3">
      <c r="A414" s="333">
        <v>42624</v>
      </c>
      <c r="B414" s="72">
        <v>92.4</v>
      </c>
      <c r="C414" s="72">
        <f t="shared" si="1"/>
        <v>89.284511784511736</v>
      </c>
    </row>
    <row r="415" spans="1:3" ht="15.6" x14ac:dyDescent="0.3">
      <c r="A415" s="332">
        <v>42625</v>
      </c>
      <c r="B415" s="73">
        <v>92.4</v>
      </c>
      <c r="C415" s="73">
        <f t="shared" si="1"/>
        <v>89.284511784511736</v>
      </c>
    </row>
    <row r="416" spans="1:3" ht="15.6" x14ac:dyDescent="0.3">
      <c r="A416" s="333">
        <v>42626</v>
      </c>
      <c r="B416" s="72">
        <v>92</v>
      </c>
      <c r="C416" s="72">
        <f t="shared" si="1"/>
        <v>89.284511784511736</v>
      </c>
    </row>
    <row r="417" spans="1:3" ht="15.6" x14ac:dyDescent="0.3">
      <c r="A417" s="332">
        <v>42627</v>
      </c>
      <c r="B417" s="73">
        <v>92.1</v>
      </c>
      <c r="C417" s="73">
        <f t="shared" si="1"/>
        <v>89.284511784511736</v>
      </c>
    </row>
    <row r="418" spans="1:3" ht="15.6" x14ac:dyDescent="0.3">
      <c r="A418" s="333">
        <v>42628</v>
      </c>
      <c r="B418" s="72">
        <v>92.4</v>
      </c>
      <c r="C418" s="72">
        <f t="shared" si="1"/>
        <v>89.284511784511736</v>
      </c>
    </row>
    <row r="419" spans="1:3" ht="15.6" x14ac:dyDescent="0.3">
      <c r="A419" s="332">
        <v>42629</v>
      </c>
      <c r="B419" s="73">
        <v>92.8</v>
      </c>
      <c r="C419" s="73">
        <f t="shared" si="1"/>
        <v>89.284511784511736</v>
      </c>
    </row>
    <row r="420" spans="1:3" ht="15.6" x14ac:dyDescent="0.3">
      <c r="A420" s="333">
        <v>42630</v>
      </c>
      <c r="B420" s="72">
        <v>92.8</v>
      </c>
      <c r="C420" s="72">
        <f t="shared" si="1"/>
        <v>89.284511784511736</v>
      </c>
    </row>
    <row r="421" spans="1:3" ht="15.6" x14ac:dyDescent="0.3">
      <c r="A421" s="332">
        <v>42631</v>
      </c>
      <c r="B421" s="73">
        <v>92.7</v>
      </c>
      <c r="C421" s="73">
        <f t="shared" si="1"/>
        <v>89.284511784511736</v>
      </c>
    </row>
    <row r="422" spans="1:3" ht="15.6" x14ac:dyDescent="0.3">
      <c r="A422" s="333">
        <v>42632</v>
      </c>
      <c r="B422" s="72">
        <v>92.9</v>
      </c>
      <c r="C422" s="72">
        <f t="shared" si="1"/>
        <v>89.284511784511736</v>
      </c>
    </row>
    <row r="423" spans="1:3" ht="15.6" x14ac:dyDescent="0.3">
      <c r="A423" s="332">
        <v>42633</v>
      </c>
      <c r="B423" s="73">
        <v>92.8</v>
      </c>
      <c r="C423" s="73">
        <f t="shared" si="1"/>
        <v>89.284511784511736</v>
      </c>
    </row>
    <row r="424" spans="1:3" ht="15.6" x14ac:dyDescent="0.3">
      <c r="A424" s="333">
        <v>42634</v>
      </c>
      <c r="B424" s="72">
        <v>93.1</v>
      </c>
      <c r="C424" s="72">
        <f t="shared" si="1"/>
        <v>89.284511784511736</v>
      </c>
    </row>
    <row r="425" spans="1:3" ht="15.6" x14ac:dyDescent="0.3">
      <c r="A425" s="332">
        <v>42635</v>
      </c>
      <c r="B425" s="73">
        <v>93.6</v>
      </c>
      <c r="C425" s="73">
        <f t="shared" si="1"/>
        <v>89.284511784511736</v>
      </c>
    </row>
    <row r="426" spans="1:3" ht="15.6" x14ac:dyDescent="0.3">
      <c r="A426" s="333">
        <v>42636</v>
      </c>
      <c r="B426" s="72">
        <v>93.3</v>
      </c>
      <c r="C426" s="72">
        <f t="shared" si="1"/>
        <v>89.284511784511736</v>
      </c>
    </row>
    <row r="427" spans="1:3" ht="15.6" x14ac:dyDescent="0.3">
      <c r="A427" s="332">
        <v>42637</v>
      </c>
      <c r="B427" s="73">
        <v>93.2</v>
      </c>
      <c r="C427" s="73">
        <f t="shared" si="1"/>
        <v>89.284511784511736</v>
      </c>
    </row>
    <row r="428" spans="1:3" ht="15.6" x14ac:dyDescent="0.3">
      <c r="A428" s="333">
        <v>42638</v>
      </c>
      <c r="B428" s="72">
        <v>93.2</v>
      </c>
      <c r="C428" s="72">
        <f t="shared" si="1"/>
        <v>89.284511784511736</v>
      </c>
    </row>
    <row r="429" spans="1:3" ht="15.6" x14ac:dyDescent="0.3">
      <c r="A429" s="332">
        <v>42639</v>
      </c>
      <c r="B429" s="73">
        <v>93.7</v>
      </c>
      <c r="C429" s="73">
        <f t="shared" si="1"/>
        <v>89.284511784511736</v>
      </c>
    </row>
    <row r="430" spans="1:3" ht="15.6" x14ac:dyDescent="0.3">
      <c r="A430" s="333">
        <v>42640</v>
      </c>
      <c r="B430" s="72">
        <v>93.9</v>
      </c>
      <c r="C430" s="72">
        <f t="shared" si="1"/>
        <v>89.284511784511736</v>
      </c>
    </row>
    <row r="431" spans="1:3" ht="15.6" x14ac:dyDescent="0.3">
      <c r="A431" s="332">
        <v>42641</v>
      </c>
      <c r="B431" s="73">
        <v>94.4</v>
      </c>
      <c r="C431" s="73">
        <f t="shared" si="1"/>
        <v>89.284511784511736</v>
      </c>
    </row>
    <row r="432" spans="1:3" ht="15.6" x14ac:dyDescent="0.3">
      <c r="A432" s="333">
        <v>42642</v>
      </c>
      <c r="B432" s="72">
        <v>94.1</v>
      </c>
      <c r="C432" s="72">
        <f t="shared" si="1"/>
        <v>89.284511784511736</v>
      </c>
    </row>
    <row r="433" spans="1:3" ht="15.6" x14ac:dyDescent="0.3">
      <c r="A433" s="332">
        <v>42643</v>
      </c>
      <c r="B433" s="73">
        <v>93.9</v>
      </c>
      <c r="C433" s="73">
        <f t="shared" si="1"/>
        <v>89.284511784511736</v>
      </c>
    </row>
    <row r="434" spans="1:3" ht="15.6" x14ac:dyDescent="0.3">
      <c r="A434" s="333">
        <v>42644</v>
      </c>
      <c r="B434" s="72">
        <v>93.9</v>
      </c>
      <c r="C434" s="72">
        <f t="shared" si="1"/>
        <v>89.284511784511736</v>
      </c>
    </row>
    <row r="435" spans="1:3" ht="15.6" x14ac:dyDescent="0.3">
      <c r="A435" s="332">
        <v>42645</v>
      </c>
      <c r="B435" s="73">
        <v>93.8</v>
      </c>
      <c r="C435" s="73">
        <f t="shared" si="1"/>
        <v>89.284511784511736</v>
      </c>
    </row>
    <row r="436" spans="1:3" ht="15.6" x14ac:dyDescent="0.3">
      <c r="A436" s="333">
        <v>42646</v>
      </c>
      <c r="B436" s="72">
        <v>93.2</v>
      </c>
      <c r="C436" s="72">
        <f t="shared" si="1"/>
        <v>89.284511784511736</v>
      </c>
    </row>
    <row r="437" spans="1:3" ht="15.6" x14ac:dyDescent="0.3">
      <c r="A437" s="332">
        <v>42647</v>
      </c>
      <c r="B437" s="73">
        <v>92.6</v>
      </c>
      <c r="C437" s="73">
        <f t="shared" si="1"/>
        <v>89.284511784511736</v>
      </c>
    </row>
    <row r="438" spans="1:3" ht="15.6" x14ac:dyDescent="0.3">
      <c r="A438" s="333">
        <v>42648</v>
      </c>
      <c r="B438" s="72">
        <v>92.8</v>
      </c>
      <c r="C438" s="72">
        <f t="shared" si="1"/>
        <v>89.284511784511736</v>
      </c>
    </row>
    <row r="439" spans="1:3" ht="15.6" x14ac:dyDescent="0.3">
      <c r="A439" s="332">
        <v>42649</v>
      </c>
      <c r="B439" s="73">
        <v>92.8</v>
      </c>
      <c r="C439" s="73">
        <f t="shared" si="1"/>
        <v>89.284511784511736</v>
      </c>
    </row>
    <row r="440" spans="1:3" ht="15.6" x14ac:dyDescent="0.3">
      <c r="A440" s="333">
        <v>42650</v>
      </c>
      <c r="B440" s="72">
        <v>92.5</v>
      </c>
      <c r="C440" s="72">
        <f t="shared" si="1"/>
        <v>89.284511784511736</v>
      </c>
    </row>
    <row r="441" spans="1:3" ht="15.6" x14ac:dyDescent="0.3">
      <c r="A441" s="332">
        <v>42651</v>
      </c>
      <c r="B441" s="73">
        <v>92.4</v>
      </c>
      <c r="C441" s="73">
        <f t="shared" ref="C441:C504" si="2">+C440</f>
        <v>89.284511784511736</v>
      </c>
    </row>
    <row r="442" spans="1:3" ht="15.6" x14ac:dyDescent="0.3">
      <c r="A442" s="333">
        <v>42652</v>
      </c>
      <c r="B442" s="72">
        <v>92.4</v>
      </c>
      <c r="C442" s="72">
        <f t="shared" si="2"/>
        <v>89.284511784511736</v>
      </c>
    </row>
    <row r="443" spans="1:3" ht="15.6" x14ac:dyDescent="0.3">
      <c r="A443" s="332">
        <v>42653</v>
      </c>
      <c r="B443" s="73">
        <v>92.3</v>
      </c>
      <c r="C443" s="73">
        <f t="shared" si="2"/>
        <v>89.284511784511736</v>
      </c>
    </row>
    <row r="444" spans="1:3" ht="15.6" x14ac:dyDescent="0.3">
      <c r="A444" s="333">
        <v>42654</v>
      </c>
      <c r="B444" s="72">
        <v>92</v>
      </c>
      <c r="C444" s="72">
        <f t="shared" si="2"/>
        <v>89.284511784511736</v>
      </c>
    </row>
    <row r="445" spans="1:3" ht="15.6" x14ac:dyDescent="0.3">
      <c r="A445" s="332">
        <v>42655</v>
      </c>
      <c r="B445" s="73">
        <v>91.4</v>
      </c>
      <c r="C445" s="73">
        <f t="shared" si="2"/>
        <v>89.284511784511736</v>
      </c>
    </row>
    <row r="446" spans="1:3" ht="15.6" x14ac:dyDescent="0.3">
      <c r="A446" s="333">
        <v>42656</v>
      </c>
      <c r="B446" s="72">
        <v>91.7</v>
      </c>
      <c r="C446" s="72">
        <f t="shared" si="2"/>
        <v>89.284511784511736</v>
      </c>
    </row>
    <row r="447" spans="1:3" ht="15.6" x14ac:dyDescent="0.3">
      <c r="A447" s="332">
        <v>42657</v>
      </c>
      <c r="B447" s="73">
        <v>91.8</v>
      </c>
      <c r="C447" s="73">
        <f t="shared" si="2"/>
        <v>89.284511784511736</v>
      </c>
    </row>
    <row r="448" spans="1:3" ht="15.6" x14ac:dyDescent="0.3">
      <c r="A448" s="333">
        <v>42658</v>
      </c>
      <c r="B448" s="72">
        <v>91.7</v>
      </c>
      <c r="C448" s="72">
        <f t="shared" si="2"/>
        <v>89.284511784511736</v>
      </c>
    </row>
    <row r="449" spans="1:3" ht="15.6" x14ac:dyDescent="0.3">
      <c r="A449" s="332">
        <v>42659</v>
      </c>
      <c r="B449" s="73">
        <v>91.6</v>
      </c>
      <c r="C449" s="73">
        <f t="shared" si="2"/>
        <v>89.284511784511736</v>
      </c>
    </row>
    <row r="450" spans="1:3" ht="15.6" x14ac:dyDescent="0.3">
      <c r="A450" s="333">
        <v>42660</v>
      </c>
      <c r="B450" s="72">
        <v>91.7</v>
      </c>
      <c r="C450" s="72">
        <f t="shared" si="2"/>
        <v>89.284511784511736</v>
      </c>
    </row>
    <row r="451" spans="1:3" ht="15.6" x14ac:dyDescent="0.3">
      <c r="A451" s="332">
        <v>42661</v>
      </c>
      <c r="B451" s="73">
        <v>91.9</v>
      </c>
      <c r="C451" s="73">
        <f t="shared" si="2"/>
        <v>89.284511784511736</v>
      </c>
    </row>
    <row r="452" spans="1:3" ht="15.6" x14ac:dyDescent="0.3">
      <c r="A452" s="333">
        <v>42662</v>
      </c>
      <c r="B452" s="72">
        <v>91.8</v>
      </c>
      <c r="C452" s="72">
        <f t="shared" si="2"/>
        <v>89.284511784511736</v>
      </c>
    </row>
    <row r="453" spans="1:3" ht="15.6" x14ac:dyDescent="0.3">
      <c r="A453" s="332">
        <v>42663</v>
      </c>
      <c r="B453" s="73">
        <v>91.7</v>
      </c>
      <c r="C453" s="73">
        <f t="shared" si="2"/>
        <v>89.284511784511736</v>
      </c>
    </row>
    <row r="454" spans="1:3" ht="15.6" x14ac:dyDescent="0.3">
      <c r="A454" s="333">
        <v>42664</v>
      </c>
      <c r="B454" s="72">
        <v>91.1</v>
      </c>
      <c r="C454" s="72">
        <f t="shared" si="2"/>
        <v>89.284511784511736</v>
      </c>
    </row>
    <row r="455" spans="1:3" ht="15.6" x14ac:dyDescent="0.3">
      <c r="A455" s="332">
        <v>42665</v>
      </c>
      <c r="B455" s="73">
        <v>91</v>
      </c>
      <c r="C455" s="73">
        <f t="shared" si="2"/>
        <v>89.284511784511736</v>
      </c>
    </row>
    <row r="456" spans="1:3" ht="15.6" x14ac:dyDescent="0.3">
      <c r="A456" s="333">
        <v>42666</v>
      </c>
      <c r="B456" s="72">
        <v>90.9</v>
      </c>
      <c r="C456" s="72">
        <f t="shared" si="2"/>
        <v>89.284511784511736</v>
      </c>
    </row>
    <row r="457" spans="1:3" ht="15.6" x14ac:dyDescent="0.3">
      <c r="A457" s="332">
        <v>42667</v>
      </c>
      <c r="B457" s="73">
        <v>91.3</v>
      </c>
      <c r="C457" s="73">
        <f t="shared" si="2"/>
        <v>89.284511784511736</v>
      </c>
    </row>
    <row r="458" spans="1:3" ht="15.6" x14ac:dyDescent="0.3">
      <c r="A458" s="333">
        <v>42668</v>
      </c>
      <c r="B458" s="72">
        <v>92</v>
      </c>
      <c r="C458" s="72">
        <f t="shared" si="2"/>
        <v>89.284511784511736</v>
      </c>
    </row>
    <row r="459" spans="1:3" ht="15.6" x14ac:dyDescent="0.3">
      <c r="A459" s="332">
        <v>42669</v>
      </c>
      <c r="B459" s="73">
        <v>91.4</v>
      </c>
      <c r="C459" s="73">
        <f t="shared" si="2"/>
        <v>89.284511784511736</v>
      </c>
    </row>
    <row r="460" spans="1:3" ht="15.6" x14ac:dyDescent="0.3">
      <c r="A460" s="333">
        <v>42670</v>
      </c>
      <c r="B460" s="72">
        <v>91</v>
      </c>
      <c r="C460" s="72">
        <f t="shared" si="2"/>
        <v>89.284511784511736</v>
      </c>
    </row>
    <row r="461" spans="1:3" ht="15.6" x14ac:dyDescent="0.3">
      <c r="A461" s="332">
        <v>42671</v>
      </c>
      <c r="B461" s="73">
        <v>90.8</v>
      </c>
      <c r="C461" s="73">
        <f t="shared" si="2"/>
        <v>89.284511784511736</v>
      </c>
    </row>
    <row r="462" spans="1:3" ht="15.6" x14ac:dyDescent="0.3">
      <c r="A462" s="333">
        <v>42672</v>
      </c>
      <c r="B462" s="72">
        <v>90.7</v>
      </c>
      <c r="C462" s="72">
        <f t="shared" si="2"/>
        <v>89.284511784511736</v>
      </c>
    </row>
    <row r="463" spans="1:3" ht="15.6" x14ac:dyDescent="0.3">
      <c r="A463" s="332">
        <v>42673</v>
      </c>
      <c r="B463" s="73">
        <v>90.6</v>
      </c>
      <c r="C463" s="73">
        <f t="shared" si="2"/>
        <v>89.284511784511736</v>
      </c>
    </row>
    <row r="464" spans="1:3" ht="15.6" x14ac:dyDescent="0.3">
      <c r="A464" s="333">
        <v>42674</v>
      </c>
      <c r="B464" s="72">
        <v>90.4</v>
      </c>
      <c r="C464" s="72">
        <f t="shared" si="2"/>
        <v>89.284511784511736</v>
      </c>
    </row>
    <row r="465" spans="1:3" ht="15.6" x14ac:dyDescent="0.3">
      <c r="A465" s="332">
        <v>42675</v>
      </c>
      <c r="B465" s="73">
        <v>89.6</v>
      </c>
      <c r="C465" s="73">
        <f t="shared" si="2"/>
        <v>89.284511784511736</v>
      </c>
    </row>
    <row r="466" spans="1:3" ht="15.6" x14ac:dyDescent="0.3">
      <c r="A466" s="333">
        <v>42676</v>
      </c>
      <c r="B466" s="72">
        <v>90</v>
      </c>
      <c r="C466" s="72">
        <f t="shared" si="2"/>
        <v>89.284511784511736</v>
      </c>
    </row>
    <row r="467" spans="1:3" ht="15.6" x14ac:dyDescent="0.3">
      <c r="A467" s="332">
        <v>42677</v>
      </c>
      <c r="B467" s="73">
        <v>89.9</v>
      </c>
      <c r="C467" s="73">
        <f t="shared" si="2"/>
        <v>89.284511784511736</v>
      </c>
    </row>
    <row r="468" spans="1:3" ht="15.6" x14ac:dyDescent="0.3">
      <c r="A468" s="333">
        <v>42678</v>
      </c>
      <c r="B468" s="72">
        <v>89.8</v>
      </c>
      <c r="C468" s="72">
        <f t="shared" si="2"/>
        <v>89.284511784511736</v>
      </c>
    </row>
    <row r="469" spans="1:3" ht="15.6" x14ac:dyDescent="0.3">
      <c r="A469" s="332">
        <v>42679</v>
      </c>
      <c r="B469" s="73">
        <v>89.8</v>
      </c>
      <c r="C469" s="73">
        <f t="shared" si="2"/>
        <v>89.284511784511736</v>
      </c>
    </row>
    <row r="470" spans="1:3" ht="15.6" x14ac:dyDescent="0.3">
      <c r="A470" s="333">
        <v>42680</v>
      </c>
      <c r="B470" s="72">
        <v>89.7</v>
      </c>
      <c r="C470" s="72">
        <f t="shared" si="2"/>
        <v>89.284511784511736</v>
      </c>
    </row>
    <row r="471" spans="1:3" ht="15.6" x14ac:dyDescent="0.3">
      <c r="A471" s="332">
        <v>42681</v>
      </c>
      <c r="B471" s="73">
        <v>89.6</v>
      </c>
      <c r="C471" s="73">
        <f t="shared" si="2"/>
        <v>89.284511784511736</v>
      </c>
    </row>
    <row r="472" spans="1:3" ht="15.6" x14ac:dyDescent="0.3">
      <c r="A472" s="333">
        <v>42682</v>
      </c>
      <c r="B472" s="72">
        <v>89.1</v>
      </c>
      <c r="C472" s="72">
        <f t="shared" si="2"/>
        <v>89.284511784511736</v>
      </c>
    </row>
    <row r="473" spans="1:3" ht="15.6" x14ac:dyDescent="0.3">
      <c r="A473" s="332">
        <v>42683</v>
      </c>
      <c r="B473" s="73">
        <v>88.4</v>
      </c>
      <c r="C473" s="73">
        <f t="shared" si="2"/>
        <v>89.284511784511736</v>
      </c>
    </row>
    <row r="474" spans="1:3" ht="15.6" x14ac:dyDescent="0.3">
      <c r="A474" s="333">
        <v>42684</v>
      </c>
      <c r="B474" s="72">
        <v>87.5</v>
      </c>
      <c r="C474" s="72">
        <f t="shared" si="2"/>
        <v>89.284511784511736</v>
      </c>
    </row>
    <row r="475" spans="1:3" ht="15.6" x14ac:dyDescent="0.3">
      <c r="A475" s="332">
        <v>42685</v>
      </c>
      <c r="B475" s="73">
        <v>89</v>
      </c>
      <c r="C475" s="73">
        <f t="shared" si="2"/>
        <v>89.284511784511736</v>
      </c>
    </row>
    <row r="476" spans="1:3" ht="15.6" x14ac:dyDescent="0.3">
      <c r="A476" s="333">
        <v>42686</v>
      </c>
      <c r="B476" s="72">
        <v>88.9</v>
      </c>
      <c r="C476" s="72">
        <f t="shared" si="2"/>
        <v>89.284511784511736</v>
      </c>
    </row>
    <row r="477" spans="1:3" ht="15.6" x14ac:dyDescent="0.3">
      <c r="A477" s="332">
        <v>42687</v>
      </c>
      <c r="B477" s="73">
        <v>88.9</v>
      </c>
      <c r="C477" s="73">
        <f t="shared" si="2"/>
        <v>89.284511784511736</v>
      </c>
    </row>
    <row r="478" spans="1:3" ht="15.6" x14ac:dyDescent="0.3">
      <c r="A478" s="333">
        <v>42688</v>
      </c>
      <c r="B478" s="72">
        <v>89.7</v>
      </c>
      <c r="C478" s="72">
        <f t="shared" si="2"/>
        <v>89.284511784511736</v>
      </c>
    </row>
    <row r="479" spans="1:3" ht="15.6" x14ac:dyDescent="0.3">
      <c r="A479" s="332">
        <v>42689</v>
      </c>
      <c r="B479" s="73">
        <v>88.9</v>
      </c>
      <c r="C479" s="73">
        <f t="shared" si="2"/>
        <v>89.284511784511736</v>
      </c>
    </row>
    <row r="480" spans="1:3" ht="15.6" x14ac:dyDescent="0.3">
      <c r="A480" s="333">
        <v>42690</v>
      </c>
      <c r="B480" s="72">
        <v>88.8</v>
      </c>
      <c r="C480" s="72">
        <f t="shared" si="2"/>
        <v>89.284511784511736</v>
      </c>
    </row>
    <row r="481" spans="1:3" ht="15.6" x14ac:dyDescent="0.3">
      <c r="A481" s="332">
        <v>42691</v>
      </c>
      <c r="B481" s="73">
        <v>88.6</v>
      </c>
      <c r="C481" s="73">
        <f t="shared" si="2"/>
        <v>89.284511784511736</v>
      </c>
    </row>
    <row r="482" spans="1:3" ht="15.6" x14ac:dyDescent="0.3">
      <c r="A482" s="333">
        <v>42692</v>
      </c>
      <c r="B482" s="72">
        <v>88.5</v>
      </c>
      <c r="C482" s="72">
        <f t="shared" si="2"/>
        <v>89.284511784511736</v>
      </c>
    </row>
    <row r="483" spans="1:3" ht="15.6" x14ac:dyDescent="0.3">
      <c r="A483" s="332">
        <v>42693</v>
      </c>
      <c r="B483" s="73">
        <v>88.5</v>
      </c>
      <c r="C483" s="73">
        <f t="shared" si="2"/>
        <v>89.284511784511736</v>
      </c>
    </row>
    <row r="484" spans="1:3" ht="15.6" x14ac:dyDescent="0.3">
      <c r="A484" s="333">
        <v>42694</v>
      </c>
      <c r="B484" s="72">
        <v>88.4</v>
      </c>
      <c r="C484" s="72">
        <f t="shared" si="2"/>
        <v>89.284511784511736</v>
      </c>
    </row>
    <row r="485" spans="1:3" ht="15.6" x14ac:dyDescent="0.3">
      <c r="A485" s="332">
        <v>42695</v>
      </c>
      <c r="B485" s="73">
        <v>88.2</v>
      </c>
      <c r="C485" s="73">
        <f t="shared" si="2"/>
        <v>89.284511784511736</v>
      </c>
    </row>
    <row r="486" spans="1:3" ht="15.6" x14ac:dyDescent="0.3">
      <c r="A486" s="333">
        <v>42696</v>
      </c>
      <c r="B486" s="72">
        <v>88.6</v>
      </c>
      <c r="C486" s="72">
        <f t="shared" si="2"/>
        <v>89.284511784511736</v>
      </c>
    </row>
    <row r="487" spans="1:3" ht="15.6" x14ac:dyDescent="0.3">
      <c r="A487" s="332">
        <v>42697</v>
      </c>
      <c r="B487" s="73">
        <v>88.4</v>
      </c>
      <c r="C487" s="73">
        <f t="shared" si="2"/>
        <v>89.284511784511736</v>
      </c>
    </row>
    <row r="488" spans="1:3" ht="15.6" x14ac:dyDescent="0.3">
      <c r="A488" s="333">
        <v>42698</v>
      </c>
      <c r="B488" s="72">
        <v>88.3</v>
      </c>
      <c r="C488" s="72">
        <f t="shared" si="2"/>
        <v>89.284511784511736</v>
      </c>
    </row>
    <row r="489" spans="1:3" ht="15.6" x14ac:dyDescent="0.3">
      <c r="A489" s="332">
        <v>42699</v>
      </c>
      <c r="B489" s="73">
        <v>88.2</v>
      </c>
      <c r="C489" s="73">
        <f t="shared" si="2"/>
        <v>89.284511784511736</v>
      </c>
    </row>
    <row r="490" spans="1:3" ht="15.6" x14ac:dyDescent="0.3">
      <c r="A490" s="333">
        <v>42700</v>
      </c>
      <c r="B490" s="72">
        <v>88.1</v>
      </c>
      <c r="C490" s="72">
        <f t="shared" si="2"/>
        <v>89.284511784511736</v>
      </c>
    </row>
    <row r="491" spans="1:3" ht="15.6" x14ac:dyDescent="0.3">
      <c r="A491" s="332">
        <v>42701</v>
      </c>
      <c r="B491" s="73">
        <v>88.1</v>
      </c>
      <c r="C491" s="73">
        <f t="shared" si="2"/>
        <v>89.284511784511736</v>
      </c>
    </row>
    <row r="492" spans="1:3" ht="15.6" x14ac:dyDescent="0.3">
      <c r="A492" s="333">
        <v>42702</v>
      </c>
      <c r="B492" s="72">
        <v>88.1</v>
      </c>
      <c r="C492" s="72">
        <f t="shared" si="2"/>
        <v>89.284511784511736</v>
      </c>
    </row>
    <row r="493" spans="1:3" ht="15.6" x14ac:dyDescent="0.3">
      <c r="A493" s="332">
        <v>42703</v>
      </c>
      <c r="B493" s="73">
        <v>89.2</v>
      </c>
      <c r="C493" s="73">
        <f t="shared" si="2"/>
        <v>89.284511784511736</v>
      </c>
    </row>
    <row r="494" spans="1:3" ht="15.6" x14ac:dyDescent="0.3">
      <c r="A494" s="333">
        <v>42704</v>
      </c>
      <c r="B494" s="72">
        <v>90.1</v>
      </c>
      <c r="C494" s="72">
        <f t="shared" si="2"/>
        <v>89.284511784511736</v>
      </c>
    </row>
    <row r="495" spans="1:3" ht="15.6" x14ac:dyDescent="0.3">
      <c r="A495" s="332">
        <v>42705</v>
      </c>
      <c r="B495" s="73">
        <v>89.4</v>
      </c>
      <c r="C495" s="73">
        <f t="shared" si="2"/>
        <v>89.284511784511736</v>
      </c>
    </row>
    <row r="496" spans="1:3" ht="15.6" x14ac:dyDescent="0.3">
      <c r="A496" s="333">
        <v>42706</v>
      </c>
      <c r="B496" s="72">
        <v>90.2</v>
      </c>
      <c r="C496" s="72">
        <f t="shared" si="2"/>
        <v>89.284511784511736</v>
      </c>
    </row>
    <row r="497" spans="1:3" ht="15.6" x14ac:dyDescent="0.3">
      <c r="A497" s="332">
        <v>42707</v>
      </c>
      <c r="B497" s="73">
        <v>90.2</v>
      </c>
      <c r="C497" s="73">
        <f t="shared" si="2"/>
        <v>89.284511784511736</v>
      </c>
    </row>
    <row r="498" spans="1:3" ht="15.6" x14ac:dyDescent="0.3">
      <c r="A498" s="333">
        <v>42708</v>
      </c>
      <c r="B498" s="72">
        <v>90.1</v>
      </c>
      <c r="C498" s="72">
        <f t="shared" si="2"/>
        <v>89.284511784511736</v>
      </c>
    </row>
    <row r="499" spans="1:3" ht="15.6" x14ac:dyDescent="0.3">
      <c r="A499" s="332">
        <v>42709</v>
      </c>
      <c r="B499" s="73">
        <v>90.2</v>
      </c>
      <c r="C499" s="73">
        <f t="shared" si="2"/>
        <v>89.284511784511736</v>
      </c>
    </row>
    <row r="500" spans="1:3" ht="15.6" x14ac:dyDescent="0.3">
      <c r="A500" s="333">
        <v>42710</v>
      </c>
      <c r="B500" s="72">
        <v>90.6</v>
      </c>
      <c r="C500" s="72">
        <f t="shared" si="2"/>
        <v>89.284511784511736</v>
      </c>
    </row>
    <row r="501" spans="1:3" ht="15.6" x14ac:dyDescent="0.3">
      <c r="A501" s="332">
        <v>42711</v>
      </c>
      <c r="B501" s="73">
        <v>91</v>
      </c>
      <c r="C501" s="73">
        <f t="shared" si="2"/>
        <v>89.284511784511736</v>
      </c>
    </row>
    <row r="502" spans="1:3" ht="15.6" x14ac:dyDescent="0.3">
      <c r="A502" s="333">
        <v>42712</v>
      </c>
      <c r="B502" s="72">
        <v>91</v>
      </c>
      <c r="C502" s="72">
        <f t="shared" si="2"/>
        <v>89.284511784511736</v>
      </c>
    </row>
    <row r="503" spans="1:3" ht="15.6" x14ac:dyDescent="0.3">
      <c r="A503" s="332">
        <v>42713</v>
      </c>
      <c r="B503" s="73">
        <v>91</v>
      </c>
      <c r="C503" s="73">
        <f t="shared" si="2"/>
        <v>89.284511784511736</v>
      </c>
    </row>
    <row r="504" spans="1:3" ht="15.6" x14ac:dyDescent="0.3">
      <c r="A504" s="333">
        <v>42714</v>
      </c>
      <c r="B504" s="72">
        <v>91</v>
      </c>
      <c r="C504" s="72">
        <f t="shared" si="2"/>
        <v>89.284511784511736</v>
      </c>
    </row>
    <row r="505" spans="1:3" ht="15.6" x14ac:dyDescent="0.3">
      <c r="A505" s="332">
        <v>42715</v>
      </c>
      <c r="B505" s="73">
        <v>90.9</v>
      </c>
      <c r="C505" s="73">
        <f t="shared" ref="C505:C568" si="3">+C504</f>
        <v>89.284511784511736</v>
      </c>
    </row>
    <row r="506" spans="1:3" ht="15.6" x14ac:dyDescent="0.3">
      <c r="A506" s="333">
        <v>42716</v>
      </c>
      <c r="B506" s="72">
        <v>91.4</v>
      </c>
      <c r="C506" s="72">
        <f t="shared" si="3"/>
        <v>89.284511784511736</v>
      </c>
    </row>
    <row r="507" spans="1:3" ht="15.6" x14ac:dyDescent="0.3">
      <c r="A507" s="332">
        <v>42717</v>
      </c>
      <c r="B507" s="73">
        <v>91.2</v>
      </c>
      <c r="C507" s="73">
        <f t="shared" si="3"/>
        <v>89.284511784511736</v>
      </c>
    </row>
    <row r="508" spans="1:3" ht="15.6" x14ac:dyDescent="0.3">
      <c r="A508" s="333">
        <v>42718</v>
      </c>
      <c r="B508" s="72">
        <v>91.1</v>
      </c>
      <c r="C508" s="72">
        <f t="shared" si="3"/>
        <v>89.284511784511736</v>
      </c>
    </row>
    <row r="509" spans="1:3" ht="15.6" x14ac:dyDescent="0.3">
      <c r="A509" s="332">
        <v>42719</v>
      </c>
      <c r="B509" s="73">
        <v>90</v>
      </c>
      <c r="C509" s="73">
        <f t="shared" si="3"/>
        <v>89.284511784511736</v>
      </c>
    </row>
    <row r="510" spans="1:3" ht="15.6" x14ac:dyDescent="0.3">
      <c r="A510" s="333">
        <v>42720</v>
      </c>
      <c r="B510" s="72">
        <v>89.5</v>
      </c>
      <c r="C510" s="72">
        <f t="shared" si="3"/>
        <v>89.284511784511736</v>
      </c>
    </row>
    <row r="511" spans="1:3" ht="15.6" x14ac:dyDescent="0.3">
      <c r="A511" s="332">
        <v>42721</v>
      </c>
      <c r="B511" s="73">
        <v>89.5</v>
      </c>
      <c r="C511" s="73">
        <f t="shared" si="3"/>
        <v>89.284511784511736</v>
      </c>
    </row>
    <row r="512" spans="1:3" ht="15.6" x14ac:dyDescent="0.3">
      <c r="A512" s="333">
        <v>42722</v>
      </c>
      <c r="B512" s="72">
        <v>89.5</v>
      </c>
      <c r="C512" s="72">
        <f t="shared" si="3"/>
        <v>89.284511784511736</v>
      </c>
    </row>
    <row r="513" spans="1:3" ht="15.6" x14ac:dyDescent="0.3">
      <c r="A513" s="332">
        <v>42723</v>
      </c>
      <c r="B513" s="73">
        <v>89.2</v>
      </c>
      <c r="C513" s="73">
        <f t="shared" si="3"/>
        <v>89.284511784511736</v>
      </c>
    </row>
    <row r="514" spans="1:3" ht="15.6" x14ac:dyDescent="0.3">
      <c r="A514" s="333">
        <v>42724</v>
      </c>
      <c r="B514" s="72">
        <v>89.4</v>
      </c>
      <c r="C514" s="72">
        <f t="shared" si="3"/>
        <v>89.284511784511736</v>
      </c>
    </row>
    <row r="515" spans="1:3" ht="15.6" x14ac:dyDescent="0.3">
      <c r="A515" s="332">
        <v>42725</v>
      </c>
      <c r="B515" s="73">
        <v>89.2</v>
      </c>
      <c r="C515" s="73">
        <f t="shared" si="3"/>
        <v>89.284511784511736</v>
      </c>
    </row>
    <row r="516" spans="1:3" ht="15.6" x14ac:dyDescent="0.3">
      <c r="A516" s="333">
        <v>42726</v>
      </c>
      <c r="B516" s="72">
        <v>89</v>
      </c>
      <c r="C516" s="72">
        <f t="shared" si="3"/>
        <v>89.284511784511736</v>
      </c>
    </row>
    <row r="517" spans="1:3" ht="15.6" x14ac:dyDescent="0.3">
      <c r="A517" s="332">
        <v>42727</v>
      </c>
      <c r="B517" s="73">
        <v>88</v>
      </c>
      <c r="C517" s="73">
        <f t="shared" si="3"/>
        <v>89.284511784511736</v>
      </c>
    </row>
    <row r="518" spans="1:3" ht="15.6" x14ac:dyDescent="0.3">
      <c r="A518" s="333">
        <v>42728</v>
      </c>
      <c r="B518" s="72">
        <v>87.9</v>
      </c>
      <c r="C518" s="72">
        <f t="shared" si="3"/>
        <v>89.284511784511736</v>
      </c>
    </row>
    <row r="519" spans="1:3" ht="15.6" x14ac:dyDescent="0.3">
      <c r="A519" s="332">
        <v>42729</v>
      </c>
      <c r="B519" s="73">
        <v>87.9</v>
      </c>
      <c r="C519" s="73">
        <f t="shared" si="3"/>
        <v>89.284511784511736</v>
      </c>
    </row>
    <row r="520" spans="1:3" ht="15.6" x14ac:dyDescent="0.3">
      <c r="A520" s="333">
        <v>42730</v>
      </c>
      <c r="B520" s="72">
        <v>88.1</v>
      </c>
      <c r="C520" s="72">
        <f t="shared" si="3"/>
        <v>89.284511784511736</v>
      </c>
    </row>
    <row r="521" spans="1:3" ht="15.6" x14ac:dyDescent="0.3">
      <c r="A521" s="332">
        <v>42731</v>
      </c>
      <c r="B521" s="73">
        <v>88</v>
      </c>
      <c r="C521" s="73">
        <f t="shared" si="3"/>
        <v>89.284511784511736</v>
      </c>
    </row>
    <row r="522" spans="1:3" ht="15.6" x14ac:dyDescent="0.3">
      <c r="A522" s="333">
        <v>42732</v>
      </c>
      <c r="B522" s="72">
        <v>88.9</v>
      </c>
      <c r="C522" s="72">
        <f t="shared" si="3"/>
        <v>89.284511784511736</v>
      </c>
    </row>
    <row r="523" spans="1:3" ht="15.6" x14ac:dyDescent="0.3">
      <c r="A523" s="332">
        <v>42733</v>
      </c>
      <c r="B523" s="73">
        <v>90.4</v>
      </c>
      <c r="C523" s="73">
        <f t="shared" si="3"/>
        <v>89.284511784511736</v>
      </c>
    </row>
    <row r="524" spans="1:3" ht="15.6" x14ac:dyDescent="0.3">
      <c r="A524" s="333">
        <v>42734</v>
      </c>
      <c r="B524" s="72">
        <v>90.3</v>
      </c>
      <c r="C524" s="72">
        <f t="shared" si="3"/>
        <v>89.284511784511736</v>
      </c>
    </row>
    <row r="525" spans="1:3" ht="15.6" x14ac:dyDescent="0.3">
      <c r="A525" s="332">
        <v>42735</v>
      </c>
      <c r="B525" s="73">
        <v>90.3</v>
      </c>
      <c r="C525" s="73">
        <f t="shared" si="3"/>
        <v>89.284511784511736</v>
      </c>
    </row>
    <row r="526" spans="1:3" ht="15.6" x14ac:dyDescent="0.3">
      <c r="A526" s="333">
        <v>42736</v>
      </c>
      <c r="B526" s="72">
        <v>90.2</v>
      </c>
      <c r="C526" s="72">
        <f t="shared" si="3"/>
        <v>89.284511784511736</v>
      </c>
    </row>
    <row r="527" spans="1:3" ht="15.6" x14ac:dyDescent="0.3">
      <c r="A527" s="332">
        <v>42737</v>
      </c>
      <c r="B527" s="73">
        <v>90</v>
      </c>
      <c r="C527" s="73">
        <f t="shared" si="3"/>
        <v>89.284511784511736</v>
      </c>
    </row>
    <row r="528" spans="1:3" ht="15.6" x14ac:dyDescent="0.3">
      <c r="A528" s="333">
        <v>42738</v>
      </c>
      <c r="B528" s="72">
        <v>90.2</v>
      </c>
      <c r="C528" s="72">
        <f t="shared" si="3"/>
        <v>89.284511784511736</v>
      </c>
    </row>
    <row r="529" spans="1:3" ht="15.6" x14ac:dyDescent="0.3">
      <c r="A529" s="332">
        <v>42739</v>
      </c>
      <c r="B529" s="73">
        <v>91.3</v>
      </c>
      <c r="C529" s="73">
        <f t="shared" si="3"/>
        <v>89.284511784511736</v>
      </c>
    </row>
    <row r="530" spans="1:3" ht="15.6" x14ac:dyDescent="0.3">
      <c r="A530" s="333">
        <v>42740</v>
      </c>
      <c r="B530" s="72">
        <v>91.2</v>
      </c>
      <c r="C530" s="72">
        <f t="shared" si="3"/>
        <v>89.284511784511736</v>
      </c>
    </row>
    <row r="531" spans="1:3" ht="15.6" x14ac:dyDescent="0.3">
      <c r="A531" s="332">
        <v>42741</v>
      </c>
      <c r="B531" s="73">
        <v>89.9</v>
      </c>
      <c r="C531" s="73">
        <f t="shared" si="3"/>
        <v>89.284511784511736</v>
      </c>
    </row>
    <row r="532" spans="1:3" ht="15.6" x14ac:dyDescent="0.3">
      <c r="A532" s="333">
        <v>42742</v>
      </c>
      <c r="B532" s="72">
        <v>89.9</v>
      </c>
      <c r="C532" s="72">
        <f t="shared" si="3"/>
        <v>89.284511784511736</v>
      </c>
    </row>
    <row r="533" spans="1:3" ht="15.6" x14ac:dyDescent="0.3">
      <c r="A533" s="332">
        <v>42743</v>
      </c>
      <c r="B533" s="73">
        <v>89.9</v>
      </c>
      <c r="C533" s="73">
        <f t="shared" si="3"/>
        <v>89.284511784511736</v>
      </c>
    </row>
    <row r="534" spans="1:3" ht="15.6" x14ac:dyDescent="0.3">
      <c r="A534" s="333">
        <v>42744</v>
      </c>
      <c r="B534" s="72">
        <v>90.4</v>
      </c>
      <c r="C534" s="72">
        <f t="shared" si="3"/>
        <v>89.284511784511736</v>
      </c>
    </row>
    <row r="535" spans="1:3" ht="15.6" x14ac:dyDescent="0.3">
      <c r="A535" s="332">
        <v>42745</v>
      </c>
      <c r="B535" s="73">
        <v>90.2</v>
      </c>
      <c r="C535" s="73">
        <f t="shared" si="3"/>
        <v>89.284511784511736</v>
      </c>
    </row>
    <row r="536" spans="1:3" ht="15.6" x14ac:dyDescent="0.3">
      <c r="A536" s="333">
        <v>42746</v>
      </c>
      <c r="B536" s="72">
        <v>90.1</v>
      </c>
      <c r="C536" s="72">
        <f t="shared" si="3"/>
        <v>89.284511784511736</v>
      </c>
    </row>
    <row r="537" spans="1:3" ht="15.6" x14ac:dyDescent="0.3">
      <c r="A537" s="332">
        <v>42747</v>
      </c>
      <c r="B537" s="73">
        <v>90.4</v>
      </c>
      <c r="C537" s="73">
        <f t="shared" si="3"/>
        <v>89.284511784511736</v>
      </c>
    </row>
    <row r="538" spans="1:3" ht="15.6" x14ac:dyDescent="0.3">
      <c r="A538" s="333">
        <v>42748</v>
      </c>
      <c r="B538" s="72">
        <v>90.3</v>
      </c>
      <c r="C538" s="72">
        <f t="shared" si="3"/>
        <v>89.284511784511736</v>
      </c>
    </row>
    <row r="539" spans="1:3" ht="15.6" x14ac:dyDescent="0.3">
      <c r="A539" s="332">
        <v>42749</v>
      </c>
      <c r="B539" s="73">
        <v>90.3</v>
      </c>
      <c r="C539" s="73">
        <f t="shared" si="3"/>
        <v>89.284511784511736</v>
      </c>
    </row>
    <row r="540" spans="1:3" ht="15.6" x14ac:dyDescent="0.3">
      <c r="A540" s="333">
        <v>42750</v>
      </c>
      <c r="B540" s="72">
        <v>90.2</v>
      </c>
      <c r="C540" s="72">
        <f t="shared" si="3"/>
        <v>89.284511784511736</v>
      </c>
    </row>
    <row r="541" spans="1:3" ht="15.6" x14ac:dyDescent="0.3">
      <c r="A541" s="332">
        <v>42751</v>
      </c>
      <c r="B541" s="73">
        <v>90.1</v>
      </c>
      <c r="C541" s="73">
        <f t="shared" si="3"/>
        <v>89.284511784511736</v>
      </c>
    </row>
    <row r="542" spans="1:3" ht="15.6" x14ac:dyDescent="0.3">
      <c r="A542" s="333">
        <v>42752</v>
      </c>
      <c r="B542" s="72">
        <v>90.8</v>
      </c>
      <c r="C542" s="72">
        <f t="shared" si="3"/>
        <v>89.284511784511736</v>
      </c>
    </row>
    <row r="543" spans="1:3" ht="15.6" x14ac:dyDescent="0.3">
      <c r="A543" s="332">
        <v>42753</v>
      </c>
      <c r="B543" s="73">
        <v>90.9</v>
      </c>
      <c r="C543" s="73">
        <f t="shared" si="3"/>
        <v>89.284511784511736</v>
      </c>
    </row>
    <row r="544" spans="1:3" ht="15.6" x14ac:dyDescent="0.3">
      <c r="A544" s="333">
        <v>42754</v>
      </c>
      <c r="B544" s="72">
        <v>90.5</v>
      </c>
      <c r="C544" s="72">
        <f t="shared" si="3"/>
        <v>89.284511784511736</v>
      </c>
    </row>
    <row r="545" spans="1:3" ht="15.6" x14ac:dyDescent="0.3">
      <c r="A545" s="332">
        <v>42755</v>
      </c>
      <c r="B545" s="73">
        <v>90.8</v>
      </c>
      <c r="C545" s="73">
        <f t="shared" si="3"/>
        <v>89.284511784511736</v>
      </c>
    </row>
    <row r="546" spans="1:3" ht="15.6" x14ac:dyDescent="0.3">
      <c r="A546" s="333">
        <v>42756</v>
      </c>
      <c r="B546" s="72">
        <v>90.8</v>
      </c>
      <c r="C546" s="72">
        <f t="shared" si="3"/>
        <v>89.284511784511736</v>
      </c>
    </row>
    <row r="547" spans="1:3" ht="15.6" x14ac:dyDescent="0.3">
      <c r="A547" s="332">
        <v>42757</v>
      </c>
      <c r="B547" s="73">
        <v>90.8</v>
      </c>
      <c r="C547" s="73">
        <f t="shared" si="3"/>
        <v>89.284511784511736</v>
      </c>
    </row>
    <row r="548" spans="1:3" ht="15.6" x14ac:dyDescent="0.3">
      <c r="A548" s="333">
        <v>42758</v>
      </c>
      <c r="B548" s="72">
        <v>91.1</v>
      </c>
      <c r="C548" s="72">
        <f t="shared" si="3"/>
        <v>89.284511784511736</v>
      </c>
    </row>
    <row r="549" spans="1:3" ht="15.6" x14ac:dyDescent="0.3">
      <c r="A549" s="332">
        <v>42759</v>
      </c>
      <c r="B549" s="73">
        <v>91.2</v>
      </c>
      <c r="C549" s="73">
        <f t="shared" si="3"/>
        <v>89.284511784511736</v>
      </c>
    </row>
    <row r="550" spans="1:3" ht="15.6" x14ac:dyDescent="0.3">
      <c r="A550" s="333">
        <v>42760</v>
      </c>
      <c r="B550" s="72">
        <v>91.3</v>
      </c>
      <c r="C550" s="72">
        <f t="shared" si="3"/>
        <v>89.284511784511736</v>
      </c>
    </row>
    <row r="551" spans="1:3" ht="15.6" x14ac:dyDescent="0.3">
      <c r="A551" s="332">
        <v>42761</v>
      </c>
      <c r="B551" s="73">
        <v>90.8</v>
      </c>
      <c r="C551" s="73">
        <f t="shared" si="3"/>
        <v>89.284511784511736</v>
      </c>
    </row>
    <row r="552" spans="1:3" ht="15.6" x14ac:dyDescent="0.3">
      <c r="A552" s="333">
        <v>42762</v>
      </c>
      <c r="B552" s="72">
        <v>91</v>
      </c>
      <c r="C552" s="72">
        <f t="shared" si="3"/>
        <v>89.284511784511736</v>
      </c>
    </row>
    <row r="553" spans="1:3" ht="15.6" x14ac:dyDescent="0.3">
      <c r="A553" s="332">
        <v>42763</v>
      </c>
      <c r="B553" s="73">
        <v>90.9</v>
      </c>
      <c r="C553" s="73">
        <f t="shared" si="3"/>
        <v>89.284511784511736</v>
      </c>
    </row>
    <row r="554" spans="1:3" ht="15.6" x14ac:dyDescent="0.3">
      <c r="A554" s="333">
        <v>42764</v>
      </c>
      <c r="B554" s="72">
        <v>90.9</v>
      </c>
      <c r="C554" s="72">
        <f t="shared" si="3"/>
        <v>89.284511784511736</v>
      </c>
    </row>
    <row r="555" spans="1:3" ht="15.6" x14ac:dyDescent="0.3">
      <c r="A555" s="332">
        <v>42765</v>
      </c>
      <c r="B555" s="73">
        <v>91.4</v>
      </c>
      <c r="C555" s="73">
        <f t="shared" si="3"/>
        <v>89.284511784511736</v>
      </c>
    </row>
    <row r="556" spans="1:3" ht="15.6" x14ac:dyDescent="0.3">
      <c r="A556" s="333">
        <v>42766</v>
      </c>
      <c r="B556" s="72">
        <v>91.1</v>
      </c>
      <c r="C556" s="72">
        <f t="shared" si="3"/>
        <v>89.284511784511736</v>
      </c>
    </row>
    <row r="557" spans="1:3" ht="15.6" x14ac:dyDescent="0.3">
      <c r="A557" s="332">
        <v>42767</v>
      </c>
      <c r="B557" s="73">
        <v>90.4</v>
      </c>
      <c r="C557" s="73">
        <f t="shared" si="3"/>
        <v>89.284511784511736</v>
      </c>
    </row>
    <row r="558" spans="1:3" ht="15.6" x14ac:dyDescent="0.3">
      <c r="A558" s="333">
        <v>42768</v>
      </c>
      <c r="B558" s="72">
        <v>90.1</v>
      </c>
      <c r="C558" s="72">
        <f t="shared" si="3"/>
        <v>89.284511784511736</v>
      </c>
    </row>
    <row r="559" spans="1:3" ht="15.6" x14ac:dyDescent="0.3">
      <c r="A559" s="332">
        <v>42769</v>
      </c>
      <c r="B559" s="73">
        <v>89.9</v>
      </c>
      <c r="C559" s="73">
        <f t="shared" si="3"/>
        <v>89.284511784511736</v>
      </c>
    </row>
    <row r="560" spans="1:3" ht="15.6" x14ac:dyDescent="0.3">
      <c r="A560" s="333">
        <v>42770</v>
      </c>
      <c r="B560" s="72">
        <v>89.9</v>
      </c>
      <c r="C560" s="72">
        <f t="shared" si="3"/>
        <v>89.284511784511736</v>
      </c>
    </row>
    <row r="561" spans="1:3" ht="15.6" x14ac:dyDescent="0.3">
      <c r="A561" s="332">
        <v>42771</v>
      </c>
      <c r="B561" s="73">
        <v>89.8</v>
      </c>
      <c r="C561" s="73">
        <f t="shared" si="3"/>
        <v>89.284511784511736</v>
      </c>
    </row>
    <row r="562" spans="1:3" ht="15.6" x14ac:dyDescent="0.3">
      <c r="A562" s="333">
        <v>42772</v>
      </c>
      <c r="B562" s="72">
        <v>90.5</v>
      </c>
      <c r="C562" s="72">
        <f t="shared" si="3"/>
        <v>89.284511784511736</v>
      </c>
    </row>
    <row r="563" spans="1:3" ht="15.6" x14ac:dyDescent="0.3">
      <c r="A563" s="332">
        <v>42773</v>
      </c>
      <c r="B563" s="73">
        <v>89.6</v>
      </c>
      <c r="C563" s="73">
        <f t="shared" si="3"/>
        <v>89.284511784511736</v>
      </c>
    </row>
    <row r="564" spans="1:3" ht="15.6" x14ac:dyDescent="0.3">
      <c r="A564" s="333">
        <v>42774</v>
      </c>
      <c r="B564" s="72">
        <v>89.7</v>
      </c>
      <c r="C564" s="72">
        <f t="shared" si="3"/>
        <v>89.284511784511736</v>
      </c>
    </row>
    <row r="565" spans="1:3" ht="15.6" x14ac:dyDescent="0.3">
      <c r="A565" s="332">
        <v>42775</v>
      </c>
      <c r="B565" s="73">
        <v>89.1</v>
      </c>
      <c r="C565" s="73">
        <f t="shared" si="3"/>
        <v>89.284511784511736</v>
      </c>
    </row>
    <row r="566" spans="1:3" ht="15.6" x14ac:dyDescent="0.3">
      <c r="A566" s="333">
        <v>42776</v>
      </c>
      <c r="B566" s="72">
        <v>88.8</v>
      </c>
      <c r="C566" s="72">
        <f t="shared" si="3"/>
        <v>89.284511784511736</v>
      </c>
    </row>
    <row r="567" spans="1:3" ht="15.6" x14ac:dyDescent="0.3">
      <c r="A567" s="332">
        <v>42777</v>
      </c>
      <c r="B567" s="73">
        <v>88.7</v>
      </c>
      <c r="C567" s="73">
        <f t="shared" si="3"/>
        <v>89.284511784511736</v>
      </c>
    </row>
    <row r="568" spans="1:3" ht="15.6" x14ac:dyDescent="0.3">
      <c r="A568" s="333">
        <v>42778</v>
      </c>
      <c r="B568" s="72">
        <v>88.7</v>
      </c>
      <c r="C568" s="72">
        <f t="shared" si="3"/>
        <v>89.284511784511736</v>
      </c>
    </row>
    <row r="569" spans="1:3" ht="15.6" x14ac:dyDescent="0.3">
      <c r="A569" s="332">
        <v>42779</v>
      </c>
      <c r="B569" s="73">
        <v>88.2</v>
      </c>
      <c r="C569" s="73">
        <f t="shared" ref="C569:C632" si="4">+C568</f>
        <v>89.284511784511736</v>
      </c>
    </row>
    <row r="570" spans="1:3" ht="15.6" x14ac:dyDescent="0.3">
      <c r="A570" s="333">
        <v>42780</v>
      </c>
      <c r="B570" s="72">
        <v>88.2</v>
      </c>
      <c r="C570" s="72">
        <f t="shared" si="4"/>
        <v>89.284511784511736</v>
      </c>
    </row>
    <row r="571" spans="1:3" ht="15.6" x14ac:dyDescent="0.3">
      <c r="A571" s="332">
        <v>42781</v>
      </c>
      <c r="B571" s="73">
        <v>87.8</v>
      </c>
      <c r="C571" s="73">
        <f t="shared" si="4"/>
        <v>89.284511784511736</v>
      </c>
    </row>
    <row r="572" spans="1:3" ht="15.6" x14ac:dyDescent="0.3">
      <c r="A572" s="333">
        <v>42782</v>
      </c>
      <c r="B572" s="72">
        <v>88.2</v>
      </c>
      <c r="C572" s="72">
        <f t="shared" si="4"/>
        <v>89.284511784511736</v>
      </c>
    </row>
    <row r="573" spans="1:3" ht="15.6" x14ac:dyDescent="0.3">
      <c r="A573" s="332">
        <v>42783</v>
      </c>
      <c r="B573" s="73">
        <v>89.3</v>
      </c>
      <c r="C573" s="73">
        <f t="shared" si="4"/>
        <v>89.284511784511736</v>
      </c>
    </row>
    <row r="574" spans="1:3" ht="15.6" x14ac:dyDescent="0.3">
      <c r="A574" s="333">
        <v>42784</v>
      </c>
      <c r="B574" s="72">
        <v>89.3</v>
      </c>
      <c r="C574" s="72">
        <f t="shared" si="4"/>
        <v>89.284511784511736</v>
      </c>
    </row>
    <row r="575" spans="1:3" ht="15.6" x14ac:dyDescent="0.3">
      <c r="A575" s="332">
        <v>42785</v>
      </c>
      <c r="B575" s="73">
        <v>89.2</v>
      </c>
      <c r="C575" s="73">
        <f t="shared" si="4"/>
        <v>89.284511784511736</v>
      </c>
    </row>
    <row r="576" spans="1:3" ht="15.6" x14ac:dyDescent="0.3">
      <c r="A576" s="333">
        <v>42786</v>
      </c>
      <c r="B576" s="72">
        <v>89.2</v>
      </c>
      <c r="C576" s="72">
        <f t="shared" si="4"/>
        <v>89.284511784511736</v>
      </c>
    </row>
    <row r="577" spans="1:3" ht="15.6" x14ac:dyDescent="0.3">
      <c r="A577" s="332">
        <v>42787</v>
      </c>
      <c r="B577" s="73">
        <v>88.6</v>
      </c>
      <c r="C577" s="73">
        <f t="shared" si="4"/>
        <v>89.284511784511736</v>
      </c>
    </row>
    <row r="578" spans="1:3" ht="15.6" x14ac:dyDescent="0.3">
      <c r="A578" s="333">
        <v>42788</v>
      </c>
      <c r="B578" s="72">
        <v>88.5</v>
      </c>
      <c r="C578" s="72">
        <f t="shared" si="4"/>
        <v>89.284511784511736</v>
      </c>
    </row>
    <row r="579" spans="1:3" ht="15.6" x14ac:dyDescent="0.3">
      <c r="A579" s="332">
        <v>42789</v>
      </c>
      <c r="B579" s="73">
        <v>88.3</v>
      </c>
      <c r="C579" s="73">
        <f t="shared" si="4"/>
        <v>89.284511784511736</v>
      </c>
    </row>
    <row r="580" spans="1:3" ht="15.6" x14ac:dyDescent="0.3">
      <c r="A580" s="333">
        <v>42790</v>
      </c>
      <c r="B580" s="72">
        <v>87.8</v>
      </c>
      <c r="C580" s="72">
        <f t="shared" si="4"/>
        <v>89.284511784511736</v>
      </c>
    </row>
    <row r="581" spans="1:3" ht="15.6" x14ac:dyDescent="0.3">
      <c r="A581" s="332">
        <v>42791</v>
      </c>
      <c r="B581" s="73">
        <v>87.8</v>
      </c>
      <c r="C581" s="73">
        <f t="shared" si="4"/>
        <v>89.284511784511736</v>
      </c>
    </row>
    <row r="582" spans="1:3" ht="15.6" x14ac:dyDescent="0.3">
      <c r="A582" s="333">
        <v>42792</v>
      </c>
      <c r="B582" s="72">
        <v>87.7</v>
      </c>
      <c r="C582" s="72">
        <f t="shared" si="4"/>
        <v>89.284511784511736</v>
      </c>
    </row>
    <row r="583" spans="1:3" ht="15.6" x14ac:dyDescent="0.3">
      <c r="A583" s="332">
        <v>42793</v>
      </c>
      <c r="B583" s="73">
        <v>87.7</v>
      </c>
      <c r="C583" s="73">
        <f t="shared" si="4"/>
        <v>89.284511784511736</v>
      </c>
    </row>
    <row r="584" spans="1:3" ht="15.6" x14ac:dyDescent="0.3">
      <c r="A584" s="333">
        <v>42794</v>
      </c>
      <c r="B584" s="72">
        <v>87.6</v>
      </c>
      <c r="C584" s="72">
        <f t="shared" si="4"/>
        <v>89.284511784511736</v>
      </c>
    </row>
    <row r="585" spans="1:3" ht="15.6" x14ac:dyDescent="0.3">
      <c r="A585" s="332">
        <v>42795</v>
      </c>
      <c r="B585" s="73">
        <v>87</v>
      </c>
      <c r="C585" s="73">
        <f t="shared" si="4"/>
        <v>89.284511784511736</v>
      </c>
    </row>
    <row r="586" spans="1:3" ht="15.6" x14ac:dyDescent="0.3">
      <c r="A586" s="333">
        <v>42796</v>
      </c>
      <c r="B586" s="72">
        <v>86.4</v>
      </c>
      <c r="C586" s="72">
        <f t="shared" si="4"/>
        <v>89.284511784511736</v>
      </c>
    </row>
    <row r="587" spans="1:3" ht="15.6" x14ac:dyDescent="0.3">
      <c r="A587" s="332">
        <v>42797</v>
      </c>
      <c r="B587" s="73">
        <v>86.7</v>
      </c>
      <c r="C587" s="73">
        <f t="shared" si="4"/>
        <v>89.284511784511736</v>
      </c>
    </row>
    <row r="588" spans="1:3" ht="15.6" x14ac:dyDescent="0.3">
      <c r="A588" s="333">
        <v>42798</v>
      </c>
      <c r="B588" s="72">
        <v>86.6</v>
      </c>
      <c r="C588" s="72">
        <f t="shared" si="4"/>
        <v>89.284511784511736</v>
      </c>
    </row>
    <row r="589" spans="1:3" ht="15.6" x14ac:dyDescent="0.3">
      <c r="A589" s="332">
        <v>42799</v>
      </c>
      <c r="B589" s="73">
        <v>86.5</v>
      </c>
      <c r="C589" s="73">
        <f t="shared" si="4"/>
        <v>89.284511784511736</v>
      </c>
    </row>
    <row r="590" spans="1:3" ht="15.6" x14ac:dyDescent="0.3">
      <c r="A590" s="333">
        <v>42800</v>
      </c>
      <c r="B590" s="72">
        <v>86.8</v>
      </c>
      <c r="C590" s="72">
        <f t="shared" si="4"/>
        <v>89.284511784511736</v>
      </c>
    </row>
    <row r="591" spans="1:3" ht="15.6" x14ac:dyDescent="0.3">
      <c r="A591" s="332">
        <v>42801</v>
      </c>
      <c r="B591" s="73">
        <v>87.2</v>
      </c>
      <c r="C591" s="73">
        <f t="shared" si="4"/>
        <v>89.284511784511736</v>
      </c>
    </row>
    <row r="592" spans="1:3" ht="15.6" x14ac:dyDescent="0.3">
      <c r="A592" s="333">
        <v>42802</v>
      </c>
      <c r="B592" s="72">
        <v>87.1</v>
      </c>
      <c r="C592" s="72">
        <f t="shared" si="4"/>
        <v>89.284511784511736</v>
      </c>
    </row>
    <row r="593" spans="1:3" ht="15.6" x14ac:dyDescent="0.3">
      <c r="A593" s="332">
        <v>42803</v>
      </c>
      <c r="B593" s="73">
        <v>86.4</v>
      </c>
      <c r="C593" s="73">
        <f t="shared" si="4"/>
        <v>89.284511784511736</v>
      </c>
    </row>
    <row r="594" spans="1:3" ht="15.6" x14ac:dyDescent="0.3">
      <c r="A594" s="333">
        <v>42804</v>
      </c>
      <c r="B594" s="72">
        <v>86.4</v>
      </c>
      <c r="C594" s="72">
        <f t="shared" si="4"/>
        <v>89.284511784511736</v>
      </c>
    </row>
    <row r="595" spans="1:3" ht="15.6" x14ac:dyDescent="0.3">
      <c r="A595" s="332">
        <v>42805</v>
      </c>
      <c r="B595" s="73">
        <v>86.3</v>
      </c>
      <c r="C595" s="73">
        <f t="shared" si="4"/>
        <v>89.284511784511736</v>
      </c>
    </row>
    <row r="596" spans="1:3" ht="15.6" x14ac:dyDescent="0.3">
      <c r="A596" s="333">
        <v>42806</v>
      </c>
      <c r="B596" s="72">
        <v>86.3</v>
      </c>
      <c r="C596" s="72">
        <f t="shared" si="4"/>
        <v>89.284511784511736</v>
      </c>
    </row>
    <row r="597" spans="1:3" ht="15.6" x14ac:dyDescent="0.3">
      <c r="A597" s="332">
        <v>42807</v>
      </c>
      <c r="B597" s="73">
        <v>86.5</v>
      </c>
      <c r="C597" s="73">
        <f t="shared" si="4"/>
        <v>89.284511784511736</v>
      </c>
    </row>
    <row r="598" spans="1:3" ht="15.6" x14ac:dyDescent="0.3">
      <c r="A598" s="333">
        <v>42808</v>
      </c>
      <c r="B598" s="72">
        <v>86.2</v>
      </c>
      <c r="C598" s="72">
        <f t="shared" si="4"/>
        <v>89.284511784511736</v>
      </c>
    </row>
    <row r="599" spans="1:3" ht="15.6" x14ac:dyDescent="0.3">
      <c r="A599" s="332">
        <v>42809</v>
      </c>
      <c r="B599" s="73">
        <v>86.7</v>
      </c>
      <c r="C599" s="73">
        <f t="shared" si="4"/>
        <v>89.284511784511736</v>
      </c>
    </row>
    <row r="600" spans="1:3" ht="15.6" x14ac:dyDescent="0.3">
      <c r="A600" s="333">
        <v>42810</v>
      </c>
      <c r="B600" s="72">
        <v>87</v>
      </c>
      <c r="C600" s="72">
        <f t="shared" si="4"/>
        <v>89.284511784511736</v>
      </c>
    </row>
    <row r="601" spans="1:3" ht="15.6" x14ac:dyDescent="0.3">
      <c r="A601" s="332">
        <v>42811</v>
      </c>
      <c r="B601" s="73">
        <v>87.2</v>
      </c>
      <c r="C601" s="73">
        <f t="shared" si="4"/>
        <v>89.284511784511736</v>
      </c>
    </row>
    <row r="602" spans="1:3" ht="15.6" x14ac:dyDescent="0.3">
      <c r="A602" s="333">
        <v>42812</v>
      </c>
      <c r="B602" s="72">
        <v>87.1</v>
      </c>
      <c r="C602" s="72">
        <f t="shared" si="4"/>
        <v>89.284511784511736</v>
      </c>
    </row>
    <row r="603" spans="1:3" ht="15.6" x14ac:dyDescent="0.3">
      <c r="A603" s="332">
        <v>42813</v>
      </c>
      <c r="B603" s="73">
        <v>87.1</v>
      </c>
      <c r="C603" s="73">
        <f t="shared" si="4"/>
        <v>89.284511784511736</v>
      </c>
    </row>
    <row r="604" spans="1:3" ht="15.6" x14ac:dyDescent="0.3">
      <c r="A604" s="333">
        <v>42814</v>
      </c>
      <c r="B604" s="72">
        <v>87.5</v>
      </c>
      <c r="C604" s="72">
        <f t="shared" si="4"/>
        <v>89.284511784511736</v>
      </c>
    </row>
    <row r="605" spans="1:3" ht="15.6" x14ac:dyDescent="0.3">
      <c r="A605" s="332">
        <v>42815</v>
      </c>
      <c r="B605" s="73">
        <v>87.3</v>
      </c>
      <c r="C605" s="73">
        <f t="shared" si="4"/>
        <v>89.284511784511736</v>
      </c>
    </row>
    <row r="606" spans="1:3" ht="15.6" x14ac:dyDescent="0.3">
      <c r="A606" s="333">
        <v>42816</v>
      </c>
      <c r="B606" s="72">
        <v>87.5</v>
      </c>
      <c r="C606" s="72">
        <f t="shared" si="4"/>
        <v>89.284511784511736</v>
      </c>
    </row>
    <row r="607" spans="1:3" ht="15.6" x14ac:dyDescent="0.3">
      <c r="A607" s="332">
        <v>42817</v>
      </c>
      <c r="B607" s="73">
        <v>86.8</v>
      </c>
      <c r="C607" s="73">
        <f t="shared" si="4"/>
        <v>89.284511784511736</v>
      </c>
    </row>
    <row r="608" spans="1:3" ht="15.6" x14ac:dyDescent="0.3">
      <c r="A608" s="333">
        <v>42818</v>
      </c>
      <c r="B608" s="72">
        <v>86.7</v>
      </c>
      <c r="C608" s="72">
        <f t="shared" si="4"/>
        <v>89.284511784511736</v>
      </c>
    </row>
    <row r="609" spans="1:3" ht="15.6" x14ac:dyDescent="0.3">
      <c r="A609" s="332">
        <v>42819</v>
      </c>
      <c r="B609" s="73">
        <v>86.6</v>
      </c>
      <c r="C609" s="73">
        <f t="shared" si="4"/>
        <v>89.284511784511736</v>
      </c>
    </row>
    <row r="610" spans="1:3" ht="15.6" x14ac:dyDescent="0.3">
      <c r="A610" s="333">
        <v>42820</v>
      </c>
      <c r="B610" s="72">
        <v>86.5</v>
      </c>
      <c r="C610" s="72">
        <f t="shared" si="4"/>
        <v>89.284511784511736</v>
      </c>
    </row>
    <row r="611" spans="1:3" ht="15.6" x14ac:dyDescent="0.3">
      <c r="A611" s="332">
        <v>42821</v>
      </c>
      <c r="B611" s="73">
        <v>86.6</v>
      </c>
      <c r="C611" s="73">
        <f t="shared" si="4"/>
        <v>89.284511784511736</v>
      </c>
    </row>
    <row r="612" spans="1:3" ht="15.6" x14ac:dyDescent="0.3">
      <c r="A612" s="333">
        <v>42822</v>
      </c>
      <c r="B612" s="72">
        <v>86.1</v>
      </c>
      <c r="C612" s="72">
        <f t="shared" si="4"/>
        <v>89.284511784511736</v>
      </c>
    </row>
    <row r="613" spans="1:3" ht="15.6" x14ac:dyDescent="0.3">
      <c r="A613" s="332">
        <v>42823</v>
      </c>
      <c r="B613" s="73">
        <v>85.6</v>
      </c>
      <c r="C613" s="73">
        <f t="shared" si="4"/>
        <v>89.284511784511736</v>
      </c>
    </row>
    <row r="614" spans="1:3" ht="15.6" x14ac:dyDescent="0.3">
      <c r="A614" s="333">
        <v>42824</v>
      </c>
      <c r="B614" s="72">
        <v>85.2</v>
      </c>
      <c r="C614" s="72">
        <f t="shared" si="4"/>
        <v>89.284511784511736</v>
      </c>
    </row>
    <row r="615" spans="1:3" ht="15.6" x14ac:dyDescent="0.3">
      <c r="A615" s="332">
        <v>42825</v>
      </c>
      <c r="B615" s="73">
        <v>85</v>
      </c>
      <c r="C615" s="73">
        <f t="shared" si="4"/>
        <v>89.284511784511736</v>
      </c>
    </row>
    <row r="616" spans="1:3" ht="15.6" x14ac:dyDescent="0.3">
      <c r="A616" s="333">
        <v>42826</v>
      </c>
      <c r="B616" s="72">
        <v>85</v>
      </c>
      <c r="C616" s="72">
        <f t="shared" si="4"/>
        <v>89.284511784511736</v>
      </c>
    </row>
    <row r="617" spans="1:3" ht="15.6" x14ac:dyDescent="0.3">
      <c r="A617" s="332">
        <v>42827</v>
      </c>
      <c r="B617" s="73">
        <v>84.9</v>
      </c>
      <c r="C617" s="73">
        <f t="shared" si="4"/>
        <v>89.284511784511736</v>
      </c>
    </row>
    <row r="618" spans="1:3" ht="15.6" x14ac:dyDescent="0.3">
      <c r="A618" s="333">
        <v>42828</v>
      </c>
      <c r="B618" s="72">
        <v>84.8</v>
      </c>
      <c r="C618" s="72">
        <f t="shared" si="4"/>
        <v>89.284511784511736</v>
      </c>
    </row>
    <row r="619" spans="1:3" ht="15.6" x14ac:dyDescent="0.3">
      <c r="A619" s="332">
        <v>42829</v>
      </c>
      <c r="B619" s="73">
        <v>84.6</v>
      </c>
      <c r="C619" s="73">
        <f t="shared" si="4"/>
        <v>89.284511784511736</v>
      </c>
    </row>
    <row r="620" spans="1:3" ht="15.6" x14ac:dyDescent="0.3">
      <c r="A620" s="333">
        <v>42830</v>
      </c>
      <c r="B620" s="72">
        <v>84.7</v>
      </c>
      <c r="C620" s="72">
        <f t="shared" si="4"/>
        <v>89.284511784511736</v>
      </c>
    </row>
    <row r="621" spans="1:3" ht="15.6" x14ac:dyDescent="0.3">
      <c r="A621" s="332">
        <v>42831</v>
      </c>
      <c r="B621" s="73">
        <v>84.7</v>
      </c>
      <c r="C621" s="73">
        <f t="shared" si="4"/>
        <v>89.284511784511736</v>
      </c>
    </row>
    <row r="622" spans="1:3" ht="15.6" x14ac:dyDescent="0.3">
      <c r="A622" s="333">
        <v>42832</v>
      </c>
      <c r="B622" s="72">
        <v>84</v>
      </c>
      <c r="C622" s="72">
        <f t="shared" si="4"/>
        <v>89.284511784511736</v>
      </c>
    </row>
    <row r="623" spans="1:3" ht="15.6" x14ac:dyDescent="0.3">
      <c r="A623" s="332">
        <v>42833</v>
      </c>
      <c r="B623" s="73">
        <v>83.9</v>
      </c>
      <c r="C623" s="73">
        <f t="shared" si="4"/>
        <v>89.284511784511736</v>
      </c>
    </row>
    <row r="624" spans="1:3" ht="15.6" x14ac:dyDescent="0.3">
      <c r="A624" s="333">
        <v>42834</v>
      </c>
      <c r="B624" s="72">
        <v>83.9</v>
      </c>
      <c r="C624" s="72">
        <f t="shared" si="4"/>
        <v>89.284511784511736</v>
      </c>
    </row>
    <row r="625" spans="1:3" ht="15.6" x14ac:dyDescent="0.3">
      <c r="A625" s="332">
        <v>42835</v>
      </c>
      <c r="B625" s="73">
        <v>83.2</v>
      </c>
      <c r="C625" s="73">
        <f t="shared" si="4"/>
        <v>89.284511784511736</v>
      </c>
    </row>
    <row r="626" spans="1:3" ht="15.6" x14ac:dyDescent="0.3">
      <c r="A626" s="333">
        <v>42836</v>
      </c>
      <c r="B626" s="72">
        <v>83.4</v>
      </c>
      <c r="C626" s="72">
        <f t="shared" si="4"/>
        <v>89.284511784511736</v>
      </c>
    </row>
    <row r="627" spans="1:3" ht="15.6" x14ac:dyDescent="0.3">
      <c r="A627" s="332">
        <v>42837</v>
      </c>
      <c r="B627" s="73">
        <v>82.8</v>
      </c>
      <c r="C627" s="73">
        <f t="shared" si="4"/>
        <v>89.284511784511736</v>
      </c>
    </row>
    <row r="628" spans="1:3" ht="15.6" x14ac:dyDescent="0.3">
      <c r="A628" s="333">
        <v>42838</v>
      </c>
      <c r="B628" s="72">
        <v>82.8</v>
      </c>
      <c r="C628" s="72">
        <f t="shared" si="4"/>
        <v>89.284511784511736</v>
      </c>
    </row>
    <row r="629" spans="1:3" ht="15.6" x14ac:dyDescent="0.3">
      <c r="A629" s="332">
        <v>42839</v>
      </c>
      <c r="B629" s="73">
        <v>82.7</v>
      </c>
      <c r="C629" s="73">
        <f t="shared" si="4"/>
        <v>89.284511784511736</v>
      </c>
    </row>
    <row r="630" spans="1:3" ht="15.6" x14ac:dyDescent="0.3">
      <c r="A630" s="333">
        <v>42840</v>
      </c>
      <c r="B630" s="72">
        <v>82.6</v>
      </c>
      <c r="C630" s="72">
        <f t="shared" si="4"/>
        <v>89.284511784511736</v>
      </c>
    </row>
    <row r="631" spans="1:3" ht="15.6" x14ac:dyDescent="0.3">
      <c r="A631" s="332">
        <v>42841</v>
      </c>
      <c r="B631" s="73">
        <v>82.6</v>
      </c>
      <c r="C631" s="73">
        <f t="shared" si="4"/>
        <v>89.284511784511736</v>
      </c>
    </row>
    <row r="632" spans="1:3" ht="15.6" x14ac:dyDescent="0.3">
      <c r="A632" s="333">
        <v>42842</v>
      </c>
      <c r="B632" s="72">
        <v>83.2</v>
      </c>
      <c r="C632" s="72">
        <f t="shared" si="4"/>
        <v>89.284511784511736</v>
      </c>
    </row>
    <row r="633" spans="1:3" ht="15.6" x14ac:dyDescent="0.3">
      <c r="A633" s="332">
        <v>42843</v>
      </c>
      <c r="B633" s="73">
        <v>83.7</v>
      </c>
      <c r="C633" s="73">
        <f t="shared" ref="C633:C696" si="5">+C632</f>
        <v>89.284511784511736</v>
      </c>
    </row>
    <row r="634" spans="1:3" ht="15.6" x14ac:dyDescent="0.3">
      <c r="A634" s="333">
        <v>42844</v>
      </c>
      <c r="B634" s="72">
        <v>83.9</v>
      </c>
      <c r="C634" s="72">
        <f t="shared" si="5"/>
        <v>89.284511784511736</v>
      </c>
    </row>
    <row r="635" spans="1:3" ht="15.6" x14ac:dyDescent="0.3">
      <c r="A635" s="332">
        <v>42845</v>
      </c>
      <c r="B635" s="73">
        <v>83.5</v>
      </c>
      <c r="C635" s="73">
        <f t="shared" si="5"/>
        <v>89.284511784511736</v>
      </c>
    </row>
    <row r="636" spans="1:3" ht="15.6" x14ac:dyDescent="0.3">
      <c r="A636" s="333">
        <v>42846</v>
      </c>
      <c r="B636" s="72">
        <v>84.1</v>
      </c>
      <c r="C636" s="72">
        <f t="shared" si="5"/>
        <v>89.284511784511736</v>
      </c>
    </row>
    <row r="637" spans="1:3" ht="15.6" x14ac:dyDescent="0.3">
      <c r="A637" s="332">
        <v>42847</v>
      </c>
      <c r="B637" s="73">
        <v>84</v>
      </c>
      <c r="C637" s="73">
        <f t="shared" si="5"/>
        <v>89.284511784511736</v>
      </c>
    </row>
    <row r="638" spans="1:3" ht="15.6" x14ac:dyDescent="0.3">
      <c r="A638" s="333">
        <v>42848</v>
      </c>
      <c r="B638" s="72">
        <v>83.9</v>
      </c>
      <c r="C638" s="72">
        <f t="shared" si="5"/>
        <v>89.284511784511736</v>
      </c>
    </row>
    <row r="639" spans="1:3" ht="15.6" x14ac:dyDescent="0.3">
      <c r="A639" s="332">
        <v>42849</v>
      </c>
      <c r="B639" s="73">
        <v>83.7</v>
      </c>
      <c r="C639" s="73">
        <f t="shared" si="5"/>
        <v>89.284511784511736</v>
      </c>
    </row>
    <row r="640" spans="1:3" ht="15.6" x14ac:dyDescent="0.3">
      <c r="A640" s="333">
        <v>42850</v>
      </c>
      <c r="B640" s="72">
        <v>83.6</v>
      </c>
      <c r="C640" s="72">
        <f t="shared" si="5"/>
        <v>89.284511784511736</v>
      </c>
    </row>
    <row r="641" spans="1:3" ht="15.6" x14ac:dyDescent="0.3">
      <c r="A641" s="332">
        <v>42851</v>
      </c>
      <c r="B641" s="73">
        <v>83.6</v>
      </c>
      <c r="C641" s="73">
        <f t="shared" si="5"/>
        <v>89.284511784511736</v>
      </c>
    </row>
    <row r="642" spans="1:3" ht="15.6" x14ac:dyDescent="0.3">
      <c r="A642" s="333">
        <v>42852</v>
      </c>
      <c r="B642" s="72">
        <v>83.2</v>
      </c>
      <c r="C642" s="72">
        <f t="shared" si="5"/>
        <v>89.284511784511736</v>
      </c>
    </row>
    <row r="643" spans="1:3" ht="15.6" x14ac:dyDescent="0.3">
      <c r="A643" s="332">
        <v>42853</v>
      </c>
      <c r="B643" s="73">
        <v>83</v>
      </c>
      <c r="C643" s="73">
        <f t="shared" si="5"/>
        <v>89.284511784511736</v>
      </c>
    </row>
    <row r="644" spans="1:3" ht="15.6" x14ac:dyDescent="0.3">
      <c r="A644" s="333">
        <v>42854</v>
      </c>
      <c r="B644" s="72">
        <v>82.9</v>
      </c>
      <c r="C644" s="72">
        <f t="shared" si="5"/>
        <v>89.284511784511736</v>
      </c>
    </row>
    <row r="645" spans="1:3" ht="15.6" x14ac:dyDescent="0.3">
      <c r="A645" s="332">
        <v>42855</v>
      </c>
      <c r="B645" s="73">
        <v>82.8</v>
      </c>
      <c r="C645" s="73">
        <f t="shared" si="5"/>
        <v>89.284511784511736</v>
      </c>
    </row>
    <row r="646" spans="1:3" ht="15.6" x14ac:dyDescent="0.3">
      <c r="A646" s="333">
        <v>42856</v>
      </c>
      <c r="B646" s="72">
        <v>82.8</v>
      </c>
      <c r="C646" s="72">
        <f t="shared" si="5"/>
        <v>89.284511784511736</v>
      </c>
    </row>
    <row r="647" spans="1:3" ht="15.6" x14ac:dyDescent="0.3">
      <c r="A647" s="332">
        <v>42857</v>
      </c>
      <c r="B647" s="73">
        <v>82.4</v>
      </c>
      <c r="C647" s="73">
        <f t="shared" si="5"/>
        <v>89.284511784511736</v>
      </c>
    </row>
    <row r="648" spans="1:3" ht="15.6" x14ac:dyDescent="0.3">
      <c r="A648" s="333">
        <v>42858</v>
      </c>
      <c r="B648" s="72">
        <v>82.4</v>
      </c>
      <c r="C648" s="72">
        <f t="shared" si="5"/>
        <v>89.284511784511736</v>
      </c>
    </row>
    <row r="649" spans="1:3" ht="15.6" x14ac:dyDescent="0.3">
      <c r="A649" s="332">
        <v>42859</v>
      </c>
      <c r="B649" s="73">
        <v>82.2</v>
      </c>
      <c r="C649" s="73">
        <f t="shared" si="5"/>
        <v>89.284511784511736</v>
      </c>
    </row>
    <row r="650" spans="1:3" ht="15.6" x14ac:dyDescent="0.3">
      <c r="A650" s="333">
        <v>42860</v>
      </c>
      <c r="B650" s="72">
        <v>82.7</v>
      </c>
      <c r="C650" s="72">
        <f t="shared" si="5"/>
        <v>89.284511784511736</v>
      </c>
    </row>
    <row r="651" spans="1:3" ht="15.6" x14ac:dyDescent="0.3">
      <c r="A651" s="332">
        <v>42861</v>
      </c>
      <c r="B651" s="73">
        <v>82.6</v>
      </c>
      <c r="C651" s="73">
        <f t="shared" si="5"/>
        <v>89.284511784511736</v>
      </c>
    </row>
    <row r="652" spans="1:3" ht="15.6" x14ac:dyDescent="0.3">
      <c r="A652" s="333">
        <v>42862</v>
      </c>
      <c r="B652" s="72">
        <v>82.6</v>
      </c>
      <c r="C652" s="72">
        <f t="shared" si="5"/>
        <v>89.284511784511736</v>
      </c>
    </row>
    <row r="653" spans="1:3" ht="15.6" x14ac:dyDescent="0.3">
      <c r="A653" s="332">
        <v>42863</v>
      </c>
      <c r="B653" s="73">
        <v>82.8</v>
      </c>
      <c r="C653" s="73">
        <f t="shared" si="5"/>
        <v>89.284511784511736</v>
      </c>
    </row>
    <row r="654" spans="1:3" ht="15.6" x14ac:dyDescent="0.3">
      <c r="A654" s="333">
        <v>42864</v>
      </c>
      <c r="B654" s="72">
        <v>83</v>
      </c>
      <c r="C654" s="72">
        <f t="shared" si="5"/>
        <v>89.284511784511736</v>
      </c>
    </row>
    <row r="655" spans="1:3" ht="15.6" x14ac:dyDescent="0.3">
      <c r="A655" s="332">
        <v>42865</v>
      </c>
      <c r="B655" s="73">
        <v>83.1</v>
      </c>
      <c r="C655" s="73">
        <f t="shared" si="5"/>
        <v>89.284511784511736</v>
      </c>
    </row>
    <row r="656" spans="1:3" ht="15.6" x14ac:dyDescent="0.3">
      <c r="A656" s="333">
        <v>42866</v>
      </c>
      <c r="B656" s="72">
        <v>82.8</v>
      </c>
      <c r="C656" s="72">
        <f t="shared" si="5"/>
        <v>89.284511784511736</v>
      </c>
    </row>
    <row r="657" spans="1:3" ht="15.6" x14ac:dyDescent="0.3">
      <c r="A657" s="332">
        <v>42867</v>
      </c>
      <c r="B657" s="73">
        <v>83.1</v>
      </c>
      <c r="C657" s="73">
        <f t="shared" si="5"/>
        <v>89.284511784511736</v>
      </c>
    </row>
    <row r="658" spans="1:3" ht="15.6" x14ac:dyDescent="0.3">
      <c r="A658" s="333">
        <v>42868</v>
      </c>
      <c r="B658" s="72">
        <v>83.1</v>
      </c>
      <c r="C658" s="72">
        <f t="shared" si="5"/>
        <v>89.284511784511736</v>
      </c>
    </row>
    <row r="659" spans="1:3" ht="15.6" x14ac:dyDescent="0.3">
      <c r="A659" s="332">
        <v>42869</v>
      </c>
      <c r="B659" s="73">
        <v>83.1</v>
      </c>
      <c r="C659" s="73">
        <f t="shared" si="5"/>
        <v>89.284511784511736</v>
      </c>
    </row>
    <row r="660" spans="1:3" ht="15.6" x14ac:dyDescent="0.3">
      <c r="A660" s="333">
        <v>42870</v>
      </c>
      <c r="B660" s="72">
        <v>83.8</v>
      </c>
      <c r="C660" s="72">
        <f t="shared" si="5"/>
        <v>89.284511784511736</v>
      </c>
    </row>
    <row r="661" spans="1:3" ht="15.6" x14ac:dyDescent="0.3">
      <c r="A661" s="332">
        <v>42871</v>
      </c>
      <c r="B661" s="73">
        <v>84.4</v>
      </c>
      <c r="C661" s="73">
        <f t="shared" si="5"/>
        <v>89.284511784511736</v>
      </c>
    </row>
    <row r="662" spans="1:3" ht="15.6" x14ac:dyDescent="0.3">
      <c r="A662" s="333">
        <v>42872</v>
      </c>
      <c r="B662" s="72">
        <v>84.4</v>
      </c>
      <c r="C662" s="72">
        <f t="shared" si="5"/>
        <v>89.284511784511736</v>
      </c>
    </row>
    <row r="663" spans="1:3" ht="15.6" x14ac:dyDescent="0.3">
      <c r="A663" s="332">
        <v>42873</v>
      </c>
      <c r="B663" s="73">
        <v>84.5</v>
      </c>
      <c r="C663" s="73">
        <f t="shared" si="5"/>
        <v>89.284511784511736</v>
      </c>
    </row>
    <row r="664" spans="1:3" ht="15.6" x14ac:dyDescent="0.3">
      <c r="A664" s="333">
        <v>42874</v>
      </c>
      <c r="B664" s="72">
        <v>85.6</v>
      </c>
      <c r="C664" s="72">
        <f t="shared" si="5"/>
        <v>89.284511784511736</v>
      </c>
    </row>
    <row r="665" spans="1:3" ht="15.6" x14ac:dyDescent="0.3">
      <c r="A665" s="332">
        <v>42875</v>
      </c>
      <c r="B665" s="73">
        <v>85.5</v>
      </c>
      <c r="C665" s="73">
        <f t="shared" si="5"/>
        <v>89.284511784511736</v>
      </c>
    </row>
    <row r="666" spans="1:3" ht="15.6" x14ac:dyDescent="0.3">
      <c r="A666" s="333">
        <v>42876</v>
      </c>
      <c r="B666" s="72">
        <v>85.5</v>
      </c>
      <c r="C666" s="72">
        <f t="shared" si="5"/>
        <v>89.284511784511736</v>
      </c>
    </row>
    <row r="667" spans="1:3" ht="15.6" x14ac:dyDescent="0.3">
      <c r="A667" s="332">
        <v>42877</v>
      </c>
      <c r="B667" s="73">
        <v>86.2</v>
      </c>
      <c r="C667" s="73">
        <f t="shared" si="5"/>
        <v>89.284511784511736</v>
      </c>
    </row>
    <row r="668" spans="1:3" ht="15.6" x14ac:dyDescent="0.3">
      <c r="A668" s="333">
        <v>42878</v>
      </c>
      <c r="B668" s="72">
        <v>85.6</v>
      </c>
      <c r="C668" s="72">
        <f t="shared" si="5"/>
        <v>89.284511784511736</v>
      </c>
    </row>
    <row r="669" spans="1:3" ht="15.6" x14ac:dyDescent="0.3">
      <c r="A669" s="332">
        <v>42879</v>
      </c>
      <c r="B669" s="73">
        <v>85.6</v>
      </c>
      <c r="C669" s="73">
        <f t="shared" si="5"/>
        <v>89.284511784511736</v>
      </c>
    </row>
    <row r="670" spans="1:3" ht="15.6" x14ac:dyDescent="0.3">
      <c r="A670" s="333">
        <v>42880</v>
      </c>
      <c r="B670" s="72">
        <v>85.6</v>
      </c>
      <c r="C670" s="72">
        <f t="shared" si="5"/>
        <v>89.284511784511736</v>
      </c>
    </row>
    <row r="671" spans="1:3" ht="15.6" x14ac:dyDescent="0.3">
      <c r="A671" s="332">
        <v>42881</v>
      </c>
      <c r="B671" s="73">
        <v>85.2</v>
      </c>
      <c r="C671" s="73">
        <f t="shared" si="5"/>
        <v>89.284511784511736</v>
      </c>
    </row>
    <row r="672" spans="1:3" ht="15.6" x14ac:dyDescent="0.3">
      <c r="A672" s="333">
        <v>42882</v>
      </c>
      <c r="B672" s="72">
        <v>85.2</v>
      </c>
      <c r="C672" s="72">
        <f t="shared" si="5"/>
        <v>89.284511784511736</v>
      </c>
    </row>
    <row r="673" spans="1:3" ht="15.6" x14ac:dyDescent="0.3">
      <c r="A673" s="332">
        <v>42883</v>
      </c>
      <c r="B673" s="73">
        <v>85.1</v>
      </c>
      <c r="C673" s="73">
        <f t="shared" si="5"/>
        <v>89.284511784511736</v>
      </c>
    </row>
    <row r="674" spans="1:3" ht="15.6" x14ac:dyDescent="0.3">
      <c r="A674" s="333">
        <v>42884</v>
      </c>
      <c r="B674" s="72">
        <v>85.1</v>
      </c>
      <c r="C674" s="72">
        <f t="shared" si="5"/>
        <v>89.284511784511736</v>
      </c>
    </row>
    <row r="675" spans="1:3" ht="15.6" x14ac:dyDescent="0.3">
      <c r="A675" s="332">
        <v>42885</v>
      </c>
      <c r="B675" s="73">
        <v>85.8</v>
      </c>
      <c r="C675" s="73">
        <f t="shared" si="5"/>
        <v>89.284511784511736</v>
      </c>
    </row>
    <row r="676" spans="1:3" ht="15.6" x14ac:dyDescent="0.3">
      <c r="A676" s="333">
        <v>42886</v>
      </c>
      <c r="B676" s="72">
        <v>85.8</v>
      </c>
      <c r="C676" s="72">
        <f t="shared" si="5"/>
        <v>89.284511784511736</v>
      </c>
    </row>
    <row r="677" spans="1:3" ht="15.6" x14ac:dyDescent="0.3">
      <c r="A677" s="332">
        <v>42887</v>
      </c>
      <c r="B677" s="73">
        <v>85.3</v>
      </c>
      <c r="C677" s="73">
        <f t="shared" si="5"/>
        <v>89.284511784511736</v>
      </c>
    </row>
    <row r="678" spans="1:3" ht="15.6" x14ac:dyDescent="0.3">
      <c r="A678" s="333">
        <v>42888</v>
      </c>
      <c r="B678" s="72">
        <v>85.1</v>
      </c>
      <c r="C678" s="72">
        <f t="shared" si="5"/>
        <v>89.284511784511736</v>
      </c>
    </row>
    <row r="679" spans="1:3" ht="15.6" x14ac:dyDescent="0.3">
      <c r="A679" s="332">
        <v>42889</v>
      </c>
      <c r="B679" s="73">
        <v>85.1</v>
      </c>
      <c r="C679" s="73">
        <f t="shared" si="5"/>
        <v>89.284511784511736</v>
      </c>
    </row>
    <row r="680" spans="1:3" ht="15.6" x14ac:dyDescent="0.3">
      <c r="A680" s="333">
        <v>42890</v>
      </c>
      <c r="B680" s="72">
        <v>85</v>
      </c>
      <c r="C680" s="72">
        <f t="shared" si="5"/>
        <v>89.284511784511736</v>
      </c>
    </row>
    <row r="681" spans="1:3" ht="15.6" x14ac:dyDescent="0.3">
      <c r="A681" s="332">
        <v>42891</v>
      </c>
      <c r="B681" s="73">
        <v>84.9</v>
      </c>
      <c r="C681" s="73">
        <f t="shared" si="5"/>
        <v>89.284511784511736</v>
      </c>
    </row>
    <row r="682" spans="1:3" ht="15.6" x14ac:dyDescent="0.3">
      <c r="A682" s="333">
        <v>42892</v>
      </c>
      <c r="B682" s="72">
        <v>85</v>
      </c>
      <c r="C682" s="72">
        <f t="shared" si="5"/>
        <v>89.284511784511736</v>
      </c>
    </row>
    <row r="683" spans="1:3" ht="15.6" x14ac:dyDescent="0.3">
      <c r="A683" s="332">
        <v>42893</v>
      </c>
      <c r="B683" s="73">
        <v>84.9</v>
      </c>
      <c r="C683" s="73">
        <f t="shared" si="5"/>
        <v>89.284511784511736</v>
      </c>
    </row>
    <row r="684" spans="1:3" ht="15.6" x14ac:dyDescent="0.3">
      <c r="A684" s="333">
        <v>42894</v>
      </c>
      <c r="B684" s="72">
        <v>84.4</v>
      </c>
      <c r="C684" s="72">
        <f t="shared" si="5"/>
        <v>89.284511784511736</v>
      </c>
    </row>
    <row r="685" spans="1:3" ht="15.6" x14ac:dyDescent="0.3">
      <c r="A685" s="332">
        <v>42895</v>
      </c>
      <c r="B685" s="73">
        <v>84.4</v>
      </c>
      <c r="C685" s="73">
        <f t="shared" si="5"/>
        <v>89.284511784511736</v>
      </c>
    </row>
    <row r="686" spans="1:3" ht="15.6" x14ac:dyDescent="0.3">
      <c r="A686" s="333">
        <v>42896</v>
      </c>
      <c r="B686" s="72">
        <v>84.4</v>
      </c>
      <c r="C686" s="72">
        <f t="shared" si="5"/>
        <v>89.284511784511736</v>
      </c>
    </row>
    <row r="687" spans="1:3" ht="15.6" x14ac:dyDescent="0.3">
      <c r="A687" s="332">
        <v>42897</v>
      </c>
      <c r="B687" s="73">
        <v>84.3</v>
      </c>
      <c r="C687" s="73">
        <f t="shared" si="5"/>
        <v>89.284511784511736</v>
      </c>
    </row>
    <row r="688" spans="1:3" ht="15.6" x14ac:dyDescent="0.3">
      <c r="A688" s="333">
        <v>42898</v>
      </c>
      <c r="B688" s="72">
        <v>84</v>
      </c>
      <c r="C688" s="72">
        <f t="shared" si="5"/>
        <v>89.284511784511736</v>
      </c>
    </row>
    <row r="689" spans="1:3" ht="15.6" x14ac:dyDescent="0.3">
      <c r="A689" s="332">
        <v>42899</v>
      </c>
      <c r="B689" s="73">
        <v>83.9</v>
      </c>
      <c r="C689" s="73">
        <f t="shared" si="5"/>
        <v>89.284511784511736</v>
      </c>
    </row>
    <row r="690" spans="1:3" ht="15.6" x14ac:dyDescent="0.3">
      <c r="A690" s="333">
        <v>42900</v>
      </c>
      <c r="B690" s="72">
        <v>84.3</v>
      </c>
      <c r="C690" s="72">
        <f t="shared" si="5"/>
        <v>89.284511784511736</v>
      </c>
    </row>
    <row r="691" spans="1:3" ht="15.6" x14ac:dyDescent="0.3">
      <c r="A691" s="332">
        <v>42901</v>
      </c>
      <c r="B691" s="73">
        <v>84.5</v>
      </c>
      <c r="C691" s="73">
        <f t="shared" si="5"/>
        <v>89.284511784511736</v>
      </c>
    </row>
    <row r="692" spans="1:3" ht="15.6" x14ac:dyDescent="0.3">
      <c r="A692" s="333">
        <v>42902</v>
      </c>
      <c r="B692" s="72">
        <v>84.8</v>
      </c>
      <c r="C692" s="72">
        <f t="shared" si="5"/>
        <v>89.284511784511736</v>
      </c>
    </row>
    <row r="693" spans="1:3" ht="15.6" x14ac:dyDescent="0.3">
      <c r="A693" s="332">
        <v>42903</v>
      </c>
      <c r="B693" s="73">
        <v>84.8</v>
      </c>
      <c r="C693" s="73">
        <f t="shared" si="5"/>
        <v>89.284511784511736</v>
      </c>
    </row>
    <row r="694" spans="1:3" ht="15.6" x14ac:dyDescent="0.3">
      <c r="A694" s="333">
        <v>42904</v>
      </c>
      <c r="B694" s="72">
        <v>84.7</v>
      </c>
      <c r="C694" s="72">
        <f t="shared" si="5"/>
        <v>89.284511784511736</v>
      </c>
    </row>
    <row r="695" spans="1:3" ht="15.6" x14ac:dyDescent="0.3">
      <c r="A695" s="332">
        <v>42905</v>
      </c>
      <c r="B695" s="73">
        <v>85.1</v>
      </c>
      <c r="C695" s="73">
        <f t="shared" si="5"/>
        <v>89.284511784511736</v>
      </c>
    </row>
    <row r="696" spans="1:3" ht="15.6" x14ac:dyDescent="0.3">
      <c r="A696" s="333">
        <v>42906</v>
      </c>
      <c r="B696" s="72">
        <v>85.1</v>
      </c>
      <c r="C696" s="72">
        <f t="shared" si="5"/>
        <v>89.284511784511736</v>
      </c>
    </row>
    <row r="697" spans="1:3" ht="15.6" x14ac:dyDescent="0.3">
      <c r="A697" s="332">
        <v>42907</v>
      </c>
      <c r="B697" s="73">
        <v>85</v>
      </c>
      <c r="C697" s="73">
        <f t="shared" ref="C697:C760" si="6">+C696</f>
        <v>89.284511784511736</v>
      </c>
    </row>
    <row r="698" spans="1:3" ht="15.6" x14ac:dyDescent="0.3">
      <c r="A698" s="333">
        <v>42908</v>
      </c>
      <c r="B698" s="72">
        <v>84.6</v>
      </c>
      <c r="C698" s="72">
        <f t="shared" si="6"/>
        <v>89.284511784511736</v>
      </c>
    </row>
    <row r="699" spans="1:3" ht="15.6" x14ac:dyDescent="0.3">
      <c r="A699" s="332">
        <v>42909</v>
      </c>
      <c r="B699" s="73">
        <v>84.8</v>
      </c>
      <c r="C699" s="73">
        <f t="shared" si="6"/>
        <v>89.284511784511736</v>
      </c>
    </row>
    <row r="700" spans="1:3" ht="15.6" x14ac:dyDescent="0.3">
      <c r="A700" s="333">
        <v>42910</v>
      </c>
      <c r="B700" s="72">
        <v>84.8</v>
      </c>
      <c r="C700" s="72">
        <f t="shared" si="6"/>
        <v>89.284511784511736</v>
      </c>
    </row>
    <row r="701" spans="1:3" ht="15.6" x14ac:dyDescent="0.3">
      <c r="A701" s="332">
        <v>42911</v>
      </c>
      <c r="B701" s="73">
        <v>84.8</v>
      </c>
      <c r="C701" s="73">
        <f t="shared" si="6"/>
        <v>89.284511784511736</v>
      </c>
    </row>
    <row r="702" spans="1:3" ht="15.6" x14ac:dyDescent="0.3">
      <c r="A702" s="333">
        <v>42912</v>
      </c>
      <c r="B702" s="72">
        <v>85.7</v>
      </c>
      <c r="C702" s="72">
        <f t="shared" si="6"/>
        <v>89.284511784511736</v>
      </c>
    </row>
    <row r="703" spans="1:3" ht="15.6" x14ac:dyDescent="0.3">
      <c r="A703" s="332">
        <v>42913</v>
      </c>
      <c r="B703" s="73">
        <v>86.1</v>
      </c>
      <c r="C703" s="73">
        <f t="shared" si="6"/>
        <v>89.284511784511736</v>
      </c>
    </row>
    <row r="704" spans="1:3" ht="15.6" x14ac:dyDescent="0.3">
      <c r="A704" s="333">
        <v>42914</v>
      </c>
      <c r="B704" s="72">
        <v>86.8</v>
      </c>
      <c r="C704" s="72">
        <f t="shared" si="6"/>
        <v>89.284511784511736</v>
      </c>
    </row>
    <row r="705" spans="1:3" ht="15.6" x14ac:dyDescent="0.3">
      <c r="A705" s="332">
        <v>42915</v>
      </c>
      <c r="B705" s="73">
        <v>87</v>
      </c>
      <c r="C705" s="73">
        <f t="shared" si="6"/>
        <v>89.284511784511736</v>
      </c>
    </row>
    <row r="706" spans="1:3" ht="15.6" x14ac:dyDescent="0.3">
      <c r="A706" s="333">
        <v>42916</v>
      </c>
      <c r="B706" s="72">
        <v>87.6</v>
      </c>
      <c r="C706" s="72">
        <f t="shared" si="6"/>
        <v>89.284511784511736</v>
      </c>
    </row>
    <row r="707" spans="1:3" ht="15.6" x14ac:dyDescent="0.3">
      <c r="A707" s="332">
        <v>42917</v>
      </c>
      <c r="B707" s="73">
        <v>87.6</v>
      </c>
      <c r="C707" s="73">
        <f t="shared" si="6"/>
        <v>89.284511784511736</v>
      </c>
    </row>
    <row r="708" spans="1:3" ht="15.6" x14ac:dyDescent="0.3">
      <c r="A708" s="333">
        <v>42918</v>
      </c>
      <c r="B708" s="72">
        <v>87.5</v>
      </c>
      <c r="C708" s="72">
        <f t="shared" si="6"/>
        <v>89.284511784511736</v>
      </c>
    </row>
    <row r="709" spans="1:3" ht="15.6" x14ac:dyDescent="0.3">
      <c r="A709" s="332">
        <v>42919</v>
      </c>
      <c r="B709" s="73">
        <v>89.3</v>
      </c>
      <c r="C709" s="73">
        <f t="shared" si="6"/>
        <v>89.284511784511736</v>
      </c>
    </row>
    <row r="710" spans="1:3" ht="15.6" x14ac:dyDescent="0.3">
      <c r="A710" s="333">
        <v>42920</v>
      </c>
      <c r="B710" s="72">
        <v>88.9</v>
      </c>
      <c r="C710" s="72">
        <f t="shared" si="6"/>
        <v>89.284511784511736</v>
      </c>
    </row>
    <row r="711" spans="1:3" ht="15.6" x14ac:dyDescent="0.3">
      <c r="A711" s="332">
        <v>42921</v>
      </c>
      <c r="B711" s="73">
        <v>90</v>
      </c>
      <c r="C711" s="73">
        <f t="shared" si="6"/>
        <v>89.284511784511736</v>
      </c>
    </row>
    <row r="712" spans="1:3" ht="15.6" x14ac:dyDescent="0.3">
      <c r="A712" s="333">
        <v>42922</v>
      </c>
      <c r="B712" s="72">
        <v>89.6</v>
      </c>
      <c r="C712" s="72">
        <f t="shared" si="6"/>
        <v>89.284511784511736</v>
      </c>
    </row>
    <row r="713" spans="1:3" ht="15.6" x14ac:dyDescent="0.3">
      <c r="A713" s="332">
        <v>42923</v>
      </c>
      <c r="B713" s="73">
        <v>89.4</v>
      </c>
      <c r="C713" s="73">
        <f t="shared" si="6"/>
        <v>89.284511784511736</v>
      </c>
    </row>
    <row r="714" spans="1:3" ht="15.6" x14ac:dyDescent="0.3">
      <c r="A714" s="333">
        <v>42924</v>
      </c>
      <c r="B714" s="72">
        <v>89.3</v>
      </c>
      <c r="C714" s="72">
        <f t="shared" si="6"/>
        <v>89.284511784511736</v>
      </c>
    </row>
    <row r="715" spans="1:3" ht="15.6" x14ac:dyDescent="0.3">
      <c r="A715" s="332">
        <v>42925</v>
      </c>
      <c r="B715" s="73">
        <v>89.3</v>
      </c>
      <c r="C715" s="73">
        <f t="shared" si="6"/>
        <v>89.284511784511736</v>
      </c>
    </row>
    <row r="716" spans="1:3" ht="15.6" x14ac:dyDescent="0.3">
      <c r="A716" s="333">
        <v>42926</v>
      </c>
      <c r="B716" s="72">
        <v>89.5</v>
      </c>
      <c r="C716" s="72">
        <f t="shared" si="6"/>
        <v>89.284511784511736</v>
      </c>
    </row>
    <row r="717" spans="1:3" ht="15.6" x14ac:dyDescent="0.3">
      <c r="A717" s="332">
        <v>42927</v>
      </c>
      <c r="B717" s="73">
        <v>89.7</v>
      </c>
      <c r="C717" s="73">
        <f t="shared" si="6"/>
        <v>89.284511784511736</v>
      </c>
    </row>
    <row r="718" spans="1:3" ht="15.6" x14ac:dyDescent="0.3">
      <c r="A718" s="333">
        <v>42928</v>
      </c>
      <c r="B718" s="72">
        <v>89.8</v>
      </c>
      <c r="C718" s="72">
        <f t="shared" si="6"/>
        <v>89.284511784511736</v>
      </c>
    </row>
    <row r="719" spans="1:3" ht="15.6" x14ac:dyDescent="0.3">
      <c r="A719" s="332">
        <v>42929</v>
      </c>
      <c r="B719" s="73">
        <v>89.7</v>
      </c>
      <c r="C719" s="73">
        <f t="shared" si="6"/>
        <v>89.284511784511736</v>
      </c>
    </row>
    <row r="720" spans="1:3" ht="15.6" x14ac:dyDescent="0.3">
      <c r="A720" s="333">
        <v>42930</v>
      </c>
      <c r="B720" s="72">
        <v>89.6</v>
      </c>
      <c r="C720" s="72">
        <f t="shared" si="6"/>
        <v>89.284511784511736</v>
      </c>
    </row>
    <row r="721" spans="1:3" ht="15.6" x14ac:dyDescent="0.3">
      <c r="A721" s="332">
        <v>42931</v>
      </c>
      <c r="B721" s="73">
        <v>89.5</v>
      </c>
      <c r="C721" s="73">
        <f t="shared" si="6"/>
        <v>89.284511784511736</v>
      </c>
    </row>
    <row r="722" spans="1:3" ht="15.6" x14ac:dyDescent="0.3">
      <c r="A722" s="333">
        <v>42932</v>
      </c>
      <c r="B722" s="72">
        <v>89.5</v>
      </c>
      <c r="C722" s="72">
        <f t="shared" si="6"/>
        <v>89.284511784511736</v>
      </c>
    </row>
    <row r="723" spans="1:3" ht="15.6" x14ac:dyDescent="0.3">
      <c r="A723" s="332">
        <v>42933</v>
      </c>
      <c r="B723" s="73">
        <v>89.9</v>
      </c>
      <c r="C723" s="73">
        <f t="shared" si="6"/>
        <v>89.284511784511736</v>
      </c>
    </row>
    <row r="724" spans="1:3" ht="15.6" x14ac:dyDescent="0.3">
      <c r="A724" s="333">
        <v>42934</v>
      </c>
      <c r="B724" s="72">
        <v>91.7</v>
      </c>
      <c r="C724" s="72">
        <f t="shared" si="6"/>
        <v>89.284511784511736</v>
      </c>
    </row>
    <row r="725" spans="1:3" ht="15.6" x14ac:dyDescent="0.3">
      <c r="A725" s="332">
        <v>42935</v>
      </c>
      <c r="B725" s="73">
        <v>91.5</v>
      </c>
      <c r="C725" s="73">
        <f t="shared" si="6"/>
        <v>89.284511784511736</v>
      </c>
    </row>
    <row r="726" spans="1:3" ht="15.6" x14ac:dyDescent="0.3">
      <c r="A726" s="333">
        <v>42936</v>
      </c>
      <c r="B726" s="72">
        <v>92</v>
      </c>
      <c r="C726" s="72">
        <f t="shared" si="6"/>
        <v>89.284511784511736</v>
      </c>
    </row>
    <row r="727" spans="1:3" ht="15.6" x14ac:dyDescent="0.3">
      <c r="A727" s="332">
        <v>42937</v>
      </c>
      <c r="B727" s="73">
        <v>93.2</v>
      </c>
      <c r="C727" s="73">
        <f t="shared" si="6"/>
        <v>89.284511784511736</v>
      </c>
    </row>
    <row r="728" spans="1:3" ht="15.6" x14ac:dyDescent="0.3">
      <c r="A728" s="333">
        <v>42938</v>
      </c>
      <c r="B728" s="72">
        <v>93.1</v>
      </c>
      <c r="C728" s="72">
        <f t="shared" si="6"/>
        <v>89.284511784511736</v>
      </c>
    </row>
    <row r="729" spans="1:3" ht="15.6" x14ac:dyDescent="0.3">
      <c r="A729" s="332">
        <v>42939</v>
      </c>
      <c r="B729" s="73">
        <v>93.1</v>
      </c>
      <c r="C729" s="73">
        <f t="shared" si="6"/>
        <v>89.284511784511736</v>
      </c>
    </row>
    <row r="730" spans="1:3" ht="15.6" x14ac:dyDescent="0.3">
      <c r="A730" s="333">
        <v>42940</v>
      </c>
      <c r="B730" s="72">
        <v>93</v>
      </c>
      <c r="C730" s="72">
        <f t="shared" si="6"/>
        <v>89.284511784511736</v>
      </c>
    </row>
    <row r="731" spans="1:3" ht="15.6" x14ac:dyDescent="0.3">
      <c r="A731" s="332">
        <v>42941</v>
      </c>
      <c r="B731" s="73">
        <v>93.1</v>
      </c>
      <c r="C731" s="73">
        <f t="shared" si="6"/>
        <v>89.284511784511736</v>
      </c>
    </row>
    <row r="732" spans="1:3" ht="15.6" x14ac:dyDescent="0.3">
      <c r="A732" s="333">
        <v>42942</v>
      </c>
      <c r="B732" s="72">
        <v>93.2</v>
      </c>
      <c r="C732" s="72">
        <f t="shared" si="6"/>
        <v>89.284511784511736</v>
      </c>
    </row>
    <row r="733" spans="1:3" ht="15.6" x14ac:dyDescent="0.3">
      <c r="A733" s="332">
        <v>42943</v>
      </c>
      <c r="B733" s="73">
        <v>94</v>
      </c>
      <c r="C733" s="73">
        <f t="shared" si="6"/>
        <v>89.284511784511736</v>
      </c>
    </row>
    <row r="734" spans="1:3" ht="15.6" x14ac:dyDescent="0.3">
      <c r="A734" s="333">
        <v>42944</v>
      </c>
      <c r="B734" s="72">
        <v>94.9</v>
      </c>
      <c r="C734" s="72">
        <f t="shared" si="6"/>
        <v>89.284511784511736</v>
      </c>
    </row>
    <row r="735" spans="1:3" ht="15.6" x14ac:dyDescent="0.3">
      <c r="A735" s="332">
        <v>42945</v>
      </c>
      <c r="B735" s="73">
        <v>94.9</v>
      </c>
      <c r="C735" s="73">
        <f t="shared" si="6"/>
        <v>89.284511784511736</v>
      </c>
    </row>
    <row r="736" spans="1:3" ht="15.6" x14ac:dyDescent="0.3">
      <c r="A736" s="333">
        <v>42946</v>
      </c>
      <c r="B736" s="72">
        <v>94.9</v>
      </c>
      <c r="C736" s="72">
        <f t="shared" si="6"/>
        <v>89.284511784511736</v>
      </c>
    </row>
    <row r="737" spans="1:3" ht="15.6" x14ac:dyDescent="0.3">
      <c r="A737" s="332">
        <v>42947</v>
      </c>
      <c r="B737" s="73">
        <v>94.3</v>
      </c>
      <c r="C737" s="73">
        <f t="shared" si="6"/>
        <v>89.284511784511736</v>
      </c>
    </row>
    <row r="738" spans="1:3" ht="15.6" x14ac:dyDescent="0.3">
      <c r="A738" s="333">
        <v>42948</v>
      </c>
      <c r="B738" s="72">
        <v>93.9</v>
      </c>
      <c r="C738" s="72">
        <f t="shared" si="6"/>
        <v>89.284511784511736</v>
      </c>
    </row>
    <row r="739" spans="1:3" ht="15.6" x14ac:dyDescent="0.3">
      <c r="A739" s="332">
        <v>42949</v>
      </c>
      <c r="B739" s="73">
        <v>94.1</v>
      </c>
      <c r="C739" s="73">
        <f t="shared" si="6"/>
        <v>89.284511784511736</v>
      </c>
    </row>
    <row r="740" spans="1:3" ht="15.6" x14ac:dyDescent="0.3">
      <c r="A740" s="333">
        <v>42950</v>
      </c>
      <c r="B740" s="72">
        <v>94.4</v>
      </c>
      <c r="C740" s="72">
        <f t="shared" si="6"/>
        <v>89.284511784511736</v>
      </c>
    </row>
    <row r="741" spans="1:3" ht="15.6" x14ac:dyDescent="0.3">
      <c r="A741" s="332">
        <v>42951</v>
      </c>
      <c r="B741" s="73">
        <v>94.2</v>
      </c>
      <c r="C741" s="73">
        <f t="shared" si="6"/>
        <v>89.284511784511736</v>
      </c>
    </row>
    <row r="742" spans="1:3" ht="15.6" x14ac:dyDescent="0.3">
      <c r="A742" s="333">
        <v>42952</v>
      </c>
      <c r="B742" s="72">
        <v>94.2</v>
      </c>
      <c r="C742" s="72">
        <f t="shared" si="6"/>
        <v>89.284511784511736</v>
      </c>
    </row>
    <row r="743" spans="1:3" ht="15.6" x14ac:dyDescent="0.3">
      <c r="A743" s="332">
        <v>42953</v>
      </c>
      <c r="B743" s="73">
        <v>94.2</v>
      </c>
      <c r="C743" s="73">
        <f t="shared" si="6"/>
        <v>89.284511784511736</v>
      </c>
    </row>
    <row r="744" spans="1:3" ht="15.6" x14ac:dyDescent="0.3">
      <c r="A744" s="333">
        <v>42954</v>
      </c>
      <c r="B744" s="72">
        <v>94.3</v>
      </c>
      <c r="C744" s="72">
        <f t="shared" si="6"/>
        <v>89.284511784511736</v>
      </c>
    </row>
    <row r="745" spans="1:3" ht="15.6" x14ac:dyDescent="0.3">
      <c r="A745" s="332">
        <v>42955</v>
      </c>
      <c r="B745" s="73">
        <v>94.4</v>
      </c>
      <c r="C745" s="73">
        <f t="shared" si="6"/>
        <v>89.284511784511736</v>
      </c>
    </row>
    <row r="746" spans="1:3" ht="15.6" x14ac:dyDescent="0.3">
      <c r="A746" s="333">
        <v>42956</v>
      </c>
      <c r="B746" s="72">
        <v>94.1</v>
      </c>
      <c r="C746" s="72">
        <f t="shared" si="6"/>
        <v>89.284511784511736</v>
      </c>
    </row>
    <row r="747" spans="1:3" ht="15.6" x14ac:dyDescent="0.3">
      <c r="A747" s="332">
        <v>42957</v>
      </c>
      <c r="B747" s="73">
        <v>94.1</v>
      </c>
      <c r="C747" s="73">
        <f t="shared" si="6"/>
        <v>89.284511784511736</v>
      </c>
    </row>
    <row r="748" spans="1:3" ht="15.6" x14ac:dyDescent="0.3">
      <c r="A748" s="333">
        <v>42958</v>
      </c>
      <c r="B748" s="72">
        <v>94.2</v>
      </c>
      <c r="C748" s="72">
        <f t="shared" si="6"/>
        <v>89.284511784511736</v>
      </c>
    </row>
    <row r="749" spans="1:3" ht="15.6" x14ac:dyDescent="0.3">
      <c r="A749" s="332">
        <v>42959</v>
      </c>
      <c r="B749" s="73">
        <v>94.2</v>
      </c>
      <c r="C749" s="73">
        <f t="shared" si="6"/>
        <v>89.284511784511736</v>
      </c>
    </row>
    <row r="750" spans="1:3" ht="15.6" x14ac:dyDescent="0.3">
      <c r="A750" s="333">
        <v>42960</v>
      </c>
      <c r="B750" s="72">
        <v>94.2</v>
      </c>
      <c r="C750" s="72">
        <f t="shared" si="6"/>
        <v>89.284511784511736</v>
      </c>
    </row>
    <row r="751" spans="1:3" ht="15.6" x14ac:dyDescent="0.3">
      <c r="A751" s="332">
        <v>42961</v>
      </c>
      <c r="B751" s="73">
        <v>90.7</v>
      </c>
      <c r="C751" s="73">
        <f t="shared" si="6"/>
        <v>89.284511784511736</v>
      </c>
    </row>
    <row r="752" spans="1:3" ht="15.6" x14ac:dyDescent="0.3">
      <c r="A752" s="333">
        <v>42962</v>
      </c>
      <c r="B752" s="72">
        <v>90.2</v>
      </c>
      <c r="C752" s="72">
        <f t="shared" si="6"/>
        <v>89.284511784511736</v>
      </c>
    </row>
    <row r="753" spans="1:3" ht="15.6" x14ac:dyDescent="0.3">
      <c r="A753" s="332">
        <v>42963</v>
      </c>
      <c r="B753" s="73">
        <v>91.2</v>
      </c>
      <c r="C753" s="73">
        <f t="shared" si="6"/>
        <v>89.284511784511736</v>
      </c>
    </row>
    <row r="754" spans="1:3" ht="15.6" x14ac:dyDescent="0.3">
      <c r="A754" s="333">
        <v>42964</v>
      </c>
      <c r="B754" s="72">
        <v>91.9</v>
      </c>
      <c r="C754" s="72">
        <f t="shared" si="6"/>
        <v>89.284511784511736</v>
      </c>
    </row>
    <row r="755" spans="1:3" ht="15.6" x14ac:dyDescent="0.3">
      <c r="A755" s="332">
        <v>42965</v>
      </c>
      <c r="B755" s="73">
        <v>91.6</v>
      </c>
      <c r="C755" s="73">
        <f t="shared" si="6"/>
        <v>89.284511784511736</v>
      </c>
    </row>
    <row r="756" spans="1:3" ht="15.6" x14ac:dyDescent="0.3">
      <c r="A756" s="333">
        <v>42966</v>
      </c>
      <c r="B756" s="72">
        <v>91.6</v>
      </c>
      <c r="C756" s="72">
        <f t="shared" si="6"/>
        <v>89.284511784511736</v>
      </c>
    </row>
    <row r="757" spans="1:3" ht="15.6" x14ac:dyDescent="0.3">
      <c r="A757" s="332">
        <v>42967</v>
      </c>
      <c r="B757" s="73">
        <v>91.6</v>
      </c>
      <c r="C757" s="73">
        <f t="shared" si="6"/>
        <v>89.284511784511736</v>
      </c>
    </row>
    <row r="758" spans="1:3" ht="15.6" x14ac:dyDescent="0.3">
      <c r="A758" s="333">
        <v>42968</v>
      </c>
      <c r="B758" s="72">
        <v>91.5</v>
      </c>
      <c r="C758" s="72">
        <f t="shared" si="6"/>
        <v>89.284511784511736</v>
      </c>
    </row>
    <row r="759" spans="1:3" ht="15.6" x14ac:dyDescent="0.3">
      <c r="A759" s="332">
        <v>42969</v>
      </c>
      <c r="B759" s="73">
        <v>91.1</v>
      </c>
      <c r="C759" s="73">
        <f t="shared" si="6"/>
        <v>89.284511784511736</v>
      </c>
    </row>
    <row r="760" spans="1:3" ht="15.6" x14ac:dyDescent="0.3">
      <c r="A760" s="333">
        <v>42970</v>
      </c>
      <c r="B760" s="72">
        <v>91.4</v>
      </c>
      <c r="C760" s="72">
        <f t="shared" si="6"/>
        <v>89.284511784511736</v>
      </c>
    </row>
    <row r="761" spans="1:3" ht="15.6" x14ac:dyDescent="0.3">
      <c r="A761" s="332">
        <v>42971</v>
      </c>
      <c r="B761" s="73">
        <v>91.4</v>
      </c>
      <c r="C761" s="73">
        <f t="shared" ref="C761:C824" si="7">+C760</f>
        <v>89.284511784511736</v>
      </c>
    </row>
    <row r="762" spans="1:3" ht="15.6" x14ac:dyDescent="0.3">
      <c r="A762" s="333">
        <v>42972</v>
      </c>
      <c r="B762" s="72">
        <v>91.5</v>
      </c>
      <c r="C762" s="72">
        <f t="shared" si="7"/>
        <v>89.284511784511736</v>
      </c>
    </row>
    <row r="763" spans="1:3" ht="15.6" x14ac:dyDescent="0.3">
      <c r="A763" s="332">
        <v>42973</v>
      </c>
      <c r="B763" s="73">
        <v>91.4</v>
      </c>
      <c r="C763" s="73">
        <f t="shared" si="7"/>
        <v>89.284511784511736</v>
      </c>
    </row>
    <row r="764" spans="1:3" ht="15.6" x14ac:dyDescent="0.3">
      <c r="A764" s="333">
        <v>42974</v>
      </c>
      <c r="B764" s="72">
        <v>91.4</v>
      </c>
      <c r="C764" s="72">
        <f t="shared" si="7"/>
        <v>89.284511784511736</v>
      </c>
    </row>
    <row r="765" spans="1:3" ht="15.6" x14ac:dyDescent="0.3">
      <c r="A765" s="332">
        <v>42975</v>
      </c>
      <c r="B765" s="73">
        <v>91.6</v>
      </c>
      <c r="C765" s="73">
        <f t="shared" si="7"/>
        <v>89.284511784511736</v>
      </c>
    </row>
    <row r="766" spans="1:3" ht="15.6" x14ac:dyDescent="0.3">
      <c r="A766" s="333">
        <v>42976</v>
      </c>
      <c r="B766" s="72">
        <v>92.5</v>
      </c>
      <c r="C766" s="72">
        <f t="shared" si="7"/>
        <v>89.284511784511736</v>
      </c>
    </row>
    <row r="767" spans="1:3" ht="15.6" x14ac:dyDescent="0.3">
      <c r="A767" s="332">
        <v>42977</v>
      </c>
      <c r="B767" s="73">
        <v>92.3</v>
      </c>
      <c r="C767" s="73">
        <f t="shared" si="7"/>
        <v>89.284511784511736</v>
      </c>
    </row>
    <row r="768" spans="1:3" ht="15.6" x14ac:dyDescent="0.3">
      <c r="A768" s="333">
        <v>42978</v>
      </c>
      <c r="B768" s="72">
        <v>91.9</v>
      </c>
      <c r="C768" s="72">
        <f t="shared" si="7"/>
        <v>89.284511784511736</v>
      </c>
    </row>
    <row r="769" spans="1:3" ht="15.6" x14ac:dyDescent="0.3">
      <c r="A769" s="332">
        <v>42979</v>
      </c>
      <c r="B769" s="73">
        <v>91.3</v>
      </c>
      <c r="C769" s="73">
        <f t="shared" si="7"/>
        <v>89.284511784511736</v>
      </c>
    </row>
    <row r="770" spans="1:3" ht="15.6" x14ac:dyDescent="0.3">
      <c r="A770" s="333">
        <v>42980</v>
      </c>
      <c r="B770" s="72">
        <v>91.2</v>
      </c>
      <c r="C770" s="72">
        <f t="shared" si="7"/>
        <v>89.284511784511736</v>
      </c>
    </row>
    <row r="771" spans="1:3" ht="15.6" x14ac:dyDescent="0.3">
      <c r="A771" s="332">
        <v>42981</v>
      </c>
      <c r="B771" s="73">
        <v>91.1</v>
      </c>
      <c r="C771" s="73">
        <f t="shared" si="7"/>
        <v>89.284511784511736</v>
      </c>
    </row>
    <row r="772" spans="1:3" ht="15.6" x14ac:dyDescent="0.3">
      <c r="A772" s="333">
        <v>42982</v>
      </c>
      <c r="B772" s="72">
        <v>91.5</v>
      </c>
      <c r="C772" s="72">
        <f t="shared" si="7"/>
        <v>89.284511784511736</v>
      </c>
    </row>
    <row r="773" spans="1:3" ht="15.6" x14ac:dyDescent="0.3">
      <c r="A773" s="332">
        <v>42983</v>
      </c>
      <c r="B773" s="73">
        <v>91.6</v>
      </c>
      <c r="C773" s="73">
        <f t="shared" si="7"/>
        <v>89.284511784511736</v>
      </c>
    </row>
    <row r="774" spans="1:3" ht="15.6" x14ac:dyDescent="0.3">
      <c r="A774" s="333">
        <v>42984</v>
      </c>
      <c r="B774" s="72">
        <v>91.7</v>
      </c>
      <c r="C774" s="72">
        <f t="shared" si="7"/>
        <v>89.284511784511736</v>
      </c>
    </row>
    <row r="775" spans="1:3" ht="15.6" x14ac:dyDescent="0.3">
      <c r="A775" s="332">
        <v>42985</v>
      </c>
      <c r="B775" s="73">
        <v>91.9</v>
      </c>
      <c r="C775" s="73">
        <f t="shared" si="7"/>
        <v>89.284511784511736</v>
      </c>
    </row>
    <row r="776" spans="1:3" ht="15.6" x14ac:dyDescent="0.3">
      <c r="A776" s="333">
        <v>42986</v>
      </c>
      <c r="B776" s="72">
        <v>92</v>
      </c>
      <c r="C776" s="72">
        <f t="shared" si="7"/>
        <v>89.284511784511736</v>
      </c>
    </row>
    <row r="777" spans="1:3" ht="15.6" x14ac:dyDescent="0.3">
      <c r="A777" s="332">
        <v>42987</v>
      </c>
      <c r="B777" s="73">
        <v>91.9</v>
      </c>
      <c r="C777" s="73">
        <f t="shared" si="7"/>
        <v>89.284511784511736</v>
      </c>
    </row>
    <row r="778" spans="1:3" ht="15.6" x14ac:dyDescent="0.3">
      <c r="A778" s="333">
        <v>42988</v>
      </c>
      <c r="B778" s="72">
        <v>91.8</v>
      </c>
      <c r="C778" s="72">
        <f t="shared" si="7"/>
        <v>89.284511784511736</v>
      </c>
    </row>
    <row r="779" spans="1:3" ht="15.6" x14ac:dyDescent="0.3">
      <c r="A779" s="332">
        <v>42989</v>
      </c>
      <c r="B779" s="73">
        <v>91.3</v>
      </c>
      <c r="C779" s="73">
        <f t="shared" si="7"/>
        <v>89.284511784511736</v>
      </c>
    </row>
    <row r="780" spans="1:3" ht="15.6" x14ac:dyDescent="0.3">
      <c r="A780" s="333">
        <v>42990</v>
      </c>
      <c r="B780" s="72">
        <v>90.5</v>
      </c>
      <c r="C780" s="72">
        <f t="shared" si="7"/>
        <v>89.284511784511736</v>
      </c>
    </row>
    <row r="781" spans="1:3" ht="15.6" x14ac:dyDescent="0.3">
      <c r="A781" s="332">
        <v>42991</v>
      </c>
      <c r="B781" s="73">
        <v>90.1</v>
      </c>
      <c r="C781" s="73">
        <f t="shared" si="7"/>
        <v>89.284511784511736</v>
      </c>
    </row>
    <row r="782" spans="1:3" ht="15.6" x14ac:dyDescent="0.3">
      <c r="A782" s="333">
        <v>42992</v>
      </c>
      <c r="B782" s="72">
        <v>89.8</v>
      </c>
      <c r="C782" s="72">
        <f t="shared" si="7"/>
        <v>89.284511784511736</v>
      </c>
    </row>
    <row r="783" spans="1:3" ht="15.6" x14ac:dyDescent="0.3">
      <c r="A783" s="332">
        <v>42993</v>
      </c>
      <c r="B783" s="73">
        <v>89.8</v>
      </c>
      <c r="C783" s="73">
        <f t="shared" si="7"/>
        <v>89.284511784511736</v>
      </c>
    </row>
    <row r="784" spans="1:3" ht="15.6" x14ac:dyDescent="0.3">
      <c r="A784" s="333">
        <v>42994</v>
      </c>
      <c r="B784" s="72">
        <v>89.7</v>
      </c>
      <c r="C784" s="72">
        <f t="shared" si="7"/>
        <v>89.284511784511736</v>
      </c>
    </row>
    <row r="785" spans="1:3" ht="15.6" x14ac:dyDescent="0.3">
      <c r="A785" s="332">
        <v>42995</v>
      </c>
      <c r="B785" s="73">
        <v>89.6</v>
      </c>
      <c r="C785" s="73">
        <f t="shared" si="7"/>
        <v>89.284511784511736</v>
      </c>
    </row>
    <row r="786" spans="1:3" ht="15.6" x14ac:dyDescent="0.3">
      <c r="A786" s="333">
        <v>42996</v>
      </c>
      <c r="B786" s="72">
        <v>90.1</v>
      </c>
      <c r="C786" s="72">
        <f t="shared" si="7"/>
        <v>89.284511784511736</v>
      </c>
    </row>
    <row r="787" spans="1:3" ht="15.6" x14ac:dyDescent="0.3">
      <c r="A787" s="332">
        <v>42997</v>
      </c>
      <c r="B787" s="73">
        <v>90.2</v>
      </c>
      <c r="C787" s="73">
        <f t="shared" si="7"/>
        <v>89.284511784511736</v>
      </c>
    </row>
    <row r="788" spans="1:3" ht="15.6" x14ac:dyDescent="0.3">
      <c r="A788" s="333">
        <v>42998</v>
      </c>
      <c r="B788" s="72">
        <v>90.6</v>
      </c>
      <c r="C788" s="72">
        <f t="shared" si="7"/>
        <v>89.284511784511736</v>
      </c>
    </row>
    <row r="789" spans="1:3" ht="15.6" x14ac:dyDescent="0.3">
      <c r="A789" s="332">
        <v>42999</v>
      </c>
      <c r="B789" s="73">
        <v>90.6</v>
      </c>
      <c r="C789" s="73">
        <f t="shared" si="7"/>
        <v>89.284511784511736</v>
      </c>
    </row>
    <row r="790" spans="1:3" ht="15.6" x14ac:dyDescent="0.3">
      <c r="A790" s="333">
        <v>43000</v>
      </c>
      <c r="B790" s="72">
        <v>90.8</v>
      </c>
      <c r="C790" s="72">
        <f t="shared" si="7"/>
        <v>89.284511784511736</v>
      </c>
    </row>
    <row r="791" spans="1:3" ht="15.6" x14ac:dyDescent="0.3">
      <c r="A791" s="332">
        <v>43001</v>
      </c>
      <c r="B791" s="73">
        <v>90.8</v>
      </c>
      <c r="C791" s="73">
        <f t="shared" si="7"/>
        <v>89.284511784511736</v>
      </c>
    </row>
    <row r="792" spans="1:3" ht="15.6" x14ac:dyDescent="0.3">
      <c r="A792" s="333">
        <v>43002</v>
      </c>
      <c r="B792" s="72">
        <v>90.7</v>
      </c>
      <c r="C792" s="72">
        <f t="shared" si="7"/>
        <v>89.284511784511736</v>
      </c>
    </row>
    <row r="793" spans="1:3" ht="15.6" x14ac:dyDescent="0.3">
      <c r="A793" s="332">
        <v>43003</v>
      </c>
      <c r="B793" s="73">
        <v>91.2</v>
      </c>
      <c r="C793" s="73">
        <f t="shared" si="7"/>
        <v>89.284511784511736</v>
      </c>
    </row>
    <row r="794" spans="1:3" ht="15.6" x14ac:dyDescent="0.3">
      <c r="A794" s="333">
        <v>43004</v>
      </c>
      <c r="B794" s="72">
        <v>91.2</v>
      </c>
      <c r="C794" s="72">
        <f t="shared" si="7"/>
        <v>89.284511784511736</v>
      </c>
    </row>
    <row r="795" spans="1:3" ht="15.6" x14ac:dyDescent="0.3">
      <c r="A795" s="332">
        <v>43005</v>
      </c>
      <c r="B795" s="73">
        <v>90.6</v>
      </c>
      <c r="C795" s="73">
        <f t="shared" si="7"/>
        <v>89.284511784511736</v>
      </c>
    </row>
    <row r="796" spans="1:3" ht="15.6" x14ac:dyDescent="0.3">
      <c r="A796" s="333">
        <v>43006</v>
      </c>
      <c r="B796" s="72">
        <v>90.4</v>
      </c>
      <c r="C796" s="72">
        <f t="shared" si="7"/>
        <v>89.284511784511736</v>
      </c>
    </row>
    <row r="797" spans="1:3" ht="15.6" x14ac:dyDescent="0.3">
      <c r="A797" s="332">
        <v>43007</v>
      </c>
      <c r="B797" s="73">
        <v>89.6</v>
      </c>
      <c r="C797" s="73">
        <f t="shared" si="7"/>
        <v>89.284511784511736</v>
      </c>
    </row>
    <row r="798" spans="1:3" ht="15.6" x14ac:dyDescent="0.3">
      <c r="A798" s="333">
        <v>43008</v>
      </c>
      <c r="B798" s="72">
        <v>89.5</v>
      </c>
      <c r="C798" s="72">
        <f t="shared" si="7"/>
        <v>89.284511784511736</v>
      </c>
    </row>
    <row r="799" spans="1:3" ht="15.6" x14ac:dyDescent="0.3">
      <c r="A799" s="332">
        <v>43009</v>
      </c>
      <c r="B799" s="73">
        <v>89.4</v>
      </c>
      <c r="C799" s="73">
        <f t="shared" si="7"/>
        <v>89.284511784511736</v>
      </c>
    </row>
    <row r="800" spans="1:3" ht="15.6" x14ac:dyDescent="0.3">
      <c r="A800" s="333">
        <v>43010</v>
      </c>
      <c r="B800" s="72">
        <v>89.9</v>
      </c>
      <c r="C800" s="72">
        <f t="shared" si="7"/>
        <v>89.284511784511736</v>
      </c>
    </row>
    <row r="801" spans="1:3" ht="15.6" x14ac:dyDescent="0.3">
      <c r="A801" s="332">
        <v>43011</v>
      </c>
      <c r="B801" s="73">
        <v>89.9</v>
      </c>
      <c r="C801" s="73">
        <f t="shared" si="7"/>
        <v>89.284511784511736</v>
      </c>
    </row>
    <row r="802" spans="1:3" ht="15.6" x14ac:dyDescent="0.3">
      <c r="A802" s="333">
        <v>43012</v>
      </c>
      <c r="B802" s="72">
        <v>89.8</v>
      </c>
      <c r="C802" s="72">
        <f t="shared" si="7"/>
        <v>89.284511784511736</v>
      </c>
    </row>
    <row r="803" spans="1:3" ht="15.6" x14ac:dyDescent="0.3">
      <c r="A803" s="332">
        <v>43013</v>
      </c>
      <c r="B803" s="73">
        <v>89.8</v>
      </c>
      <c r="C803" s="73">
        <f t="shared" si="7"/>
        <v>89.284511784511736</v>
      </c>
    </row>
    <row r="804" spans="1:3" ht="15.6" x14ac:dyDescent="0.3">
      <c r="A804" s="333">
        <v>43014</v>
      </c>
      <c r="B804" s="72">
        <v>89.8</v>
      </c>
      <c r="C804" s="72">
        <f t="shared" si="7"/>
        <v>89.284511784511736</v>
      </c>
    </row>
    <row r="805" spans="1:3" ht="15.6" x14ac:dyDescent="0.3">
      <c r="A805" s="332">
        <v>43015</v>
      </c>
      <c r="B805" s="73">
        <v>89.7</v>
      </c>
      <c r="C805" s="73">
        <f t="shared" si="7"/>
        <v>89.284511784511736</v>
      </c>
    </row>
    <row r="806" spans="1:3" ht="15.6" x14ac:dyDescent="0.3">
      <c r="A806" s="333">
        <v>43016</v>
      </c>
      <c r="B806" s="72">
        <v>89.7</v>
      </c>
      <c r="C806" s="72">
        <f t="shared" si="7"/>
        <v>89.284511784511736</v>
      </c>
    </row>
    <row r="807" spans="1:3" ht="15.6" x14ac:dyDescent="0.3">
      <c r="A807" s="332">
        <v>43017</v>
      </c>
      <c r="B807" s="73">
        <v>89.7</v>
      </c>
      <c r="C807" s="73">
        <f t="shared" si="7"/>
        <v>89.284511784511736</v>
      </c>
    </row>
    <row r="808" spans="1:3" ht="15.6" x14ac:dyDescent="0.3">
      <c r="A808" s="333">
        <v>43018</v>
      </c>
      <c r="B808" s="72">
        <v>89.6</v>
      </c>
      <c r="C808" s="72">
        <f t="shared" si="7"/>
        <v>89.284511784511736</v>
      </c>
    </row>
    <row r="809" spans="1:3" ht="15.6" x14ac:dyDescent="0.3">
      <c r="A809" s="332">
        <v>43019</v>
      </c>
      <c r="B809" s="73">
        <v>89.6</v>
      </c>
      <c r="C809" s="73">
        <f t="shared" si="7"/>
        <v>89.284511784511736</v>
      </c>
    </row>
    <row r="810" spans="1:3" ht="15.6" x14ac:dyDescent="0.3">
      <c r="A810" s="333">
        <v>43020</v>
      </c>
      <c r="B810" s="72">
        <v>89.6</v>
      </c>
      <c r="C810" s="72">
        <f t="shared" si="7"/>
        <v>89.284511784511736</v>
      </c>
    </row>
    <row r="811" spans="1:3" ht="15.6" x14ac:dyDescent="0.3">
      <c r="A811" s="332">
        <v>43021</v>
      </c>
      <c r="B811" s="73">
        <v>89.3</v>
      </c>
      <c r="C811" s="73">
        <f t="shared" si="7"/>
        <v>89.284511784511736</v>
      </c>
    </row>
    <row r="812" spans="1:3" ht="15.6" x14ac:dyDescent="0.3">
      <c r="A812" s="333">
        <v>43022</v>
      </c>
      <c r="B812" s="72">
        <v>89.3</v>
      </c>
      <c r="C812" s="72">
        <f t="shared" si="7"/>
        <v>89.284511784511736</v>
      </c>
    </row>
    <row r="813" spans="1:3" ht="15.6" x14ac:dyDescent="0.3">
      <c r="A813" s="332">
        <v>43023</v>
      </c>
      <c r="B813" s="73">
        <v>89.2</v>
      </c>
      <c r="C813" s="73">
        <f t="shared" si="7"/>
        <v>89.284511784511736</v>
      </c>
    </row>
    <row r="814" spans="1:3" ht="15.6" x14ac:dyDescent="0.3">
      <c r="A814" s="333">
        <v>43024</v>
      </c>
      <c r="B814" s="72">
        <v>89.2</v>
      </c>
      <c r="C814" s="72">
        <f t="shared" si="7"/>
        <v>89.284511784511736</v>
      </c>
    </row>
    <row r="815" spans="1:3" ht="15.6" x14ac:dyDescent="0.3">
      <c r="A815" s="332">
        <v>43025</v>
      </c>
      <c r="B815" s="73">
        <v>88.7</v>
      </c>
      <c r="C815" s="73">
        <f t="shared" si="7"/>
        <v>89.284511784511736</v>
      </c>
    </row>
    <row r="816" spans="1:3" ht="15.6" x14ac:dyDescent="0.3">
      <c r="A816" s="333">
        <v>43026</v>
      </c>
      <c r="B816" s="72">
        <v>88.8</v>
      </c>
      <c r="C816" s="72">
        <f t="shared" si="7"/>
        <v>89.284511784511736</v>
      </c>
    </row>
    <row r="817" spans="1:3" ht="15.6" x14ac:dyDescent="0.3">
      <c r="A817" s="332">
        <v>43027</v>
      </c>
      <c r="B817" s="73">
        <v>89.3</v>
      </c>
      <c r="C817" s="73">
        <f t="shared" si="7"/>
        <v>89.284511784511736</v>
      </c>
    </row>
    <row r="818" spans="1:3" ht="15.6" x14ac:dyDescent="0.3">
      <c r="A818" s="333">
        <v>43028</v>
      </c>
      <c r="B818" s="72">
        <v>88.8</v>
      </c>
      <c r="C818" s="72">
        <f t="shared" si="7"/>
        <v>89.284511784511736</v>
      </c>
    </row>
    <row r="819" spans="1:3" ht="15.6" x14ac:dyDescent="0.3">
      <c r="A819" s="332">
        <v>43029</v>
      </c>
      <c r="B819" s="73">
        <v>88.8</v>
      </c>
      <c r="C819" s="73">
        <f t="shared" si="7"/>
        <v>89.284511784511736</v>
      </c>
    </row>
    <row r="820" spans="1:3" ht="15.6" x14ac:dyDescent="0.3">
      <c r="A820" s="333">
        <v>43030</v>
      </c>
      <c r="B820" s="72">
        <v>88.8</v>
      </c>
      <c r="C820" s="72">
        <f t="shared" si="7"/>
        <v>89.284511784511736</v>
      </c>
    </row>
    <row r="821" spans="1:3" ht="15.6" x14ac:dyDescent="0.3">
      <c r="A821" s="332">
        <v>43031</v>
      </c>
      <c r="B821" s="73">
        <v>88.3</v>
      </c>
      <c r="C821" s="73">
        <f t="shared" si="7"/>
        <v>89.284511784511736</v>
      </c>
    </row>
    <row r="822" spans="1:3" ht="15.6" x14ac:dyDescent="0.3">
      <c r="A822" s="333">
        <v>43032</v>
      </c>
      <c r="B822" s="72">
        <v>88.3</v>
      </c>
      <c r="C822" s="72">
        <f t="shared" si="7"/>
        <v>89.284511784511736</v>
      </c>
    </row>
    <row r="823" spans="1:3" ht="15.6" x14ac:dyDescent="0.3">
      <c r="A823" s="332">
        <v>43033</v>
      </c>
      <c r="B823" s="73">
        <v>88.4</v>
      </c>
      <c r="C823" s="73">
        <f t="shared" si="7"/>
        <v>89.284511784511736</v>
      </c>
    </row>
    <row r="824" spans="1:3" ht="15.6" x14ac:dyDescent="0.3">
      <c r="A824" s="333">
        <v>43034</v>
      </c>
      <c r="B824" s="72">
        <v>88.7</v>
      </c>
      <c r="C824" s="72">
        <f t="shared" si="7"/>
        <v>89.284511784511736</v>
      </c>
    </row>
    <row r="825" spans="1:3" ht="15.6" x14ac:dyDescent="0.3">
      <c r="A825" s="332">
        <v>43035</v>
      </c>
      <c r="B825" s="73">
        <v>88.6</v>
      </c>
      <c r="C825" s="73">
        <f t="shared" ref="C825:C888" si="8">+C824</f>
        <v>89.284511784511736</v>
      </c>
    </row>
    <row r="826" spans="1:3" ht="15.6" x14ac:dyDescent="0.3">
      <c r="A826" s="333">
        <v>43036</v>
      </c>
      <c r="B826" s="72">
        <v>88.5</v>
      </c>
      <c r="C826" s="72">
        <f t="shared" si="8"/>
        <v>89.284511784511736</v>
      </c>
    </row>
    <row r="827" spans="1:3" ht="15.6" x14ac:dyDescent="0.3">
      <c r="A827" s="332">
        <v>43037</v>
      </c>
      <c r="B827" s="73">
        <v>88.5</v>
      </c>
      <c r="C827" s="73">
        <f t="shared" si="8"/>
        <v>89.284511784511736</v>
      </c>
    </row>
    <row r="828" spans="1:3" ht="15.6" x14ac:dyDescent="0.3">
      <c r="A828" s="333">
        <v>43038</v>
      </c>
      <c r="B828" s="72">
        <v>88.8</v>
      </c>
      <c r="C828" s="72">
        <f t="shared" si="8"/>
        <v>89.284511784511736</v>
      </c>
    </row>
    <row r="829" spans="1:3" ht="15.6" x14ac:dyDescent="0.3">
      <c r="A829" s="332">
        <v>43039</v>
      </c>
      <c r="B829" s="73">
        <v>88.5</v>
      </c>
      <c r="C829" s="73">
        <f t="shared" si="8"/>
        <v>89.284511784511736</v>
      </c>
    </row>
    <row r="830" spans="1:3" ht="15.6" x14ac:dyDescent="0.3">
      <c r="A830" s="333">
        <v>43040</v>
      </c>
      <c r="B830" s="72">
        <v>88.4</v>
      </c>
      <c r="C830" s="72">
        <f t="shared" si="8"/>
        <v>89.284511784511736</v>
      </c>
    </row>
    <row r="831" spans="1:3" ht="15.6" x14ac:dyDescent="0.3">
      <c r="A831" s="332">
        <v>43041</v>
      </c>
      <c r="B831" s="73">
        <v>88</v>
      </c>
      <c r="C831" s="73">
        <f t="shared" si="8"/>
        <v>89.284511784511736</v>
      </c>
    </row>
    <row r="832" spans="1:3" ht="15.6" x14ac:dyDescent="0.3">
      <c r="A832" s="333">
        <v>43042</v>
      </c>
      <c r="B832" s="72">
        <v>88</v>
      </c>
      <c r="C832" s="72">
        <f t="shared" si="8"/>
        <v>89.284511784511736</v>
      </c>
    </row>
    <row r="833" spans="1:3" ht="15.6" x14ac:dyDescent="0.3">
      <c r="A833" s="332">
        <v>43043</v>
      </c>
      <c r="B833" s="73">
        <v>88</v>
      </c>
      <c r="C833" s="73">
        <f t="shared" si="8"/>
        <v>89.284511784511736</v>
      </c>
    </row>
    <row r="834" spans="1:3" ht="15.6" x14ac:dyDescent="0.3">
      <c r="A834" s="333">
        <v>43044</v>
      </c>
      <c r="B834" s="72">
        <v>88</v>
      </c>
      <c r="C834" s="72">
        <f t="shared" si="8"/>
        <v>89.284511784511736</v>
      </c>
    </row>
    <row r="835" spans="1:3" ht="15.6" x14ac:dyDescent="0.3">
      <c r="A835" s="332">
        <v>43045</v>
      </c>
      <c r="B835" s="73">
        <v>87.9</v>
      </c>
      <c r="C835" s="73">
        <f t="shared" si="8"/>
        <v>89.284511784511736</v>
      </c>
    </row>
    <row r="836" spans="1:3" ht="15.6" x14ac:dyDescent="0.3">
      <c r="A836" s="333">
        <v>43046</v>
      </c>
      <c r="B836" s="72">
        <v>88.1</v>
      </c>
      <c r="C836" s="72">
        <f t="shared" si="8"/>
        <v>89.284511784511736</v>
      </c>
    </row>
    <row r="837" spans="1:3" ht="15.6" x14ac:dyDescent="0.3">
      <c r="A837" s="332">
        <v>43047</v>
      </c>
      <c r="B837" s="73">
        <v>87.8</v>
      </c>
      <c r="C837" s="73">
        <f t="shared" si="8"/>
        <v>89.284511784511736</v>
      </c>
    </row>
    <row r="838" spans="1:3" ht="15.6" x14ac:dyDescent="0.3">
      <c r="A838" s="333">
        <v>43048</v>
      </c>
      <c r="B838" s="72">
        <v>87.7</v>
      </c>
      <c r="C838" s="72">
        <f t="shared" si="8"/>
        <v>89.284511784511736</v>
      </c>
    </row>
    <row r="839" spans="1:3" ht="15.6" x14ac:dyDescent="0.3">
      <c r="A839" s="332">
        <v>43049</v>
      </c>
      <c r="B839" s="73">
        <v>87.4</v>
      </c>
      <c r="C839" s="73">
        <f t="shared" si="8"/>
        <v>89.284511784511736</v>
      </c>
    </row>
    <row r="840" spans="1:3" ht="15.6" x14ac:dyDescent="0.3">
      <c r="A840" s="333">
        <v>43050</v>
      </c>
      <c r="B840" s="72">
        <v>87.4</v>
      </c>
      <c r="C840" s="72">
        <f t="shared" si="8"/>
        <v>89.284511784511736</v>
      </c>
    </row>
    <row r="841" spans="1:3" ht="15.6" x14ac:dyDescent="0.3">
      <c r="A841" s="332">
        <v>43051</v>
      </c>
      <c r="B841" s="73">
        <v>87.3</v>
      </c>
      <c r="C841" s="73">
        <f t="shared" si="8"/>
        <v>89.284511784511736</v>
      </c>
    </row>
    <row r="842" spans="1:3" ht="15.6" x14ac:dyDescent="0.3">
      <c r="A842" s="333">
        <v>43052</v>
      </c>
      <c r="B842" s="72">
        <v>87.1</v>
      </c>
      <c r="C842" s="72">
        <f t="shared" si="8"/>
        <v>89.284511784511736</v>
      </c>
    </row>
    <row r="843" spans="1:3" ht="15.6" x14ac:dyDescent="0.3">
      <c r="A843" s="332">
        <v>43053</v>
      </c>
      <c r="B843" s="73">
        <v>87.3</v>
      </c>
      <c r="C843" s="73">
        <f t="shared" si="8"/>
        <v>89.284511784511736</v>
      </c>
    </row>
    <row r="844" spans="1:3" ht="15.6" x14ac:dyDescent="0.3">
      <c r="A844" s="333">
        <v>43054</v>
      </c>
      <c r="B844" s="72">
        <v>87.1</v>
      </c>
      <c r="C844" s="72">
        <f t="shared" si="8"/>
        <v>89.284511784511736</v>
      </c>
    </row>
    <row r="845" spans="1:3" ht="15.6" x14ac:dyDescent="0.3">
      <c r="A845" s="332">
        <v>43055</v>
      </c>
      <c r="B845" s="73">
        <v>87.3</v>
      </c>
      <c r="C845" s="73">
        <f t="shared" si="8"/>
        <v>89.284511784511736</v>
      </c>
    </row>
    <row r="846" spans="1:3" ht="15.6" x14ac:dyDescent="0.3">
      <c r="A846" s="333">
        <v>43056</v>
      </c>
      <c r="B846" s="72">
        <v>87.6</v>
      </c>
      <c r="C846" s="72">
        <f t="shared" si="8"/>
        <v>89.284511784511736</v>
      </c>
    </row>
    <row r="847" spans="1:3" ht="15.6" x14ac:dyDescent="0.3">
      <c r="A847" s="332">
        <v>43057</v>
      </c>
      <c r="B847" s="73">
        <v>87.5</v>
      </c>
      <c r="C847" s="73">
        <f t="shared" si="8"/>
        <v>89.284511784511736</v>
      </c>
    </row>
    <row r="848" spans="1:3" ht="15.6" x14ac:dyDescent="0.3">
      <c r="A848" s="333">
        <v>43058</v>
      </c>
      <c r="B848" s="72">
        <v>87.5</v>
      </c>
      <c r="C848" s="72">
        <f t="shared" si="8"/>
        <v>89.284511784511736</v>
      </c>
    </row>
    <row r="849" spans="1:3" ht="15.6" x14ac:dyDescent="0.3">
      <c r="A849" s="332">
        <v>43059</v>
      </c>
      <c r="B849" s="73">
        <v>87.5</v>
      </c>
      <c r="C849" s="73">
        <f t="shared" si="8"/>
        <v>89.284511784511736</v>
      </c>
    </row>
    <row r="850" spans="1:3" ht="15.6" x14ac:dyDescent="0.3">
      <c r="A850" s="333">
        <v>43060</v>
      </c>
      <c r="B850" s="72">
        <v>87.4</v>
      </c>
      <c r="C850" s="72">
        <f t="shared" si="8"/>
        <v>89.284511784511736</v>
      </c>
    </row>
    <row r="851" spans="1:3" ht="15.6" x14ac:dyDescent="0.3">
      <c r="A851" s="332">
        <v>43061</v>
      </c>
      <c r="B851" s="73">
        <v>87.4</v>
      </c>
      <c r="C851" s="73">
        <f t="shared" si="8"/>
        <v>89.284511784511736</v>
      </c>
    </row>
    <row r="852" spans="1:3" ht="15.6" x14ac:dyDescent="0.3">
      <c r="A852" s="333">
        <v>43062</v>
      </c>
      <c r="B852" s="72">
        <v>87.6</v>
      </c>
      <c r="C852" s="72">
        <f t="shared" si="8"/>
        <v>89.284511784511736</v>
      </c>
    </row>
    <row r="853" spans="1:3" ht="15.6" x14ac:dyDescent="0.3">
      <c r="A853" s="332">
        <v>43063</v>
      </c>
      <c r="B853" s="73">
        <v>87.2</v>
      </c>
      <c r="C853" s="73">
        <f t="shared" si="8"/>
        <v>89.284511784511736</v>
      </c>
    </row>
    <row r="854" spans="1:3" ht="15.6" x14ac:dyDescent="0.3">
      <c r="A854" s="333">
        <v>43064</v>
      </c>
      <c r="B854" s="72">
        <v>87.2</v>
      </c>
      <c r="C854" s="72">
        <f t="shared" si="8"/>
        <v>89.284511784511736</v>
      </c>
    </row>
    <row r="855" spans="1:3" ht="15.6" x14ac:dyDescent="0.3">
      <c r="A855" s="332">
        <v>43065</v>
      </c>
      <c r="B855" s="73">
        <v>87.2</v>
      </c>
      <c r="C855" s="73">
        <f t="shared" si="8"/>
        <v>89.284511784511736</v>
      </c>
    </row>
    <row r="856" spans="1:3" ht="15.6" x14ac:dyDescent="0.3">
      <c r="A856" s="333">
        <v>43066</v>
      </c>
      <c r="B856" s="72">
        <v>87</v>
      </c>
      <c r="C856" s="72">
        <f t="shared" si="8"/>
        <v>89.284511784511736</v>
      </c>
    </row>
    <row r="857" spans="1:3" ht="15.6" x14ac:dyDescent="0.3">
      <c r="A857" s="332">
        <v>43067</v>
      </c>
      <c r="B857" s="73">
        <v>87.2</v>
      </c>
      <c r="C857" s="73">
        <f t="shared" si="8"/>
        <v>89.284511784511736</v>
      </c>
    </row>
    <row r="858" spans="1:3" ht="15.6" x14ac:dyDescent="0.3">
      <c r="A858" s="333">
        <v>43068</v>
      </c>
      <c r="B858" s="72">
        <v>87.1</v>
      </c>
      <c r="C858" s="72">
        <f t="shared" si="8"/>
        <v>89.284511784511736</v>
      </c>
    </row>
    <row r="859" spans="1:3" ht="15.6" x14ac:dyDescent="0.3">
      <c r="A859" s="332">
        <v>43069</v>
      </c>
      <c r="B859" s="73">
        <v>86.2</v>
      </c>
      <c r="C859" s="73">
        <f t="shared" si="8"/>
        <v>89.284511784511736</v>
      </c>
    </row>
    <row r="860" spans="1:3" ht="15.6" x14ac:dyDescent="0.3">
      <c r="A860" s="333">
        <v>43070</v>
      </c>
      <c r="B860" s="72">
        <v>86.1</v>
      </c>
      <c r="C860" s="72">
        <f t="shared" si="8"/>
        <v>89.284511784511736</v>
      </c>
    </row>
    <row r="861" spans="1:3" ht="15.6" x14ac:dyDescent="0.3">
      <c r="A861" s="332">
        <v>43071</v>
      </c>
      <c r="B861" s="73">
        <v>86</v>
      </c>
      <c r="C861" s="73">
        <f t="shared" si="8"/>
        <v>89.284511784511736</v>
      </c>
    </row>
    <row r="862" spans="1:3" ht="15.6" x14ac:dyDescent="0.3">
      <c r="A862" s="333">
        <v>43072</v>
      </c>
      <c r="B862" s="72">
        <v>85.9</v>
      </c>
      <c r="C862" s="72">
        <f t="shared" si="8"/>
        <v>89.284511784511736</v>
      </c>
    </row>
    <row r="863" spans="1:3" ht="15.6" x14ac:dyDescent="0.3">
      <c r="A863" s="332">
        <v>43073</v>
      </c>
      <c r="B863" s="73">
        <v>86.4</v>
      </c>
      <c r="C863" s="73">
        <f t="shared" si="8"/>
        <v>89.284511784511736</v>
      </c>
    </row>
    <row r="864" spans="1:3" ht="15.6" x14ac:dyDescent="0.3">
      <c r="A864" s="333">
        <v>43074</v>
      </c>
      <c r="B864" s="72">
        <v>86</v>
      </c>
      <c r="C864" s="72">
        <f t="shared" si="8"/>
        <v>89.284511784511736</v>
      </c>
    </row>
    <row r="865" spans="1:3" ht="15.6" x14ac:dyDescent="0.3">
      <c r="A865" s="332">
        <v>43075</v>
      </c>
      <c r="B865" s="73">
        <v>85.6</v>
      </c>
      <c r="C865" s="73">
        <f t="shared" si="8"/>
        <v>89.284511784511736</v>
      </c>
    </row>
    <row r="866" spans="1:3" ht="15.6" x14ac:dyDescent="0.3">
      <c r="A866" s="333">
        <v>43076</v>
      </c>
      <c r="B866" s="72">
        <v>85.2</v>
      </c>
      <c r="C866" s="72">
        <f t="shared" si="8"/>
        <v>89.284511784511736</v>
      </c>
    </row>
    <row r="867" spans="1:3" ht="15.6" x14ac:dyDescent="0.3">
      <c r="A867" s="332">
        <v>43077</v>
      </c>
      <c r="B867" s="73">
        <v>85.2</v>
      </c>
      <c r="C867" s="73">
        <f t="shared" si="8"/>
        <v>89.284511784511736</v>
      </c>
    </row>
    <row r="868" spans="1:3" ht="15.6" x14ac:dyDescent="0.3">
      <c r="A868" s="333">
        <v>43078</v>
      </c>
      <c r="B868" s="72">
        <v>85.1</v>
      </c>
      <c r="C868" s="72">
        <f t="shared" si="8"/>
        <v>89.284511784511736</v>
      </c>
    </row>
    <row r="869" spans="1:3" ht="15.6" x14ac:dyDescent="0.3">
      <c r="A869" s="332">
        <v>43079</v>
      </c>
      <c r="B869" s="73">
        <v>85</v>
      </c>
      <c r="C869" s="73">
        <f t="shared" si="8"/>
        <v>89.284511784511736</v>
      </c>
    </row>
    <row r="870" spans="1:3" ht="15.6" x14ac:dyDescent="0.3">
      <c r="A870" s="333">
        <v>43080</v>
      </c>
      <c r="B870" s="72">
        <v>84.6</v>
      </c>
      <c r="C870" s="72">
        <f t="shared" si="8"/>
        <v>89.284511784511736</v>
      </c>
    </row>
    <row r="871" spans="1:3" ht="15.6" x14ac:dyDescent="0.3">
      <c r="A871" s="332">
        <v>43081</v>
      </c>
      <c r="B871" s="73">
        <v>84.7</v>
      </c>
      <c r="C871" s="73">
        <f t="shared" si="8"/>
        <v>89.284511784511736</v>
      </c>
    </row>
    <row r="872" spans="1:3" ht="15.6" x14ac:dyDescent="0.3">
      <c r="A872" s="333">
        <v>43082</v>
      </c>
      <c r="B872" s="72">
        <v>84.7</v>
      </c>
      <c r="C872" s="72">
        <f t="shared" si="8"/>
        <v>89.284511784511736</v>
      </c>
    </row>
    <row r="873" spans="1:3" ht="15.6" x14ac:dyDescent="0.3">
      <c r="A873" s="332">
        <v>43083</v>
      </c>
      <c r="B873" s="73">
        <v>85.3</v>
      </c>
      <c r="C873" s="73">
        <f t="shared" si="8"/>
        <v>89.284511784511736</v>
      </c>
    </row>
    <row r="874" spans="1:3" ht="15.6" x14ac:dyDescent="0.3">
      <c r="A874" s="333">
        <v>43084</v>
      </c>
      <c r="B874" s="72">
        <v>85.7</v>
      </c>
      <c r="C874" s="72">
        <f t="shared" si="8"/>
        <v>89.284511784511736</v>
      </c>
    </row>
    <row r="875" spans="1:3" ht="15.6" x14ac:dyDescent="0.3">
      <c r="A875" s="332">
        <v>43085</v>
      </c>
      <c r="B875" s="73">
        <v>85.6</v>
      </c>
      <c r="C875" s="73">
        <f t="shared" si="8"/>
        <v>89.284511784511736</v>
      </c>
    </row>
    <row r="876" spans="1:3" ht="15.6" x14ac:dyDescent="0.3">
      <c r="A876" s="333">
        <v>43086</v>
      </c>
      <c r="B876" s="72">
        <v>85.6</v>
      </c>
      <c r="C876" s="72">
        <f t="shared" si="8"/>
        <v>89.284511784511736</v>
      </c>
    </row>
    <row r="877" spans="1:3" ht="15.6" x14ac:dyDescent="0.3">
      <c r="A877" s="332">
        <v>43087</v>
      </c>
      <c r="B877" s="73">
        <v>86</v>
      </c>
      <c r="C877" s="73">
        <f t="shared" si="8"/>
        <v>89.284511784511736</v>
      </c>
    </row>
    <row r="878" spans="1:3" ht="15.6" x14ac:dyDescent="0.3">
      <c r="A878" s="333">
        <v>43088</v>
      </c>
      <c r="B878" s="72">
        <v>86.6</v>
      </c>
      <c r="C878" s="72">
        <f t="shared" si="8"/>
        <v>89.284511784511736</v>
      </c>
    </row>
    <row r="879" spans="1:3" ht="15.6" x14ac:dyDescent="0.3">
      <c r="A879" s="332">
        <v>43089</v>
      </c>
      <c r="B879" s="73">
        <v>87</v>
      </c>
      <c r="C879" s="73">
        <f t="shared" si="8"/>
        <v>89.284511784511736</v>
      </c>
    </row>
    <row r="880" spans="1:3" ht="15.6" x14ac:dyDescent="0.3">
      <c r="A880" s="333">
        <v>43090</v>
      </c>
      <c r="B880" s="72">
        <v>87.6</v>
      </c>
      <c r="C880" s="72">
        <f t="shared" si="8"/>
        <v>89.284511784511736</v>
      </c>
    </row>
    <row r="881" spans="1:3" ht="15.6" x14ac:dyDescent="0.3">
      <c r="A881" s="332">
        <v>43091</v>
      </c>
      <c r="B881" s="73">
        <v>87.9</v>
      </c>
      <c r="C881" s="73">
        <f t="shared" si="8"/>
        <v>89.284511784511736</v>
      </c>
    </row>
    <row r="882" spans="1:3" ht="15.6" x14ac:dyDescent="0.3">
      <c r="A882" s="333">
        <v>43092</v>
      </c>
      <c r="B882" s="72">
        <v>87.8</v>
      </c>
      <c r="C882" s="72">
        <f t="shared" si="8"/>
        <v>89.284511784511736</v>
      </c>
    </row>
    <row r="883" spans="1:3" ht="15.6" x14ac:dyDescent="0.3">
      <c r="A883" s="332">
        <v>43093</v>
      </c>
      <c r="B883" s="73">
        <v>87.7</v>
      </c>
      <c r="C883" s="73">
        <f t="shared" si="8"/>
        <v>89.284511784511736</v>
      </c>
    </row>
    <row r="884" spans="1:3" ht="15.6" x14ac:dyDescent="0.3">
      <c r="A884" s="333">
        <v>43094</v>
      </c>
      <c r="B884" s="72">
        <v>87.7</v>
      </c>
      <c r="C884" s="72">
        <f t="shared" si="8"/>
        <v>89.284511784511736</v>
      </c>
    </row>
    <row r="885" spans="1:3" ht="15.6" x14ac:dyDescent="0.3">
      <c r="A885" s="332">
        <v>43095</v>
      </c>
      <c r="B885" s="73">
        <v>89.1</v>
      </c>
      <c r="C885" s="73">
        <f t="shared" si="8"/>
        <v>89.284511784511736</v>
      </c>
    </row>
    <row r="886" spans="1:3" ht="15.6" x14ac:dyDescent="0.3">
      <c r="A886" s="333">
        <v>43096</v>
      </c>
      <c r="B886" s="72">
        <v>89.6</v>
      </c>
      <c r="C886" s="72">
        <f t="shared" si="8"/>
        <v>89.284511784511736</v>
      </c>
    </row>
    <row r="887" spans="1:3" ht="15.6" x14ac:dyDescent="0.3">
      <c r="A887" s="332">
        <v>43097</v>
      </c>
      <c r="B887" s="73">
        <v>93.5</v>
      </c>
      <c r="C887" s="73">
        <f t="shared" si="8"/>
        <v>89.284511784511736</v>
      </c>
    </row>
    <row r="888" spans="1:3" ht="15.6" x14ac:dyDescent="0.3">
      <c r="A888" s="333">
        <v>43098</v>
      </c>
      <c r="B888" s="72">
        <v>90.8</v>
      </c>
      <c r="C888" s="72">
        <f t="shared" si="8"/>
        <v>89.284511784511736</v>
      </c>
    </row>
    <row r="889" spans="1:3" ht="15.6" x14ac:dyDescent="0.3">
      <c r="A889" s="332">
        <v>43099</v>
      </c>
      <c r="B889" s="73">
        <v>90.8</v>
      </c>
      <c r="C889" s="73">
        <f t="shared" ref="C889:C905" si="9">+C888</f>
        <v>89.284511784511736</v>
      </c>
    </row>
    <row r="890" spans="1:3" ht="15.6" x14ac:dyDescent="0.3">
      <c r="A890" s="333">
        <v>43100</v>
      </c>
      <c r="B890" s="72">
        <v>90.7</v>
      </c>
      <c r="C890" s="72">
        <f t="shared" si="9"/>
        <v>89.284511784511736</v>
      </c>
    </row>
    <row r="891" spans="1:3" ht="15.6" x14ac:dyDescent="0.3">
      <c r="A891" s="332">
        <v>43101</v>
      </c>
      <c r="B891" s="73">
        <v>90.6</v>
      </c>
      <c r="C891" s="73">
        <f t="shared" si="9"/>
        <v>89.284511784511736</v>
      </c>
    </row>
    <row r="892" spans="1:3" ht="15.6" x14ac:dyDescent="0.3">
      <c r="A892" s="333">
        <v>43102</v>
      </c>
      <c r="B892" s="72">
        <v>90.1</v>
      </c>
      <c r="C892" s="72">
        <f t="shared" si="9"/>
        <v>89.284511784511736</v>
      </c>
    </row>
    <row r="893" spans="1:3" ht="15.6" x14ac:dyDescent="0.3">
      <c r="A893" s="332">
        <v>43103</v>
      </c>
      <c r="B893" s="73">
        <v>90.3</v>
      </c>
      <c r="C893" s="73">
        <f t="shared" si="9"/>
        <v>89.284511784511736</v>
      </c>
    </row>
    <row r="894" spans="1:3" ht="15.6" x14ac:dyDescent="0.3">
      <c r="A894" s="333">
        <v>43104</v>
      </c>
      <c r="B894" s="72">
        <v>91.5</v>
      </c>
      <c r="C894" s="72">
        <f t="shared" si="9"/>
        <v>89.284511784511736</v>
      </c>
    </row>
    <row r="895" spans="1:3" ht="15.6" x14ac:dyDescent="0.3">
      <c r="A895" s="332">
        <v>43105</v>
      </c>
      <c r="B895" s="73">
        <v>92.5</v>
      </c>
      <c r="C895" s="73">
        <f t="shared" si="9"/>
        <v>89.284511784511736</v>
      </c>
    </row>
    <row r="896" spans="1:3" ht="15.6" x14ac:dyDescent="0.3">
      <c r="A896" s="333">
        <v>43106</v>
      </c>
      <c r="B896" s="72">
        <v>92.5</v>
      </c>
      <c r="C896" s="72">
        <f t="shared" si="9"/>
        <v>89.284511784511736</v>
      </c>
    </row>
    <row r="897" spans="1:3" ht="15.6" x14ac:dyDescent="0.3">
      <c r="A897" s="332">
        <v>43107</v>
      </c>
      <c r="B897" s="73">
        <v>92.5</v>
      </c>
      <c r="C897" s="73">
        <f t="shared" si="9"/>
        <v>89.284511784511736</v>
      </c>
    </row>
    <row r="898" spans="1:3" ht="15.6" x14ac:dyDescent="0.3">
      <c r="A898" s="333">
        <v>43108</v>
      </c>
      <c r="B898" s="72">
        <v>93.1</v>
      </c>
      <c r="C898" s="72">
        <f t="shared" si="9"/>
        <v>89.284511784511736</v>
      </c>
    </row>
    <row r="899" spans="1:3" ht="15.6" x14ac:dyDescent="0.3">
      <c r="A899" s="332">
        <v>43109</v>
      </c>
      <c r="B899" s="73">
        <v>92.3</v>
      </c>
      <c r="C899" s="73">
        <f t="shared" si="9"/>
        <v>89.284511784511736</v>
      </c>
    </row>
    <row r="900" spans="1:3" ht="15.6" x14ac:dyDescent="0.3">
      <c r="A900" s="333">
        <v>43110</v>
      </c>
      <c r="B900" s="72">
        <v>91</v>
      </c>
      <c r="C900" s="72">
        <f t="shared" si="9"/>
        <v>89.284511784511736</v>
      </c>
    </row>
    <row r="901" spans="1:3" ht="15.6" x14ac:dyDescent="0.3">
      <c r="A901" s="332">
        <v>43111</v>
      </c>
      <c r="B901" s="73">
        <v>91.6</v>
      </c>
      <c r="C901" s="73">
        <f t="shared" si="9"/>
        <v>89.284511784511736</v>
      </c>
    </row>
    <row r="902" spans="1:3" ht="15.6" x14ac:dyDescent="0.3">
      <c r="A902" s="333">
        <v>43112</v>
      </c>
      <c r="B902" s="72">
        <v>91.9</v>
      </c>
      <c r="C902" s="72">
        <f t="shared" si="9"/>
        <v>89.284511784511736</v>
      </c>
    </row>
    <row r="903" spans="1:3" ht="15.6" x14ac:dyDescent="0.3">
      <c r="A903" s="332">
        <v>43113</v>
      </c>
      <c r="B903" s="73">
        <v>91.9</v>
      </c>
      <c r="C903" s="73">
        <f t="shared" si="9"/>
        <v>89.284511784511736</v>
      </c>
    </row>
    <row r="904" spans="1:3" ht="15.6" x14ac:dyDescent="0.3">
      <c r="A904" s="333">
        <v>43114</v>
      </c>
      <c r="B904" s="72">
        <v>91.9</v>
      </c>
      <c r="C904" s="72">
        <f t="shared" si="9"/>
        <v>89.284511784511736</v>
      </c>
    </row>
    <row r="905" spans="1:3" ht="15.6" x14ac:dyDescent="0.3">
      <c r="A905" s="332">
        <v>43115</v>
      </c>
      <c r="B905" s="73">
        <v>92.7</v>
      </c>
      <c r="C905" s="73">
        <f t="shared" si="9"/>
        <v>89.284511784511736</v>
      </c>
    </row>
    <row r="907" spans="1:3" x14ac:dyDescent="0.3">
      <c r="A907" t="s">
        <v>948</v>
      </c>
    </row>
    <row r="908" spans="1:3" x14ac:dyDescent="0.3">
      <c r="A908" s="8" t="s">
        <v>949</v>
      </c>
    </row>
  </sheetData>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2AA57-3B42-4A48-A59D-B8A577970592}">
  <dimension ref="A1:G73"/>
  <sheetViews>
    <sheetView showGridLines="0" showRowColHeaders="0" workbookViewId="0"/>
  </sheetViews>
  <sheetFormatPr baseColWidth="10" defaultRowHeight="14.4" x14ac:dyDescent="0.3"/>
  <cols>
    <col min="7" max="7" width="14.109375" customWidth="1"/>
  </cols>
  <sheetData>
    <row r="1" spans="1:7" ht="15.6" x14ac:dyDescent="0.3">
      <c r="A1" s="295" t="s">
        <v>950</v>
      </c>
    </row>
    <row r="2" spans="1:7" x14ac:dyDescent="0.3">
      <c r="A2" s="9" t="s">
        <v>951</v>
      </c>
    </row>
    <row r="3" spans="1:7" x14ac:dyDescent="0.3">
      <c r="A3" s="9"/>
    </row>
    <row r="4" spans="1:7" ht="15.6" x14ac:dyDescent="0.3">
      <c r="A4" s="30" t="s">
        <v>952</v>
      </c>
    </row>
    <row r="5" spans="1:7" x14ac:dyDescent="0.3">
      <c r="A5" s="13" t="s">
        <v>953</v>
      </c>
    </row>
    <row r="6" spans="1:7" x14ac:dyDescent="0.3">
      <c r="A6" s="13"/>
    </row>
    <row r="7" spans="1:7" ht="16.8" customHeight="1" x14ac:dyDescent="0.3">
      <c r="A7" s="301" t="s">
        <v>21</v>
      </c>
      <c r="B7" s="301" t="s">
        <v>903</v>
      </c>
      <c r="C7" s="301"/>
      <c r="D7" s="301"/>
      <c r="E7" s="301"/>
      <c r="F7" s="301" t="s">
        <v>904</v>
      </c>
      <c r="G7" s="301" t="s">
        <v>954</v>
      </c>
    </row>
    <row r="8" spans="1:7" ht="16.8" customHeight="1" x14ac:dyDescent="0.3">
      <c r="A8" s="301"/>
      <c r="B8" s="301" t="s">
        <v>955</v>
      </c>
      <c r="C8" s="301"/>
      <c r="D8" s="301"/>
      <c r="E8" s="102" t="s">
        <v>956</v>
      </c>
      <c r="F8" s="301"/>
      <c r="G8" s="301"/>
    </row>
    <row r="9" spans="1:7" ht="36" customHeight="1" x14ac:dyDescent="0.3">
      <c r="A9" s="301"/>
      <c r="B9" s="102" t="s">
        <v>957</v>
      </c>
      <c r="C9" s="102" t="s">
        <v>907</v>
      </c>
      <c r="D9" s="102" t="s">
        <v>908</v>
      </c>
      <c r="E9" s="102" t="s">
        <v>908</v>
      </c>
      <c r="F9" s="301"/>
      <c r="G9" s="301"/>
    </row>
    <row r="10" spans="1:7" s="8" customFormat="1" ht="16.8" customHeight="1" x14ac:dyDescent="0.3">
      <c r="A10" s="302" t="s">
        <v>25</v>
      </c>
      <c r="B10" s="251" t="s">
        <v>909</v>
      </c>
      <c r="C10" s="253"/>
      <c r="D10" s="253"/>
      <c r="E10" s="252"/>
      <c r="F10" s="249" t="s">
        <v>910</v>
      </c>
      <c r="G10" s="249" t="s">
        <v>958</v>
      </c>
    </row>
    <row r="11" spans="1:7" s="8" customFormat="1" ht="16.8" customHeight="1" x14ac:dyDescent="0.3">
      <c r="A11" s="302"/>
      <c r="B11" s="251" t="s">
        <v>959</v>
      </c>
      <c r="C11" s="253"/>
      <c r="D11" s="252"/>
      <c r="E11" s="105" t="s">
        <v>960</v>
      </c>
      <c r="F11" s="334"/>
      <c r="G11" s="334"/>
    </row>
    <row r="12" spans="1:7" s="8" customFormat="1" ht="36" customHeight="1" x14ac:dyDescent="0.3">
      <c r="A12" s="302"/>
      <c r="B12" s="105" t="s">
        <v>912</v>
      </c>
      <c r="C12" s="105" t="s">
        <v>913</v>
      </c>
      <c r="D12" s="105" t="s">
        <v>914</v>
      </c>
      <c r="E12" s="105" t="s">
        <v>914</v>
      </c>
      <c r="F12" s="250"/>
      <c r="G12" s="250"/>
    </row>
    <row r="13" spans="1:7" ht="15.6" x14ac:dyDescent="0.3">
      <c r="A13" s="84">
        <v>42522</v>
      </c>
      <c r="B13" s="73"/>
      <c r="C13" s="73"/>
      <c r="D13" s="73"/>
      <c r="E13" s="73"/>
      <c r="F13" s="73">
        <v>44.241422118372697</v>
      </c>
      <c r="G13" s="73"/>
    </row>
    <row r="14" spans="1:7" ht="15.6" x14ac:dyDescent="0.3">
      <c r="A14" s="85">
        <v>42552</v>
      </c>
      <c r="B14" s="72"/>
      <c r="C14" s="72"/>
      <c r="D14" s="72"/>
      <c r="E14" s="72"/>
      <c r="F14" s="72">
        <v>44.221384363145219</v>
      </c>
      <c r="G14" s="72"/>
    </row>
    <row r="15" spans="1:7" ht="15.6" x14ac:dyDescent="0.3">
      <c r="A15" s="84">
        <v>42583</v>
      </c>
      <c r="B15" s="73"/>
      <c r="C15" s="73"/>
      <c r="D15" s="73"/>
      <c r="E15" s="73"/>
      <c r="F15" s="73">
        <v>41.518765043076833</v>
      </c>
      <c r="G15" s="73"/>
    </row>
    <row r="16" spans="1:7" ht="15.6" x14ac:dyDescent="0.3">
      <c r="A16" s="85">
        <v>42614</v>
      </c>
      <c r="B16" s="72"/>
      <c r="C16" s="72"/>
      <c r="D16" s="72"/>
      <c r="E16" s="72"/>
      <c r="F16" s="72">
        <v>41.071801840174714</v>
      </c>
      <c r="G16" s="72"/>
    </row>
    <row r="17" spans="1:7" ht="15.6" x14ac:dyDescent="0.3">
      <c r="A17" s="84">
        <v>42644</v>
      </c>
      <c r="B17" s="73"/>
      <c r="C17" s="73"/>
      <c r="D17" s="73"/>
      <c r="E17" s="73"/>
      <c r="F17" s="73">
        <v>42.479290760649178</v>
      </c>
      <c r="G17" s="73"/>
    </row>
    <row r="18" spans="1:7" ht="15.6" x14ac:dyDescent="0.3">
      <c r="A18" s="85">
        <v>42675</v>
      </c>
      <c r="B18" s="72"/>
      <c r="C18" s="72"/>
      <c r="D18" s="72"/>
      <c r="E18" s="72"/>
      <c r="F18" s="72">
        <v>41.555909207243545</v>
      </c>
      <c r="G18" s="72"/>
    </row>
    <row r="19" spans="1:7" ht="15.6" x14ac:dyDescent="0.3">
      <c r="A19" s="84">
        <v>42705</v>
      </c>
      <c r="B19" s="73"/>
      <c r="C19" s="73"/>
      <c r="D19" s="73"/>
      <c r="E19" s="73"/>
      <c r="F19" s="73">
        <v>36.627884295323398</v>
      </c>
      <c r="G19" s="73"/>
    </row>
    <row r="20" spans="1:7" ht="15.6" x14ac:dyDescent="0.3">
      <c r="A20" s="85">
        <v>42736</v>
      </c>
      <c r="B20" s="72"/>
      <c r="C20" s="72"/>
      <c r="D20" s="72"/>
      <c r="E20" s="72"/>
      <c r="F20" s="72">
        <v>33.704452391166775</v>
      </c>
      <c r="G20" s="72"/>
    </row>
    <row r="21" spans="1:7" ht="15.6" x14ac:dyDescent="0.3">
      <c r="A21" s="84">
        <v>42767</v>
      </c>
      <c r="B21" s="73"/>
      <c r="C21" s="73"/>
      <c r="D21" s="73"/>
      <c r="E21" s="73"/>
      <c r="F21" s="73">
        <v>31.989838157452887</v>
      </c>
      <c r="G21" s="73"/>
    </row>
    <row r="22" spans="1:7" ht="15.6" x14ac:dyDescent="0.3">
      <c r="A22" s="85">
        <v>42795</v>
      </c>
      <c r="B22" s="72"/>
      <c r="C22" s="72"/>
      <c r="D22" s="72"/>
      <c r="E22" s="72"/>
      <c r="F22" s="72">
        <v>30.985331537289483</v>
      </c>
      <c r="G22" s="72"/>
    </row>
    <row r="23" spans="1:7" ht="15.6" x14ac:dyDescent="0.3">
      <c r="A23" s="84">
        <v>42826</v>
      </c>
      <c r="B23" s="73"/>
      <c r="C23" s="73"/>
      <c r="D23" s="73"/>
      <c r="E23" s="73"/>
      <c r="F23" s="73">
        <v>27.874804091778671</v>
      </c>
      <c r="G23" s="73"/>
    </row>
    <row r="24" spans="1:7" ht="15.6" x14ac:dyDescent="0.3">
      <c r="A24" s="85">
        <v>42856</v>
      </c>
      <c r="B24" s="72"/>
      <c r="C24" s="72"/>
      <c r="D24" s="72"/>
      <c r="E24" s="72"/>
      <c r="F24" s="72">
        <v>23.871273495370904</v>
      </c>
      <c r="G24" s="72"/>
    </row>
    <row r="25" spans="1:7" ht="15.6" x14ac:dyDescent="0.3">
      <c r="A25" s="84">
        <v>42887</v>
      </c>
      <c r="B25" s="73"/>
      <c r="C25" s="73"/>
      <c r="D25" s="73"/>
      <c r="E25" s="73"/>
      <c r="F25" s="73">
        <v>22.118659713039591</v>
      </c>
      <c r="G25" s="73"/>
    </row>
    <row r="26" spans="1:7" ht="15.6" x14ac:dyDescent="0.3">
      <c r="A26" s="85">
        <v>42917</v>
      </c>
      <c r="B26" s="72"/>
      <c r="C26" s="72"/>
      <c r="D26" s="72"/>
      <c r="E26" s="72"/>
      <c r="F26" s="72">
        <v>21.773019124413516</v>
      </c>
      <c r="G26" s="72"/>
    </row>
    <row r="27" spans="1:7" ht="15.6" x14ac:dyDescent="0.3">
      <c r="A27" s="84">
        <v>42948</v>
      </c>
      <c r="B27" s="73"/>
      <c r="C27" s="73"/>
      <c r="D27" s="73"/>
      <c r="E27" s="73"/>
      <c r="F27" s="73">
        <v>23.620489672055633</v>
      </c>
      <c r="G27" s="73"/>
    </row>
    <row r="28" spans="1:7" ht="15.6" x14ac:dyDescent="0.3">
      <c r="A28" s="85">
        <v>42979</v>
      </c>
      <c r="B28" s="72"/>
      <c r="C28" s="72"/>
      <c r="D28" s="72"/>
      <c r="E28" s="72"/>
      <c r="F28" s="72">
        <v>24.036857091551745</v>
      </c>
      <c r="G28" s="72"/>
    </row>
    <row r="29" spans="1:7" ht="15.6" x14ac:dyDescent="0.3">
      <c r="A29" s="84">
        <v>43009</v>
      </c>
      <c r="B29" s="73"/>
      <c r="C29" s="73"/>
      <c r="D29" s="73"/>
      <c r="E29" s="73"/>
      <c r="F29" s="73">
        <v>22.853324383091554</v>
      </c>
      <c r="G29" s="73"/>
    </row>
    <row r="30" spans="1:7" ht="15.6" x14ac:dyDescent="0.3">
      <c r="A30" s="85">
        <v>43040</v>
      </c>
      <c r="B30" s="72"/>
      <c r="C30" s="72"/>
      <c r="D30" s="72"/>
      <c r="E30" s="72"/>
      <c r="F30" s="72">
        <v>22.617356343482854</v>
      </c>
      <c r="G30" s="72"/>
    </row>
    <row r="31" spans="1:7" ht="15.6" x14ac:dyDescent="0.3">
      <c r="A31" s="84">
        <v>43070</v>
      </c>
      <c r="B31" s="73"/>
      <c r="C31" s="73"/>
      <c r="D31" s="73"/>
      <c r="E31" s="73"/>
      <c r="F31" s="73">
        <v>24.795599999999986</v>
      </c>
      <c r="G31" s="73"/>
    </row>
    <row r="32" spans="1:7" ht="15.6" x14ac:dyDescent="0.3">
      <c r="A32" s="85">
        <v>43101</v>
      </c>
      <c r="B32" s="72">
        <v>8</v>
      </c>
      <c r="C32" s="72">
        <v>12</v>
      </c>
      <c r="D32" s="72">
        <v>10</v>
      </c>
      <c r="E32" s="72">
        <v>15</v>
      </c>
      <c r="F32" s="72"/>
      <c r="G32" s="72"/>
    </row>
    <row r="33" spans="1:7" ht="15.6" x14ac:dyDescent="0.3">
      <c r="A33" s="84">
        <v>43132</v>
      </c>
      <c r="B33" s="73">
        <v>8</v>
      </c>
      <c r="C33" s="73">
        <v>12</v>
      </c>
      <c r="D33" s="73">
        <v>10</v>
      </c>
      <c r="E33" s="73">
        <f>+E32</f>
        <v>15</v>
      </c>
      <c r="F33" s="73"/>
      <c r="G33" s="73"/>
    </row>
    <row r="34" spans="1:7" ht="15.6" x14ac:dyDescent="0.3">
      <c r="A34" s="85">
        <v>43160</v>
      </c>
      <c r="B34" s="72">
        <v>8</v>
      </c>
      <c r="C34" s="72">
        <v>12</v>
      </c>
      <c r="D34" s="72">
        <v>10</v>
      </c>
      <c r="E34" s="72">
        <f t="shared" ref="E34:E43" si="0">+E33</f>
        <v>15</v>
      </c>
      <c r="F34" s="72"/>
      <c r="G34" s="72"/>
    </row>
    <row r="35" spans="1:7" ht="15.6" x14ac:dyDescent="0.3">
      <c r="A35" s="84">
        <v>43191</v>
      </c>
      <c r="B35" s="73">
        <v>8</v>
      </c>
      <c r="C35" s="73">
        <v>12</v>
      </c>
      <c r="D35" s="73">
        <v>10</v>
      </c>
      <c r="E35" s="73">
        <f t="shared" si="0"/>
        <v>15</v>
      </c>
      <c r="F35" s="73"/>
      <c r="G35" s="73"/>
    </row>
    <row r="36" spans="1:7" ht="15.6" x14ac:dyDescent="0.3">
      <c r="A36" s="85">
        <v>43221</v>
      </c>
      <c r="B36" s="72">
        <v>8</v>
      </c>
      <c r="C36" s="72">
        <v>12</v>
      </c>
      <c r="D36" s="72">
        <v>10</v>
      </c>
      <c r="E36" s="72">
        <f t="shared" si="0"/>
        <v>15</v>
      </c>
      <c r="F36" s="72"/>
      <c r="G36" s="72"/>
    </row>
    <row r="37" spans="1:7" ht="15.6" x14ac:dyDescent="0.3">
      <c r="A37" s="84">
        <v>43252</v>
      </c>
      <c r="B37" s="73">
        <v>8</v>
      </c>
      <c r="C37" s="73">
        <v>12</v>
      </c>
      <c r="D37" s="73">
        <v>10</v>
      </c>
      <c r="E37" s="73">
        <f t="shared" si="0"/>
        <v>15</v>
      </c>
      <c r="F37" s="73"/>
      <c r="G37" s="73"/>
    </row>
    <row r="38" spans="1:7" ht="15.6" x14ac:dyDescent="0.3">
      <c r="A38" s="85">
        <v>43282</v>
      </c>
      <c r="B38" s="72">
        <v>8</v>
      </c>
      <c r="C38" s="72">
        <v>12</v>
      </c>
      <c r="D38" s="72">
        <v>10</v>
      </c>
      <c r="E38" s="72">
        <f t="shared" si="0"/>
        <v>15</v>
      </c>
      <c r="F38" s="72"/>
      <c r="G38" s="72"/>
    </row>
    <row r="39" spans="1:7" ht="15.6" x14ac:dyDescent="0.3">
      <c r="A39" s="84">
        <v>43313</v>
      </c>
      <c r="B39" s="73">
        <v>8</v>
      </c>
      <c r="C39" s="73">
        <v>12</v>
      </c>
      <c r="D39" s="73">
        <v>10</v>
      </c>
      <c r="E39" s="73">
        <f t="shared" si="0"/>
        <v>15</v>
      </c>
      <c r="F39" s="73"/>
      <c r="G39" s="73"/>
    </row>
    <row r="40" spans="1:7" ht="15.6" x14ac:dyDescent="0.3">
      <c r="A40" s="85">
        <v>43344</v>
      </c>
      <c r="B40" s="72">
        <v>8</v>
      </c>
      <c r="C40" s="72">
        <v>12</v>
      </c>
      <c r="D40" s="72">
        <v>10</v>
      </c>
      <c r="E40" s="72">
        <f t="shared" si="0"/>
        <v>15</v>
      </c>
      <c r="F40" s="72"/>
      <c r="G40" s="72"/>
    </row>
    <row r="41" spans="1:7" ht="15.6" x14ac:dyDescent="0.3">
      <c r="A41" s="84">
        <v>43374</v>
      </c>
      <c r="B41" s="73">
        <v>8</v>
      </c>
      <c r="C41" s="73">
        <v>12</v>
      </c>
      <c r="D41" s="73">
        <v>10</v>
      </c>
      <c r="E41" s="73">
        <f t="shared" si="0"/>
        <v>15</v>
      </c>
      <c r="F41" s="73"/>
      <c r="G41" s="73"/>
    </row>
    <row r="42" spans="1:7" ht="15.6" x14ac:dyDescent="0.3">
      <c r="A42" s="85">
        <v>43405</v>
      </c>
      <c r="B42" s="72">
        <v>8</v>
      </c>
      <c r="C42" s="72">
        <v>12</v>
      </c>
      <c r="D42" s="72">
        <v>10</v>
      </c>
      <c r="E42" s="72">
        <f t="shared" si="0"/>
        <v>15</v>
      </c>
      <c r="F42" s="72"/>
      <c r="G42" s="72"/>
    </row>
    <row r="43" spans="1:7" ht="15.6" x14ac:dyDescent="0.3">
      <c r="A43" s="84">
        <v>43435</v>
      </c>
      <c r="B43" s="73">
        <v>8</v>
      </c>
      <c r="C43" s="73">
        <v>12</v>
      </c>
      <c r="D43" s="73">
        <v>10</v>
      </c>
      <c r="E43" s="73">
        <f t="shared" si="0"/>
        <v>15</v>
      </c>
      <c r="F43" s="73"/>
      <c r="G43" s="73">
        <v>17.399999999999999</v>
      </c>
    </row>
    <row r="44" spans="1:7" ht="15.6" x14ac:dyDescent="0.3">
      <c r="A44" s="85">
        <v>43466</v>
      </c>
      <c r="B44" s="72">
        <v>3.5</v>
      </c>
      <c r="C44" s="72">
        <v>6.5</v>
      </c>
      <c r="D44" s="72">
        <v>5</v>
      </c>
      <c r="E44" s="72">
        <v>10</v>
      </c>
      <c r="F44" s="72"/>
      <c r="G44" s="72"/>
    </row>
    <row r="45" spans="1:7" ht="15.6" x14ac:dyDescent="0.3">
      <c r="A45" s="84">
        <v>43497</v>
      </c>
      <c r="B45" s="73">
        <v>3.5</v>
      </c>
      <c r="C45" s="73">
        <v>6.5</v>
      </c>
      <c r="D45" s="73">
        <v>5</v>
      </c>
      <c r="E45" s="73">
        <f>+E44</f>
        <v>10</v>
      </c>
      <c r="F45" s="73"/>
      <c r="G45" s="73"/>
    </row>
    <row r="46" spans="1:7" ht="15.6" x14ac:dyDescent="0.3">
      <c r="A46" s="85">
        <v>43525</v>
      </c>
      <c r="B46" s="72">
        <v>3.5</v>
      </c>
      <c r="C46" s="72">
        <v>6.5</v>
      </c>
      <c r="D46" s="72">
        <v>5</v>
      </c>
      <c r="E46" s="72">
        <f t="shared" ref="E46:E55" si="1">+E45</f>
        <v>10</v>
      </c>
      <c r="F46" s="72"/>
      <c r="G46" s="72"/>
    </row>
    <row r="47" spans="1:7" ht="15.6" x14ac:dyDescent="0.3">
      <c r="A47" s="84">
        <v>43556</v>
      </c>
      <c r="B47" s="73">
        <v>3.5</v>
      </c>
      <c r="C47" s="73">
        <v>6.5</v>
      </c>
      <c r="D47" s="73">
        <v>5</v>
      </c>
      <c r="E47" s="73">
        <f t="shared" si="1"/>
        <v>10</v>
      </c>
      <c r="F47" s="73"/>
      <c r="G47" s="73"/>
    </row>
    <row r="48" spans="1:7" ht="15.6" x14ac:dyDescent="0.3">
      <c r="A48" s="85">
        <v>43586</v>
      </c>
      <c r="B48" s="72">
        <v>3.5</v>
      </c>
      <c r="C48" s="72">
        <v>6.5</v>
      </c>
      <c r="D48" s="72">
        <v>5</v>
      </c>
      <c r="E48" s="72">
        <f t="shared" si="1"/>
        <v>10</v>
      </c>
      <c r="F48" s="72"/>
      <c r="G48" s="72"/>
    </row>
    <row r="49" spans="1:7" ht="15.6" x14ac:dyDescent="0.3">
      <c r="A49" s="84">
        <v>43617</v>
      </c>
      <c r="B49" s="73">
        <v>3.5</v>
      </c>
      <c r="C49" s="73">
        <v>6.5</v>
      </c>
      <c r="D49" s="73">
        <v>5</v>
      </c>
      <c r="E49" s="73">
        <f t="shared" si="1"/>
        <v>10</v>
      </c>
      <c r="F49" s="73"/>
      <c r="G49" s="73"/>
    </row>
    <row r="50" spans="1:7" ht="15.6" x14ac:dyDescent="0.3">
      <c r="A50" s="85">
        <v>43647</v>
      </c>
      <c r="B50" s="72">
        <v>3.5</v>
      </c>
      <c r="C50" s="72">
        <v>6.5</v>
      </c>
      <c r="D50" s="72">
        <v>5</v>
      </c>
      <c r="E50" s="72">
        <f t="shared" si="1"/>
        <v>10</v>
      </c>
      <c r="F50" s="72"/>
      <c r="G50" s="72"/>
    </row>
    <row r="51" spans="1:7" ht="15.6" x14ac:dyDescent="0.3">
      <c r="A51" s="84">
        <v>43678</v>
      </c>
      <c r="B51" s="73">
        <v>3.5</v>
      </c>
      <c r="C51" s="73">
        <v>6.5</v>
      </c>
      <c r="D51" s="73">
        <v>5</v>
      </c>
      <c r="E51" s="73">
        <f t="shared" si="1"/>
        <v>10</v>
      </c>
      <c r="F51" s="73"/>
      <c r="G51" s="73"/>
    </row>
    <row r="52" spans="1:7" ht="15.6" x14ac:dyDescent="0.3">
      <c r="A52" s="85">
        <v>43709</v>
      </c>
      <c r="B52" s="72">
        <v>3.5</v>
      </c>
      <c r="C52" s="72">
        <v>6.5</v>
      </c>
      <c r="D52" s="72">
        <v>5</v>
      </c>
      <c r="E52" s="72">
        <f t="shared" si="1"/>
        <v>10</v>
      </c>
      <c r="F52" s="72"/>
      <c r="G52" s="72"/>
    </row>
    <row r="53" spans="1:7" ht="15.6" x14ac:dyDescent="0.3">
      <c r="A53" s="84">
        <v>43739</v>
      </c>
      <c r="B53" s="73">
        <v>3.5</v>
      </c>
      <c r="C53" s="73">
        <v>6.5</v>
      </c>
      <c r="D53" s="73">
        <v>5</v>
      </c>
      <c r="E53" s="73">
        <f t="shared" si="1"/>
        <v>10</v>
      </c>
      <c r="F53" s="73"/>
      <c r="G53" s="73"/>
    </row>
    <row r="54" spans="1:7" ht="15.6" x14ac:dyDescent="0.3">
      <c r="A54" s="85">
        <v>43770</v>
      </c>
      <c r="B54" s="72">
        <v>3.5</v>
      </c>
      <c r="C54" s="72">
        <v>6.5</v>
      </c>
      <c r="D54" s="72">
        <v>5</v>
      </c>
      <c r="E54" s="72">
        <f t="shared" si="1"/>
        <v>10</v>
      </c>
      <c r="F54" s="72"/>
      <c r="G54" s="72"/>
    </row>
    <row r="55" spans="1:7" ht="15.6" x14ac:dyDescent="0.3">
      <c r="A55" s="84">
        <v>43800</v>
      </c>
      <c r="B55" s="73">
        <v>3.5</v>
      </c>
      <c r="C55" s="73">
        <v>6.5</v>
      </c>
      <c r="D55" s="73">
        <v>5</v>
      </c>
      <c r="E55" s="73">
        <f t="shared" si="1"/>
        <v>10</v>
      </c>
      <c r="F55" s="73"/>
      <c r="G55" s="73">
        <v>11.6</v>
      </c>
    </row>
    <row r="56" spans="1:7" ht="15.6" x14ac:dyDescent="0.3">
      <c r="A56" s="85">
        <v>43831</v>
      </c>
      <c r="B56" s="72"/>
      <c r="C56" s="72"/>
      <c r="D56" s="72"/>
      <c r="E56" s="72">
        <v>5</v>
      </c>
      <c r="F56" s="72"/>
      <c r="G56" s="72"/>
    </row>
    <row r="57" spans="1:7" ht="15.6" x14ac:dyDescent="0.3">
      <c r="A57" s="84">
        <v>43862</v>
      </c>
      <c r="B57" s="73"/>
      <c r="C57" s="73"/>
      <c r="D57" s="73"/>
      <c r="E57" s="73">
        <v>5</v>
      </c>
      <c r="F57" s="73"/>
      <c r="G57" s="73"/>
    </row>
    <row r="58" spans="1:7" ht="15.6" x14ac:dyDescent="0.3">
      <c r="A58" s="85">
        <v>43891</v>
      </c>
      <c r="B58" s="72"/>
      <c r="C58" s="72"/>
      <c r="D58" s="72"/>
      <c r="E58" s="72">
        <v>5</v>
      </c>
      <c r="F58" s="72"/>
      <c r="G58" s="72"/>
    </row>
    <row r="59" spans="1:7" ht="15.6" x14ac:dyDescent="0.3">
      <c r="A59" s="84">
        <v>43922</v>
      </c>
      <c r="B59" s="73"/>
      <c r="C59" s="73"/>
      <c r="D59" s="73"/>
      <c r="E59" s="73">
        <v>5</v>
      </c>
      <c r="F59" s="73"/>
      <c r="G59" s="73"/>
    </row>
    <row r="60" spans="1:7" ht="15.6" x14ac:dyDescent="0.3">
      <c r="A60" s="85">
        <v>43952</v>
      </c>
      <c r="B60" s="72"/>
      <c r="C60" s="72"/>
      <c r="D60" s="72"/>
      <c r="E60" s="72">
        <v>5</v>
      </c>
      <c r="F60" s="72"/>
      <c r="G60" s="72"/>
    </row>
    <row r="61" spans="1:7" ht="15.6" x14ac:dyDescent="0.3">
      <c r="A61" s="84">
        <v>43983</v>
      </c>
      <c r="B61" s="73"/>
      <c r="C61" s="73"/>
      <c r="D61" s="73"/>
      <c r="E61" s="73">
        <v>5</v>
      </c>
      <c r="F61" s="73"/>
      <c r="G61" s="73"/>
    </row>
    <row r="62" spans="1:7" ht="15.6" x14ac:dyDescent="0.3">
      <c r="A62" s="85">
        <v>44013</v>
      </c>
      <c r="B62" s="72"/>
      <c r="C62" s="72"/>
      <c r="D62" s="72"/>
      <c r="E62" s="72">
        <v>5</v>
      </c>
      <c r="F62" s="72"/>
      <c r="G62" s="72"/>
    </row>
    <row r="63" spans="1:7" ht="15.6" x14ac:dyDescent="0.3">
      <c r="A63" s="84">
        <v>44044</v>
      </c>
      <c r="B63" s="73"/>
      <c r="C63" s="73"/>
      <c r="D63" s="73"/>
      <c r="E63" s="73">
        <v>5</v>
      </c>
      <c r="F63" s="73"/>
      <c r="G63" s="73"/>
    </row>
    <row r="64" spans="1:7" ht="15.6" x14ac:dyDescent="0.3">
      <c r="A64" s="85">
        <v>44075</v>
      </c>
      <c r="B64" s="72"/>
      <c r="C64" s="72"/>
      <c r="D64" s="72"/>
      <c r="E64" s="72">
        <v>5</v>
      </c>
      <c r="F64" s="72"/>
      <c r="G64" s="72"/>
    </row>
    <row r="65" spans="1:7" ht="15.6" x14ac:dyDescent="0.3">
      <c r="A65" s="84">
        <v>44105</v>
      </c>
      <c r="B65" s="73"/>
      <c r="C65" s="73"/>
      <c r="D65" s="73"/>
      <c r="E65" s="73">
        <v>5</v>
      </c>
      <c r="F65" s="73"/>
      <c r="G65" s="73"/>
    </row>
    <row r="66" spans="1:7" ht="15.6" x14ac:dyDescent="0.3">
      <c r="A66" s="85">
        <v>44136</v>
      </c>
      <c r="B66" s="72"/>
      <c r="C66" s="72"/>
      <c r="D66" s="72"/>
      <c r="E66" s="72">
        <v>5</v>
      </c>
      <c r="F66" s="72"/>
      <c r="G66" s="72"/>
    </row>
    <row r="67" spans="1:7" ht="15.6" x14ac:dyDescent="0.3">
      <c r="A67" s="84">
        <v>44166</v>
      </c>
      <c r="B67" s="73"/>
      <c r="C67" s="73"/>
      <c r="D67" s="73"/>
      <c r="E67" s="73">
        <v>5</v>
      </c>
      <c r="F67" s="73"/>
      <c r="G67" s="73">
        <v>8</v>
      </c>
    </row>
    <row r="69" spans="1:7" x14ac:dyDescent="0.3">
      <c r="A69" t="s">
        <v>961</v>
      </c>
    </row>
    <row r="70" spans="1:7" x14ac:dyDescent="0.3">
      <c r="A70" t="s">
        <v>940</v>
      </c>
    </row>
    <row r="72" spans="1:7" x14ac:dyDescent="0.3">
      <c r="A72" s="13" t="s">
        <v>962</v>
      </c>
    </row>
    <row r="73" spans="1:7" x14ac:dyDescent="0.3">
      <c r="A73" s="8" t="s">
        <v>963</v>
      </c>
    </row>
  </sheetData>
  <mergeCells count="10">
    <mergeCell ref="A7:A9"/>
    <mergeCell ref="B7:E7"/>
    <mergeCell ref="F7:F9"/>
    <mergeCell ref="G7:G9"/>
    <mergeCell ref="B8:D8"/>
    <mergeCell ref="A10:A12"/>
    <mergeCell ref="B10:E10"/>
    <mergeCell ref="F10:F12"/>
    <mergeCell ref="G10:G12"/>
    <mergeCell ref="B11:D11"/>
  </mergeCell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57F5E-1D32-4AFB-A5B6-1FE5B6B588E9}">
  <dimension ref="A1:T24"/>
  <sheetViews>
    <sheetView showGridLines="0" showRowColHeaders="0" workbookViewId="0"/>
  </sheetViews>
  <sheetFormatPr baseColWidth="10" defaultRowHeight="14.4" x14ac:dyDescent="0.3"/>
  <cols>
    <col min="1" max="1" width="13.109375" customWidth="1"/>
    <col min="2" max="5" width="12.44140625" customWidth="1"/>
    <col min="6" max="6" width="11.109375" customWidth="1"/>
    <col min="7" max="7" width="14.5546875" customWidth="1"/>
    <col min="8" max="10" width="11.109375" customWidth="1"/>
    <col min="11" max="11" width="12.109375" bestFit="1" customWidth="1"/>
    <col min="13" max="13" width="14.88671875" bestFit="1" customWidth="1"/>
  </cols>
  <sheetData>
    <row r="1" spans="1:8" ht="15.6" x14ac:dyDescent="0.3">
      <c r="A1" s="335" t="s">
        <v>964</v>
      </c>
    </row>
    <row r="2" spans="1:8" x14ac:dyDescent="0.3">
      <c r="A2" s="336" t="s">
        <v>965</v>
      </c>
    </row>
    <row r="3" spans="1:8" ht="15.6" x14ac:dyDescent="0.3">
      <c r="A3" s="337"/>
    </row>
    <row r="4" spans="1:8" ht="15.6" x14ac:dyDescent="0.3">
      <c r="A4" s="338" t="s">
        <v>966</v>
      </c>
      <c r="B4" s="337"/>
      <c r="C4" s="337"/>
      <c r="D4" s="337"/>
      <c r="E4" s="337"/>
      <c r="F4" s="337"/>
      <c r="G4" s="337"/>
      <c r="H4" s="337"/>
    </row>
    <row r="5" spans="1:8" ht="15.6" x14ac:dyDescent="0.3">
      <c r="A5" s="165" t="s">
        <v>967</v>
      </c>
      <c r="B5" s="337"/>
      <c r="C5" s="337"/>
      <c r="D5" s="337"/>
      <c r="E5" s="337"/>
      <c r="F5" s="337"/>
      <c r="G5" s="337"/>
      <c r="H5" s="337"/>
    </row>
    <row r="6" spans="1:8" ht="15.6" x14ac:dyDescent="0.3">
      <c r="A6" s="165"/>
      <c r="B6" s="337"/>
      <c r="C6" s="337"/>
      <c r="D6" s="337"/>
      <c r="E6" s="337"/>
      <c r="F6" s="337"/>
      <c r="G6" s="337"/>
      <c r="H6" s="337"/>
    </row>
    <row r="7" spans="1:8" ht="15.6" x14ac:dyDescent="0.3">
      <c r="A7" s="339">
        <v>43117</v>
      </c>
      <c r="B7" s="340"/>
      <c r="C7" s="339">
        <v>43096</v>
      </c>
      <c r="D7" s="340"/>
      <c r="E7" s="339" t="s">
        <v>968</v>
      </c>
      <c r="F7" s="340"/>
      <c r="G7" s="339" t="s">
        <v>969</v>
      </c>
      <c r="H7" s="340"/>
    </row>
    <row r="8" spans="1:8" ht="31.2" x14ac:dyDescent="0.3">
      <c r="A8" s="217" t="s">
        <v>970</v>
      </c>
      <c r="B8" s="217" t="s">
        <v>971</v>
      </c>
      <c r="C8" s="217" t="s">
        <v>970</v>
      </c>
      <c r="D8" s="217" t="s">
        <v>971</v>
      </c>
      <c r="E8" s="217" t="s">
        <v>970</v>
      </c>
      <c r="F8" s="217" t="s">
        <v>971</v>
      </c>
      <c r="G8" s="217" t="s">
        <v>970</v>
      </c>
      <c r="H8" s="217" t="s">
        <v>971</v>
      </c>
    </row>
    <row r="9" spans="1:8" ht="15.6" x14ac:dyDescent="0.3">
      <c r="A9" s="251" t="s">
        <v>972</v>
      </c>
      <c r="B9" s="252"/>
      <c r="C9" s="251" t="s">
        <v>973</v>
      </c>
      <c r="D9" s="252"/>
      <c r="E9" s="251" t="s">
        <v>974</v>
      </c>
      <c r="F9" s="252"/>
      <c r="G9" s="251" t="s">
        <v>975</v>
      </c>
      <c r="H9" s="252"/>
    </row>
    <row r="10" spans="1:8" ht="31.2" x14ac:dyDescent="0.3">
      <c r="A10" s="104" t="s">
        <v>976</v>
      </c>
      <c r="B10" s="104" t="s">
        <v>977</v>
      </c>
      <c r="C10" s="104" t="s">
        <v>976</v>
      </c>
      <c r="D10" s="104" t="s">
        <v>977</v>
      </c>
      <c r="E10" s="104" t="s">
        <v>976</v>
      </c>
      <c r="F10" s="104" t="s">
        <v>977</v>
      </c>
      <c r="G10" s="104" t="s">
        <v>976</v>
      </c>
      <c r="H10" s="104" t="s">
        <v>977</v>
      </c>
    </row>
    <row r="11" spans="1:8" ht="15.6" x14ac:dyDescent="0.3">
      <c r="A11" s="341">
        <v>35</v>
      </c>
      <c r="B11" s="342">
        <v>27.17</v>
      </c>
      <c r="C11" s="341">
        <v>21</v>
      </c>
      <c r="D11" s="342">
        <v>29.07</v>
      </c>
      <c r="E11" s="341">
        <v>2</v>
      </c>
      <c r="F11" s="342">
        <v>20.714020135869148</v>
      </c>
      <c r="G11" s="341">
        <v>12</v>
      </c>
      <c r="H11" s="342">
        <v>26.329710762116488</v>
      </c>
    </row>
    <row r="12" spans="1:8" ht="15.6" x14ac:dyDescent="0.3">
      <c r="A12" s="343">
        <v>63</v>
      </c>
      <c r="B12" s="344">
        <v>26.84</v>
      </c>
      <c r="C12" s="343">
        <v>56</v>
      </c>
      <c r="D12" s="344">
        <v>28.92</v>
      </c>
      <c r="E12" s="343">
        <v>9</v>
      </c>
      <c r="F12" s="344">
        <v>20.998329059652637</v>
      </c>
      <c r="G12" s="343">
        <v>19</v>
      </c>
      <c r="H12" s="344">
        <v>26.348716368284137</v>
      </c>
    </row>
    <row r="13" spans="1:8" ht="15.6" x14ac:dyDescent="0.3">
      <c r="A13" s="341">
        <v>91</v>
      </c>
      <c r="B13" s="342">
        <v>26.52</v>
      </c>
      <c r="C13" s="341">
        <v>84</v>
      </c>
      <c r="D13" s="342">
        <v>28.84</v>
      </c>
      <c r="E13" s="341">
        <v>15</v>
      </c>
      <c r="F13" s="342">
        <v>19.999569826559519</v>
      </c>
      <c r="G13" s="341">
        <v>26</v>
      </c>
      <c r="H13" s="342">
        <v>26.749273296717426</v>
      </c>
    </row>
    <row r="14" spans="1:8" ht="15.6" x14ac:dyDescent="0.3">
      <c r="A14" s="343">
        <v>119</v>
      </c>
      <c r="B14" s="344">
        <v>26.2</v>
      </c>
      <c r="C14" s="343">
        <v>112</v>
      </c>
      <c r="D14" s="344">
        <v>28.88</v>
      </c>
      <c r="E14" s="343">
        <v>19</v>
      </c>
      <c r="F14" s="344">
        <v>21.77541203307932</v>
      </c>
      <c r="G14" s="343">
        <v>33</v>
      </c>
      <c r="H14" s="344">
        <v>26.178444378373111</v>
      </c>
    </row>
    <row r="15" spans="1:8" ht="15.6" x14ac:dyDescent="0.3">
      <c r="A15" s="341">
        <v>155</v>
      </c>
      <c r="B15" s="342">
        <v>26.03</v>
      </c>
      <c r="C15" s="341">
        <v>140</v>
      </c>
      <c r="D15" s="342">
        <v>28.79</v>
      </c>
      <c r="E15" s="341">
        <v>26</v>
      </c>
      <c r="F15" s="342">
        <v>21.566493352109575</v>
      </c>
      <c r="G15" s="341">
        <v>42</v>
      </c>
      <c r="H15" s="342">
        <v>25.999323589729688</v>
      </c>
    </row>
    <row r="16" spans="1:8" ht="15.6" x14ac:dyDescent="0.3">
      <c r="A16" s="343">
        <v>182</v>
      </c>
      <c r="B16" s="344">
        <v>25.8</v>
      </c>
      <c r="C16" s="343">
        <v>176</v>
      </c>
      <c r="D16" s="344">
        <v>28.73</v>
      </c>
      <c r="E16" s="343">
        <v>54</v>
      </c>
      <c r="F16" s="344">
        <v>21.228390529842994</v>
      </c>
      <c r="G16" s="343">
        <v>49</v>
      </c>
      <c r="H16" s="344">
        <v>25.9992802987855</v>
      </c>
    </row>
    <row r="17" spans="1:20" ht="15.6" x14ac:dyDescent="0.3">
      <c r="A17" s="341">
        <v>210</v>
      </c>
      <c r="B17" s="342">
        <v>25.42</v>
      </c>
      <c r="C17" s="341">
        <v>203</v>
      </c>
      <c r="D17" s="342">
        <v>28.7</v>
      </c>
      <c r="E17" s="341">
        <v>82</v>
      </c>
      <c r="F17" s="342">
        <v>21.149611828285025</v>
      </c>
      <c r="G17" s="341">
        <v>63</v>
      </c>
      <c r="H17" s="342">
        <v>25.49989770324644</v>
      </c>
      <c r="T17" s="283"/>
    </row>
    <row r="18" spans="1:20" ht="15.6" x14ac:dyDescent="0.3">
      <c r="A18" s="343">
        <v>245</v>
      </c>
      <c r="B18" s="344">
        <v>25.29</v>
      </c>
      <c r="C18" s="343">
        <v>231</v>
      </c>
      <c r="D18" s="344">
        <v>28.7</v>
      </c>
      <c r="E18" s="343">
        <v>118</v>
      </c>
      <c r="F18" s="344">
        <v>21.750115956886695</v>
      </c>
      <c r="G18" s="343">
        <v>86</v>
      </c>
      <c r="H18" s="344">
        <v>24.499717427439769</v>
      </c>
      <c r="T18" s="283"/>
    </row>
    <row r="19" spans="1:20" ht="15.6" x14ac:dyDescent="0.3">
      <c r="A19" s="341">
        <v>273</v>
      </c>
      <c r="B19" s="342">
        <v>25.33</v>
      </c>
      <c r="C19" s="341">
        <v>266</v>
      </c>
      <c r="D19" s="342">
        <v>28.69</v>
      </c>
      <c r="E19" s="341">
        <v>146</v>
      </c>
      <c r="F19" s="342">
        <v>21.474811345366724</v>
      </c>
      <c r="G19" s="341">
        <v>104</v>
      </c>
      <c r="H19" s="342">
        <v>24.849771230785525</v>
      </c>
      <c r="T19" s="283"/>
    </row>
    <row r="20" spans="1:20" ht="15.6" x14ac:dyDescent="0.3">
      <c r="A20" s="343"/>
      <c r="B20" s="344"/>
      <c r="C20" s="343"/>
      <c r="D20" s="344"/>
      <c r="E20" s="343">
        <v>264</v>
      </c>
      <c r="F20" s="344">
        <v>21.019877340895931</v>
      </c>
      <c r="G20" s="343">
        <v>170</v>
      </c>
      <c r="H20" s="344">
        <v>24.599918400000089</v>
      </c>
      <c r="T20" s="283"/>
    </row>
    <row r="21" spans="1:20" ht="15.6" x14ac:dyDescent="0.3">
      <c r="A21" s="341"/>
      <c r="B21" s="342"/>
      <c r="C21" s="341"/>
      <c r="D21" s="342"/>
      <c r="E21" s="341"/>
      <c r="F21" s="342"/>
      <c r="G21" s="341">
        <v>239</v>
      </c>
      <c r="H21" s="342">
        <v>24.149954793336562</v>
      </c>
      <c r="T21" s="283"/>
    </row>
    <row r="22" spans="1:20" ht="15.6" x14ac:dyDescent="0.3">
      <c r="A22" s="337"/>
      <c r="B22" s="337"/>
      <c r="C22" s="337"/>
      <c r="D22" s="337"/>
      <c r="E22" s="337"/>
      <c r="F22" s="337"/>
      <c r="G22" s="337"/>
      <c r="H22" s="337"/>
      <c r="T22" s="283"/>
    </row>
    <row r="23" spans="1:20" x14ac:dyDescent="0.3">
      <c r="A23" s="336" t="s">
        <v>978</v>
      </c>
    </row>
    <row r="24" spans="1:20" x14ac:dyDescent="0.3">
      <c r="A24" s="345" t="s">
        <v>979</v>
      </c>
    </row>
  </sheetData>
  <mergeCells count="8">
    <mergeCell ref="A7:B7"/>
    <mergeCell ref="C7:D7"/>
    <mergeCell ref="E7:F7"/>
    <mergeCell ref="G7:H7"/>
    <mergeCell ref="A9:B9"/>
    <mergeCell ref="C9:D9"/>
    <mergeCell ref="E9:F9"/>
    <mergeCell ref="G9:H9"/>
  </mergeCell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37135-51BB-48DB-9B76-2ED54A3F765A}">
  <dimension ref="A1:D28"/>
  <sheetViews>
    <sheetView showGridLines="0" showRowColHeaders="0" workbookViewId="0"/>
  </sheetViews>
  <sheetFormatPr baseColWidth="10" defaultRowHeight="15.6" x14ac:dyDescent="0.3"/>
  <cols>
    <col min="1" max="1" width="14.6640625" style="368" customWidth="1"/>
    <col min="2" max="2" width="16.6640625" style="366" customWidth="1"/>
    <col min="3" max="3" width="18" style="349" customWidth="1"/>
    <col min="4" max="4" width="15.44140625" style="349" customWidth="1"/>
    <col min="5" max="172" width="11.5546875" style="349"/>
    <col min="173" max="173" width="24" style="349" bestFit="1" customWidth="1"/>
    <col min="174" max="174" width="1.44140625" style="349" customWidth="1"/>
    <col min="175" max="180" width="12.6640625" style="349" customWidth="1"/>
    <col min="181" max="182" width="13.6640625" style="349" customWidth="1"/>
    <col min="183" max="183" width="18" style="349" customWidth="1"/>
    <col min="184" max="184" width="12.6640625" style="349" customWidth="1"/>
    <col min="185" max="185" width="13.6640625" style="349" customWidth="1"/>
    <col min="186" max="186" width="12.6640625" style="349" customWidth="1"/>
    <col min="187" max="187" width="1.33203125" style="349" customWidth="1"/>
    <col min="188" max="192" width="12.6640625" style="349" customWidth="1"/>
    <col min="193" max="194" width="13.6640625" style="349" customWidth="1"/>
    <col min="195" max="195" width="1.6640625" style="349" customWidth="1"/>
    <col min="196" max="200" width="12.6640625" style="349" customWidth="1"/>
    <col min="201" max="208" width="13.6640625" style="349" customWidth="1"/>
    <col min="209" max="211" width="15.5546875" style="349" customWidth="1"/>
    <col min="212" max="214" width="13.6640625" style="349" customWidth="1"/>
    <col min="215" max="218" width="19" style="349" customWidth="1"/>
    <col min="219" max="225" width="11.5546875" style="349"/>
    <col min="226" max="226" width="13.33203125" style="349" customWidth="1"/>
    <col min="227" max="227" width="12.88671875" style="349" customWidth="1"/>
    <col min="228" max="428" width="11.5546875" style="349"/>
    <col min="429" max="429" width="24" style="349" bestFit="1" customWidth="1"/>
    <col min="430" max="430" width="1.44140625" style="349" customWidth="1"/>
    <col min="431" max="436" width="12.6640625" style="349" customWidth="1"/>
    <col min="437" max="438" width="13.6640625" style="349" customWidth="1"/>
    <col min="439" max="439" width="18" style="349" customWidth="1"/>
    <col min="440" max="440" width="12.6640625" style="349" customWidth="1"/>
    <col min="441" max="441" width="13.6640625" style="349" customWidth="1"/>
    <col min="442" max="442" width="12.6640625" style="349" customWidth="1"/>
    <col min="443" max="443" width="1.33203125" style="349" customWidth="1"/>
    <col min="444" max="448" width="12.6640625" style="349" customWidth="1"/>
    <col min="449" max="450" width="13.6640625" style="349" customWidth="1"/>
    <col min="451" max="451" width="1.6640625" style="349" customWidth="1"/>
    <col min="452" max="456" width="12.6640625" style="349" customWidth="1"/>
    <col min="457" max="464" width="13.6640625" style="349" customWidth="1"/>
    <col min="465" max="467" width="15.5546875" style="349" customWidth="1"/>
    <col min="468" max="470" width="13.6640625" style="349" customWidth="1"/>
    <col min="471" max="474" width="19" style="349" customWidth="1"/>
    <col min="475" max="481" width="11.5546875" style="349"/>
    <col min="482" max="482" width="13.33203125" style="349" customWidth="1"/>
    <col min="483" max="483" width="12.88671875" style="349" customWidth="1"/>
    <col min="484" max="684" width="11.5546875" style="349"/>
    <col min="685" max="685" width="24" style="349" bestFit="1" customWidth="1"/>
    <col min="686" max="686" width="1.44140625" style="349" customWidth="1"/>
    <col min="687" max="692" width="12.6640625" style="349" customWidth="1"/>
    <col min="693" max="694" width="13.6640625" style="349" customWidth="1"/>
    <col min="695" max="695" width="18" style="349" customWidth="1"/>
    <col min="696" max="696" width="12.6640625" style="349" customWidth="1"/>
    <col min="697" max="697" width="13.6640625" style="349" customWidth="1"/>
    <col min="698" max="698" width="12.6640625" style="349" customWidth="1"/>
    <col min="699" max="699" width="1.33203125" style="349" customWidth="1"/>
    <col min="700" max="704" width="12.6640625" style="349" customWidth="1"/>
    <col min="705" max="706" width="13.6640625" style="349" customWidth="1"/>
    <col min="707" max="707" width="1.6640625" style="349" customWidth="1"/>
    <col min="708" max="712" width="12.6640625" style="349" customWidth="1"/>
    <col min="713" max="720" width="13.6640625" style="349" customWidth="1"/>
    <col min="721" max="723" width="15.5546875" style="349" customWidth="1"/>
    <col min="724" max="726" width="13.6640625" style="349" customWidth="1"/>
    <col min="727" max="730" width="19" style="349" customWidth="1"/>
    <col min="731" max="737" width="11.5546875" style="349"/>
    <col min="738" max="738" width="13.33203125" style="349" customWidth="1"/>
    <col min="739" max="739" width="12.88671875" style="349" customWidth="1"/>
    <col min="740" max="940" width="11.5546875" style="349"/>
    <col min="941" max="941" width="24" style="349" bestFit="1" customWidth="1"/>
    <col min="942" max="942" width="1.44140625" style="349" customWidth="1"/>
    <col min="943" max="948" width="12.6640625" style="349" customWidth="1"/>
    <col min="949" max="950" width="13.6640625" style="349" customWidth="1"/>
    <col min="951" max="951" width="18" style="349" customWidth="1"/>
    <col min="952" max="952" width="12.6640625" style="349" customWidth="1"/>
    <col min="953" max="953" width="13.6640625" style="349" customWidth="1"/>
    <col min="954" max="954" width="12.6640625" style="349" customWidth="1"/>
    <col min="955" max="955" width="1.33203125" style="349" customWidth="1"/>
    <col min="956" max="960" width="12.6640625" style="349" customWidth="1"/>
    <col min="961" max="962" width="13.6640625" style="349" customWidth="1"/>
    <col min="963" max="963" width="1.6640625" style="349" customWidth="1"/>
    <col min="964" max="968" width="12.6640625" style="349" customWidth="1"/>
    <col min="969" max="976" width="13.6640625" style="349" customWidth="1"/>
    <col min="977" max="979" width="15.5546875" style="349" customWidth="1"/>
    <col min="980" max="982" width="13.6640625" style="349" customWidth="1"/>
    <col min="983" max="986" width="19" style="349" customWidth="1"/>
    <col min="987" max="993" width="11.5546875" style="349"/>
    <col min="994" max="994" width="13.33203125" style="349" customWidth="1"/>
    <col min="995" max="995" width="12.88671875" style="349" customWidth="1"/>
    <col min="996" max="1196" width="11.5546875" style="349"/>
    <col min="1197" max="1197" width="24" style="349" bestFit="1" customWidth="1"/>
    <col min="1198" max="1198" width="1.44140625" style="349" customWidth="1"/>
    <col min="1199" max="1204" width="12.6640625" style="349" customWidth="1"/>
    <col min="1205" max="1206" width="13.6640625" style="349" customWidth="1"/>
    <col min="1207" max="1207" width="18" style="349" customWidth="1"/>
    <col min="1208" max="1208" width="12.6640625" style="349" customWidth="1"/>
    <col min="1209" max="1209" width="13.6640625" style="349" customWidth="1"/>
    <col min="1210" max="1210" width="12.6640625" style="349" customWidth="1"/>
    <col min="1211" max="1211" width="1.33203125" style="349" customWidth="1"/>
    <col min="1212" max="1216" width="12.6640625" style="349" customWidth="1"/>
    <col min="1217" max="1218" width="13.6640625" style="349" customWidth="1"/>
    <col min="1219" max="1219" width="1.6640625" style="349" customWidth="1"/>
    <col min="1220" max="1224" width="12.6640625" style="349" customWidth="1"/>
    <col min="1225" max="1232" width="13.6640625" style="349" customWidth="1"/>
    <col min="1233" max="1235" width="15.5546875" style="349" customWidth="1"/>
    <col min="1236" max="1238" width="13.6640625" style="349" customWidth="1"/>
    <col min="1239" max="1242" width="19" style="349" customWidth="1"/>
    <col min="1243" max="1249" width="11.5546875" style="349"/>
    <col min="1250" max="1250" width="13.33203125" style="349" customWidth="1"/>
    <col min="1251" max="1251" width="12.88671875" style="349" customWidth="1"/>
    <col min="1252" max="1452" width="11.5546875" style="349"/>
    <col min="1453" max="1453" width="24" style="349" bestFit="1" customWidth="1"/>
    <col min="1454" max="1454" width="1.44140625" style="349" customWidth="1"/>
    <col min="1455" max="1460" width="12.6640625" style="349" customWidth="1"/>
    <col min="1461" max="1462" width="13.6640625" style="349" customWidth="1"/>
    <col min="1463" max="1463" width="18" style="349" customWidth="1"/>
    <col min="1464" max="1464" width="12.6640625" style="349" customWidth="1"/>
    <col min="1465" max="1465" width="13.6640625" style="349" customWidth="1"/>
    <col min="1466" max="1466" width="12.6640625" style="349" customWidth="1"/>
    <col min="1467" max="1467" width="1.33203125" style="349" customWidth="1"/>
    <col min="1468" max="1472" width="12.6640625" style="349" customWidth="1"/>
    <col min="1473" max="1474" width="13.6640625" style="349" customWidth="1"/>
    <col min="1475" max="1475" width="1.6640625" style="349" customWidth="1"/>
    <col min="1476" max="1480" width="12.6640625" style="349" customWidth="1"/>
    <col min="1481" max="1488" width="13.6640625" style="349" customWidth="1"/>
    <col min="1489" max="1491" width="15.5546875" style="349" customWidth="1"/>
    <col min="1492" max="1494" width="13.6640625" style="349" customWidth="1"/>
    <col min="1495" max="1498" width="19" style="349" customWidth="1"/>
    <col min="1499" max="1505" width="11.5546875" style="349"/>
    <col min="1506" max="1506" width="13.33203125" style="349" customWidth="1"/>
    <col min="1507" max="1507" width="12.88671875" style="349" customWidth="1"/>
    <col min="1508" max="1708" width="11.5546875" style="349"/>
    <col min="1709" max="1709" width="24" style="349" bestFit="1" customWidth="1"/>
    <col min="1710" max="1710" width="1.44140625" style="349" customWidth="1"/>
    <col min="1711" max="1716" width="12.6640625" style="349" customWidth="1"/>
    <col min="1717" max="1718" width="13.6640625" style="349" customWidth="1"/>
    <col min="1719" max="1719" width="18" style="349" customWidth="1"/>
    <col min="1720" max="1720" width="12.6640625" style="349" customWidth="1"/>
    <col min="1721" max="1721" width="13.6640625" style="349" customWidth="1"/>
    <col min="1722" max="1722" width="12.6640625" style="349" customWidth="1"/>
    <col min="1723" max="1723" width="1.33203125" style="349" customWidth="1"/>
    <col min="1724" max="1728" width="12.6640625" style="349" customWidth="1"/>
    <col min="1729" max="1730" width="13.6640625" style="349" customWidth="1"/>
    <col min="1731" max="1731" width="1.6640625" style="349" customWidth="1"/>
    <col min="1732" max="1736" width="12.6640625" style="349" customWidth="1"/>
    <col min="1737" max="1744" width="13.6640625" style="349" customWidth="1"/>
    <col min="1745" max="1747" width="15.5546875" style="349" customWidth="1"/>
    <col min="1748" max="1750" width="13.6640625" style="349" customWidth="1"/>
    <col min="1751" max="1754" width="19" style="349" customWidth="1"/>
    <col min="1755" max="1761" width="11.5546875" style="349"/>
    <col min="1762" max="1762" width="13.33203125" style="349" customWidth="1"/>
    <col min="1763" max="1763" width="12.88671875" style="349" customWidth="1"/>
    <col min="1764" max="1964" width="11.5546875" style="349"/>
    <col min="1965" max="1965" width="24" style="349" bestFit="1" customWidth="1"/>
    <col min="1966" max="1966" width="1.44140625" style="349" customWidth="1"/>
    <col min="1967" max="1972" width="12.6640625" style="349" customWidth="1"/>
    <col min="1973" max="1974" width="13.6640625" style="349" customWidth="1"/>
    <col min="1975" max="1975" width="18" style="349" customWidth="1"/>
    <col min="1976" max="1976" width="12.6640625" style="349" customWidth="1"/>
    <col min="1977" max="1977" width="13.6640625" style="349" customWidth="1"/>
    <col min="1978" max="1978" width="12.6640625" style="349" customWidth="1"/>
    <col min="1979" max="1979" width="1.33203125" style="349" customWidth="1"/>
    <col min="1980" max="1984" width="12.6640625" style="349" customWidth="1"/>
    <col min="1985" max="1986" width="13.6640625" style="349" customWidth="1"/>
    <col min="1987" max="1987" width="1.6640625" style="349" customWidth="1"/>
    <col min="1988" max="1992" width="12.6640625" style="349" customWidth="1"/>
    <col min="1993" max="2000" width="13.6640625" style="349" customWidth="1"/>
    <col min="2001" max="2003" width="15.5546875" style="349" customWidth="1"/>
    <col min="2004" max="2006" width="13.6640625" style="349" customWidth="1"/>
    <col min="2007" max="2010" width="19" style="349" customWidth="1"/>
    <col min="2011" max="2017" width="11.5546875" style="349"/>
    <col min="2018" max="2018" width="13.33203125" style="349" customWidth="1"/>
    <col min="2019" max="2019" width="12.88671875" style="349" customWidth="1"/>
    <col min="2020" max="2220" width="11.5546875" style="349"/>
    <col min="2221" max="2221" width="24" style="349" bestFit="1" customWidth="1"/>
    <col min="2222" max="2222" width="1.44140625" style="349" customWidth="1"/>
    <col min="2223" max="2228" width="12.6640625" style="349" customWidth="1"/>
    <col min="2229" max="2230" width="13.6640625" style="349" customWidth="1"/>
    <col min="2231" max="2231" width="18" style="349" customWidth="1"/>
    <col min="2232" max="2232" width="12.6640625" style="349" customWidth="1"/>
    <col min="2233" max="2233" width="13.6640625" style="349" customWidth="1"/>
    <col min="2234" max="2234" width="12.6640625" style="349" customWidth="1"/>
    <col min="2235" max="2235" width="1.33203125" style="349" customWidth="1"/>
    <col min="2236" max="2240" width="12.6640625" style="349" customWidth="1"/>
    <col min="2241" max="2242" width="13.6640625" style="349" customWidth="1"/>
    <col min="2243" max="2243" width="1.6640625" style="349" customWidth="1"/>
    <col min="2244" max="2248" width="12.6640625" style="349" customWidth="1"/>
    <col min="2249" max="2256" width="13.6640625" style="349" customWidth="1"/>
    <col min="2257" max="2259" width="15.5546875" style="349" customWidth="1"/>
    <col min="2260" max="2262" width="13.6640625" style="349" customWidth="1"/>
    <col min="2263" max="2266" width="19" style="349" customWidth="1"/>
    <col min="2267" max="2273" width="11.5546875" style="349"/>
    <col min="2274" max="2274" width="13.33203125" style="349" customWidth="1"/>
    <col min="2275" max="2275" width="12.88671875" style="349" customWidth="1"/>
    <col min="2276" max="2476" width="11.5546875" style="349"/>
    <col min="2477" max="2477" width="24" style="349" bestFit="1" customWidth="1"/>
    <col min="2478" max="2478" width="1.44140625" style="349" customWidth="1"/>
    <col min="2479" max="2484" width="12.6640625" style="349" customWidth="1"/>
    <col min="2485" max="2486" width="13.6640625" style="349" customWidth="1"/>
    <col min="2487" max="2487" width="18" style="349" customWidth="1"/>
    <col min="2488" max="2488" width="12.6640625" style="349" customWidth="1"/>
    <col min="2489" max="2489" width="13.6640625" style="349" customWidth="1"/>
    <col min="2490" max="2490" width="12.6640625" style="349" customWidth="1"/>
    <col min="2491" max="2491" width="1.33203125" style="349" customWidth="1"/>
    <col min="2492" max="2496" width="12.6640625" style="349" customWidth="1"/>
    <col min="2497" max="2498" width="13.6640625" style="349" customWidth="1"/>
    <col min="2499" max="2499" width="1.6640625" style="349" customWidth="1"/>
    <col min="2500" max="2504" width="12.6640625" style="349" customWidth="1"/>
    <col min="2505" max="2512" width="13.6640625" style="349" customWidth="1"/>
    <col min="2513" max="2515" width="15.5546875" style="349" customWidth="1"/>
    <col min="2516" max="2518" width="13.6640625" style="349" customWidth="1"/>
    <col min="2519" max="2522" width="19" style="349" customWidth="1"/>
    <col min="2523" max="2529" width="11.5546875" style="349"/>
    <col min="2530" max="2530" width="13.33203125" style="349" customWidth="1"/>
    <col min="2531" max="2531" width="12.88671875" style="349" customWidth="1"/>
    <col min="2532" max="2732" width="11.5546875" style="349"/>
    <col min="2733" max="2733" width="24" style="349" bestFit="1" customWidth="1"/>
    <col min="2734" max="2734" width="1.44140625" style="349" customWidth="1"/>
    <col min="2735" max="2740" width="12.6640625" style="349" customWidth="1"/>
    <col min="2741" max="2742" width="13.6640625" style="349" customWidth="1"/>
    <col min="2743" max="2743" width="18" style="349" customWidth="1"/>
    <col min="2744" max="2744" width="12.6640625" style="349" customWidth="1"/>
    <col min="2745" max="2745" width="13.6640625" style="349" customWidth="1"/>
    <col min="2746" max="2746" width="12.6640625" style="349" customWidth="1"/>
    <col min="2747" max="2747" width="1.33203125" style="349" customWidth="1"/>
    <col min="2748" max="2752" width="12.6640625" style="349" customWidth="1"/>
    <col min="2753" max="2754" width="13.6640625" style="349" customWidth="1"/>
    <col min="2755" max="2755" width="1.6640625" style="349" customWidth="1"/>
    <col min="2756" max="2760" width="12.6640625" style="349" customWidth="1"/>
    <col min="2761" max="2768" width="13.6640625" style="349" customWidth="1"/>
    <col min="2769" max="2771" width="15.5546875" style="349" customWidth="1"/>
    <col min="2772" max="2774" width="13.6640625" style="349" customWidth="1"/>
    <col min="2775" max="2778" width="19" style="349" customWidth="1"/>
    <col min="2779" max="2785" width="11.5546875" style="349"/>
    <col min="2786" max="2786" width="13.33203125" style="349" customWidth="1"/>
    <col min="2787" max="2787" width="12.88671875" style="349" customWidth="1"/>
    <col min="2788" max="2988" width="11.5546875" style="349"/>
    <col min="2989" max="2989" width="24" style="349" bestFit="1" customWidth="1"/>
    <col min="2990" max="2990" width="1.44140625" style="349" customWidth="1"/>
    <col min="2991" max="2996" width="12.6640625" style="349" customWidth="1"/>
    <col min="2997" max="2998" width="13.6640625" style="349" customWidth="1"/>
    <col min="2999" max="2999" width="18" style="349" customWidth="1"/>
    <col min="3000" max="3000" width="12.6640625" style="349" customWidth="1"/>
    <col min="3001" max="3001" width="13.6640625" style="349" customWidth="1"/>
    <col min="3002" max="3002" width="12.6640625" style="349" customWidth="1"/>
    <col min="3003" max="3003" width="1.33203125" style="349" customWidth="1"/>
    <col min="3004" max="3008" width="12.6640625" style="349" customWidth="1"/>
    <col min="3009" max="3010" width="13.6640625" style="349" customWidth="1"/>
    <col min="3011" max="3011" width="1.6640625" style="349" customWidth="1"/>
    <col min="3012" max="3016" width="12.6640625" style="349" customWidth="1"/>
    <col min="3017" max="3024" width="13.6640625" style="349" customWidth="1"/>
    <col min="3025" max="3027" width="15.5546875" style="349" customWidth="1"/>
    <col min="3028" max="3030" width="13.6640625" style="349" customWidth="1"/>
    <col min="3031" max="3034" width="19" style="349" customWidth="1"/>
    <col min="3035" max="3041" width="11.5546875" style="349"/>
    <col min="3042" max="3042" width="13.33203125" style="349" customWidth="1"/>
    <col min="3043" max="3043" width="12.88671875" style="349" customWidth="1"/>
    <col min="3044" max="3244" width="11.5546875" style="349"/>
    <col min="3245" max="3245" width="24" style="349" bestFit="1" customWidth="1"/>
    <col min="3246" max="3246" width="1.44140625" style="349" customWidth="1"/>
    <col min="3247" max="3252" width="12.6640625" style="349" customWidth="1"/>
    <col min="3253" max="3254" width="13.6640625" style="349" customWidth="1"/>
    <col min="3255" max="3255" width="18" style="349" customWidth="1"/>
    <col min="3256" max="3256" width="12.6640625" style="349" customWidth="1"/>
    <col min="3257" max="3257" width="13.6640625" style="349" customWidth="1"/>
    <col min="3258" max="3258" width="12.6640625" style="349" customWidth="1"/>
    <col min="3259" max="3259" width="1.33203125" style="349" customWidth="1"/>
    <col min="3260" max="3264" width="12.6640625" style="349" customWidth="1"/>
    <col min="3265" max="3266" width="13.6640625" style="349" customWidth="1"/>
    <col min="3267" max="3267" width="1.6640625" style="349" customWidth="1"/>
    <col min="3268" max="3272" width="12.6640625" style="349" customWidth="1"/>
    <col min="3273" max="3280" width="13.6640625" style="349" customWidth="1"/>
    <col min="3281" max="3283" width="15.5546875" style="349" customWidth="1"/>
    <col min="3284" max="3286" width="13.6640625" style="349" customWidth="1"/>
    <col min="3287" max="3290" width="19" style="349" customWidth="1"/>
    <col min="3291" max="3297" width="11.5546875" style="349"/>
    <col min="3298" max="3298" width="13.33203125" style="349" customWidth="1"/>
    <col min="3299" max="3299" width="12.88671875" style="349" customWidth="1"/>
    <col min="3300" max="3500" width="11.5546875" style="349"/>
    <col min="3501" max="3501" width="24" style="349" bestFit="1" customWidth="1"/>
    <col min="3502" max="3502" width="1.44140625" style="349" customWidth="1"/>
    <col min="3503" max="3508" width="12.6640625" style="349" customWidth="1"/>
    <col min="3509" max="3510" width="13.6640625" style="349" customWidth="1"/>
    <col min="3511" max="3511" width="18" style="349" customWidth="1"/>
    <col min="3512" max="3512" width="12.6640625" style="349" customWidth="1"/>
    <col min="3513" max="3513" width="13.6640625" style="349" customWidth="1"/>
    <col min="3514" max="3514" width="12.6640625" style="349" customWidth="1"/>
    <col min="3515" max="3515" width="1.33203125" style="349" customWidth="1"/>
    <col min="3516" max="3520" width="12.6640625" style="349" customWidth="1"/>
    <col min="3521" max="3522" width="13.6640625" style="349" customWidth="1"/>
    <col min="3523" max="3523" width="1.6640625" style="349" customWidth="1"/>
    <col min="3524" max="3528" width="12.6640625" style="349" customWidth="1"/>
    <col min="3529" max="3536" width="13.6640625" style="349" customWidth="1"/>
    <col min="3537" max="3539" width="15.5546875" style="349" customWidth="1"/>
    <col min="3540" max="3542" width="13.6640625" style="349" customWidth="1"/>
    <col min="3543" max="3546" width="19" style="349" customWidth="1"/>
    <col min="3547" max="3553" width="11.5546875" style="349"/>
    <col min="3554" max="3554" width="13.33203125" style="349" customWidth="1"/>
    <col min="3555" max="3555" width="12.88671875" style="349" customWidth="1"/>
    <col min="3556" max="3756" width="11.5546875" style="349"/>
    <col min="3757" max="3757" width="24" style="349" bestFit="1" customWidth="1"/>
    <col min="3758" max="3758" width="1.44140625" style="349" customWidth="1"/>
    <col min="3759" max="3764" width="12.6640625" style="349" customWidth="1"/>
    <col min="3765" max="3766" width="13.6640625" style="349" customWidth="1"/>
    <col min="3767" max="3767" width="18" style="349" customWidth="1"/>
    <col min="3768" max="3768" width="12.6640625" style="349" customWidth="1"/>
    <col min="3769" max="3769" width="13.6640625" style="349" customWidth="1"/>
    <col min="3770" max="3770" width="12.6640625" style="349" customWidth="1"/>
    <col min="3771" max="3771" width="1.33203125" style="349" customWidth="1"/>
    <col min="3772" max="3776" width="12.6640625" style="349" customWidth="1"/>
    <col min="3777" max="3778" width="13.6640625" style="349" customWidth="1"/>
    <col min="3779" max="3779" width="1.6640625" style="349" customWidth="1"/>
    <col min="3780" max="3784" width="12.6640625" style="349" customWidth="1"/>
    <col min="3785" max="3792" width="13.6640625" style="349" customWidth="1"/>
    <col min="3793" max="3795" width="15.5546875" style="349" customWidth="1"/>
    <col min="3796" max="3798" width="13.6640625" style="349" customWidth="1"/>
    <col min="3799" max="3802" width="19" style="349" customWidth="1"/>
    <col min="3803" max="3809" width="11.5546875" style="349"/>
    <col min="3810" max="3810" width="13.33203125" style="349" customWidth="1"/>
    <col min="3811" max="3811" width="12.88671875" style="349" customWidth="1"/>
    <col min="3812" max="4012" width="11.5546875" style="349"/>
    <col min="4013" max="4013" width="24" style="349" bestFit="1" customWidth="1"/>
    <col min="4014" max="4014" width="1.44140625" style="349" customWidth="1"/>
    <col min="4015" max="4020" width="12.6640625" style="349" customWidth="1"/>
    <col min="4021" max="4022" width="13.6640625" style="349" customWidth="1"/>
    <col min="4023" max="4023" width="18" style="349" customWidth="1"/>
    <col min="4024" max="4024" width="12.6640625" style="349" customWidth="1"/>
    <col min="4025" max="4025" width="13.6640625" style="349" customWidth="1"/>
    <col min="4026" max="4026" width="12.6640625" style="349" customWidth="1"/>
    <col min="4027" max="4027" width="1.33203125" style="349" customWidth="1"/>
    <col min="4028" max="4032" width="12.6640625" style="349" customWidth="1"/>
    <col min="4033" max="4034" width="13.6640625" style="349" customWidth="1"/>
    <col min="4035" max="4035" width="1.6640625" style="349" customWidth="1"/>
    <col min="4036" max="4040" width="12.6640625" style="349" customWidth="1"/>
    <col min="4041" max="4048" width="13.6640625" style="349" customWidth="1"/>
    <col min="4049" max="4051" width="15.5546875" style="349" customWidth="1"/>
    <col min="4052" max="4054" width="13.6640625" style="349" customWidth="1"/>
    <col min="4055" max="4058" width="19" style="349" customWidth="1"/>
    <col min="4059" max="4065" width="11.5546875" style="349"/>
    <col min="4066" max="4066" width="13.33203125" style="349" customWidth="1"/>
    <col min="4067" max="4067" width="12.88671875" style="349" customWidth="1"/>
    <col min="4068" max="4268" width="11.5546875" style="349"/>
    <col min="4269" max="4269" width="24" style="349" bestFit="1" customWidth="1"/>
    <col min="4270" max="4270" width="1.44140625" style="349" customWidth="1"/>
    <col min="4271" max="4276" width="12.6640625" style="349" customWidth="1"/>
    <col min="4277" max="4278" width="13.6640625" style="349" customWidth="1"/>
    <col min="4279" max="4279" width="18" style="349" customWidth="1"/>
    <col min="4280" max="4280" width="12.6640625" style="349" customWidth="1"/>
    <col min="4281" max="4281" width="13.6640625" style="349" customWidth="1"/>
    <col min="4282" max="4282" width="12.6640625" style="349" customWidth="1"/>
    <col min="4283" max="4283" width="1.33203125" style="349" customWidth="1"/>
    <col min="4284" max="4288" width="12.6640625" style="349" customWidth="1"/>
    <col min="4289" max="4290" width="13.6640625" style="349" customWidth="1"/>
    <col min="4291" max="4291" width="1.6640625" style="349" customWidth="1"/>
    <col min="4292" max="4296" width="12.6640625" style="349" customWidth="1"/>
    <col min="4297" max="4304" width="13.6640625" style="349" customWidth="1"/>
    <col min="4305" max="4307" width="15.5546875" style="349" customWidth="1"/>
    <col min="4308" max="4310" width="13.6640625" style="349" customWidth="1"/>
    <col min="4311" max="4314" width="19" style="349" customWidth="1"/>
    <col min="4315" max="4321" width="11.5546875" style="349"/>
    <col min="4322" max="4322" width="13.33203125" style="349" customWidth="1"/>
    <col min="4323" max="4323" width="12.88671875" style="349" customWidth="1"/>
    <col min="4324" max="4524" width="11.5546875" style="349"/>
    <col min="4525" max="4525" width="24" style="349" bestFit="1" customWidth="1"/>
    <col min="4526" max="4526" width="1.44140625" style="349" customWidth="1"/>
    <col min="4527" max="4532" width="12.6640625" style="349" customWidth="1"/>
    <col min="4533" max="4534" width="13.6640625" style="349" customWidth="1"/>
    <col min="4535" max="4535" width="18" style="349" customWidth="1"/>
    <col min="4536" max="4536" width="12.6640625" style="349" customWidth="1"/>
    <col min="4537" max="4537" width="13.6640625" style="349" customWidth="1"/>
    <col min="4538" max="4538" width="12.6640625" style="349" customWidth="1"/>
    <col min="4539" max="4539" width="1.33203125" style="349" customWidth="1"/>
    <col min="4540" max="4544" width="12.6640625" style="349" customWidth="1"/>
    <col min="4545" max="4546" width="13.6640625" style="349" customWidth="1"/>
    <col min="4547" max="4547" width="1.6640625" style="349" customWidth="1"/>
    <col min="4548" max="4552" width="12.6640625" style="349" customWidth="1"/>
    <col min="4553" max="4560" width="13.6640625" style="349" customWidth="1"/>
    <col min="4561" max="4563" width="15.5546875" style="349" customWidth="1"/>
    <col min="4564" max="4566" width="13.6640625" style="349" customWidth="1"/>
    <col min="4567" max="4570" width="19" style="349" customWidth="1"/>
    <col min="4571" max="4577" width="11.5546875" style="349"/>
    <col min="4578" max="4578" width="13.33203125" style="349" customWidth="1"/>
    <col min="4579" max="4579" width="12.88671875" style="349" customWidth="1"/>
    <col min="4580" max="4780" width="11.5546875" style="349"/>
    <col min="4781" max="4781" width="24" style="349" bestFit="1" customWidth="1"/>
    <col min="4782" max="4782" width="1.44140625" style="349" customWidth="1"/>
    <col min="4783" max="4788" width="12.6640625" style="349" customWidth="1"/>
    <col min="4789" max="4790" width="13.6640625" style="349" customWidth="1"/>
    <col min="4791" max="4791" width="18" style="349" customWidth="1"/>
    <col min="4792" max="4792" width="12.6640625" style="349" customWidth="1"/>
    <col min="4793" max="4793" width="13.6640625" style="349" customWidth="1"/>
    <col min="4794" max="4794" width="12.6640625" style="349" customWidth="1"/>
    <col min="4795" max="4795" width="1.33203125" style="349" customWidth="1"/>
    <col min="4796" max="4800" width="12.6640625" style="349" customWidth="1"/>
    <col min="4801" max="4802" width="13.6640625" style="349" customWidth="1"/>
    <col min="4803" max="4803" width="1.6640625" style="349" customWidth="1"/>
    <col min="4804" max="4808" width="12.6640625" style="349" customWidth="1"/>
    <col min="4809" max="4816" width="13.6640625" style="349" customWidth="1"/>
    <col min="4817" max="4819" width="15.5546875" style="349" customWidth="1"/>
    <col min="4820" max="4822" width="13.6640625" style="349" customWidth="1"/>
    <col min="4823" max="4826" width="19" style="349" customWidth="1"/>
    <col min="4827" max="4833" width="11.5546875" style="349"/>
    <col min="4834" max="4834" width="13.33203125" style="349" customWidth="1"/>
    <col min="4835" max="4835" width="12.88671875" style="349" customWidth="1"/>
    <col min="4836" max="5036" width="11.5546875" style="349"/>
    <col min="5037" max="5037" width="24" style="349" bestFit="1" customWidth="1"/>
    <col min="5038" max="5038" width="1.44140625" style="349" customWidth="1"/>
    <col min="5039" max="5044" width="12.6640625" style="349" customWidth="1"/>
    <col min="5045" max="5046" width="13.6640625" style="349" customWidth="1"/>
    <col min="5047" max="5047" width="18" style="349" customWidth="1"/>
    <col min="5048" max="5048" width="12.6640625" style="349" customWidth="1"/>
    <col min="5049" max="5049" width="13.6640625" style="349" customWidth="1"/>
    <col min="5050" max="5050" width="12.6640625" style="349" customWidth="1"/>
    <col min="5051" max="5051" width="1.33203125" style="349" customWidth="1"/>
    <col min="5052" max="5056" width="12.6640625" style="349" customWidth="1"/>
    <col min="5057" max="5058" width="13.6640625" style="349" customWidth="1"/>
    <col min="5059" max="5059" width="1.6640625" style="349" customWidth="1"/>
    <col min="5060" max="5064" width="12.6640625" style="349" customWidth="1"/>
    <col min="5065" max="5072" width="13.6640625" style="349" customWidth="1"/>
    <col min="5073" max="5075" width="15.5546875" style="349" customWidth="1"/>
    <col min="5076" max="5078" width="13.6640625" style="349" customWidth="1"/>
    <col min="5079" max="5082" width="19" style="349" customWidth="1"/>
    <col min="5083" max="5089" width="11.5546875" style="349"/>
    <col min="5090" max="5090" width="13.33203125" style="349" customWidth="1"/>
    <col min="5091" max="5091" width="12.88671875" style="349" customWidth="1"/>
    <col min="5092" max="5292" width="11.5546875" style="349"/>
    <col min="5293" max="5293" width="24" style="349" bestFit="1" customWidth="1"/>
    <col min="5294" max="5294" width="1.44140625" style="349" customWidth="1"/>
    <col min="5295" max="5300" width="12.6640625" style="349" customWidth="1"/>
    <col min="5301" max="5302" width="13.6640625" style="349" customWidth="1"/>
    <col min="5303" max="5303" width="18" style="349" customWidth="1"/>
    <col min="5304" max="5304" width="12.6640625" style="349" customWidth="1"/>
    <col min="5305" max="5305" width="13.6640625" style="349" customWidth="1"/>
    <col min="5306" max="5306" width="12.6640625" style="349" customWidth="1"/>
    <col min="5307" max="5307" width="1.33203125" style="349" customWidth="1"/>
    <col min="5308" max="5312" width="12.6640625" style="349" customWidth="1"/>
    <col min="5313" max="5314" width="13.6640625" style="349" customWidth="1"/>
    <col min="5315" max="5315" width="1.6640625" style="349" customWidth="1"/>
    <col min="5316" max="5320" width="12.6640625" style="349" customWidth="1"/>
    <col min="5321" max="5328" width="13.6640625" style="349" customWidth="1"/>
    <col min="5329" max="5331" width="15.5546875" style="349" customWidth="1"/>
    <col min="5332" max="5334" width="13.6640625" style="349" customWidth="1"/>
    <col min="5335" max="5338" width="19" style="349" customWidth="1"/>
    <col min="5339" max="5345" width="11.5546875" style="349"/>
    <col min="5346" max="5346" width="13.33203125" style="349" customWidth="1"/>
    <col min="5347" max="5347" width="12.88671875" style="349" customWidth="1"/>
    <col min="5348" max="5548" width="11.5546875" style="349"/>
    <col min="5549" max="5549" width="24" style="349" bestFit="1" customWidth="1"/>
    <col min="5550" max="5550" width="1.44140625" style="349" customWidth="1"/>
    <col min="5551" max="5556" width="12.6640625" style="349" customWidth="1"/>
    <col min="5557" max="5558" width="13.6640625" style="349" customWidth="1"/>
    <col min="5559" max="5559" width="18" style="349" customWidth="1"/>
    <col min="5560" max="5560" width="12.6640625" style="349" customWidth="1"/>
    <col min="5561" max="5561" width="13.6640625" style="349" customWidth="1"/>
    <col min="5562" max="5562" width="12.6640625" style="349" customWidth="1"/>
    <col min="5563" max="5563" width="1.33203125" style="349" customWidth="1"/>
    <col min="5564" max="5568" width="12.6640625" style="349" customWidth="1"/>
    <col min="5569" max="5570" width="13.6640625" style="349" customWidth="1"/>
    <col min="5571" max="5571" width="1.6640625" style="349" customWidth="1"/>
    <col min="5572" max="5576" width="12.6640625" style="349" customWidth="1"/>
    <col min="5577" max="5584" width="13.6640625" style="349" customWidth="1"/>
    <col min="5585" max="5587" width="15.5546875" style="349" customWidth="1"/>
    <col min="5588" max="5590" width="13.6640625" style="349" customWidth="1"/>
    <col min="5591" max="5594" width="19" style="349" customWidth="1"/>
    <col min="5595" max="5601" width="11.5546875" style="349"/>
    <col min="5602" max="5602" width="13.33203125" style="349" customWidth="1"/>
    <col min="5603" max="5603" width="12.88671875" style="349" customWidth="1"/>
    <col min="5604" max="5804" width="11.5546875" style="349"/>
    <col min="5805" max="5805" width="24" style="349" bestFit="1" customWidth="1"/>
    <col min="5806" max="5806" width="1.44140625" style="349" customWidth="1"/>
    <col min="5807" max="5812" width="12.6640625" style="349" customWidth="1"/>
    <col min="5813" max="5814" width="13.6640625" style="349" customWidth="1"/>
    <col min="5815" max="5815" width="18" style="349" customWidth="1"/>
    <col min="5816" max="5816" width="12.6640625" style="349" customWidth="1"/>
    <col min="5817" max="5817" width="13.6640625" style="349" customWidth="1"/>
    <col min="5818" max="5818" width="12.6640625" style="349" customWidth="1"/>
    <col min="5819" max="5819" width="1.33203125" style="349" customWidth="1"/>
    <col min="5820" max="5824" width="12.6640625" style="349" customWidth="1"/>
    <col min="5825" max="5826" width="13.6640625" style="349" customWidth="1"/>
    <col min="5827" max="5827" width="1.6640625" style="349" customWidth="1"/>
    <col min="5828" max="5832" width="12.6640625" style="349" customWidth="1"/>
    <col min="5833" max="5840" width="13.6640625" style="349" customWidth="1"/>
    <col min="5841" max="5843" width="15.5546875" style="349" customWidth="1"/>
    <col min="5844" max="5846" width="13.6640625" style="349" customWidth="1"/>
    <col min="5847" max="5850" width="19" style="349" customWidth="1"/>
    <col min="5851" max="5857" width="11.5546875" style="349"/>
    <col min="5858" max="5858" width="13.33203125" style="349" customWidth="1"/>
    <col min="5859" max="5859" width="12.88671875" style="349" customWidth="1"/>
    <col min="5860" max="6060" width="11.5546875" style="349"/>
    <col min="6061" max="6061" width="24" style="349" bestFit="1" customWidth="1"/>
    <col min="6062" max="6062" width="1.44140625" style="349" customWidth="1"/>
    <col min="6063" max="6068" width="12.6640625" style="349" customWidth="1"/>
    <col min="6069" max="6070" width="13.6640625" style="349" customWidth="1"/>
    <col min="6071" max="6071" width="18" style="349" customWidth="1"/>
    <col min="6072" max="6072" width="12.6640625" style="349" customWidth="1"/>
    <col min="6073" max="6073" width="13.6640625" style="349" customWidth="1"/>
    <col min="6074" max="6074" width="12.6640625" style="349" customWidth="1"/>
    <col min="6075" max="6075" width="1.33203125" style="349" customWidth="1"/>
    <col min="6076" max="6080" width="12.6640625" style="349" customWidth="1"/>
    <col min="6081" max="6082" width="13.6640625" style="349" customWidth="1"/>
    <col min="6083" max="6083" width="1.6640625" style="349" customWidth="1"/>
    <col min="6084" max="6088" width="12.6640625" style="349" customWidth="1"/>
    <col min="6089" max="6096" width="13.6640625" style="349" customWidth="1"/>
    <col min="6097" max="6099" width="15.5546875" style="349" customWidth="1"/>
    <col min="6100" max="6102" width="13.6640625" style="349" customWidth="1"/>
    <col min="6103" max="6106" width="19" style="349" customWidth="1"/>
    <col min="6107" max="6113" width="11.5546875" style="349"/>
    <col min="6114" max="6114" width="13.33203125" style="349" customWidth="1"/>
    <col min="6115" max="6115" width="12.88671875" style="349" customWidth="1"/>
    <col min="6116" max="6316" width="11.5546875" style="349"/>
    <col min="6317" max="6317" width="24" style="349" bestFit="1" customWidth="1"/>
    <col min="6318" max="6318" width="1.44140625" style="349" customWidth="1"/>
    <col min="6319" max="6324" width="12.6640625" style="349" customWidth="1"/>
    <col min="6325" max="6326" width="13.6640625" style="349" customWidth="1"/>
    <col min="6327" max="6327" width="18" style="349" customWidth="1"/>
    <col min="6328" max="6328" width="12.6640625" style="349" customWidth="1"/>
    <col min="6329" max="6329" width="13.6640625" style="349" customWidth="1"/>
    <col min="6330" max="6330" width="12.6640625" style="349" customWidth="1"/>
    <col min="6331" max="6331" width="1.33203125" style="349" customWidth="1"/>
    <col min="6332" max="6336" width="12.6640625" style="349" customWidth="1"/>
    <col min="6337" max="6338" width="13.6640625" style="349" customWidth="1"/>
    <col min="6339" max="6339" width="1.6640625" style="349" customWidth="1"/>
    <col min="6340" max="6344" width="12.6640625" style="349" customWidth="1"/>
    <col min="6345" max="6352" width="13.6640625" style="349" customWidth="1"/>
    <col min="6353" max="6355" width="15.5546875" style="349" customWidth="1"/>
    <col min="6356" max="6358" width="13.6640625" style="349" customWidth="1"/>
    <col min="6359" max="6362" width="19" style="349" customWidth="1"/>
    <col min="6363" max="6369" width="11.5546875" style="349"/>
    <col min="6370" max="6370" width="13.33203125" style="349" customWidth="1"/>
    <col min="6371" max="6371" width="12.88671875" style="349" customWidth="1"/>
    <col min="6372" max="6572" width="11.5546875" style="349"/>
    <col min="6573" max="6573" width="24" style="349" bestFit="1" customWidth="1"/>
    <col min="6574" max="6574" width="1.44140625" style="349" customWidth="1"/>
    <col min="6575" max="6580" width="12.6640625" style="349" customWidth="1"/>
    <col min="6581" max="6582" width="13.6640625" style="349" customWidth="1"/>
    <col min="6583" max="6583" width="18" style="349" customWidth="1"/>
    <col min="6584" max="6584" width="12.6640625" style="349" customWidth="1"/>
    <col min="6585" max="6585" width="13.6640625" style="349" customWidth="1"/>
    <col min="6586" max="6586" width="12.6640625" style="349" customWidth="1"/>
    <col min="6587" max="6587" width="1.33203125" style="349" customWidth="1"/>
    <col min="6588" max="6592" width="12.6640625" style="349" customWidth="1"/>
    <col min="6593" max="6594" width="13.6640625" style="349" customWidth="1"/>
    <col min="6595" max="6595" width="1.6640625" style="349" customWidth="1"/>
    <col min="6596" max="6600" width="12.6640625" style="349" customWidth="1"/>
    <col min="6601" max="6608" width="13.6640625" style="349" customWidth="1"/>
    <col min="6609" max="6611" width="15.5546875" style="349" customWidth="1"/>
    <col min="6612" max="6614" width="13.6640625" style="349" customWidth="1"/>
    <col min="6615" max="6618" width="19" style="349" customWidth="1"/>
    <col min="6619" max="6625" width="11.5546875" style="349"/>
    <col min="6626" max="6626" width="13.33203125" style="349" customWidth="1"/>
    <col min="6627" max="6627" width="12.88671875" style="349" customWidth="1"/>
    <col min="6628" max="6828" width="11.5546875" style="349"/>
    <col min="6829" max="6829" width="24" style="349" bestFit="1" customWidth="1"/>
    <col min="6830" max="6830" width="1.44140625" style="349" customWidth="1"/>
    <col min="6831" max="6836" width="12.6640625" style="349" customWidth="1"/>
    <col min="6837" max="6838" width="13.6640625" style="349" customWidth="1"/>
    <col min="6839" max="6839" width="18" style="349" customWidth="1"/>
    <col min="6840" max="6840" width="12.6640625" style="349" customWidth="1"/>
    <col min="6841" max="6841" width="13.6640625" style="349" customWidth="1"/>
    <col min="6842" max="6842" width="12.6640625" style="349" customWidth="1"/>
    <col min="6843" max="6843" width="1.33203125" style="349" customWidth="1"/>
    <col min="6844" max="6848" width="12.6640625" style="349" customWidth="1"/>
    <col min="6849" max="6850" width="13.6640625" style="349" customWidth="1"/>
    <col min="6851" max="6851" width="1.6640625" style="349" customWidth="1"/>
    <col min="6852" max="6856" width="12.6640625" style="349" customWidth="1"/>
    <col min="6857" max="6864" width="13.6640625" style="349" customWidth="1"/>
    <col min="6865" max="6867" width="15.5546875" style="349" customWidth="1"/>
    <col min="6868" max="6870" width="13.6640625" style="349" customWidth="1"/>
    <col min="6871" max="6874" width="19" style="349" customWidth="1"/>
    <col min="6875" max="6881" width="11.5546875" style="349"/>
    <col min="6882" max="6882" width="13.33203125" style="349" customWidth="1"/>
    <col min="6883" max="6883" width="12.88671875" style="349" customWidth="1"/>
    <col min="6884" max="7084" width="11.5546875" style="349"/>
    <col min="7085" max="7085" width="24" style="349" bestFit="1" customWidth="1"/>
    <col min="7086" max="7086" width="1.44140625" style="349" customWidth="1"/>
    <col min="7087" max="7092" width="12.6640625" style="349" customWidth="1"/>
    <col min="7093" max="7094" width="13.6640625" style="349" customWidth="1"/>
    <col min="7095" max="7095" width="18" style="349" customWidth="1"/>
    <col min="7096" max="7096" width="12.6640625" style="349" customWidth="1"/>
    <col min="7097" max="7097" width="13.6640625" style="349" customWidth="1"/>
    <col min="7098" max="7098" width="12.6640625" style="349" customWidth="1"/>
    <col min="7099" max="7099" width="1.33203125" style="349" customWidth="1"/>
    <col min="7100" max="7104" width="12.6640625" style="349" customWidth="1"/>
    <col min="7105" max="7106" width="13.6640625" style="349" customWidth="1"/>
    <col min="7107" max="7107" width="1.6640625" style="349" customWidth="1"/>
    <col min="7108" max="7112" width="12.6640625" style="349" customWidth="1"/>
    <col min="7113" max="7120" width="13.6640625" style="349" customWidth="1"/>
    <col min="7121" max="7123" width="15.5546875" style="349" customWidth="1"/>
    <col min="7124" max="7126" width="13.6640625" style="349" customWidth="1"/>
    <col min="7127" max="7130" width="19" style="349" customWidth="1"/>
    <col min="7131" max="7137" width="11.5546875" style="349"/>
    <col min="7138" max="7138" width="13.33203125" style="349" customWidth="1"/>
    <col min="7139" max="7139" width="12.88671875" style="349" customWidth="1"/>
    <col min="7140" max="7340" width="11.5546875" style="349"/>
    <col min="7341" max="7341" width="24" style="349" bestFit="1" customWidth="1"/>
    <col min="7342" max="7342" width="1.44140625" style="349" customWidth="1"/>
    <col min="7343" max="7348" width="12.6640625" style="349" customWidth="1"/>
    <col min="7349" max="7350" width="13.6640625" style="349" customWidth="1"/>
    <col min="7351" max="7351" width="18" style="349" customWidth="1"/>
    <col min="7352" max="7352" width="12.6640625" style="349" customWidth="1"/>
    <col min="7353" max="7353" width="13.6640625" style="349" customWidth="1"/>
    <col min="7354" max="7354" width="12.6640625" style="349" customWidth="1"/>
    <col min="7355" max="7355" width="1.33203125" style="349" customWidth="1"/>
    <col min="7356" max="7360" width="12.6640625" style="349" customWidth="1"/>
    <col min="7361" max="7362" width="13.6640625" style="349" customWidth="1"/>
    <col min="7363" max="7363" width="1.6640625" style="349" customWidth="1"/>
    <col min="7364" max="7368" width="12.6640625" style="349" customWidth="1"/>
    <col min="7369" max="7376" width="13.6640625" style="349" customWidth="1"/>
    <col min="7377" max="7379" width="15.5546875" style="349" customWidth="1"/>
    <col min="7380" max="7382" width="13.6640625" style="349" customWidth="1"/>
    <col min="7383" max="7386" width="19" style="349" customWidth="1"/>
    <col min="7387" max="7393" width="11.5546875" style="349"/>
    <col min="7394" max="7394" width="13.33203125" style="349" customWidth="1"/>
    <col min="7395" max="7395" width="12.88671875" style="349" customWidth="1"/>
    <col min="7396" max="7596" width="11.5546875" style="349"/>
    <col min="7597" max="7597" width="24" style="349" bestFit="1" customWidth="1"/>
    <col min="7598" max="7598" width="1.44140625" style="349" customWidth="1"/>
    <col min="7599" max="7604" width="12.6640625" style="349" customWidth="1"/>
    <col min="7605" max="7606" width="13.6640625" style="349" customWidth="1"/>
    <col min="7607" max="7607" width="18" style="349" customWidth="1"/>
    <col min="7608" max="7608" width="12.6640625" style="349" customWidth="1"/>
    <col min="7609" max="7609" width="13.6640625" style="349" customWidth="1"/>
    <col min="7610" max="7610" width="12.6640625" style="349" customWidth="1"/>
    <col min="7611" max="7611" width="1.33203125" style="349" customWidth="1"/>
    <col min="7612" max="7616" width="12.6640625" style="349" customWidth="1"/>
    <col min="7617" max="7618" width="13.6640625" style="349" customWidth="1"/>
    <col min="7619" max="7619" width="1.6640625" style="349" customWidth="1"/>
    <col min="7620" max="7624" width="12.6640625" style="349" customWidth="1"/>
    <col min="7625" max="7632" width="13.6640625" style="349" customWidth="1"/>
    <col min="7633" max="7635" width="15.5546875" style="349" customWidth="1"/>
    <col min="7636" max="7638" width="13.6640625" style="349" customWidth="1"/>
    <col min="7639" max="7642" width="19" style="349" customWidth="1"/>
    <col min="7643" max="7649" width="11.5546875" style="349"/>
    <col min="7650" max="7650" width="13.33203125" style="349" customWidth="1"/>
    <col min="7651" max="7651" width="12.88671875" style="349" customWidth="1"/>
    <col min="7652" max="7852" width="11.5546875" style="349"/>
    <col min="7853" max="7853" width="24" style="349" bestFit="1" customWidth="1"/>
    <col min="7854" max="7854" width="1.44140625" style="349" customWidth="1"/>
    <col min="7855" max="7860" width="12.6640625" style="349" customWidth="1"/>
    <col min="7861" max="7862" width="13.6640625" style="349" customWidth="1"/>
    <col min="7863" max="7863" width="18" style="349" customWidth="1"/>
    <col min="7864" max="7864" width="12.6640625" style="349" customWidth="1"/>
    <col min="7865" max="7865" width="13.6640625" style="349" customWidth="1"/>
    <col min="7866" max="7866" width="12.6640625" style="349" customWidth="1"/>
    <col min="7867" max="7867" width="1.33203125" style="349" customWidth="1"/>
    <col min="7868" max="7872" width="12.6640625" style="349" customWidth="1"/>
    <col min="7873" max="7874" width="13.6640625" style="349" customWidth="1"/>
    <col min="7875" max="7875" width="1.6640625" style="349" customWidth="1"/>
    <col min="7876" max="7880" width="12.6640625" style="349" customWidth="1"/>
    <col min="7881" max="7888" width="13.6640625" style="349" customWidth="1"/>
    <col min="7889" max="7891" width="15.5546875" style="349" customWidth="1"/>
    <col min="7892" max="7894" width="13.6640625" style="349" customWidth="1"/>
    <col min="7895" max="7898" width="19" style="349" customWidth="1"/>
    <col min="7899" max="7905" width="11.5546875" style="349"/>
    <col min="7906" max="7906" width="13.33203125" style="349" customWidth="1"/>
    <col min="7907" max="7907" width="12.88671875" style="349" customWidth="1"/>
    <col min="7908" max="8108" width="11.5546875" style="349"/>
    <col min="8109" max="8109" width="24" style="349" bestFit="1" customWidth="1"/>
    <col min="8110" max="8110" width="1.44140625" style="349" customWidth="1"/>
    <col min="8111" max="8116" width="12.6640625" style="349" customWidth="1"/>
    <col min="8117" max="8118" width="13.6640625" style="349" customWidth="1"/>
    <col min="8119" max="8119" width="18" style="349" customWidth="1"/>
    <col min="8120" max="8120" width="12.6640625" style="349" customWidth="1"/>
    <col min="8121" max="8121" width="13.6640625" style="349" customWidth="1"/>
    <col min="8122" max="8122" width="12.6640625" style="349" customWidth="1"/>
    <col min="8123" max="8123" width="1.33203125" style="349" customWidth="1"/>
    <col min="8124" max="8128" width="12.6640625" style="349" customWidth="1"/>
    <col min="8129" max="8130" width="13.6640625" style="349" customWidth="1"/>
    <col min="8131" max="8131" width="1.6640625" style="349" customWidth="1"/>
    <col min="8132" max="8136" width="12.6640625" style="349" customWidth="1"/>
    <col min="8137" max="8144" width="13.6640625" style="349" customWidth="1"/>
    <col min="8145" max="8147" width="15.5546875" style="349" customWidth="1"/>
    <col min="8148" max="8150" width="13.6640625" style="349" customWidth="1"/>
    <col min="8151" max="8154" width="19" style="349" customWidth="1"/>
    <col min="8155" max="8161" width="11.5546875" style="349"/>
    <col min="8162" max="8162" width="13.33203125" style="349" customWidth="1"/>
    <col min="8163" max="8163" width="12.88671875" style="349" customWidth="1"/>
    <col min="8164" max="8364" width="11.5546875" style="349"/>
    <col min="8365" max="8365" width="24" style="349" bestFit="1" customWidth="1"/>
    <col min="8366" max="8366" width="1.44140625" style="349" customWidth="1"/>
    <col min="8367" max="8372" width="12.6640625" style="349" customWidth="1"/>
    <col min="8373" max="8374" width="13.6640625" style="349" customWidth="1"/>
    <col min="8375" max="8375" width="18" style="349" customWidth="1"/>
    <col min="8376" max="8376" width="12.6640625" style="349" customWidth="1"/>
    <col min="8377" max="8377" width="13.6640625" style="349" customWidth="1"/>
    <col min="8378" max="8378" width="12.6640625" style="349" customWidth="1"/>
    <col min="8379" max="8379" width="1.33203125" style="349" customWidth="1"/>
    <col min="8380" max="8384" width="12.6640625" style="349" customWidth="1"/>
    <col min="8385" max="8386" width="13.6640625" style="349" customWidth="1"/>
    <col min="8387" max="8387" width="1.6640625" style="349" customWidth="1"/>
    <col min="8388" max="8392" width="12.6640625" style="349" customWidth="1"/>
    <col min="8393" max="8400" width="13.6640625" style="349" customWidth="1"/>
    <col min="8401" max="8403" width="15.5546875" style="349" customWidth="1"/>
    <col min="8404" max="8406" width="13.6640625" style="349" customWidth="1"/>
    <col min="8407" max="8410" width="19" style="349" customWidth="1"/>
    <col min="8411" max="8417" width="11.5546875" style="349"/>
    <col min="8418" max="8418" width="13.33203125" style="349" customWidth="1"/>
    <col min="8419" max="8419" width="12.88671875" style="349" customWidth="1"/>
    <col min="8420" max="8620" width="11.5546875" style="349"/>
    <col min="8621" max="8621" width="24" style="349" bestFit="1" customWidth="1"/>
    <col min="8622" max="8622" width="1.44140625" style="349" customWidth="1"/>
    <col min="8623" max="8628" width="12.6640625" style="349" customWidth="1"/>
    <col min="8629" max="8630" width="13.6640625" style="349" customWidth="1"/>
    <col min="8631" max="8631" width="18" style="349" customWidth="1"/>
    <col min="8632" max="8632" width="12.6640625" style="349" customWidth="1"/>
    <col min="8633" max="8633" width="13.6640625" style="349" customWidth="1"/>
    <col min="8634" max="8634" width="12.6640625" style="349" customWidth="1"/>
    <col min="8635" max="8635" width="1.33203125" style="349" customWidth="1"/>
    <col min="8636" max="8640" width="12.6640625" style="349" customWidth="1"/>
    <col min="8641" max="8642" width="13.6640625" style="349" customWidth="1"/>
    <col min="8643" max="8643" width="1.6640625" style="349" customWidth="1"/>
    <col min="8644" max="8648" width="12.6640625" style="349" customWidth="1"/>
    <col min="8649" max="8656" width="13.6640625" style="349" customWidth="1"/>
    <col min="8657" max="8659" width="15.5546875" style="349" customWidth="1"/>
    <col min="8660" max="8662" width="13.6640625" style="349" customWidth="1"/>
    <col min="8663" max="8666" width="19" style="349" customWidth="1"/>
    <col min="8667" max="8673" width="11.5546875" style="349"/>
    <col min="8674" max="8674" width="13.33203125" style="349" customWidth="1"/>
    <col min="8675" max="8675" width="12.88671875" style="349" customWidth="1"/>
    <col min="8676" max="8876" width="11.5546875" style="349"/>
    <col min="8877" max="8877" width="24" style="349" bestFit="1" customWidth="1"/>
    <col min="8878" max="8878" width="1.44140625" style="349" customWidth="1"/>
    <col min="8879" max="8884" width="12.6640625" style="349" customWidth="1"/>
    <col min="8885" max="8886" width="13.6640625" style="349" customWidth="1"/>
    <col min="8887" max="8887" width="18" style="349" customWidth="1"/>
    <col min="8888" max="8888" width="12.6640625" style="349" customWidth="1"/>
    <col min="8889" max="8889" width="13.6640625" style="349" customWidth="1"/>
    <col min="8890" max="8890" width="12.6640625" style="349" customWidth="1"/>
    <col min="8891" max="8891" width="1.33203125" style="349" customWidth="1"/>
    <col min="8892" max="8896" width="12.6640625" style="349" customWidth="1"/>
    <col min="8897" max="8898" width="13.6640625" style="349" customWidth="1"/>
    <col min="8899" max="8899" width="1.6640625" style="349" customWidth="1"/>
    <col min="8900" max="8904" width="12.6640625" style="349" customWidth="1"/>
    <col min="8905" max="8912" width="13.6640625" style="349" customWidth="1"/>
    <col min="8913" max="8915" width="15.5546875" style="349" customWidth="1"/>
    <col min="8916" max="8918" width="13.6640625" style="349" customWidth="1"/>
    <col min="8919" max="8922" width="19" style="349" customWidth="1"/>
    <col min="8923" max="8929" width="11.5546875" style="349"/>
    <col min="8930" max="8930" width="13.33203125" style="349" customWidth="1"/>
    <col min="8931" max="8931" width="12.88671875" style="349" customWidth="1"/>
    <col min="8932" max="9132" width="11.5546875" style="349"/>
    <col min="9133" max="9133" width="24" style="349" bestFit="1" customWidth="1"/>
    <col min="9134" max="9134" width="1.44140625" style="349" customWidth="1"/>
    <col min="9135" max="9140" width="12.6640625" style="349" customWidth="1"/>
    <col min="9141" max="9142" width="13.6640625" style="349" customWidth="1"/>
    <col min="9143" max="9143" width="18" style="349" customWidth="1"/>
    <col min="9144" max="9144" width="12.6640625" style="349" customWidth="1"/>
    <col min="9145" max="9145" width="13.6640625" style="349" customWidth="1"/>
    <col min="9146" max="9146" width="12.6640625" style="349" customWidth="1"/>
    <col min="9147" max="9147" width="1.33203125" style="349" customWidth="1"/>
    <col min="9148" max="9152" width="12.6640625" style="349" customWidth="1"/>
    <col min="9153" max="9154" width="13.6640625" style="349" customWidth="1"/>
    <col min="9155" max="9155" width="1.6640625" style="349" customWidth="1"/>
    <col min="9156" max="9160" width="12.6640625" style="349" customWidth="1"/>
    <col min="9161" max="9168" width="13.6640625" style="349" customWidth="1"/>
    <col min="9169" max="9171" width="15.5546875" style="349" customWidth="1"/>
    <col min="9172" max="9174" width="13.6640625" style="349" customWidth="1"/>
    <col min="9175" max="9178" width="19" style="349" customWidth="1"/>
    <col min="9179" max="9185" width="11.5546875" style="349"/>
    <col min="9186" max="9186" width="13.33203125" style="349" customWidth="1"/>
    <col min="9187" max="9187" width="12.88671875" style="349" customWidth="1"/>
    <col min="9188" max="9388" width="11.5546875" style="349"/>
    <col min="9389" max="9389" width="24" style="349" bestFit="1" customWidth="1"/>
    <col min="9390" max="9390" width="1.44140625" style="349" customWidth="1"/>
    <col min="9391" max="9396" width="12.6640625" style="349" customWidth="1"/>
    <col min="9397" max="9398" width="13.6640625" style="349" customWidth="1"/>
    <col min="9399" max="9399" width="18" style="349" customWidth="1"/>
    <col min="9400" max="9400" width="12.6640625" style="349" customWidth="1"/>
    <col min="9401" max="9401" width="13.6640625" style="349" customWidth="1"/>
    <col min="9402" max="9402" width="12.6640625" style="349" customWidth="1"/>
    <col min="9403" max="9403" width="1.33203125" style="349" customWidth="1"/>
    <col min="9404" max="9408" width="12.6640625" style="349" customWidth="1"/>
    <col min="9409" max="9410" width="13.6640625" style="349" customWidth="1"/>
    <col min="9411" max="9411" width="1.6640625" style="349" customWidth="1"/>
    <col min="9412" max="9416" width="12.6640625" style="349" customWidth="1"/>
    <col min="9417" max="9424" width="13.6640625" style="349" customWidth="1"/>
    <col min="9425" max="9427" width="15.5546875" style="349" customWidth="1"/>
    <col min="9428" max="9430" width="13.6640625" style="349" customWidth="1"/>
    <col min="9431" max="9434" width="19" style="349" customWidth="1"/>
    <col min="9435" max="9441" width="11.5546875" style="349"/>
    <col min="9442" max="9442" width="13.33203125" style="349" customWidth="1"/>
    <col min="9443" max="9443" width="12.88671875" style="349" customWidth="1"/>
    <col min="9444" max="9644" width="11.5546875" style="349"/>
    <col min="9645" max="9645" width="24" style="349" bestFit="1" customWidth="1"/>
    <col min="9646" max="9646" width="1.44140625" style="349" customWidth="1"/>
    <col min="9647" max="9652" width="12.6640625" style="349" customWidth="1"/>
    <col min="9653" max="9654" width="13.6640625" style="349" customWidth="1"/>
    <col min="9655" max="9655" width="18" style="349" customWidth="1"/>
    <col min="9656" max="9656" width="12.6640625" style="349" customWidth="1"/>
    <col min="9657" max="9657" width="13.6640625" style="349" customWidth="1"/>
    <col min="9658" max="9658" width="12.6640625" style="349" customWidth="1"/>
    <col min="9659" max="9659" width="1.33203125" style="349" customWidth="1"/>
    <col min="9660" max="9664" width="12.6640625" style="349" customWidth="1"/>
    <col min="9665" max="9666" width="13.6640625" style="349" customWidth="1"/>
    <col min="9667" max="9667" width="1.6640625" style="349" customWidth="1"/>
    <col min="9668" max="9672" width="12.6640625" style="349" customWidth="1"/>
    <col min="9673" max="9680" width="13.6640625" style="349" customWidth="1"/>
    <col min="9681" max="9683" width="15.5546875" style="349" customWidth="1"/>
    <col min="9684" max="9686" width="13.6640625" style="349" customWidth="1"/>
    <col min="9687" max="9690" width="19" style="349" customWidth="1"/>
    <col min="9691" max="9697" width="11.5546875" style="349"/>
    <col min="9698" max="9698" width="13.33203125" style="349" customWidth="1"/>
    <col min="9699" max="9699" width="12.88671875" style="349" customWidth="1"/>
    <col min="9700" max="9900" width="11.5546875" style="349"/>
    <col min="9901" max="9901" width="24" style="349" bestFit="1" customWidth="1"/>
    <col min="9902" max="9902" width="1.44140625" style="349" customWidth="1"/>
    <col min="9903" max="9908" width="12.6640625" style="349" customWidth="1"/>
    <col min="9909" max="9910" width="13.6640625" style="349" customWidth="1"/>
    <col min="9911" max="9911" width="18" style="349" customWidth="1"/>
    <col min="9912" max="9912" width="12.6640625" style="349" customWidth="1"/>
    <col min="9913" max="9913" width="13.6640625" style="349" customWidth="1"/>
    <col min="9914" max="9914" width="12.6640625" style="349" customWidth="1"/>
    <col min="9915" max="9915" width="1.33203125" style="349" customWidth="1"/>
    <col min="9916" max="9920" width="12.6640625" style="349" customWidth="1"/>
    <col min="9921" max="9922" width="13.6640625" style="349" customWidth="1"/>
    <col min="9923" max="9923" width="1.6640625" style="349" customWidth="1"/>
    <col min="9924" max="9928" width="12.6640625" style="349" customWidth="1"/>
    <col min="9929" max="9936" width="13.6640625" style="349" customWidth="1"/>
    <col min="9937" max="9939" width="15.5546875" style="349" customWidth="1"/>
    <col min="9940" max="9942" width="13.6640625" style="349" customWidth="1"/>
    <col min="9943" max="9946" width="19" style="349" customWidth="1"/>
    <col min="9947" max="9953" width="11.5546875" style="349"/>
    <col min="9954" max="9954" width="13.33203125" style="349" customWidth="1"/>
    <col min="9955" max="9955" width="12.88671875" style="349" customWidth="1"/>
    <col min="9956" max="10156" width="11.5546875" style="349"/>
    <col min="10157" max="10157" width="24" style="349" bestFit="1" customWidth="1"/>
    <col min="10158" max="10158" width="1.44140625" style="349" customWidth="1"/>
    <col min="10159" max="10164" width="12.6640625" style="349" customWidth="1"/>
    <col min="10165" max="10166" width="13.6640625" style="349" customWidth="1"/>
    <col min="10167" max="10167" width="18" style="349" customWidth="1"/>
    <col min="10168" max="10168" width="12.6640625" style="349" customWidth="1"/>
    <col min="10169" max="10169" width="13.6640625" style="349" customWidth="1"/>
    <col min="10170" max="10170" width="12.6640625" style="349" customWidth="1"/>
    <col min="10171" max="10171" width="1.33203125" style="349" customWidth="1"/>
    <col min="10172" max="10176" width="12.6640625" style="349" customWidth="1"/>
    <col min="10177" max="10178" width="13.6640625" style="349" customWidth="1"/>
    <col min="10179" max="10179" width="1.6640625" style="349" customWidth="1"/>
    <col min="10180" max="10184" width="12.6640625" style="349" customWidth="1"/>
    <col min="10185" max="10192" width="13.6640625" style="349" customWidth="1"/>
    <col min="10193" max="10195" width="15.5546875" style="349" customWidth="1"/>
    <col min="10196" max="10198" width="13.6640625" style="349" customWidth="1"/>
    <col min="10199" max="10202" width="19" style="349" customWidth="1"/>
    <col min="10203" max="10209" width="11.5546875" style="349"/>
    <col min="10210" max="10210" width="13.33203125" style="349" customWidth="1"/>
    <col min="10211" max="10211" width="12.88671875" style="349" customWidth="1"/>
    <col min="10212" max="10412" width="11.5546875" style="349"/>
    <col min="10413" max="10413" width="24" style="349" bestFit="1" customWidth="1"/>
    <col min="10414" max="10414" width="1.44140625" style="349" customWidth="1"/>
    <col min="10415" max="10420" width="12.6640625" style="349" customWidth="1"/>
    <col min="10421" max="10422" width="13.6640625" style="349" customWidth="1"/>
    <col min="10423" max="10423" width="18" style="349" customWidth="1"/>
    <col min="10424" max="10424" width="12.6640625" style="349" customWidth="1"/>
    <col min="10425" max="10425" width="13.6640625" style="349" customWidth="1"/>
    <col min="10426" max="10426" width="12.6640625" style="349" customWidth="1"/>
    <col min="10427" max="10427" width="1.33203125" style="349" customWidth="1"/>
    <col min="10428" max="10432" width="12.6640625" style="349" customWidth="1"/>
    <col min="10433" max="10434" width="13.6640625" style="349" customWidth="1"/>
    <col min="10435" max="10435" width="1.6640625" style="349" customWidth="1"/>
    <col min="10436" max="10440" width="12.6640625" style="349" customWidth="1"/>
    <col min="10441" max="10448" width="13.6640625" style="349" customWidth="1"/>
    <col min="10449" max="10451" width="15.5546875" style="349" customWidth="1"/>
    <col min="10452" max="10454" width="13.6640625" style="349" customWidth="1"/>
    <col min="10455" max="10458" width="19" style="349" customWidth="1"/>
    <col min="10459" max="10465" width="11.5546875" style="349"/>
    <col min="10466" max="10466" width="13.33203125" style="349" customWidth="1"/>
    <col min="10467" max="10467" width="12.88671875" style="349" customWidth="1"/>
    <col min="10468" max="10668" width="11.5546875" style="349"/>
    <col min="10669" max="10669" width="24" style="349" bestFit="1" customWidth="1"/>
    <col min="10670" max="10670" width="1.44140625" style="349" customWidth="1"/>
    <col min="10671" max="10676" width="12.6640625" style="349" customWidth="1"/>
    <col min="10677" max="10678" width="13.6640625" style="349" customWidth="1"/>
    <col min="10679" max="10679" width="18" style="349" customWidth="1"/>
    <col min="10680" max="10680" width="12.6640625" style="349" customWidth="1"/>
    <col min="10681" max="10681" width="13.6640625" style="349" customWidth="1"/>
    <col min="10682" max="10682" width="12.6640625" style="349" customWidth="1"/>
    <col min="10683" max="10683" width="1.33203125" style="349" customWidth="1"/>
    <col min="10684" max="10688" width="12.6640625" style="349" customWidth="1"/>
    <col min="10689" max="10690" width="13.6640625" style="349" customWidth="1"/>
    <col min="10691" max="10691" width="1.6640625" style="349" customWidth="1"/>
    <col min="10692" max="10696" width="12.6640625" style="349" customWidth="1"/>
    <col min="10697" max="10704" width="13.6640625" style="349" customWidth="1"/>
    <col min="10705" max="10707" width="15.5546875" style="349" customWidth="1"/>
    <col min="10708" max="10710" width="13.6640625" style="349" customWidth="1"/>
    <col min="10711" max="10714" width="19" style="349" customWidth="1"/>
    <col min="10715" max="10721" width="11.5546875" style="349"/>
    <col min="10722" max="10722" width="13.33203125" style="349" customWidth="1"/>
    <col min="10723" max="10723" width="12.88671875" style="349" customWidth="1"/>
    <col min="10724" max="10924" width="11.5546875" style="349"/>
    <col min="10925" max="10925" width="24" style="349" bestFit="1" customWidth="1"/>
    <col min="10926" max="10926" width="1.44140625" style="349" customWidth="1"/>
    <col min="10927" max="10932" width="12.6640625" style="349" customWidth="1"/>
    <col min="10933" max="10934" width="13.6640625" style="349" customWidth="1"/>
    <col min="10935" max="10935" width="18" style="349" customWidth="1"/>
    <col min="10936" max="10936" width="12.6640625" style="349" customWidth="1"/>
    <col min="10937" max="10937" width="13.6640625" style="349" customWidth="1"/>
    <col min="10938" max="10938" width="12.6640625" style="349" customWidth="1"/>
    <col min="10939" max="10939" width="1.33203125" style="349" customWidth="1"/>
    <col min="10940" max="10944" width="12.6640625" style="349" customWidth="1"/>
    <col min="10945" max="10946" width="13.6640625" style="349" customWidth="1"/>
    <col min="10947" max="10947" width="1.6640625" style="349" customWidth="1"/>
    <col min="10948" max="10952" width="12.6640625" style="349" customWidth="1"/>
    <col min="10953" max="10960" width="13.6640625" style="349" customWidth="1"/>
    <col min="10961" max="10963" width="15.5546875" style="349" customWidth="1"/>
    <col min="10964" max="10966" width="13.6640625" style="349" customWidth="1"/>
    <col min="10967" max="10970" width="19" style="349" customWidth="1"/>
    <col min="10971" max="10977" width="11.5546875" style="349"/>
    <col min="10978" max="10978" width="13.33203125" style="349" customWidth="1"/>
    <col min="10979" max="10979" width="12.88671875" style="349" customWidth="1"/>
    <col min="10980" max="11180" width="11.5546875" style="349"/>
    <col min="11181" max="11181" width="24" style="349" bestFit="1" customWidth="1"/>
    <col min="11182" max="11182" width="1.44140625" style="349" customWidth="1"/>
    <col min="11183" max="11188" width="12.6640625" style="349" customWidth="1"/>
    <col min="11189" max="11190" width="13.6640625" style="349" customWidth="1"/>
    <col min="11191" max="11191" width="18" style="349" customWidth="1"/>
    <col min="11192" max="11192" width="12.6640625" style="349" customWidth="1"/>
    <col min="11193" max="11193" width="13.6640625" style="349" customWidth="1"/>
    <col min="11194" max="11194" width="12.6640625" style="349" customWidth="1"/>
    <col min="11195" max="11195" width="1.33203125" style="349" customWidth="1"/>
    <col min="11196" max="11200" width="12.6640625" style="349" customWidth="1"/>
    <col min="11201" max="11202" width="13.6640625" style="349" customWidth="1"/>
    <col min="11203" max="11203" width="1.6640625" style="349" customWidth="1"/>
    <col min="11204" max="11208" width="12.6640625" style="349" customWidth="1"/>
    <col min="11209" max="11216" width="13.6640625" style="349" customWidth="1"/>
    <col min="11217" max="11219" width="15.5546875" style="349" customWidth="1"/>
    <col min="11220" max="11222" width="13.6640625" style="349" customWidth="1"/>
    <col min="11223" max="11226" width="19" style="349" customWidth="1"/>
    <col min="11227" max="11233" width="11.5546875" style="349"/>
    <col min="11234" max="11234" width="13.33203125" style="349" customWidth="1"/>
    <col min="11235" max="11235" width="12.88671875" style="349" customWidth="1"/>
    <col min="11236" max="11436" width="11.5546875" style="349"/>
    <col min="11437" max="11437" width="24" style="349" bestFit="1" customWidth="1"/>
    <col min="11438" max="11438" width="1.44140625" style="349" customWidth="1"/>
    <col min="11439" max="11444" width="12.6640625" style="349" customWidth="1"/>
    <col min="11445" max="11446" width="13.6640625" style="349" customWidth="1"/>
    <col min="11447" max="11447" width="18" style="349" customWidth="1"/>
    <col min="11448" max="11448" width="12.6640625" style="349" customWidth="1"/>
    <col min="11449" max="11449" width="13.6640625" style="349" customWidth="1"/>
    <col min="11450" max="11450" width="12.6640625" style="349" customWidth="1"/>
    <col min="11451" max="11451" width="1.33203125" style="349" customWidth="1"/>
    <col min="11452" max="11456" width="12.6640625" style="349" customWidth="1"/>
    <col min="11457" max="11458" width="13.6640625" style="349" customWidth="1"/>
    <col min="11459" max="11459" width="1.6640625" style="349" customWidth="1"/>
    <col min="11460" max="11464" width="12.6640625" style="349" customWidth="1"/>
    <col min="11465" max="11472" width="13.6640625" style="349" customWidth="1"/>
    <col min="11473" max="11475" width="15.5546875" style="349" customWidth="1"/>
    <col min="11476" max="11478" width="13.6640625" style="349" customWidth="1"/>
    <col min="11479" max="11482" width="19" style="349" customWidth="1"/>
    <col min="11483" max="11489" width="11.5546875" style="349"/>
    <col min="11490" max="11490" width="13.33203125" style="349" customWidth="1"/>
    <col min="11491" max="11491" width="12.88671875" style="349" customWidth="1"/>
    <col min="11492" max="11692" width="11.5546875" style="349"/>
    <col min="11693" max="11693" width="24" style="349" bestFit="1" customWidth="1"/>
    <col min="11694" max="11694" width="1.44140625" style="349" customWidth="1"/>
    <col min="11695" max="11700" width="12.6640625" style="349" customWidth="1"/>
    <col min="11701" max="11702" width="13.6640625" style="349" customWidth="1"/>
    <col min="11703" max="11703" width="18" style="349" customWidth="1"/>
    <col min="11704" max="11704" width="12.6640625" style="349" customWidth="1"/>
    <col min="11705" max="11705" width="13.6640625" style="349" customWidth="1"/>
    <col min="11706" max="11706" width="12.6640625" style="349" customWidth="1"/>
    <col min="11707" max="11707" width="1.33203125" style="349" customWidth="1"/>
    <col min="11708" max="11712" width="12.6640625" style="349" customWidth="1"/>
    <col min="11713" max="11714" width="13.6640625" style="349" customWidth="1"/>
    <col min="11715" max="11715" width="1.6640625" style="349" customWidth="1"/>
    <col min="11716" max="11720" width="12.6640625" style="349" customWidth="1"/>
    <col min="11721" max="11728" width="13.6640625" style="349" customWidth="1"/>
    <col min="11729" max="11731" width="15.5546875" style="349" customWidth="1"/>
    <col min="11732" max="11734" width="13.6640625" style="349" customWidth="1"/>
    <col min="11735" max="11738" width="19" style="349" customWidth="1"/>
    <col min="11739" max="11745" width="11.5546875" style="349"/>
    <col min="11746" max="11746" width="13.33203125" style="349" customWidth="1"/>
    <col min="11747" max="11747" width="12.88671875" style="349" customWidth="1"/>
    <col min="11748" max="11948" width="11.5546875" style="349"/>
    <col min="11949" max="11949" width="24" style="349" bestFit="1" customWidth="1"/>
    <col min="11950" max="11950" width="1.44140625" style="349" customWidth="1"/>
    <col min="11951" max="11956" width="12.6640625" style="349" customWidth="1"/>
    <col min="11957" max="11958" width="13.6640625" style="349" customWidth="1"/>
    <col min="11959" max="11959" width="18" style="349" customWidth="1"/>
    <col min="11960" max="11960" width="12.6640625" style="349" customWidth="1"/>
    <col min="11961" max="11961" width="13.6640625" style="349" customWidth="1"/>
    <col min="11962" max="11962" width="12.6640625" style="349" customWidth="1"/>
    <col min="11963" max="11963" width="1.33203125" style="349" customWidth="1"/>
    <col min="11964" max="11968" width="12.6640625" style="349" customWidth="1"/>
    <col min="11969" max="11970" width="13.6640625" style="349" customWidth="1"/>
    <col min="11971" max="11971" width="1.6640625" style="349" customWidth="1"/>
    <col min="11972" max="11976" width="12.6640625" style="349" customWidth="1"/>
    <col min="11977" max="11984" width="13.6640625" style="349" customWidth="1"/>
    <col min="11985" max="11987" width="15.5546875" style="349" customWidth="1"/>
    <col min="11988" max="11990" width="13.6640625" style="349" customWidth="1"/>
    <col min="11991" max="11994" width="19" style="349" customWidth="1"/>
    <col min="11995" max="12001" width="11.5546875" style="349"/>
    <col min="12002" max="12002" width="13.33203125" style="349" customWidth="1"/>
    <col min="12003" max="12003" width="12.88671875" style="349" customWidth="1"/>
    <col min="12004" max="12204" width="11.5546875" style="349"/>
    <col min="12205" max="12205" width="24" style="349" bestFit="1" customWidth="1"/>
    <col min="12206" max="12206" width="1.44140625" style="349" customWidth="1"/>
    <col min="12207" max="12212" width="12.6640625" style="349" customWidth="1"/>
    <col min="12213" max="12214" width="13.6640625" style="349" customWidth="1"/>
    <col min="12215" max="12215" width="18" style="349" customWidth="1"/>
    <col min="12216" max="12216" width="12.6640625" style="349" customWidth="1"/>
    <col min="12217" max="12217" width="13.6640625" style="349" customWidth="1"/>
    <col min="12218" max="12218" width="12.6640625" style="349" customWidth="1"/>
    <col min="12219" max="12219" width="1.33203125" style="349" customWidth="1"/>
    <col min="12220" max="12224" width="12.6640625" style="349" customWidth="1"/>
    <col min="12225" max="12226" width="13.6640625" style="349" customWidth="1"/>
    <col min="12227" max="12227" width="1.6640625" style="349" customWidth="1"/>
    <col min="12228" max="12232" width="12.6640625" style="349" customWidth="1"/>
    <col min="12233" max="12240" width="13.6640625" style="349" customWidth="1"/>
    <col min="12241" max="12243" width="15.5546875" style="349" customWidth="1"/>
    <col min="12244" max="12246" width="13.6640625" style="349" customWidth="1"/>
    <col min="12247" max="12250" width="19" style="349" customWidth="1"/>
    <col min="12251" max="12257" width="11.5546875" style="349"/>
    <col min="12258" max="12258" width="13.33203125" style="349" customWidth="1"/>
    <col min="12259" max="12259" width="12.88671875" style="349" customWidth="1"/>
    <col min="12260" max="12460" width="11.5546875" style="349"/>
    <col min="12461" max="12461" width="24" style="349" bestFit="1" customWidth="1"/>
    <col min="12462" max="12462" width="1.44140625" style="349" customWidth="1"/>
    <col min="12463" max="12468" width="12.6640625" style="349" customWidth="1"/>
    <col min="12469" max="12470" width="13.6640625" style="349" customWidth="1"/>
    <col min="12471" max="12471" width="18" style="349" customWidth="1"/>
    <col min="12472" max="12472" width="12.6640625" style="349" customWidth="1"/>
    <col min="12473" max="12473" width="13.6640625" style="349" customWidth="1"/>
    <col min="12474" max="12474" width="12.6640625" style="349" customWidth="1"/>
    <col min="12475" max="12475" width="1.33203125" style="349" customWidth="1"/>
    <col min="12476" max="12480" width="12.6640625" style="349" customWidth="1"/>
    <col min="12481" max="12482" width="13.6640625" style="349" customWidth="1"/>
    <col min="12483" max="12483" width="1.6640625" style="349" customWidth="1"/>
    <col min="12484" max="12488" width="12.6640625" style="349" customWidth="1"/>
    <col min="12489" max="12496" width="13.6640625" style="349" customWidth="1"/>
    <col min="12497" max="12499" width="15.5546875" style="349" customWidth="1"/>
    <col min="12500" max="12502" width="13.6640625" style="349" customWidth="1"/>
    <col min="12503" max="12506" width="19" style="349" customWidth="1"/>
    <col min="12507" max="12513" width="11.5546875" style="349"/>
    <col min="12514" max="12514" width="13.33203125" style="349" customWidth="1"/>
    <col min="12515" max="12515" width="12.88671875" style="349" customWidth="1"/>
    <col min="12516" max="12716" width="11.5546875" style="349"/>
    <col min="12717" max="12717" width="24" style="349" bestFit="1" customWidth="1"/>
    <col min="12718" max="12718" width="1.44140625" style="349" customWidth="1"/>
    <col min="12719" max="12724" width="12.6640625" style="349" customWidth="1"/>
    <col min="12725" max="12726" width="13.6640625" style="349" customWidth="1"/>
    <col min="12727" max="12727" width="18" style="349" customWidth="1"/>
    <col min="12728" max="12728" width="12.6640625" style="349" customWidth="1"/>
    <col min="12729" max="12729" width="13.6640625" style="349" customWidth="1"/>
    <col min="12730" max="12730" width="12.6640625" style="349" customWidth="1"/>
    <col min="12731" max="12731" width="1.33203125" style="349" customWidth="1"/>
    <col min="12732" max="12736" width="12.6640625" style="349" customWidth="1"/>
    <col min="12737" max="12738" width="13.6640625" style="349" customWidth="1"/>
    <col min="12739" max="12739" width="1.6640625" style="349" customWidth="1"/>
    <col min="12740" max="12744" width="12.6640625" style="349" customWidth="1"/>
    <col min="12745" max="12752" width="13.6640625" style="349" customWidth="1"/>
    <col min="12753" max="12755" width="15.5546875" style="349" customWidth="1"/>
    <col min="12756" max="12758" width="13.6640625" style="349" customWidth="1"/>
    <col min="12759" max="12762" width="19" style="349" customWidth="1"/>
    <col min="12763" max="12769" width="11.5546875" style="349"/>
    <col min="12770" max="12770" width="13.33203125" style="349" customWidth="1"/>
    <col min="12771" max="12771" width="12.88671875" style="349" customWidth="1"/>
    <col min="12772" max="12972" width="11.5546875" style="349"/>
    <col min="12973" max="12973" width="24" style="349" bestFit="1" customWidth="1"/>
    <col min="12974" max="12974" width="1.44140625" style="349" customWidth="1"/>
    <col min="12975" max="12980" width="12.6640625" style="349" customWidth="1"/>
    <col min="12981" max="12982" width="13.6640625" style="349" customWidth="1"/>
    <col min="12983" max="12983" width="18" style="349" customWidth="1"/>
    <col min="12984" max="12984" width="12.6640625" style="349" customWidth="1"/>
    <col min="12985" max="12985" width="13.6640625" style="349" customWidth="1"/>
    <col min="12986" max="12986" width="12.6640625" style="349" customWidth="1"/>
    <col min="12987" max="12987" width="1.33203125" style="349" customWidth="1"/>
    <col min="12988" max="12992" width="12.6640625" style="349" customWidth="1"/>
    <col min="12993" max="12994" width="13.6640625" style="349" customWidth="1"/>
    <col min="12995" max="12995" width="1.6640625" style="349" customWidth="1"/>
    <col min="12996" max="13000" width="12.6640625" style="349" customWidth="1"/>
    <col min="13001" max="13008" width="13.6640625" style="349" customWidth="1"/>
    <col min="13009" max="13011" width="15.5546875" style="349" customWidth="1"/>
    <col min="13012" max="13014" width="13.6640625" style="349" customWidth="1"/>
    <col min="13015" max="13018" width="19" style="349" customWidth="1"/>
    <col min="13019" max="13025" width="11.5546875" style="349"/>
    <col min="13026" max="13026" width="13.33203125" style="349" customWidth="1"/>
    <col min="13027" max="13027" width="12.88671875" style="349" customWidth="1"/>
    <col min="13028" max="13228" width="11.5546875" style="349"/>
    <col min="13229" max="13229" width="24" style="349" bestFit="1" customWidth="1"/>
    <col min="13230" max="13230" width="1.44140625" style="349" customWidth="1"/>
    <col min="13231" max="13236" width="12.6640625" style="349" customWidth="1"/>
    <col min="13237" max="13238" width="13.6640625" style="349" customWidth="1"/>
    <col min="13239" max="13239" width="18" style="349" customWidth="1"/>
    <col min="13240" max="13240" width="12.6640625" style="349" customWidth="1"/>
    <col min="13241" max="13241" width="13.6640625" style="349" customWidth="1"/>
    <col min="13242" max="13242" width="12.6640625" style="349" customWidth="1"/>
    <col min="13243" max="13243" width="1.33203125" style="349" customWidth="1"/>
    <col min="13244" max="13248" width="12.6640625" style="349" customWidth="1"/>
    <col min="13249" max="13250" width="13.6640625" style="349" customWidth="1"/>
    <col min="13251" max="13251" width="1.6640625" style="349" customWidth="1"/>
    <col min="13252" max="13256" width="12.6640625" style="349" customWidth="1"/>
    <col min="13257" max="13264" width="13.6640625" style="349" customWidth="1"/>
    <col min="13265" max="13267" width="15.5546875" style="349" customWidth="1"/>
    <col min="13268" max="13270" width="13.6640625" style="349" customWidth="1"/>
    <col min="13271" max="13274" width="19" style="349" customWidth="1"/>
    <col min="13275" max="13281" width="11.5546875" style="349"/>
    <col min="13282" max="13282" width="13.33203125" style="349" customWidth="1"/>
    <col min="13283" max="13283" width="12.88671875" style="349" customWidth="1"/>
    <col min="13284" max="13484" width="11.5546875" style="349"/>
    <col min="13485" max="13485" width="24" style="349" bestFit="1" customWidth="1"/>
    <col min="13486" max="13486" width="1.44140625" style="349" customWidth="1"/>
    <col min="13487" max="13492" width="12.6640625" style="349" customWidth="1"/>
    <col min="13493" max="13494" width="13.6640625" style="349" customWidth="1"/>
    <col min="13495" max="13495" width="18" style="349" customWidth="1"/>
    <col min="13496" max="13496" width="12.6640625" style="349" customWidth="1"/>
    <col min="13497" max="13497" width="13.6640625" style="349" customWidth="1"/>
    <col min="13498" max="13498" width="12.6640625" style="349" customWidth="1"/>
    <col min="13499" max="13499" width="1.33203125" style="349" customWidth="1"/>
    <col min="13500" max="13504" width="12.6640625" style="349" customWidth="1"/>
    <col min="13505" max="13506" width="13.6640625" style="349" customWidth="1"/>
    <col min="13507" max="13507" width="1.6640625" style="349" customWidth="1"/>
    <col min="13508" max="13512" width="12.6640625" style="349" customWidth="1"/>
    <col min="13513" max="13520" width="13.6640625" style="349" customWidth="1"/>
    <col min="13521" max="13523" width="15.5546875" style="349" customWidth="1"/>
    <col min="13524" max="13526" width="13.6640625" style="349" customWidth="1"/>
    <col min="13527" max="13530" width="19" style="349" customWidth="1"/>
    <col min="13531" max="13537" width="11.5546875" style="349"/>
    <col min="13538" max="13538" width="13.33203125" style="349" customWidth="1"/>
    <col min="13539" max="13539" width="12.88671875" style="349" customWidth="1"/>
    <col min="13540" max="13740" width="11.5546875" style="349"/>
    <col min="13741" max="13741" width="24" style="349" bestFit="1" customWidth="1"/>
    <col min="13742" max="13742" width="1.44140625" style="349" customWidth="1"/>
    <col min="13743" max="13748" width="12.6640625" style="349" customWidth="1"/>
    <col min="13749" max="13750" width="13.6640625" style="349" customWidth="1"/>
    <col min="13751" max="13751" width="18" style="349" customWidth="1"/>
    <col min="13752" max="13752" width="12.6640625" style="349" customWidth="1"/>
    <col min="13753" max="13753" width="13.6640625" style="349" customWidth="1"/>
    <col min="13754" max="13754" width="12.6640625" style="349" customWidth="1"/>
    <col min="13755" max="13755" width="1.33203125" style="349" customWidth="1"/>
    <col min="13756" max="13760" width="12.6640625" style="349" customWidth="1"/>
    <col min="13761" max="13762" width="13.6640625" style="349" customWidth="1"/>
    <col min="13763" max="13763" width="1.6640625" style="349" customWidth="1"/>
    <col min="13764" max="13768" width="12.6640625" style="349" customWidth="1"/>
    <col min="13769" max="13776" width="13.6640625" style="349" customWidth="1"/>
    <col min="13777" max="13779" width="15.5546875" style="349" customWidth="1"/>
    <col min="13780" max="13782" width="13.6640625" style="349" customWidth="1"/>
    <col min="13783" max="13786" width="19" style="349" customWidth="1"/>
    <col min="13787" max="13793" width="11.5546875" style="349"/>
    <col min="13794" max="13794" width="13.33203125" style="349" customWidth="1"/>
    <col min="13795" max="13795" width="12.88671875" style="349" customWidth="1"/>
    <col min="13796" max="13996" width="11.5546875" style="349"/>
    <col min="13997" max="13997" width="24" style="349" bestFit="1" customWidth="1"/>
    <col min="13998" max="13998" width="1.44140625" style="349" customWidth="1"/>
    <col min="13999" max="14004" width="12.6640625" style="349" customWidth="1"/>
    <col min="14005" max="14006" width="13.6640625" style="349" customWidth="1"/>
    <col min="14007" max="14007" width="18" style="349" customWidth="1"/>
    <col min="14008" max="14008" width="12.6640625" style="349" customWidth="1"/>
    <col min="14009" max="14009" width="13.6640625" style="349" customWidth="1"/>
    <col min="14010" max="14010" width="12.6640625" style="349" customWidth="1"/>
    <col min="14011" max="14011" width="1.33203125" style="349" customWidth="1"/>
    <col min="14012" max="14016" width="12.6640625" style="349" customWidth="1"/>
    <col min="14017" max="14018" width="13.6640625" style="349" customWidth="1"/>
    <col min="14019" max="14019" width="1.6640625" style="349" customWidth="1"/>
    <col min="14020" max="14024" width="12.6640625" style="349" customWidth="1"/>
    <col min="14025" max="14032" width="13.6640625" style="349" customWidth="1"/>
    <col min="14033" max="14035" width="15.5546875" style="349" customWidth="1"/>
    <col min="14036" max="14038" width="13.6640625" style="349" customWidth="1"/>
    <col min="14039" max="14042" width="19" style="349" customWidth="1"/>
    <col min="14043" max="14049" width="11.5546875" style="349"/>
    <col min="14050" max="14050" width="13.33203125" style="349" customWidth="1"/>
    <col min="14051" max="14051" width="12.88671875" style="349" customWidth="1"/>
    <col min="14052" max="14252" width="11.5546875" style="349"/>
    <col min="14253" max="14253" width="24" style="349" bestFit="1" customWidth="1"/>
    <col min="14254" max="14254" width="1.44140625" style="349" customWidth="1"/>
    <col min="14255" max="14260" width="12.6640625" style="349" customWidth="1"/>
    <col min="14261" max="14262" width="13.6640625" style="349" customWidth="1"/>
    <col min="14263" max="14263" width="18" style="349" customWidth="1"/>
    <col min="14264" max="14264" width="12.6640625" style="349" customWidth="1"/>
    <col min="14265" max="14265" width="13.6640625" style="349" customWidth="1"/>
    <col min="14266" max="14266" width="12.6640625" style="349" customWidth="1"/>
    <col min="14267" max="14267" width="1.33203125" style="349" customWidth="1"/>
    <col min="14268" max="14272" width="12.6640625" style="349" customWidth="1"/>
    <col min="14273" max="14274" width="13.6640625" style="349" customWidth="1"/>
    <col min="14275" max="14275" width="1.6640625" style="349" customWidth="1"/>
    <col min="14276" max="14280" width="12.6640625" style="349" customWidth="1"/>
    <col min="14281" max="14288" width="13.6640625" style="349" customWidth="1"/>
    <col min="14289" max="14291" width="15.5546875" style="349" customWidth="1"/>
    <col min="14292" max="14294" width="13.6640625" style="349" customWidth="1"/>
    <col min="14295" max="14298" width="19" style="349" customWidth="1"/>
    <col min="14299" max="14305" width="11.5546875" style="349"/>
    <col min="14306" max="14306" width="13.33203125" style="349" customWidth="1"/>
    <col min="14307" max="14307" width="12.88671875" style="349" customWidth="1"/>
    <col min="14308" max="14508" width="11.5546875" style="349"/>
    <col min="14509" max="14509" width="24" style="349" bestFit="1" customWidth="1"/>
    <col min="14510" max="14510" width="1.44140625" style="349" customWidth="1"/>
    <col min="14511" max="14516" width="12.6640625" style="349" customWidth="1"/>
    <col min="14517" max="14518" width="13.6640625" style="349" customWidth="1"/>
    <col min="14519" max="14519" width="18" style="349" customWidth="1"/>
    <col min="14520" max="14520" width="12.6640625" style="349" customWidth="1"/>
    <col min="14521" max="14521" width="13.6640625" style="349" customWidth="1"/>
    <col min="14522" max="14522" width="12.6640625" style="349" customWidth="1"/>
    <col min="14523" max="14523" width="1.33203125" style="349" customWidth="1"/>
    <col min="14524" max="14528" width="12.6640625" style="349" customWidth="1"/>
    <col min="14529" max="14530" width="13.6640625" style="349" customWidth="1"/>
    <col min="14531" max="14531" width="1.6640625" style="349" customWidth="1"/>
    <col min="14532" max="14536" width="12.6640625" style="349" customWidth="1"/>
    <col min="14537" max="14544" width="13.6640625" style="349" customWidth="1"/>
    <col min="14545" max="14547" width="15.5546875" style="349" customWidth="1"/>
    <col min="14548" max="14550" width="13.6640625" style="349" customWidth="1"/>
    <col min="14551" max="14554" width="19" style="349" customWidth="1"/>
    <col min="14555" max="14561" width="11.5546875" style="349"/>
    <col min="14562" max="14562" width="13.33203125" style="349" customWidth="1"/>
    <col min="14563" max="14563" width="12.88671875" style="349" customWidth="1"/>
    <col min="14564" max="14764" width="11.5546875" style="349"/>
    <col min="14765" max="14765" width="24" style="349" bestFit="1" customWidth="1"/>
    <col min="14766" max="14766" width="1.44140625" style="349" customWidth="1"/>
    <col min="14767" max="14772" width="12.6640625" style="349" customWidth="1"/>
    <col min="14773" max="14774" width="13.6640625" style="349" customWidth="1"/>
    <col min="14775" max="14775" width="18" style="349" customWidth="1"/>
    <col min="14776" max="14776" width="12.6640625" style="349" customWidth="1"/>
    <col min="14777" max="14777" width="13.6640625" style="349" customWidth="1"/>
    <col min="14778" max="14778" width="12.6640625" style="349" customWidth="1"/>
    <col min="14779" max="14779" width="1.33203125" style="349" customWidth="1"/>
    <col min="14780" max="14784" width="12.6640625" style="349" customWidth="1"/>
    <col min="14785" max="14786" width="13.6640625" style="349" customWidth="1"/>
    <col min="14787" max="14787" width="1.6640625" style="349" customWidth="1"/>
    <col min="14788" max="14792" width="12.6640625" style="349" customWidth="1"/>
    <col min="14793" max="14800" width="13.6640625" style="349" customWidth="1"/>
    <col min="14801" max="14803" width="15.5546875" style="349" customWidth="1"/>
    <col min="14804" max="14806" width="13.6640625" style="349" customWidth="1"/>
    <col min="14807" max="14810" width="19" style="349" customWidth="1"/>
    <col min="14811" max="14817" width="11.5546875" style="349"/>
    <col min="14818" max="14818" width="13.33203125" style="349" customWidth="1"/>
    <col min="14819" max="14819" width="12.88671875" style="349" customWidth="1"/>
    <col min="14820" max="15020" width="11.5546875" style="349"/>
    <col min="15021" max="15021" width="24" style="349" bestFit="1" customWidth="1"/>
    <col min="15022" max="15022" width="1.44140625" style="349" customWidth="1"/>
    <col min="15023" max="15028" width="12.6640625" style="349" customWidth="1"/>
    <col min="15029" max="15030" width="13.6640625" style="349" customWidth="1"/>
    <col min="15031" max="15031" width="18" style="349" customWidth="1"/>
    <col min="15032" max="15032" width="12.6640625" style="349" customWidth="1"/>
    <col min="15033" max="15033" width="13.6640625" style="349" customWidth="1"/>
    <col min="15034" max="15034" width="12.6640625" style="349" customWidth="1"/>
    <col min="15035" max="15035" width="1.33203125" style="349" customWidth="1"/>
    <col min="15036" max="15040" width="12.6640625" style="349" customWidth="1"/>
    <col min="15041" max="15042" width="13.6640625" style="349" customWidth="1"/>
    <col min="15043" max="15043" width="1.6640625" style="349" customWidth="1"/>
    <col min="15044" max="15048" width="12.6640625" style="349" customWidth="1"/>
    <col min="15049" max="15056" width="13.6640625" style="349" customWidth="1"/>
    <col min="15057" max="15059" width="15.5546875" style="349" customWidth="1"/>
    <col min="15060" max="15062" width="13.6640625" style="349" customWidth="1"/>
    <col min="15063" max="15066" width="19" style="349" customWidth="1"/>
    <col min="15067" max="15073" width="11.5546875" style="349"/>
    <col min="15074" max="15074" width="13.33203125" style="349" customWidth="1"/>
    <col min="15075" max="15075" width="12.88671875" style="349" customWidth="1"/>
    <col min="15076" max="15276" width="11.5546875" style="349"/>
    <col min="15277" max="15277" width="24" style="349" bestFit="1" customWidth="1"/>
    <col min="15278" max="15278" width="1.44140625" style="349" customWidth="1"/>
    <col min="15279" max="15284" width="12.6640625" style="349" customWidth="1"/>
    <col min="15285" max="15286" width="13.6640625" style="349" customWidth="1"/>
    <col min="15287" max="15287" width="18" style="349" customWidth="1"/>
    <col min="15288" max="15288" width="12.6640625" style="349" customWidth="1"/>
    <col min="15289" max="15289" width="13.6640625" style="349" customWidth="1"/>
    <col min="15290" max="15290" width="12.6640625" style="349" customWidth="1"/>
    <col min="15291" max="15291" width="1.33203125" style="349" customWidth="1"/>
    <col min="15292" max="15296" width="12.6640625" style="349" customWidth="1"/>
    <col min="15297" max="15298" width="13.6640625" style="349" customWidth="1"/>
    <col min="15299" max="15299" width="1.6640625" style="349" customWidth="1"/>
    <col min="15300" max="15304" width="12.6640625" style="349" customWidth="1"/>
    <col min="15305" max="15312" width="13.6640625" style="349" customWidth="1"/>
    <col min="15313" max="15315" width="15.5546875" style="349" customWidth="1"/>
    <col min="15316" max="15318" width="13.6640625" style="349" customWidth="1"/>
    <col min="15319" max="15322" width="19" style="349" customWidth="1"/>
    <col min="15323" max="15329" width="11.5546875" style="349"/>
    <col min="15330" max="15330" width="13.33203125" style="349" customWidth="1"/>
    <col min="15331" max="15331" width="12.88671875" style="349" customWidth="1"/>
    <col min="15332" max="15532" width="11.5546875" style="349"/>
    <col min="15533" max="15533" width="24" style="349" bestFit="1" customWidth="1"/>
    <col min="15534" max="15534" width="1.44140625" style="349" customWidth="1"/>
    <col min="15535" max="15540" width="12.6640625" style="349" customWidth="1"/>
    <col min="15541" max="15542" width="13.6640625" style="349" customWidth="1"/>
    <col min="15543" max="15543" width="18" style="349" customWidth="1"/>
    <col min="15544" max="15544" width="12.6640625" style="349" customWidth="1"/>
    <col min="15545" max="15545" width="13.6640625" style="349" customWidth="1"/>
    <col min="15546" max="15546" width="12.6640625" style="349" customWidth="1"/>
    <col min="15547" max="15547" width="1.33203125" style="349" customWidth="1"/>
    <col min="15548" max="15552" width="12.6640625" style="349" customWidth="1"/>
    <col min="15553" max="15554" width="13.6640625" style="349" customWidth="1"/>
    <col min="15555" max="15555" width="1.6640625" style="349" customWidth="1"/>
    <col min="15556" max="15560" width="12.6640625" style="349" customWidth="1"/>
    <col min="15561" max="15568" width="13.6640625" style="349" customWidth="1"/>
    <col min="15569" max="15571" width="15.5546875" style="349" customWidth="1"/>
    <col min="15572" max="15574" width="13.6640625" style="349" customWidth="1"/>
    <col min="15575" max="15578" width="19" style="349" customWidth="1"/>
    <col min="15579" max="15585" width="11.5546875" style="349"/>
    <col min="15586" max="15586" width="13.33203125" style="349" customWidth="1"/>
    <col min="15587" max="15587" width="12.88671875" style="349" customWidth="1"/>
    <col min="15588" max="15788" width="11.5546875" style="349"/>
    <col min="15789" max="15789" width="24" style="349" bestFit="1" customWidth="1"/>
    <col min="15790" max="15790" width="1.44140625" style="349" customWidth="1"/>
    <col min="15791" max="15796" width="12.6640625" style="349" customWidth="1"/>
    <col min="15797" max="15798" width="13.6640625" style="349" customWidth="1"/>
    <col min="15799" max="15799" width="18" style="349" customWidth="1"/>
    <col min="15800" max="15800" width="12.6640625" style="349" customWidth="1"/>
    <col min="15801" max="15801" width="13.6640625" style="349" customWidth="1"/>
    <col min="15802" max="15802" width="12.6640625" style="349" customWidth="1"/>
    <col min="15803" max="15803" width="1.33203125" style="349" customWidth="1"/>
    <col min="15804" max="15808" width="12.6640625" style="349" customWidth="1"/>
    <col min="15809" max="15810" width="13.6640625" style="349" customWidth="1"/>
    <col min="15811" max="15811" width="1.6640625" style="349" customWidth="1"/>
    <col min="15812" max="15816" width="12.6640625" style="349" customWidth="1"/>
    <col min="15817" max="15824" width="13.6640625" style="349" customWidth="1"/>
    <col min="15825" max="15827" width="15.5546875" style="349" customWidth="1"/>
    <col min="15828" max="15830" width="13.6640625" style="349" customWidth="1"/>
    <col min="15831" max="15834" width="19" style="349" customWidth="1"/>
    <col min="15835" max="15841" width="11.5546875" style="349"/>
    <col min="15842" max="15842" width="13.33203125" style="349" customWidth="1"/>
    <col min="15843" max="15843" width="12.88671875" style="349" customWidth="1"/>
    <col min="15844" max="16044" width="11.5546875" style="349"/>
    <col min="16045" max="16045" width="24" style="349" bestFit="1" customWidth="1"/>
    <col min="16046" max="16046" width="1.44140625" style="349" customWidth="1"/>
    <col min="16047" max="16052" width="12.6640625" style="349" customWidth="1"/>
    <col min="16053" max="16054" width="13.6640625" style="349" customWidth="1"/>
    <col min="16055" max="16055" width="18" style="349" customWidth="1"/>
    <col min="16056" max="16056" width="12.6640625" style="349" customWidth="1"/>
    <col min="16057" max="16057" width="13.6640625" style="349" customWidth="1"/>
    <col min="16058" max="16058" width="12.6640625" style="349" customWidth="1"/>
    <col min="16059" max="16059" width="1.33203125" style="349" customWidth="1"/>
    <col min="16060" max="16064" width="12.6640625" style="349" customWidth="1"/>
    <col min="16065" max="16066" width="13.6640625" style="349" customWidth="1"/>
    <col min="16067" max="16067" width="1.6640625" style="349" customWidth="1"/>
    <col min="16068" max="16072" width="12.6640625" style="349" customWidth="1"/>
    <col min="16073" max="16080" width="13.6640625" style="349" customWidth="1"/>
    <col min="16081" max="16083" width="15.5546875" style="349" customWidth="1"/>
    <col min="16084" max="16086" width="13.6640625" style="349" customWidth="1"/>
    <col min="16087" max="16090" width="19" style="349" customWidth="1"/>
    <col min="16091" max="16097" width="11.5546875" style="349"/>
    <col min="16098" max="16098" width="13.33203125" style="349" customWidth="1"/>
    <col min="16099" max="16099" width="12.88671875" style="349" customWidth="1"/>
    <col min="16100" max="16384" width="11.5546875" style="349"/>
  </cols>
  <sheetData>
    <row r="1" spans="1:4" x14ac:dyDescent="0.3">
      <c r="A1" s="346" t="s">
        <v>980</v>
      </c>
      <c r="B1" s="347"/>
      <c r="C1" s="348"/>
      <c r="D1" s="348"/>
    </row>
    <row r="2" spans="1:4" x14ac:dyDescent="0.3">
      <c r="A2" s="346"/>
      <c r="B2" s="347"/>
      <c r="C2" s="348"/>
      <c r="D2" s="348"/>
    </row>
    <row r="3" spans="1:4" x14ac:dyDescent="0.3">
      <c r="A3" s="350" t="s">
        <v>981</v>
      </c>
      <c r="B3" s="347"/>
      <c r="C3" s="348"/>
      <c r="D3" s="348"/>
    </row>
    <row r="5" spans="1:4" ht="62.4" x14ac:dyDescent="0.3">
      <c r="A5" s="351" t="s">
        <v>982</v>
      </c>
      <c r="B5" s="352" t="s">
        <v>983</v>
      </c>
      <c r="C5" s="352" t="s">
        <v>984</v>
      </c>
      <c r="D5" s="353" t="s">
        <v>14</v>
      </c>
    </row>
    <row r="6" spans="1:4" x14ac:dyDescent="0.3">
      <c r="A6" s="354"/>
      <c r="B6" s="355" t="s">
        <v>985</v>
      </c>
      <c r="C6" s="356"/>
      <c r="D6" s="353" t="s">
        <v>986</v>
      </c>
    </row>
    <row r="7" spans="1:4" ht="46.8" x14ac:dyDescent="0.3">
      <c r="A7" s="357" t="s">
        <v>987</v>
      </c>
      <c r="B7" s="16" t="s">
        <v>988</v>
      </c>
      <c r="C7" s="16" t="s">
        <v>989</v>
      </c>
      <c r="D7" s="353" t="s">
        <v>14</v>
      </c>
    </row>
    <row r="8" spans="1:4" s="362" customFormat="1" x14ac:dyDescent="0.3">
      <c r="A8" s="358"/>
      <c r="B8" s="359" t="s">
        <v>990</v>
      </c>
      <c r="C8" s="360"/>
      <c r="D8" s="361" t="s">
        <v>991</v>
      </c>
    </row>
    <row r="9" spans="1:4" x14ac:dyDescent="0.3">
      <c r="A9" s="363">
        <v>2004</v>
      </c>
      <c r="B9" s="341">
        <v>6940.3253888826621</v>
      </c>
      <c r="C9" s="341">
        <v>0</v>
      </c>
      <c r="D9" s="73">
        <v>1.4306551236393397</v>
      </c>
    </row>
    <row r="10" spans="1:4" x14ac:dyDescent="0.3">
      <c r="A10" s="364">
        <v>2005</v>
      </c>
      <c r="B10" s="343">
        <v>2688.8999999990847</v>
      </c>
      <c r="C10" s="343">
        <v>0</v>
      </c>
      <c r="D10" s="72">
        <v>0.46158348498281404</v>
      </c>
    </row>
    <row r="11" spans="1:4" x14ac:dyDescent="0.3">
      <c r="A11" s="363">
        <v>2006</v>
      </c>
      <c r="B11" s="341">
        <v>3481.7999999979256</v>
      </c>
      <c r="C11" s="341">
        <v>29238</v>
      </c>
      <c r="D11" s="73">
        <v>4.570415527868529</v>
      </c>
    </row>
    <row r="12" spans="1:4" x14ac:dyDescent="0.3">
      <c r="A12" s="364">
        <v>2007</v>
      </c>
      <c r="B12" s="343">
        <v>4149.9193091400002</v>
      </c>
      <c r="C12" s="343">
        <v>0</v>
      </c>
      <c r="D12" s="72">
        <v>0.46265451891775455</v>
      </c>
    </row>
    <row r="13" spans="1:4" x14ac:dyDescent="0.3">
      <c r="A13" s="363">
        <v>2008</v>
      </c>
      <c r="B13" s="341">
        <v>9650</v>
      </c>
      <c r="C13" s="341">
        <v>0</v>
      </c>
      <c r="D13" s="73">
        <v>0.83938875442102634</v>
      </c>
    </row>
    <row r="14" spans="1:4" x14ac:dyDescent="0.3">
      <c r="A14" s="364">
        <v>2009</v>
      </c>
      <c r="B14" s="343">
        <v>14400</v>
      </c>
      <c r="C14" s="343">
        <v>0</v>
      </c>
      <c r="D14" s="72">
        <v>1.1539115524074792</v>
      </c>
    </row>
    <row r="15" spans="1:4" x14ac:dyDescent="0.3">
      <c r="A15" s="363">
        <v>2010</v>
      </c>
      <c r="B15" s="341">
        <v>29855.209837000002</v>
      </c>
      <c r="C15" s="341">
        <v>25354</v>
      </c>
      <c r="D15" s="73">
        <v>3.3224116622119992</v>
      </c>
    </row>
    <row r="16" spans="1:4" x14ac:dyDescent="0.3">
      <c r="A16" s="364">
        <v>2011</v>
      </c>
      <c r="B16" s="343">
        <v>29645.960890980001</v>
      </c>
      <c r="C16" s="343">
        <v>38413</v>
      </c>
      <c r="D16" s="72">
        <v>3.1233688869057219</v>
      </c>
    </row>
    <row r="17" spans="1:4" x14ac:dyDescent="0.3">
      <c r="A17" s="363">
        <v>2012</v>
      </c>
      <c r="B17" s="341">
        <v>68322.2</v>
      </c>
      <c r="C17" s="341">
        <v>35292</v>
      </c>
      <c r="D17" s="73">
        <v>3.927884152474924</v>
      </c>
    </row>
    <row r="18" spans="1:4" x14ac:dyDescent="0.3">
      <c r="A18" s="364">
        <v>2013</v>
      </c>
      <c r="B18" s="343">
        <v>87050.705812639993</v>
      </c>
      <c r="C18" s="343">
        <v>53313</v>
      </c>
      <c r="D18" s="72">
        <v>4.1920780688567003</v>
      </c>
    </row>
    <row r="19" spans="1:4" x14ac:dyDescent="0.3">
      <c r="A19" s="363">
        <v>2014</v>
      </c>
      <c r="B19" s="341">
        <v>147268.4</v>
      </c>
      <c r="C19" s="341">
        <v>93162</v>
      </c>
      <c r="D19" s="73">
        <v>5.2506193957338825</v>
      </c>
    </row>
    <row r="20" spans="1:4" x14ac:dyDescent="0.3">
      <c r="A20" s="364">
        <v>2015</v>
      </c>
      <c r="B20" s="343">
        <v>158524.1</v>
      </c>
      <c r="C20" s="343">
        <v>99488</v>
      </c>
      <c r="D20" s="72">
        <v>4.4074387284132914</v>
      </c>
    </row>
    <row r="21" spans="1:4" x14ac:dyDescent="0.3">
      <c r="A21" s="363">
        <v>2016</v>
      </c>
      <c r="B21" s="341">
        <v>159996.9</v>
      </c>
      <c r="C21" s="341">
        <v>0</v>
      </c>
      <c r="D21" s="73">
        <v>1.9874785399268493</v>
      </c>
    </row>
    <row r="22" spans="1:4" x14ac:dyDescent="0.3">
      <c r="A22" s="364">
        <v>2017</v>
      </c>
      <c r="B22" s="343">
        <v>150000</v>
      </c>
      <c r="C22" s="343">
        <v>0</v>
      </c>
      <c r="D22" s="72">
        <v>1.5</v>
      </c>
    </row>
    <row r="23" spans="1:4" x14ac:dyDescent="0.3">
      <c r="A23" s="363">
        <v>2018</v>
      </c>
      <c r="B23" s="341">
        <v>140000</v>
      </c>
      <c r="C23" s="341">
        <v>0</v>
      </c>
      <c r="D23" s="73">
        <v>1.0999999999999999</v>
      </c>
    </row>
    <row r="24" spans="1:4" x14ac:dyDescent="0.3">
      <c r="A24" s="364">
        <v>2019</v>
      </c>
      <c r="B24" s="343">
        <v>70000</v>
      </c>
      <c r="C24" s="343">
        <v>0</v>
      </c>
      <c r="D24" s="72">
        <v>0.5</v>
      </c>
    </row>
    <row r="25" spans="1:4" x14ac:dyDescent="0.3">
      <c r="A25" s="363">
        <v>2020</v>
      </c>
      <c r="B25" s="341">
        <v>50000</v>
      </c>
      <c r="C25" s="341">
        <v>0</v>
      </c>
      <c r="D25" s="73">
        <v>0.3</v>
      </c>
    </row>
    <row r="27" spans="1:4" x14ac:dyDescent="0.3">
      <c r="A27" s="365" t="s">
        <v>992</v>
      </c>
    </row>
    <row r="28" spans="1:4" x14ac:dyDescent="0.3">
      <c r="A28" s="367" t="s">
        <v>993</v>
      </c>
    </row>
  </sheetData>
  <mergeCells count="4">
    <mergeCell ref="A5:A6"/>
    <mergeCell ref="B6:C6"/>
    <mergeCell ref="A7:A8"/>
    <mergeCell ref="B8:C8"/>
  </mergeCell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D1594-310B-440A-B4CF-B02E0B650C25}">
  <dimension ref="A1:C24"/>
  <sheetViews>
    <sheetView showGridLines="0" showRowColHeaders="0" workbookViewId="0"/>
  </sheetViews>
  <sheetFormatPr baseColWidth="10" defaultRowHeight="19.2" x14ac:dyDescent="0.5"/>
  <cols>
    <col min="1" max="1" width="11.88671875" style="370" customWidth="1"/>
    <col min="2" max="2" width="15.88671875" style="370" customWidth="1"/>
    <col min="3" max="3" width="24.21875" style="377" customWidth="1"/>
    <col min="4" max="193" width="11.5546875" style="370"/>
    <col min="194" max="194" width="11.88671875" style="370" customWidth="1"/>
    <col min="195" max="196" width="12.109375" style="370" customWidth="1"/>
    <col min="197" max="198" width="22.109375" style="370" customWidth="1"/>
    <col min="199" max="199" width="14.6640625" style="370" customWidth="1"/>
    <col min="200" max="203" width="11.109375" style="370" customWidth="1"/>
    <col min="204" max="213" width="12.109375" style="370" customWidth="1"/>
    <col min="214" max="222" width="0" style="370" hidden="1" customWidth="1"/>
    <col min="223" max="224" width="9.6640625" style="370" customWidth="1"/>
    <col min="225" max="228" width="8.109375" style="370" customWidth="1"/>
    <col min="229" max="232" width="11.5546875" style="370"/>
    <col min="233" max="238" width="0" style="370" hidden="1" customWidth="1"/>
    <col min="239" max="239" width="10.109375" style="370" customWidth="1"/>
    <col min="240" max="240" width="8.109375" style="370" customWidth="1"/>
    <col min="241" max="241" width="10" style="370" customWidth="1"/>
    <col min="242" max="242" width="11" style="370" customWidth="1"/>
    <col min="243" max="243" width="8.109375" style="370" customWidth="1"/>
    <col min="244" max="244" width="11.88671875" style="370" customWidth="1"/>
    <col min="245" max="245" width="11.5546875" style="370"/>
    <col min="246" max="246" width="15.88671875" style="370" customWidth="1"/>
    <col min="247" max="247" width="11.5546875" style="370"/>
    <col min="248" max="253" width="0" style="370" hidden="1" customWidth="1"/>
    <col min="254" max="449" width="11.5546875" style="370"/>
    <col min="450" max="450" width="11.88671875" style="370" customWidth="1"/>
    <col min="451" max="452" width="12.109375" style="370" customWidth="1"/>
    <col min="453" max="454" width="22.109375" style="370" customWidth="1"/>
    <col min="455" max="455" width="14.6640625" style="370" customWidth="1"/>
    <col min="456" max="459" width="11.109375" style="370" customWidth="1"/>
    <col min="460" max="469" width="12.109375" style="370" customWidth="1"/>
    <col min="470" max="478" width="0" style="370" hidden="1" customWidth="1"/>
    <col min="479" max="480" width="9.6640625" style="370" customWidth="1"/>
    <col min="481" max="484" width="8.109375" style="370" customWidth="1"/>
    <col min="485" max="488" width="11.5546875" style="370"/>
    <col min="489" max="494" width="0" style="370" hidden="1" customWidth="1"/>
    <col min="495" max="495" width="10.109375" style="370" customWidth="1"/>
    <col min="496" max="496" width="8.109375" style="370" customWidth="1"/>
    <col min="497" max="497" width="10" style="370" customWidth="1"/>
    <col min="498" max="498" width="11" style="370" customWidth="1"/>
    <col min="499" max="499" width="8.109375" style="370" customWidth="1"/>
    <col min="500" max="500" width="11.88671875" style="370" customWidth="1"/>
    <col min="501" max="501" width="11.5546875" style="370"/>
    <col min="502" max="502" width="15.88671875" style="370" customWidth="1"/>
    <col min="503" max="503" width="11.5546875" style="370"/>
    <col min="504" max="509" width="0" style="370" hidden="1" customWidth="1"/>
    <col min="510" max="705" width="11.5546875" style="370"/>
    <col min="706" max="706" width="11.88671875" style="370" customWidth="1"/>
    <col min="707" max="708" width="12.109375" style="370" customWidth="1"/>
    <col min="709" max="710" width="22.109375" style="370" customWidth="1"/>
    <col min="711" max="711" width="14.6640625" style="370" customWidth="1"/>
    <col min="712" max="715" width="11.109375" style="370" customWidth="1"/>
    <col min="716" max="725" width="12.109375" style="370" customWidth="1"/>
    <col min="726" max="734" width="0" style="370" hidden="1" customWidth="1"/>
    <col min="735" max="736" width="9.6640625" style="370" customWidth="1"/>
    <col min="737" max="740" width="8.109375" style="370" customWidth="1"/>
    <col min="741" max="744" width="11.5546875" style="370"/>
    <col min="745" max="750" width="0" style="370" hidden="1" customWidth="1"/>
    <col min="751" max="751" width="10.109375" style="370" customWidth="1"/>
    <col min="752" max="752" width="8.109375" style="370" customWidth="1"/>
    <col min="753" max="753" width="10" style="370" customWidth="1"/>
    <col min="754" max="754" width="11" style="370" customWidth="1"/>
    <col min="755" max="755" width="8.109375" style="370" customWidth="1"/>
    <col min="756" max="756" width="11.88671875" style="370" customWidth="1"/>
    <col min="757" max="757" width="11.5546875" style="370"/>
    <col min="758" max="758" width="15.88671875" style="370" customWidth="1"/>
    <col min="759" max="759" width="11.5546875" style="370"/>
    <col min="760" max="765" width="0" style="370" hidden="1" customWidth="1"/>
    <col min="766" max="961" width="11.5546875" style="370"/>
    <col min="962" max="962" width="11.88671875" style="370" customWidth="1"/>
    <col min="963" max="964" width="12.109375" style="370" customWidth="1"/>
    <col min="965" max="966" width="22.109375" style="370" customWidth="1"/>
    <col min="967" max="967" width="14.6640625" style="370" customWidth="1"/>
    <col min="968" max="971" width="11.109375" style="370" customWidth="1"/>
    <col min="972" max="981" width="12.109375" style="370" customWidth="1"/>
    <col min="982" max="990" width="0" style="370" hidden="1" customWidth="1"/>
    <col min="991" max="992" width="9.6640625" style="370" customWidth="1"/>
    <col min="993" max="996" width="8.109375" style="370" customWidth="1"/>
    <col min="997" max="1000" width="11.5546875" style="370"/>
    <col min="1001" max="1006" width="0" style="370" hidden="1" customWidth="1"/>
    <col min="1007" max="1007" width="10.109375" style="370" customWidth="1"/>
    <col min="1008" max="1008" width="8.109375" style="370" customWidth="1"/>
    <col min="1009" max="1009" width="10" style="370" customWidth="1"/>
    <col min="1010" max="1010" width="11" style="370" customWidth="1"/>
    <col min="1011" max="1011" width="8.109375" style="370" customWidth="1"/>
    <col min="1012" max="1012" width="11.88671875" style="370" customWidth="1"/>
    <col min="1013" max="1013" width="11.5546875" style="370"/>
    <col min="1014" max="1014" width="15.88671875" style="370" customWidth="1"/>
    <col min="1015" max="1015" width="11.5546875" style="370"/>
    <col min="1016" max="1021" width="0" style="370" hidden="1" customWidth="1"/>
    <col min="1022" max="1217" width="11.5546875" style="370"/>
    <col min="1218" max="1218" width="11.88671875" style="370" customWidth="1"/>
    <col min="1219" max="1220" width="12.109375" style="370" customWidth="1"/>
    <col min="1221" max="1222" width="22.109375" style="370" customWidth="1"/>
    <col min="1223" max="1223" width="14.6640625" style="370" customWidth="1"/>
    <col min="1224" max="1227" width="11.109375" style="370" customWidth="1"/>
    <col min="1228" max="1237" width="12.109375" style="370" customWidth="1"/>
    <col min="1238" max="1246" width="0" style="370" hidden="1" customWidth="1"/>
    <col min="1247" max="1248" width="9.6640625" style="370" customWidth="1"/>
    <col min="1249" max="1252" width="8.109375" style="370" customWidth="1"/>
    <col min="1253" max="1256" width="11.5546875" style="370"/>
    <col min="1257" max="1262" width="0" style="370" hidden="1" customWidth="1"/>
    <col min="1263" max="1263" width="10.109375" style="370" customWidth="1"/>
    <col min="1264" max="1264" width="8.109375" style="370" customWidth="1"/>
    <col min="1265" max="1265" width="10" style="370" customWidth="1"/>
    <col min="1266" max="1266" width="11" style="370" customWidth="1"/>
    <col min="1267" max="1267" width="8.109375" style="370" customWidth="1"/>
    <col min="1268" max="1268" width="11.88671875" style="370" customWidth="1"/>
    <col min="1269" max="1269" width="11.5546875" style="370"/>
    <col min="1270" max="1270" width="15.88671875" style="370" customWidth="1"/>
    <col min="1271" max="1271" width="11.5546875" style="370"/>
    <col min="1272" max="1277" width="0" style="370" hidden="1" customWidth="1"/>
    <col min="1278" max="1473" width="11.5546875" style="370"/>
    <col min="1474" max="1474" width="11.88671875" style="370" customWidth="1"/>
    <col min="1475" max="1476" width="12.109375" style="370" customWidth="1"/>
    <col min="1477" max="1478" width="22.109375" style="370" customWidth="1"/>
    <col min="1479" max="1479" width="14.6640625" style="370" customWidth="1"/>
    <col min="1480" max="1483" width="11.109375" style="370" customWidth="1"/>
    <col min="1484" max="1493" width="12.109375" style="370" customWidth="1"/>
    <col min="1494" max="1502" width="0" style="370" hidden="1" customWidth="1"/>
    <col min="1503" max="1504" width="9.6640625" style="370" customWidth="1"/>
    <col min="1505" max="1508" width="8.109375" style="370" customWidth="1"/>
    <col min="1509" max="1512" width="11.5546875" style="370"/>
    <col min="1513" max="1518" width="0" style="370" hidden="1" customWidth="1"/>
    <col min="1519" max="1519" width="10.109375" style="370" customWidth="1"/>
    <col min="1520" max="1520" width="8.109375" style="370" customWidth="1"/>
    <col min="1521" max="1521" width="10" style="370" customWidth="1"/>
    <col min="1522" max="1522" width="11" style="370" customWidth="1"/>
    <col min="1523" max="1523" width="8.109375" style="370" customWidth="1"/>
    <col min="1524" max="1524" width="11.88671875" style="370" customWidth="1"/>
    <col min="1525" max="1525" width="11.5546875" style="370"/>
    <col min="1526" max="1526" width="15.88671875" style="370" customWidth="1"/>
    <col min="1527" max="1527" width="11.5546875" style="370"/>
    <col min="1528" max="1533" width="0" style="370" hidden="1" customWidth="1"/>
    <col min="1534" max="1729" width="11.5546875" style="370"/>
    <col min="1730" max="1730" width="11.88671875" style="370" customWidth="1"/>
    <col min="1731" max="1732" width="12.109375" style="370" customWidth="1"/>
    <col min="1733" max="1734" width="22.109375" style="370" customWidth="1"/>
    <col min="1735" max="1735" width="14.6640625" style="370" customWidth="1"/>
    <col min="1736" max="1739" width="11.109375" style="370" customWidth="1"/>
    <col min="1740" max="1749" width="12.109375" style="370" customWidth="1"/>
    <col min="1750" max="1758" width="0" style="370" hidden="1" customWidth="1"/>
    <col min="1759" max="1760" width="9.6640625" style="370" customWidth="1"/>
    <col min="1761" max="1764" width="8.109375" style="370" customWidth="1"/>
    <col min="1765" max="1768" width="11.5546875" style="370"/>
    <col min="1769" max="1774" width="0" style="370" hidden="1" customWidth="1"/>
    <col min="1775" max="1775" width="10.109375" style="370" customWidth="1"/>
    <col min="1776" max="1776" width="8.109375" style="370" customWidth="1"/>
    <col min="1777" max="1777" width="10" style="370" customWidth="1"/>
    <col min="1778" max="1778" width="11" style="370" customWidth="1"/>
    <col min="1779" max="1779" width="8.109375" style="370" customWidth="1"/>
    <col min="1780" max="1780" width="11.88671875" style="370" customWidth="1"/>
    <col min="1781" max="1781" width="11.5546875" style="370"/>
    <col min="1782" max="1782" width="15.88671875" style="370" customWidth="1"/>
    <col min="1783" max="1783" width="11.5546875" style="370"/>
    <col min="1784" max="1789" width="0" style="370" hidden="1" customWidth="1"/>
    <col min="1790" max="1985" width="11.5546875" style="370"/>
    <col min="1986" max="1986" width="11.88671875" style="370" customWidth="1"/>
    <col min="1987" max="1988" width="12.109375" style="370" customWidth="1"/>
    <col min="1989" max="1990" width="22.109375" style="370" customWidth="1"/>
    <col min="1991" max="1991" width="14.6640625" style="370" customWidth="1"/>
    <col min="1992" max="1995" width="11.109375" style="370" customWidth="1"/>
    <col min="1996" max="2005" width="12.109375" style="370" customWidth="1"/>
    <col min="2006" max="2014" width="0" style="370" hidden="1" customWidth="1"/>
    <col min="2015" max="2016" width="9.6640625" style="370" customWidth="1"/>
    <col min="2017" max="2020" width="8.109375" style="370" customWidth="1"/>
    <col min="2021" max="2024" width="11.5546875" style="370"/>
    <col min="2025" max="2030" width="0" style="370" hidden="1" customWidth="1"/>
    <col min="2031" max="2031" width="10.109375" style="370" customWidth="1"/>
    <col min="2032" max="2032" width="8.109375" style="370" customWidth="1"/>
    <col min="2033" max="2033" width="10" style="370" customWidth="1"/>
    <col min="2034" max="2034" width="11" style="370" customWidth="1"/>
    <col min="2035" max="2035" width="8.109375" style="370" customWidth="1"/>
    <col min="2036" max="2036" width="11.88671875" style="370" customWidth="1"/>
    <col min="2037" max="2037" width="11.5546875" style="370"/>
    <col min="2038" max="2038" width="15.88671875" style="370" customWidth="1"/>
    <col min="2039" max="2039" width="11.5546875" style="370"/>
    <col min="2040" max="2045" width="0" style="370" hidden="1" customWidth="1"/>
    <col min="2046" max="2241" width="11.5546875" style="370"/>
    <col min="2242" max="2242" width="11.88671875" style="370" customWidth="1"/>
    <col min="2243" max="2244" width="12.109375" style="370" customWidth="1"/>
    <col min="2245" max="2246" width="22.109375" style="370" customWidth="1"/>
    <col min="2247" max="2247" width="14.6640625" style="370" customWidth="1"/>
    <col min="2248" max="2251" width="11.109375" style="370" customWidth="1"/>
    <col min="2252" max="2261" width="12.109375" style="370" customWidth="1"/>
    <col min="2262" max="2270" width="0" style="370" hidden="1" customWidth="1"/>
    <col min="2271" max="2272" width="9.6640625" style="370" customWidth="1"/>
    <col min="2273" max="2276" width="8.109375" style="370" customWidth="1"/>
    <col min="2277" max="2280" width="11.5546875" style="370"/>
    <col min="2281" max="2286" width="0" style="370" hidden="1" customWidth="1"/>
    <col min="2287" max="2287" width="10.109375" style="370" customWidth="1"/>
    <col min="2288" max="2288" width="8.109375" style="370" customWidth="1"/>
    <col min="2289" max="2289" width="10" style="370" customWidth="1"/>
    <col min="2290" max="2290" width="11" style="370" customWidth="1"/>
    <col min="2291" max="2291" width="8.109375" style="370" customWidth="1"/>
    <col min="2292" max="2292" width="11.88671875" style="370" customWidth="1"/>
    <col min="2293" max="2293" width="11.5546875" style="370"/>
    <col min="2294" max="2294" width="15.88671875" style="370" customWidth="1"/>
    <col min="2295" max="2295" width="11.5546875" style="370"/>
    <col min="2296" max="2301" width="0" style="370" hidden="1" customWidth="1"/>
    <col min="2302" max="2497" width="11.5546875" style="370"/>
    <col min="2498" max="2498" width="11.88671875" style="370" customWidth="1"/>
    <col min="2499" max="2500" width="12.109375" style="370" customWidth="1"/>
    <col min="2501" max="2502" width="22.109375" style="370" customWidth="1"/>
    <col min="2503" max="2503" width="14.6640625" style="370" customWidth="1"/>
    <col min="2504" max="2507" width="11.109375" style="370" customWidth="1"/>
    <col min="2508" max="2517" width="12.109375" style="370" customWidth="1"/>
    <col min="2518" max="2526" width="0" style="370" hidden="1" customWidth="1"/>
    <col min="2527" max="2528" width="9.6640625" style="370" customWidth="1"/>
    <col min="2529" max="2532" width="8.109375" style="370" customWidth="1"/>
    <col min="2533" max="2536" width="11.5546875" style="370"/>
    <col min="2537" max="2542" width="0" style="370" hidden="1" customWidth="1"/>
    <col min="2543" max="2543" width="10.109375" style="370" customWidth="1"/>
    <col min="2544" max="2544" width="8.109375" style="370" customWidth="1"/>
    <col min="2545" max="2545" width="10" style="370" customWidth="1"/>
    <col min="2546" max="2546" width="11" style="370" customWidth="1"/>
    <col min="2547" max="2547" width="8.109375" style="370" customWidth="1"/>
    <col min="2548" max="2548" width="11.88671875" style="370" customWidth="1"/>
    <col min="2549" max="2549" width="11.5546875" style="370"/>
    <col min="2550" max="2550" width="15.88671875" style="370" customWidth="1"/>
    <col min="2551" max="2551" width="11.5546875" style="370"/>
    <col min="2552" max="2557" width="0" style="370" hidden="1" customWidth="1"/>
    <col min="2558" max="2753" width="11.5546875" style="370"/>
    <col min="2754" max="2754" width="11.88671875" style="370" customWidth="1"/>
    <col min="2755" max="2756" width="12.109375" style="370" customWidth="1"/>
    <col min="2757" max="2758" width="22.109375" style="370" customWidth="1"/>
    <col min="2759" max="2759" width="14.6640625" style="370" customWidth="1"/>
    <col min="2760" max="2763" width="11.109375" style="370" customWidth="1"/>
    <col min="2764" max="2773" width="12.109375" style="370" customWidth="1"/>
    <col min="2774" max="2782" width="0" style="370" hidden="1" customWidth="1"/>
    <col min="2783" max="2784" width="9.6640625" style="370" customWidth="1"/>
    <col min="2785" max="2788" width="8.109375" style="370" customWidth="1"/>
    <col min="2789" max="2792" width="11.5546875" style="370"/>
    <col min="2793" max="2798" width="0" style="370" hidden="1" customWidth="1"/>
    <col min="2799" max="2799" width="10.109375" style="370" customWidth="1"/>
    <col min="2800" max="2800" width="8.109375" style="370" customWidth="1"/>
    <col min="2801" max="2801" width="10" style="370" customWidth="1"/>
    <col min="2802" max="2802" width="11" style="370" customWidth="1"/>
    <col min="2803" max="2803" width="8.109375" style="370" customWidth="1"/>
    <col min="2804" max="2804" width="11.88671875" style="370" customWidth="1"/>
    <col min="2805" max="2805" width="11.5546875" style="370"/>
    <col min="2806" max="2806" width="15.88671875" style="370" customWidth="1"/>
    <col min="2807" max="2807" width="11.5546875" style="370"/>
    <col min="2808" max="2813" width="0" style="370" hidden="1" customWidth="1"/>
    <col min="2814" max="3009" width="11.5546875" style="370"/>
    <col min="3010" max="3010" width="11.88671875" style="370" customWidth="1"/>
    <col min="3011" max="3012" width="12.109375" style="370" customWidth="1"/>
    <col min="3013" max="3014" width="22.109375" style="370" customWidth="1"/>
    <col min="3015" max="3015" width="14.6640625" style="370" customWidth="1"/>
    <col min="3016" max="3019" width="11.109375" style="370" customWidth="1"/>
    <col min="3020" max="3029" width="12.109375" style="370" customWidth="1"/>
    <col min="3030" max="3038" width="0" style="370" hidden="1" customWidth="1"/>
    <col min="3039" max="3040" width="9.6640625" style="370" customWidth="1"/>
    <col min="3041" max="3044" width="8.109375" style="370" customWidth="1"/>
    <col min="3045" max="3048" width="11.5546875" style="370"/>
    <col min="3049" max="3054" width="0" style="370" hidden="1" customWidth="1"/>
    <col min="3055" max="3055" width="10.109375" style="370" customWidth="1"/>
    <col min="3056" max="3056" width="8.109375" style="370" customWidth="1"/>
    <col min="3057" max="3057" width="10" style="370" customWidth="1"/>
    <col min="3058" max="3058" width="11" style="370" customWidth="1"/>
    <col min="3059" max="3059" width="8.109375" style="370" customWidth="1"/>
    <col min="3060" max="3060" width="11.88671875" style="370" customWidth="1"/>
    <col min="3061" max="3061" width="11.5546875" style="370"/>
    <col min="3062" max="3062" width="15.88671875" style="370" customWidth="1"/>
    <col min="3063" max="3063" width="11.5546875" style="370"/>
    <col min="3064" max="3069" width="0" style="370" hidden="1" customWidth="1"/>
    <col min="3070" max="3265" width="11.5546875" style="370"/>
    <col min="3266" max="3266" width="11.88671875" style="370" customWidth="1"/>
    <col min="3267" max="3268" width="12.109375" style="370" customWidth="1"/>
    <col min="3269" max="3270" width="22.109375" style="370" customWidth="1"/>
    <col min="3271" max="3271" width="14.6640625" style="370" customWidth="1"/>
    <col min="3272" max="3275" width="11.109375" style="370" customWidth="1"/>
    <col min="3276" max="3285" width="12.109375" style="370" customWidth="1"/>
    <col min="3286" max="3294" width="0" style="370" hidden="1" customWidth="1"/>
    <col min="3295" max="3296" width="9.6640625" style="370" customWidth="1"/>
    <col min="3297" max="3300" width="8.109375" style="370" customWidth="1"/>
    <col min="3301" max="3304" width="11.5546875" style="370"/>
    <col min="3305" max="3310" width="0" style="370" hidden="1" customWidth="1"/>
    <col min="3311" max="3311" width="10.109375" style="370" customWidth="1"/>
    <col min="3312" max="3312" width="8.109375" style="370" customWidth="1"/>
    <col min="3313" max="3313" width="10" style="370" customWidth="1"/>
    <col min="3314" max="3314" width="11" style="370" customWidth="1"/>
    <col min="3315" max="3315" width="8.109375" style="370" customWidth="1"/>
    <col min="3316" max="3316" width="11.88671875" style="370" customWidth="1"/>
    <col min="3317" max="3317" width="11.5546875" style="370"/>
    <col min="3318" max="3318" width="15.88671875" style="370" customWidth="1"/>
    <col min="3319" max="3319" width="11.5546875" style="370"/>
    <col min="3320" max="3325" width="0" style="370" hidden="1" customWidth="1"/>
    <col min="3326" max="3521" width="11.5546875" style="370"/>
    <col min="3522" max="3522" width="11.88671875" style="370" customWidth="1"/>
    <col min="3523" max="3524" width="12.109375" style="370" customWidth="1"/>
    <col min="3525" max="3526" width="22.109375" style="370" customWidth="1"/>
    <col min="3527" max="3527" width="14.6640625" style="370" customWidth="1"/>
    <col min="3528" max="3531" width="11.109375" style="370" customWidth="1"/>
    <col min="3532" max="3541" width="12.109375" style="370" customWidth="1"/>
    <col min="3542" max="3550" width="0" style="370" hidden="1" customWidth="1"/>
    <col min="3551" max="3552" width="9.6640625" style="370" customWidth="1"/>
    <col min="3553" max="3556" width="8.109375" style="370" customWidth="1"/>
    <col min="3557" max="3560" width="11.5546875" style="370"/>
    <col min="3561" max="3566" width="0" style="370" hidden="1" customWidth="1"/>
    <col min="3567" max="3567" width="10.109375" style="370" customWidth="1"/>
    <col min="3568" max="3568" width="8.109375" style="370" customWidth="1"/>
    <col min="3569" max="3569" width="10" style="370" customWidth="1"/>
    <col min="3570" max="3570" width="11" style="370" customWidth="1"/>
    <col min="3571" max="3571" width="8.109375" style="370" customWidth="1"/>
    <col min="3572" max="3572" width="11.88671875" style="370" customWidth="1"/>
    <col min="3573" max="3573" width="11.5546875" style="370"/>
    <col min="3574" max="3574" width="15.88671875" style="370" customWidth="1"/>
    <col min="3575" max="3575" width="11.5546875" style="370"/>
    <col min="3576" max="3581" width="0" style="370" hidden="1" customWidth="1"/>
    <col min="3582" max="3777" width="11.5546875" style="370"/>
    <col min="3778" max="3778" width="11.88671875" style="370" customWidth="1"/>
    <col min="3779" max="3780" width="12.109375" style="370" customWidth="1"/>
    <col min="3781" max="3782" width="22.109375" style="370" customWidth="1"/>
    <col min="3783" max="3783" width="14.6640625" style="370" customWidth="1"/>
    <col min="3784" max="3787" width="11.109375" style="370" customWidth="1"/>
    <col min="3788" max="3797" width="12.109375" style="370" customWidth="1"/>
    <col min="3798" max="3806" width="0" style="370" hidden="1" customWidth="1"/>
    <col min="3807" max="3808" width="9.6640625" style="370" customWidth="1"/>
    <col min="3809" max="3812" width="8.109375" style="370" customWidth="1"/>
    <col min="3813" max="3816" width="11.5546875" style="370"/>
    <col min="3817" max="3822" width="0" style="370" hidden="1" customWidth="1"/>
    <col min="3823" max="3823" width="10.109375" style="370" customWidth="1"/>
    <col min="3824" max="3824" width="8.109375" style="370" customWidth="1"/>
    <col min="3825" max="3825" width="10" style="370" customWidth="1"/>
    <col min="3826" max="3826" width="11" style="370" customWidth="1"/>
    <col min="3827" max="3827" width="8.109375" style="370" customWidth="1"/>
    <col min="3828" max="3828" width="11.88671875" style="370" customWidth="1"/>
    <col min="3829" max="3829" width="11.5546875" style="370"/>
    <col min="3830" max="3830" width="15.88671875" style="370" customWidth="1"/>
    <col min="3831" max="3831" width="11.5546875" style="370"/>
    <col min="3832" max="3837" width="0" style="370" hidden="1" customWidth="1"/>
    <col min="3838" max="4033" width="11.5546875" style="370"/>
    <col min="4034" max="4034" width="11.88671875" style="370" customWidth="1"/>
    <col min="4035" max="4036" width="12.109375" style="370" customWidth="1"/>
    <col min="4037" max="4038" width="22.109375" style="370" customWidth="1"/>
    <col min="4039" max="4039" width="14.6640625" style="370" customWidth="1"/>
    <col min="4040" max="4043" width="11.109375" style="370" customWidth="1"/>
    <col min="4044" max="4053" width="12.109375" style="370" customWidth="1"/>
    <col min="4054" max="4062" width="0" style="370" hidden="1" customWidth="1"/>
    <col min="4063" max="4064" width="9.6640625" style="370" customWidth="1"/>
    <col min="4065" max="4068" width="8.109375" style="370" customWidth="1"/>
    <col min="4069" max="4072" width="11.5546875" style="370"/>
    <col min="4073" max="4078" width="0" style="370" hidden="1" customWidth="1"/>
    <col min="4079" max="4079" width="10.109375" style="370" customWidth="1"/>
    <col min="4080" max="4080" width="8.109375" style="370" customWidth="1"/>
    <col min="4081" max="4081" width="10" style="370" customWidth="1"/>
    <col min="4082" max="4082" width="11" style="370" customWidth="1"/>
    <col min="4083" max="4083" width="8.109375" style="370" customWidth="1"/>
    <col min="4084" max="4084" width="11.88671875" style="370" customWidth="1"/>
    <col min="4085" max="4085" width="11.5546875" style="370"/>
    <col min="4086" max="4086" width="15.88671875" style="370" customWidth="1"/>
    <col min="4087" max="4087" width="11.5546875" style="370"/>
    <col min="4088" max="4093" width="0" style="370" hidden="1" customWidth="1"/>
    <col min="4094" max="4289" width="11.5546875" style="370"/>
    <col min="4290" max="4290" width="11.88671875" style="370" customWidth="1"/>
    <col min="4291" max="4292" width="12.109375" style="370" customWidth="1"/>
    <col min="4293" max="4294" width="22.109375" style="370" customWidth="1"/>
    <col min="4295" max="4295" width="14.6640625" style="370" customWidth="1"/>
    <col min="4296" max="4299" width="11.109375" style="370" customWidth="1"/>
    <col min="4300" max="4309" width="12.109375" style="370" customWidth="1"/>
    <col min="4310" max="4318" width="0" style="370" hidden="1" customWidth="1"/>
    <col min="4319" max="4320" width="9.6640625" style="370" customWidth="1"/>
    <col min="4321" max="4324" width="8.109375" style="370" customWidth="1"/>
    <col min="4325" max="4328" width="11.5546875" style="370"/>
    <col min="4329" max="4334" width="0" style="370" hidden="1" customWidth="1"/>
    <col min="4335" max="4335" width="10.109375" style="370" customWidth="1"/>
    <col min="4336" max="4336" width="8.109375" style="370" customWidth="1"/>
    <col min="4337" max="4337" width="10" style="370" customWidth="1"/>
    <col min="4338" max="4338" width="11" style="370" customWidth="1"/>
    <col min="4339" max="4339" width="8.109375" style="370" customWidth="1"/>
    <col min="4340" max="4340" width="11.88671875" style="370" customWidth="1"/>
    <col min="4341" max="4341" width="11.5546875" style="370"/>
    <col min="4342" max="4342" width="15.88671875" style="370" customWidth="1"/>
    <col min="4343" max="4343" width="11.5546875" style="370"/>
    <col min="4344" max="4349" width="0" style="370" hidden="1" customWidth="1"/>
    <col min="4350" max="4545" width="11.5546875" style="370"/>
    <col min="4546" max="4546" width="11.88671875" style="370" customWidth="1"/>
    <col min="4547" max="4548" width="12.109375" style="370" customWidth="1"/>
    <col min="4549" max="4550" width="22.109375" style="370" customWidth="1"/>
    <col min="4551" max="4551" width="14.6640625" style="370" customWidth="1"/>
    <col min="4552" max="4555" width="11.109375" style="370" customWidth="1"/>
    <col min="4556" max="4565" width="12.109375" style="370" customWidth="1"/>
    <col min="4566" max="4574" width="0" style="370" hidden="1" customWidth="1"/>
    <col min="4575" max="4576" width="9.6640625" style="370" customWidth="1"/>
    <col min="4577" max="4580" width="8.109375" style="370" customWidth="1"/>
    <col min="4581" max="4584" width="11.5546875" style="370"/>
    <col min="4585" max="4590" width="0" style="370" hidden="1" customWidth="1"/>
    <col min="4591" max="4591" width="10.109375" style="370" customWidth="1"/>
    <col min="4592" max="4592" width="8.109375" style="370" customWidth="1"/>
    <col min="4593" max="4593" width="10" style="370" customWidth="1"/>
    <col min="4594" max="4594" width="11" style="370" customWidth="1"/>
    <col min="4595" max="4595" width="8.109375" style="370" customWidth="1"/>
    <col min="4596" max="4596" width="11.88671875" style="370" customWidth="1"/>
    <col min="4597" max="4597" width="11.5546875" style="370"/>
    <col min="4598" max="4598" width="15.88671875" style="370" customWidth="1"/>
    <col min="4599" max="4599" width="11.5546875" style="370"/>
    <col min="4600" max="4605" width="0" style="370" hidden="1" customWidth="1"/>
    <col min="4606" max="4801" width="11.5546875" style="370"/>
    <col min="4802" max="4802" width="11.88671875" style="370" customWidth="1"/>
    <col min="4803" max="4804" width="12.109375" style="370" customWidth="1"/>
    <col min="4805" max="4806" width="22.109375" style="370" customWidth="1"/>
    <col min="4807" max="4807" width="14.6640625" style="370" customWidth="1"/>
    <col min="4808" max="4811" width="11.109375" style="370" customWidth="1"/>
    <col min="4812" max="4821" width="12.109375" style="370" customWidth="1"/>
    <col min="4822" max="4830" width="0" style="370" hidden="1" customWidth="1"/>
    <col min="4831" max="4832" width="9.6640625" style="370" customWidth="1"/>
    <col min="4833" max="4836" width="8.109375" style="370" customWidth="1"/>
    <col min="4837" max="4840" width="11.5546875" style="370"/>
    <col min="4841" max="4846" width="0" style="370" hidden="1" customWidth="1"/>
    <col min="4847" max="4847" width="10.109375" style="370" customWidth="1"/>
    <col min="4848" max="4848" width="8.109375" style="370" customWidth="1"/>
    <col min="4849" max="4849" width="10" style="370" customWidth="1"/>
    <col min="4850" max="4850" width="11" style="370" customWidth="1"/>
    <col min="4851" max="4851" width="8.109375" style="370" customWidth="1"/>
    <col min="4852" max="4852" width="11.88671875" style="370" customWidth="1"/>
    <col min="4853" max="4853" width="11.5546875" style="370"/>
    <col min="4854" max="4854" width="15.88671875" style="370" customWidth="1"/>
    <col min="4855" max="4855" width="11.5546875" style="370"/>
    <col min="4856" max="4861" width="0" style="370" hidden="1" customWidth="1"/>
    <col min="4862" max="5057" width="11.5546875" style="370"/>
    <col min="5058" max="5058" width="11.88671875" style="370" customWidth="1"/>
    <col min="5059" max="5060" width="12.109375" style="370" customWidth="1"/>
    <col min="5061" max="5062" width="22.109375" style="370" customWidth="1"/>
    <col min="5063" max="5063" width="14.6640625" style="370" customWidth="1"/>
    <col min="5064" max="5067" width="11.109375" style="370" customWidth="1"/>
    <col min="5068" max="5077" width="12.109375" style="370" customWidth="1"/>
    <col min="5078" max="5086" width="0" style="370" hidden="1" customWidth="1"/>
    <col min="5087" max="5088" width="9.6640625" style="370" customWidth="1"/>
    <col min="5089" max="5092" width="8.109375" style="370" customWidth="1"/>
    <col min="5093" max="5096" width="11.5546875" style="370"/>
    <col min="5097" max="5102" width="0" style="370" hidden="1" customWidth="1"/>
    <col min="5103" max="5103" width="10.109375" style="370" customWidth="1"/>
    <col min="5104" max="5104" width="8.109375" style="370" customWidth="1"/>
    <col min="5105" max="5105" width="10" style="370" customWidth="1"/>
    <col min="5106" max="5106" width="11" style="370" customWidth="1"/>
    <col min="5107" max="5107" width="8.109375" style="370" customWidth="1"/>
    <col min="5108" max="5108" width="11.88671875" style="370" customWidth="1"/>
    <col min="5109" max="5109" width="11.5546875" style="370"/>
    <col min="5110" max="5110" width="15.88671875" style="370" customWidth="1"/>
    <col min="5111" max="5111" width="11.5546875" style="370"/>
    <col min="5112" max="5117" width="0" style="370" hidden="1" customWidth="1"/>
    <col min="5118" max="5313" width="11.5546875" style="370"/>
    <col min="5314" max="5314" width="11.88671875" style="370" customWidth="1"/>
    <col min="5315" max="5316" width="12.109375" style="370" customWidth="1"/>
    <col min="5317" max="5318" width="22.109375" style="370" customWidth="1"/>
    <col min="5319" max="5319" width="14.6640625" style="370" customWidth="1"/>
    <col min="5320" max="5323" width="11.109375" style="370" customWidth="1"/>
    <col min="5324" max="5333" width="12.109375" style="370" customWidth="1"/>
    <col min="5334" max="5342" width="0" style="370" hidden="1" customWidth="1"/>
    <col min="5343" max="5344" width="9.6640625" style="370" customWidth="1"/>
    <col min="5345" max="5348" width="8.109375" style="370" customWidth="1"/>
    <col min="5349" max="5352" width="11.5546875" style="370"/>
    <col min="5353" max="5358" width="0" style="370" hidden="1" customWidth="1"/>
    <col min="5359" max="5359" width="10.109375" style="370" customWidth="1"/>
    <col min="5360" max="5360" width="8.109375" style="370" customWidth="1"/>
    <col min="5361" max="5361" width="10" style="370" customWidth="1"/>
    <col min="5362" max="5362" width="11" style="370" customWidth="1"/>
    <col min="5363" max="5363" width="8.109375" style="370" customWidth="1"/>
    <col min="5364" max="5364" width="11.88671875" style="370" customWidth="1"/>
    <col min="5365" max="5365" width="11.5546875" style="370"/>
    <col min="5366" max="5366" width="15.88671875" style="370" customWidth="1"/>
    <col min="5367" max="5367" width="11.5546875" style="370"/>
    <col min="5368" max="5373" width="0" style="370" hidden="1" customWidth="1"/>
    <col min="5374" max="5569" width="11.5546875" style="370"/>
    <col min="5570" max="5570" width="11.88671875" style="370" customWidth="1"/>
    <col min="5571" max="5572" width="12.109375" style="370" customWidth="1"/>
    <col min="5573" max="5574" width="22.109375" style="370" customWidth="1"/>
    <col min="5575" max="5575" width="14.6640625" style="370" customWidth="1"/>
    <col min="5576" max="5579" width="11.109375" style="370" customWidth="1"/>
    <col min="5580" max="5589" width="12.109375" style="370" customWidth="1"/>
    <col min="5590" max="5598" width="0" style="370" hidden="1" customWidth="1"/>
    <col min="5599" max="5600" width="9.6640625" style="370" customWidth="1"/>
    <col min="5601" max="5604" width="8.109375" style="370" customWidth="1"/>
    <col min="5605" max="5608" width="11.5546875" style="370"/>
    <col min="5609" max="5614" width="0" style="370" hidden="1" customWidth="1"/>
    <col min="5615" max="5615" width="10.109375" style="370" customWidth="1"/>
    <col min="5616" max="5616" width="8.109375" style="370" customWidth="1"/>
    <col min="5617" max="5617" width="10" style="370" customWidth="1"/>
    <col min="5618" max="5618" width="11" style="370" customWidth="1"/>
    <col min="5619" max="5619" width="8.109375" style="370" customWidth="1"/>
    <col min="5620" max="5620" width="11.88671875" style="370" customWidth="1"/>
    <col min="5621" max="5621" width="11.5546875" style="370"/>
    <col min="5622" max="5622" width="15.88671875" style="370" customWidth="1"/>
    <col min="5623" max="5623" width="11.5546875" style="370"/>
    <col min="5624" max="5629" width="0" style="370" hidden="1" customWidth="1"/>
    <col min="5630" max="5825" width="11.5546875" style="370"/>
    <col min="5826" max="5826" width="11.88671875" style="370" customWidth="1"/>
    <col min="5827" max="5828" width="12.109375" style="370" customWidth="1"/>
    <col min="5829" max="5830" width="22.109375" style="370" customWidth="1"/>
    <col min="5831" max="5831" width="14.6640625" style="370" customWidth="1"/>
    <col min="5832" max="5835" width="11.109375" style="370" customWidth="1"/>
    <col min="5836" max="5845" width="12.109375" style="370" customWidth="1"/>
    <col min="5846" max="5854" width="0" style="370" hidden="1" customWidth="1"/>
    <col min="5855" max="5856" width="9.6640625" style="370" customWidth="1"/>
    <col min="5857" max="5860" width="8.109375" style="370" customWidth="1"/>
    <col min="5861" max="5864" width="11.5546875" style="370"/>
    <col min="5865" max="5870" width="0" style="370" hidden="1" customWidth="1"/>
    <col min="5871" max="5871" width="10.109375" style="370" customWidth="1"/>
    <col min="5872" max="5872" width="8.109375" style="370" customWidth="1"/>
    <col min="5873" max="5873" width="10" style="370" customWidth="1"/>
    <col min="5874" max="5874" width="11" style="370" customWidth="1"/>
    <col min="5875" max="5875" width="8.109375" style="370" customWidth="1"/>
    <col min="5876" max="5876" width="11.88671875" style="370" customWidth="1"/>
    <col min="5877" max="5877" width="11.5546875" style="370"/>
    <col min="5878" max="5878" width="15.88671875" style="370" customWidth="1"/>
    <col min="5879" max="5879" width="11.5546875" style="370"/>
    <col min="5880" max="5885" width="0" style="370" hidden="1" customWidth="1"/>
    <col min="5886" max="6081" width="11.5546875" style="370"/>
    <col min="6082" max="6082" width="11.88671875" style="370" customWidth="1"/>
    <col min="6083" max="6084" width="12.109375" style="370" customWidth="1"/>
    <col min="6085" max="6086" width="22.109375" style="370" customWidth="1"/>
    <col min="6087" max="6087" width="14.6640625" style="370" customWidth="1"/>
    <col min="6088" max="6091" width="11.109375" style="370" customWidth="1"/>
    <col min="6092" max="6101" width="12.109375" style="370" customWidth="1"/>
    <col min="6102" max="6110" width="0" style="370" hidden="1" customWidth="1"/>
    <col min="6111" max="6112" width="9.6640625" style="370" customWidth="1"/>
    <col min="6113" max="6116" width="8.109375" style="370" customWidth="1"/>
    <col min="6117" max="6120" width="11.5546875" style="370"/>
    <col min="6121" max="6126" width="0" style="370" hidden="1" customWidth="1"/>
    <col min="6127" max="6127" width="10.109375" style="370" customWidth="1"/>
    <col min="6128" max="6128" width="8.109375" style="370" customWidth="1"/>
    <col min="6129" max="6129" width="10" style="370" customWidth="1"/>
    <col min="6130" max="6130" width="11" style="370" customWidth="1"/>
    <col min="6131" max="6131" width="8.109375" style="370" customWidth="1"/>
    <col min="6132" max="6132" width="11.88671875" style="370" customWidth="1"/>
    <col min="6133" max="6133" width="11.5546875" style="370"/>
    <col min="6134" max="6134" width="15.88671875" style="370" customWidth="1"/>
    <col min="6135" max="6135" width="11.5546875" style="370"/>
    <col min="6136" max="6141" width="0" style="370" hidden="1" customWidth="1"/>
    <col min="6142" max="6337" width="11.5546875" style="370"/>
    <col min="6338" max="6338" width="11.88671875" style="370" customWidth="1"/>
    <col min="6339" max="6340" width="12.109375" style="370" customWidth="1"/>
    <col min="6341" max="6342" width="22.109375" style="370" customWidth="1"/>
    <col min="6343" max="6343" width="14.6640625" style="370" customWidth="1"/>
    <col min="6344" max="6347" width="11.109375" style="370" customWidth="1"/>
    <col min="6348" max="6357" width="12.109375" style="370" customWidth="1"/>
    <col min="6358" max="6366" width="0" style="370" hidden="1" customWidth="1"/>
    <col min="6367" max="6368" width="9.6640625" style="370" customWidth="1"/>
    <col min="6369" max="6372" width="8.109375" style="370" customWidth="1"/>
    <col min="6373" max="6376" width="11.5546875" style="370"/>
    <col min="6377" max="6382" width="0" style="370" hidden="1" customWidth="1"/>
    <col min="6383" max="6383" width="10.109375" style="370" customWidth="1"/>
    <col min="6384" max="6384" width="8.109375" style="370" customWidth="1"/>
    <col min="6385" max="6385" width="10" style="370" customWidth="1"/>
    <col min="6386" max="6386" width="11" style="370" customWidth="1"/>
    <col min="6387" max="6387" width="8.109375" style="370" customWidth="1"/>
    <col min="6388" max="6388" width="11.88671875" style="370" customWidth="1"/>
    <col min="6389" max="6389" width="11.5546875" style="370"/>
    <col min="6390" max="6390" width="15.88671875" style="370" customWidth="1"/>
    <col min="6391" max="6391" width="11.5546875" style="370"/>
    <col min="6392" max="6397" width="0" style="370" hidden="1" customWidth="1"/>
    <col min="6398" max="6593" width="11.5546875" style="370"/>
    <col min="6594" max="6594" width="11.88671875" style="370" customWidth="1"/>
    <col min="6595" max="6596" width="12.109375" style="370" customWidth="1"/>
    <col min="6597" max="6598" width="22.109375" style="370" customWidth="1"/>
    <col min="6599" max="6599" width="14.6640625" style="370" customWidth="1"/>
    <col min="6600" max="6603" width="11.109375" style="370" customWidth="1"/>
    <col min="6604" max="6613" width="12.109375" style="370" customWidth="1"/>
    <col min="6614" max="6622" width="0" style="370" hidden="1" customWidth="1"/>
    <col min="6623" max="6624" width="9.6640625" style="370" customWidth="1"/>
    <col min="6625" max="6628" width="8.109375" style="370" customWidth="1"/>
    <col min="6629" max="6632" width="11.5546875" style="370"/>
    <col min="6633" max="6638" width="0" style="370" hidden="1" customWidth="1"/>
    <col min="6639" max="6639" width="10.109375" style="370" customWidth="1"/>
    <col min="6640" max="6640" width="8.109375" style="370" customWidth="1"/>
    <col min="6641" max="6641" width="10" style="370" customWidth="1"/>
    <col min="6642" max="6642" width="11" style="370" customWidth="1"/>
    <col min="6643" max="6643" width="8.109375" style="370" customWidth="1"/>
    <col min="6644" max="6644" width="11.88671875" style="370" customWidth="1"/>
    <col min="6645" max="6645" width="11.5546875" style="370"/>
    <col min="6646" max="6646" width="15.88671875" style="370" customWidth="1"/>
    <col min="6647" max="6647" width="11.5546875" style="370"/>
    <col min="6648" max="6653" width="0" style="370" hidden="1" customWidth="1"/>
    <col min="6654" max="6849" width="11.5546875" style="370"/>
    <col min="6850" max="6850" width="11.88671875" style="370" customWidth="1"/>
    <col min="6851" max="6852" width="12.109375" style="370" customWidth="1"/>
    <col min="6853" max="6854" width="22.109375" style="370" customWidth="1"/>
    <col min="6855" max="6855" width="14.6640625" style="370" customWidth="1"/>
    <col min="6856" max="6859" width="11.109375" style="370" customWidth="1"/>
    <col min="6860" max="6869" width="12.109375" style="370" customWidth="1"/>
    <col min="6870" max="6878" width="0" style="370" hidden="1" customWidth="1"/>
    <col min="6879" max="6880" width="9.6640625" style="370" customWidth="1"/>
    <col min="6881" max="6884" width="8.109375" style="370" customWidth="1"/>
    <col min="6885" max="6888" width="11.5546875" style="370"/>
    <col min="6889" max="6894" width="0" style="370" hidden="1" customWidth="1"/>
    <col min="6895" max="6895" width="10.109375" style="370" customWidth="1"/>
    <col min="6896" max="6896" width="8.109375" style="370" customWidth="1"/>
    <col min="6897" max="6897" width="10" style="370" customWidth="1"/>
    <col min="6898" max="6898" width="11" style="370" customWidth="1"/>
    <col min="6899" max="6899" width="8.109375" style="370" customWidth="1"/>
    <col min="6900" max="6900" width="11.88671875" style="370" customWidth="1"/>
    <col min="6901" max="6901" width="11.5546875" style="370"/>
    <col min="6902" max="6902" width="15.88671875" style="370" customWidth="1"/>
    <col min="6903" max="6903" width="11.5546875" style="370"/>
    <col min="6904" max="6909" width="0" style="370" hidden="1" customWidth="1"/>
    <col min="6910" max="7105" width="11.5546875" style="370"/>
    <col min="7106" max="7106" width="11.88671875" style="370" customWidth="1"/>
    <col min="7107" max="7108" width="12.109375" style="370" customWidth="1"/>
    <col min="7109" max="7110" width="22.109375" style="370" customWidth="1"/>
    <col min="7111" max="7111" width="14.6640625" style="370" customWidth="1"/>
    <col min="7112" max="7115" width="11.109375" style="370" customWidth="1"/>
    <col min="7116" max="7125" width="12.109375" style="370" customWidth="1"/>
    <col min="7126" max="7134" width="0" style="370" hidden="1" customWidth="1"/>
    <col min="7135" max="7136" width="9.6640625" style="370" customWidth="1"/>
    <col min="7137" max="7140" width="8.109375" style="370" customWidth="1"/>
    <col min="7141" max="7144" width="11.5546875" style="370"/>
    <col min="7145" max="7150" width="0" style="370" hidden="1" customWidth="1"/>
    <col min="7151" max="7151" width="10.109375" style="370" customWidth="1"/>
    <col min="7152" max="7152" width="8.109375" style="370" customWidth="1"/>
    <col min="7153" max="7153" width="10" style="370" customWidth="1"/>
    <col min="7154" max="7154" width="11" style="370" customWidth="1"/>
    <col min="7155" max="7155" width="8.109375" style="370" customWidth="1"/>
    <col min="7156" max="7156" width="11.88671875" style="370" customWidth="1"/>
    <col min="7157" max="7157" width="11.5546875" style="370"/>
    <col min="7158" max="7158" width="15.88671875" style="370" customWidth="1"/>
    <col min="7159" max="7159" width="11.5546875" style="370"/>
    <col min="7160" max="7165" width="0" style="370" hidden="1" customWidth="1"/>
    <col min="7166" max="7361" width="11.5546875" style="370"/>
    <col min="7362" max="7362" width="11.88671875" style="370" customWidth="1"/>
    <col min="7363" max="7364" width="12.109375" style="370" customWidth="1"/>
    <col min="7365" max="7366" width="22.109375" style="370" customWidth="1"/>
    <col min="7367" max="7367" width="14.6640625" style="370" customWidth="1"/>
    <col min="7368" max="7371" width="11.109375" style="370" customWidth="1"/>
    <col min="7372" max="7381" width="12.109375" style="370" customWidth="1"/>
    <col min="7382" max="7390" width="0" style="370" hidden="1" customWidth="1"/>
    <col min="7391" max="7392" width="9.6640625" style="370" customWidth="1"/>
    <col min="7393" max="7396" width="8.109375" style="370" customWidth="1"/>
    <col min="7397" max="7400" width="11.5546875" style="370"/>
    <col min="7401" max="7406" width="0" style="370" hidden="1" customWidth="1"/>
    <col min="7407" max="7407" width="10.109375" style="370" customWidth="1"/>
    <col min="7408" max="7408" width="8.109375" style="370" customWidth="1"/>
    <col min="7409" max="7409" width="10" style="370" customWidth="1"/>
    <col min="7410" max="7410" width="11" style="370" customWidth="1"/>
    <col min="7411" max="7411" width="8.109375" style="370" customWidth="1"/>
    <col min="7412" max="7412" width="11.88671875" style="370" customWidth="1"/>
    <col min="7413" max="7413" width="11.5546875" style="370"/>
    <col min="7414" max="7414" width="15.88671875" style="370" customWidth="1"/>
    <col min="7415" max="7415" width="11.5546875" style="370"/>
    <col min="7416" max="7421" width="0" style="370" hidden="1" customWidth="1"/>
    <col min="7422" max="7617" width="11.5546875" style="370"/>
    <col min="7618" max="7618" width="11.88671875" style="370" customWidth="1"/>
    <col min="7619" max="7620" width="12.109375" style="370" customWidth="1"/>
    <col min="7621" max="7622" width="22.109375" style="370" customWidth="1"/>
    <col min="7623" max="7623" width="14.6640625" style="370" customWidth="1"/>
    <col min="7624" max="7627" width="11.109375" style="370" customWidth="1"/>
    <col min="7628" max="7637" width="12.109375" style="370" customWidth="1"/>
    <col min="7638" max="7646" width="0" style="370" hidden="1" customWidth="1"/>
    <col min="7647" max="7648" width="9.6640625" style="370" customWidth="1"/>
    <col min="7649" max="7652" width="8.109375" style="370" customWidth="1"/>
    <col min="7653" max="7656" width="11.5546875" style="370"/>
    <col min="7657" max="7662" width="0" style="370" hidden="1" customWidth="1"/>
    <col min="7663" max="7663" width="10.109375" style="370" customWidth="1"/>
    <col min="7664" max="7664" width="8.109375" style="370" customWidth="1"/>
    <col min="7665" max="7665" width="10" style="370" customWidth="1"/>
    <col min="7666" max="7666" width="11" style="370" customWidth="1"/>
    <col min="7667" max="7667" width="8.109375" style="370" customWidth="1"/>
    <col min="7668" max="7668" width="11.88671875" style="370" customWidth="1"/>
    <col min="7669" max="7669" width="11.5546875" style="370"/>
    <col min="7670" max="7670" width="15.88671875" style="370" customWidth="1"/>
    <col min="7671" max="7671" width="11.5546875" style="370"/>
    <col min="7672" max="7677" width="0" style="370" hidden="1" customWidth="1"/>
    <col min="7678" max="7873" width="11.5546875" style="370"/>
    <col min="7874" max="7874" width="11.88671875" style="370" customWidth="1"/>
    <col min="7875" max="7876" width="12.109375" style="370" customWidth="1"/>
    <col min="7877" max="7878" width="22.109375" style="370" customWidth="1"/>
    <col min="7879" max="7879" width="14.6640625" style="370" customWidth="1"/>
    <col min="7880" max="7883" width="11.109375" style="370" customWidth="1"/>
    <col min="7884" max="7893" width="12.109375" style="370" customWidth="1"/>
    <col min="7894" max="7902" width="0" style="370" hidden="1" customWidth="1"/>
    <col min="7903" max="7904" width="9.6640625" style="370" customWidth="1"/>
    <col min="7905" max="7908" width="8.109375" style="370" customWidth="1"/>
    <col min="7909" max="7912" width="11.5546875" style="370"/>
    <col min="7913" max="7918" width="0" style="370" hidden="1" customWidth="1"/>
    <col min="7919" max="7919" width="10.109375" style="370" customWidth="1"/>
    <col min="7920" max="7920" width="8.109375" style="370" customWidth="1"/>
    <col min="7921" max="7921" width="10" style="370" customWidth="1"/>
    <col min="7922" max="7922" width="11" style="370" customWidth="1"/>
    <col min="7923" max="7923" width="8.109375" style="370" customWidth="1"/>
    <col min="7924" max="7924" width="11.88671875" style="370" customWidth="1"/>
    <col min="7925" max="7925" width="11.5546875" style="370"/>
    <col min="7926" max="7926" width="15.88671875" style="370" customWidth="1"/>
    <col min="7927" max="7927" width="11.5546875" style="370"/>
    <col min="7928" max="7933" width="0" style="370" hidden="1" customWidth="1"/>
    <col min="7934" max="8129" width="11.5546875" style="370"/>
    <col min="8130" max="8130" width="11.88671875" style="370" customWidth="1"/>
    <col min="8131" max="8132" width="12.109375" style="370" customWidth="1"/>
    <col min="8133" max="8134" width="22.109375" style="370" customWidth="1"/>
    <col min="8135" max="8135" width="14.6640625" style="370" customWidth="1"/>
    <col min="8136" max="8139" width="11.109375" style="370" customWidth="1"/>
    <col min="8140" max="8149" width="12.109375" style="370" customWidth="1"/>
    <col min="8150" max="8158" width="0" style="370" hidden="1" customWidth="1"/>
    <col min="8159" max="8160" width="9.6640625" style="370" customWidth="1"/>
    <col min="8161" max="8164" width="8.109375" style="370" customWidth="1"/>
    <col min="8165" max="8168" width="11.5546875" style="370"/>
    <col min="8169" max="8174" width="0" style="370" hidden="1" customWidth="1"/>
    <col min="8175" max="8175" width="10.109375" style="370" customWidth="1"/>
    <col min="8176" max="8176" width="8.109375" style="370" customWidth="1"/>
    <col min="8177" max="8177" width="10" style="370" customWidth="1"/>
    <col min="8178" max="8178" width="11" style="370" customWidth="1"/>
    <col min="8179" max="8179" width="8.109375" style="370" customWidth="1"/>
    <col min="8180" max="8180" width="11.88671875" style="370" customWidth="1"/>
    <col min="8181" max="8181" width="11.5546875" style="370"/>
    <col min="8182" max="8182" width="15.88671875" style="370" customWidth="1"/>
    <col min="8183" max="8183" width="11.5546875" style="370"/>
    <col min="8184" max="8189" width="0" style="370" hidden="1" customWidth="1"/>
    <col min="8190" max="8385" width="11.5546875" style="370"/>
    <col min="8386" max="8386" width="11.88671875" style="370" customWidth="1"/>
    <col min="8387" max="8388" width="12.109375" style="370" customWidth="1"/>
    <col min="8389" max="8390" width="22.109375" style="370" customWidth="1"/>
    <col min="8391" max="8391" width="14.6640625" style="370" customWidth="1"/>
    <col min="8392" max="8395" width="11.109375" style="370" customWidth="1"/>
    <col min="8396" max="8405" width="12.109375" style="370" customWidth="1"/>
    <col min="8406" max="8414" width="0" style="370" hidden="1" customWidth="1"/>
    <col min="8415" max="8416" width="9.6640625" style="370" customWidth="1"/>
    <col min="8417" max="8420" width="8.109375" style="370" customWidth="1"/>
    <col min="8421" max="8424" width="11.5546875" style="370"/>
    <col min="8425" max="8430" width="0" style="370" hidden="1" customWidth="1"/>
    <col min="8431" max="8431" width="10.109375" style="370" customWidth="1"/>
    <col min="8432" max="8432" width="8.109375" style="370" customWidth="1"/>
    <col min="8433" max="8433" width="10" style="370" customWidth="1"/>
    <col min="8434" max="8434" width="11" style="370" customWidth="1"/>
    <col min="8435" max="8435" width="8.109375" style="370" customWidth="1"/>
    <col min="8436" max="8436" width="11.88671875" style="370" customWidth="1"/>
    <col min="8437" max="8437" width="11.5546875" style="370"/>
    <col min="8438" max="8438" width="15.88671875" style="370" customWidth="1"/>
    <col min="8439" max="8439" width="11.5546875" style="370"/>
    <col min="8440" max="8445" width="0" style="370" hidden="1" customWidth="1"/>
    <col min="8446" max="8641" width="11.5546875" style="370"/>
    <col min="8642" max="8642" width="11.88671875" style="370" customWidth="1"/>
    <col min="8643" max="8644" width="12.109375" style="370" customWidth="1"/>
    <col min="8645" max="8646" width="22.109375" style="370" customWidth="1"/>
    <col min="8647" max="8647" width="14.6640625" style="370" customWidth="1"/>
    <col min="8648" max="8651" width="11.109375" style="370" customWidth="1"/>
    <col min="8652" max="8661" width="12.109375" style="370" customWidth="1"/>
    <col min="8662" max="8670" width="0" style="370" hidden="1" customWidth="1"/>
    <col min="8671" max="8672" width="9.6640625" style="370" customWidth="1"/>
    <col min="8673" max="8676" width="8.109375" style="370" customWidth="1"/>
    <col min="8677" max="8680" width="11.5546875" style="370"/>
    <col min="8681" max="8686" width="0" style="370" hidden="1" customWidth="1"/>
    <col min="8687" max="8687" width="10.109375" style="370" customWidth="1"/>
    <col min="8688" max="8688" width="8.109375" style="370" customWidth="1"/>
    <col min="8689" max="8689" width="10" style="370" customWidth="1"/>
    <col min="8690" max="8690" width="11" style="370" customWidth="1"/>
    <col min="8691" max="8691" width="8.109375" style="370" customWidth="1"/>
    <col min="8692" max="8692" width="11.88671875" style="370" customWidth="1"/>
    <col min="8693" max="8693" width="11.5546875" style="370"/>
    <col min="8694" max="8694" width="15.88671875" style="370" customWidth="1"/>
    <col min="8695" max="8695" width="11.5546875" style="370"/>
    <col min="8696" max="8701" width="0" style="370" hidden="1" customWidth="1"/>
    <col min="8702" max="8897" width="11.5546875" style="370"/>
    <col min="8898" max="8898" width="11.88671875" style="370" customWidth="1"/>
    <col min="8899" max="8900" width="12.109375" style="370" customWidth="1"/>
    <col min="8901" max="8902" width="22.109375" style="370" customWidth="1"/>
    <col min="8903" max="8903" width="14.6640625" style="370" customWidth="1"/>
    <col min="8904" max="8907" width="11.109375" style="370" customWidth="1"/>
    <col min="8908" max="8917" width="12.109375" style="370" customWidth="1"/>
    <col min="8918" max="8926" width="0" style="370" hidden="1" customWidth="1"/>
    <col min="8927" max="8928" width="9.6640625" style="370" customWidth="1"/>
    <col min="8929" max="8932" width="8.109375" style="370" customWidth="1"/>
    <col min="8933" max="8936" width="11.5546875" style="370"/>
    <col min="8937" max="8942" width="0" style="370" hidden="1" customWidth="1"/>
    <col min="8943" max="8943" width="10.109375" style="370" customWidth="1"/>
    <col min="8944" max="8944" width="8.109375" style="370" customWidth="1"/>
    <col min="8945" max="8945" width="10" style="370" customWidth="1"/>
    <col min="8946" max="8946" width="11" style="370" customWidth="1"/>
    <col min="8947" max="8947" width="8.109375" style="370" customWidth="1"/>
    <col min="8948" max="8948" width="11.88671875" style="370" customWidth="1"/>
    <col min="8949" max="8949" width="11.5546875" style="370"/>
    <col min="8950" max="8950" width="15.88671875" style="370" customWidth="1"/>
    <col min="8951" max="8951" width="11.5546875" style="370"/>
    <col min="8952" max="8957" width="0" style="370" hidden="1" customWidth="1"/>
    <col min="8958" max="9153" width="11.5546875" style="370"/>
    <col min="9154" max="9154" width="11.88671875" style="370" customWidth="1"/>
    <col min="9155" max="9156" width="12.109375" style="370" customWidth="1"/>
    <col min="9157" max="9158" width="22.109375" style="370" customWidth="1"/>
    <col min="9159" max="9159" width="14.6640625" style="370" customWidth="1"/>
    <col min="9160" max="9163" width="11.109375" style="370" customWidth="1"/>
    <col min="9164" max="9173" width="12.109375" style="370" customWidth="1"/>
    <col min="9174" max="9182" width="0" style="370" hidden="1" customWidth="1"/>
    <col min="9183" max="9184" width="9.6640625" style="370" customWidth="1"/>
    <col min="9185" max="9188" width="8.109375" style="370" customWidth="1"/>
    <col min="9189" max="9192" width="11.5546875" style="370"/>
    <col min="9193" max="9198" width="0" style="370" hidden="1" customWidth="1"/>
    <col min="9199" max="9199" width="10.109375" style="370" customWidth="1"/>
    <col min="9200" max="9200" width="8.109375" style="370" customWidth="1"/>
    <col min="9201" max="9201" width="10" style="370" customWidth="1"/>
    <col min="9202" max="9202" width="11" style="370" customWidth="1"/>
    <col min="9203" max="9203" width="8.109375" style="370" customWidth="1"/>
    <col min="9204" max="9204" width="11.88671875" style="370" customWidth="1"/>
    <col min="9205" max="9205" width="11.5546875" style="370"/>
    <col min="9206" max="9206" width="15.88671875" style="370" customWidth="1"/>
    <col min="9207" max="9207" width="11.5546875" style="370"/>
    <col min="9208" max="9213" width="0" style="370" hidden="1" customWidth="1"/>
    <col min="9214" max="9409" width="11.5546875" style="370"/>
    <col min="9410" max="9410" width="11.88671875" style="370" customWidth="1"/>
    <col min="9411" max="9412" width="12.109375" style="370" customWidth="1"/>
    <col min="9413" max="9414" width="22.109375" style="370" customWidth="1"/>
    <col min="9415" max="9415" width="14.6640625" style="370" customWidth="1"/>
    <col min="9416" max="9419" width="11.109375" style="370" customWidth="1"/>
    <col min="9420" max="9429" width="12.109375" style="370" customWidth="1"/>
    <col min="9430" max="9438" width="0" style="370" hidden="1" customWidth="1"/>
    <col min="9439" max="9440" width="9.6640625" style="370" customWidth="1"/>
    <col min="9441" max="9444" width="8.109375" style="370" customWidth="1"/>
    <col min="9445" max="9448" width="11.5546875" style="370"/>
    <col min="9449" max="9454" width="0" style="370" hidden="1" customWidth="1"/>
    <col min="9455" max="9455" width="10.109375" style="370" customWidth="1"/>
    <col min="9456" max="9456" width="8.109375" style="370" customWidth="1"/>
    <col min="9457" max="9457" width="10" style="370" customWidth="1"/>
    <col min="9458" max="9458" width="11" style="370" customWidth="1"/>
    <col min="9459" max="9459" width="8.109375" style="370" customWidth="1"/>
    <col min="9460" max="9460" width="11.88671875" style="370" customWidth="1"/>
    <col min="9461" max="9461" width="11.5546875" style="370"/>
    <col min="9462" max="9462" width="15.88671875" style="370" customWidth="1"/>
    <col min="9463" max="9463" width="11.5546875" style="370"/>
    <col min="9464" max="9469" width="0" style="370" hidden="1" customWidth="1"/>
    <col min="9470" max="9665" width="11.5546875" style="370"/>
    <col min="9666" max="9666" width="11.88671875" style="370" customWidth="1"/>
    <col min="9667" max="9668" width="12.109375" style="370" customWidth="1"/>
    <col min="9669" max="9670" width="22.109375" style="370" customWidth="1"/>
    <col min="9671" max="9671" width="14.6640625" style="370" customWidth="1"/>
    <col min="9672" max="9675" width="11.109375" style="370" customWidth="1"/>
    <col min="9676" max="9685" width="12.109375" style="370" customWidth="1"/>
    <col min="9686" max="9694" width="0" style="370" hidden="1" customWidth="1"/>
    <col min="9695" max="9696" width="9.6640625" style="370" customWidth="1"/>
    <col min="9697" max="9700" width="8.109375" style="370" customWidth="1"/>
    <col min="9701" max="9704" width="11.5546875" style="370"/>
    <col min="9705" max="9710" width="0" style="370" hidden="1" customWidth="1"/>
    <col min="9711" max="9711" width="10.109375" style="370" customWidth="1"/>
    <col min="9712" max="9712" width="8.109375" style="370" customWidth="1"/>
    <col min="9713" max="9713" width="10" style="370" customWidth="1"/>
    <col min="9714" max="9714" width="11" style="370" customWidth="1"/>
    <col min="9715" max="9715" width="8.109375" style="370" customWidth="1"/>
    <col min="9716" max="9716" width="11.88671875" style="370" customWidth="1"/>
    <col min="9717" max="9717" width="11.5546875" style="370"/>
    <col min="9718" max="9718" width="15.88671875" style="370" customWidth="1"/>
    <col min="9719" max="9719" width="11.5546875" style="370"/>
    <col min="9720" max="9725" width="0" style="370" hidden="1" customWidth="1"/>
    <col min="9726" max="9921" width="11.5546875" style="370"/>
    <col min="9922" max="9922" width="11.88671875" style="370" customWidth="1"/>
    <col min="9923" max="9924" width="12.109375" style="370" customWidth="1"/>
    <col min="9925" max="9926" width="22.109375" style="370" customWidth="1"/>
    <col min="9927" max="9927" width="14.6640625" style="370" customWidth="1"/>
    <col min="9928" max="9931" width="11.109375" style="370" customWidth="1"/>
    <col min="9932" max="9941" width="12.109375" style="370" customWidth="1"/>
    <col min="9942" max="9950" width="0" style="370" hidden="1" customWidth="1"/>
    <col min="9951" max="9952" width="9.6640625" style="370" customWidth="1"/>
    <col min="9953" max="9956" width="8.109375" style="370" customWidth="1"/>
    <col min="9957" max="9960" width="11.5546875" style="370"/>
    <col min="9961" max="9966" width="0" style="370" hidden="1" customWidth="1"/>
    <col min="9967" max="9967" width="10.109375" style="370" customWidth="1"/>
    <col min="9968" max="9968" width="8.109375" style="370" customWidth="1"/>
    <col min="9969" max="9969" width="10" style="370" customWidth="1"/>
    <col min="9970" max="9970" width="11" style="370" customWidth="1"/>
    <col min="9971" max="9971" width="8.109375" style="370" customWidth="1"/>
    <col min="9972" max="9972" width="11.88671875" style="370" customWidth="1"/>
    <col min="9973" max="9973" width="11.5546875" style="370"/>
    <col min="9974" max="9974" width="15.88671875" style="370" customWidth="1"/>
    <col min="9975" max="9975" width="11.5546875" style="370"/>
    <col min="9976" max="9981" width="0" style="370" hidden="1" customWidth="1"/>
    <col min="9982" max="10177" width="11.5546875" style="370"/>
    <col min="10178" max="10178" width="11.88671875" style="370" customWidth="1"/>
    <col min="10179" max="10180" width="12.109375" style="370" customWidth="1"/>
    <col min="10181" max="10182" width="22.109375" style="370" customWidth="1"/>
    <col min="10183" max="10183" width="14.6640625" style="370" customWidth="1"/>
    <col min="10184" max="10187" width="11.109375" style="370" customWidth="1"/>
    <col min="10188" max="10197" width="12.109375" style="370" customWidth="1"/>
    <col min="10198" max="10206" width="0" style="370" hidden="1" customWidth="1"/>
    <col min="10207" max="10208" width="9.6640625" style="370" customWidth="1"/>
    <col min="10209" max="10212" width="8.109375" style="370" customWidth="1"/>
    <col min="10213" max="10216" width="11.5546875" style="370"/>
    <col min="10217" max="10222" width="0" style="370" hidden="1" customWidth="1"/>
    <col min="10223" max="10223" width="10.109375" style="370" customWidth="1"/>
    <col min="10224" max="10224" width="8.109375" style="370" customWidth="1"/>
    <col min="10225" max="10225" width="10" style="370" customWidth="1"/>
    <col min="10226" max="10226" width="11" style="370" customWidth="1"/>
    <col min="10227" max="10227" width="8.109375" style="370" customWidth="1"/>
    <col min="10228" max="10228" width="11.88671875" style="370" customWidth="1"/>
    <col min="10229" max="10229" width="11.5546875" style="370"/>
    <col min="10230" max="10230" width="15.88671875" style="370" customWidth="1"/>
    <col min="10231" max="10231" width="11.5546875" style="370"/>
    <col min="10232" max="10237" width="0" style="370" hidden="1" customWidth="1"/>
    <col min="10238" max="10433" width="11.5546875" style="370"/>
    <col min="10434" max="10434" width="11.88671875" style="370" customWidth="1"/>
    <col min="10435" max="10436" width="12.109375" style="370" customWidth="1"/>
    <col min="10437" max="10438" width="22.109375" style="370" customWidth="1"/>
    <col min="10439" max="10439" width="14.6640625" style="370" customWidth="1"/>
    <col min="10440" max="10443" width="11.109375" style="370" customWidth="1"/>
    <col min="10444" max="10453" width="12.109375" style="370" customWidth="1"/>
    <col min="10454" max="10462" width="0" style="370" hidden="1" customWidth="1"/>
    <col min="10463" max="10464" width="9.6640625" style="370" customWidth="1"/>
    <col min="10465" max="10468" width="8.109375" style="370" customWidth="1"/>
    <col min="10469" max="10472" width="11.5546875" style="370"/>
    <col min="10473" max="10478" width="0" style="370" hidden="1" customWidth="1"/>
    <col min="10479" max="10479" width="10.109375" style="370" customWidth="1"/>
    <col min="10480" max="10480" width="8.109375" style="370" customWidth="1"/>
    <col min="10481" max="10481" width="10" style="370" customWidth="1"/>
    <col min="10482" max="10482" width="11" style="370" customWidth="1"/>
    <col min="10483" max="10483" width="8.109375" style="370" customWidth="1"/>
    <col min="10484" max="10484" width="11.88671875" style="370" customWidth="1"/>
    <col min="10485" max="10485" width="11.5546875" style="370"/>
    <col min="10486" max="10486" width="15.88671875" style="370" customWidth="1"/>
    <col min="10487" max="10487" width="11.5546875" style="370"/>
    <col min="10488" max="10493" width="0" style="370" hidden="1" customWidth="1"/>
    <col min="10494" max="10689" width="11.5546875" style="370"/>
    <col min="10690" max="10690" width="11.88671875" style="370" customWidth="1"/>
    <col min="10691" max="10692" width="12.109375" style="370" customWidth="1"/>
    <col min="10693" max="10694" width="22.109375" style="370" customWidth="1"/>
    <col min="10695" max="10695" width="14.6640625" style="370" customWidth="1"/>
    <col min="10696" max="10699" width="11.109375" style="370" customWidth="1"/>
    <col min="10700" max="10709" width="12.109375" style="370" customWidth="1"/>
    <col min="10710" max="10718" width="0" style="370" hidden="1" customWidth="1"/>
    <col min="10719" max="10720" width="9.6640625" style="370" customWidth="1"/>
    <col min="10721" max="10724" width="8.109375" style="370" customWidth="1"/>
    <col min="10725" max="10728" width="11.5546875" style="370"/>
    <col min="10729" max="10734" width="0" style="370" hidden="1" customWidth="1"/>
    <col min="10735" max="10735" width="10.109375" style="370" customWidth="1"/>
    <col min="10736" max="10736" width="8.109375" style="370" customWidth="1"/>
    <col min="10737" max="10737" width="10" style="370" customWidth="1"/>
    <col min="10738" max="10738" width="11" style="370" customWidth="1"/>
    <col min="10739" max="10739" width="8.109375" style="370" customWidth="1"/>
    <col min="10740" max="10740" width="11.88671875" style="370" customWidth="1"/>
    <col min="10741" max="10741" width="11.5546875" style="370"/>
    <col min="10742" max="10742" width="15.88671875" style="370" customWidth="1"/>
    <col min="10743" max="10743" width="11.5546875" style="370"/>
    <col min="10744" max="10749" width="0" style="370" hidden="1" customWidth="1"/>
    <col min="10750" max="10945" width="11.5546875" style="370"/>
    <col min="10946" max="10946" width="11.88671875" style="370" customWidth="1"/>
    <col min="10947" max="10948" width="12.109375" style="370" customWidth="1"/>
    <col min="10949" max="10950" width="22.109375" style="370" customWidth="1"/>
    <col min="10951" max="10951" width="14.6640625" style="370" customWidth="1"/>
    <col min="10952" max="10955" width="11.109375" style="370" customWidth="1"/>
    <col min="10956" max="10965" width="12.109375" style="370" customWidth="1"/>
    <col min="10966" max="10974" width="0" style="370" hidden="1" customWidth="1"/>
    <col min="10975" max="10976" width="9.6640625" style="370" customWidth="1"/>
    <col min="10977" max="10980" width="8.109375" style="370" customWidth="1"/>
    <col min="10981" max="10984" width="11.5546875" style="370"/>
    <col min="10985" max="10990" width="0" style="370" hidden="1" customWidth="1"/>
    <col min="10991" max="10991" width="10.109375" style="370" customWidth="1"/>
    <col min="10992" max="10992" width="8.109375" style="370" customWidth="1"/>
    <col min="10993" max="10993" width="10" style="370" customWidth="1"/>
    <col min="10994" max="10994" width="11" style="370" customWidth="1"/>
    <col min="10995" max="10995" width="8.109375" style="370" customWidth="1"/>
    <col min="10996" max="10996" width="11.88671875" style="370" customWidth="1"/>
    <col min="10997" max="10997" width="11.5546875" style="370"/>
    <col min="10998" max="10998" width="15.88671875" style="370" customWidth="1"/>
    <col min="10999" max="10999" width="11.5546875" style="370"/>
    <col min="11000" max="11005" width="0" style="370" hidden="1" customWidth="1"/>
    <col min="11006" max="11201" width="11.5546875" style="370"/>
    <col min="11202" max="11202" width="11.88671875" style="370" customWidth="1"/>
    <col min="11203" max="11204" width="12.109375" style="370" customWidth="1"/>
    <col min="11205" max="11206" width="22.109375" style="370" customWidth="1"/>
    <col min="11207" max="11207" width="14.6640625" style="370" customWidth="1"/>
    <col min="11208" max="11211" width="11.109375" style="370" customWidth="1"/>
    <col min="11212" max="11221" width="12.109375" style="370" customWidth="1"/>
    <col min="11222" max="11230" width="0" style="370" hidden="1" customWidth="1"/>
    <col min="11231" max="11232" width="9.6640625" style="370" customWidth="1"/>
    <col min="11233" max="11236" width="8.109375" style="370" customWidth="1"/>
    <col min="11237" max="11240" width="11.5546875" style="370"/>
    <col min="11241" max="11246" width="0" style="370" hidden="1" customWidth="1"/>
    <col min="11247" max="11247" width="10.109375" style="370" customWidth="1"/>
    <col min="11248" max="11248" width="8.109375" style="370" customWidth="1"/>
    <col min="11249" max="11249" width="10" style="370" customWidth="1"/>
    <col min="11250" max="11250" width="11" style="370" customWidth="1"/>
    <col min="11251" max="11251" width="8.109375" style="370" customWidth="1"/>
    <col min="11252" max="11252" width="11.88671875" style="370" customWidth="1"/>
    <col min="11253" max="11253" width="11.5546875" style="370"/>
    <col min="11254" max="11254" width="15.88671875" style="370" customWidth="1"/>
    <col min="11255" max="11255" width="11.5546875" style="370"/>
    <col min="11256" max="11261" width="0" style="370" hidden="1" customWidth="1"/>
    <col min="11262" max="11457" width="11.5546875" style="370"/>
    <col min="11458" max="11458" width="11.88671875" style="370" customWidth="1"/>
    <col min="11459" max="11460" width="12.109375" style="370" customWidth="1"/>
    <col min="11461" max="11462" width="22.109375" style="370" customWidth="1"/>
    <col min="11463" max="11463" width="14.6640625" style="370" customWidth="1"/>
    <col min="11464" max="11467" width="11.109375" style="370" customWidth="1"/>
    <col min="11468" max="11477" width="12.109375" style="370" customWidth="1"/>
    <col min="11478" max="11486" width="0" style="370" hidden="1" customWidth="1"/>
    <col min="11487" max="11488" width="9.6640625" style="370" customWidth="1"/>
    <col min="11489" max="11492" width="8.109375" style="370" customWidth="1"/>
    <col min="11493" max="11496" width="11.5546875" style="370"/>
    <col min="11497" max="11502" width="0" style="370" hidden="1" customWidth="1"/>
    <col min="11503" max="11503" width="10.109375" style="370" customWidth="1"/>
    <col min="11504" max="11504" width="8.109375" style="370" customWidth="1"/>
    <col min="11505" max="11505" width="10" style="370" customWidth="1"/>
    <col min="11506" max="11506" width="11" style="370" customWidth="1"/>
    <col min="11507" max="11507" width="8.109375" style="370" customWidth="1"/>
    <col min="11508" max="11508" width="11.88671875" style="370" customWidth="1"/>
    <col min="11509" max="11509" width="11.5546875" style="370"/>
    <col min="11510" max="11510" width="15.88671875" style="370" customWidth="1"/>
    <col min="11511" max="11511" width="11.5546875" style="370"/>
    <col min="11512" max="11517" width="0" style="370" hidden="1" customWidth="1"/>
    <col min="11518" max="11713" width="11.5546875" style="370"/>
    <col min="11714" max="11714" width="11.88671875" style="370" customWidth="1"/>
    <col min="11715" max="11716" width="12.109375" style="370" customWidth="1"/>
    <col min="11717" max="11718" width="22.109375" style="370" customWidth="1"/>
    <col min="11719" max="11719" width="14.6640625" style="370" customWidth="1"/>
    <col min="11720" max="11723" width="11.109375" style="370" customWidth="1"/>
    <col min="11724" max="11733" width="12.109375" style="370" customWidth="1"/>
    <col min="11734" max="11742" width="0" style="370" hidden="1" customWidth="1"/>
    <col min="11743" max="11744" width="9.6640625" style="370" customWidth="1"/>
    <col min="11745" max="11748" width="8.109375" style="370" customWidth="1"/>
    <col min="11749" max="11752" width="11.5546875" style="370"/>
    <col min="11753" max="11758" width="0" style="370" hidden="1" customWidth="1"/>
    <col min="11759" max="11759" width="10.109375" style="370" customWidth="1"/>
    <col min="11760" max="11760" width="8.109375" style="370" customWidth="1"/>
    <col min="11761" max="11761" width="10" style="370" customWidth="1"/>
    <col min="11762" max="11762" width="11" style="370" customWidth="1"/>
    <col min="11763" max="11763" width="8.109375" style="370" customWidth="1"/>
    <col min="11764" max="11764" width="11.88671875" style="370" customWidth="1"/>
    <col min="11765" max="11765" width="11.5546875" style="370"/>
    <col min="11766" max="11766" width="15.88671875" style="370" customWidth="1"/>
    <col min="11767" max="11767" width="11.5546875" style="370"/>
    <col min="11768" max="11773" width="0" style="370" hidden="1" customWidth="1"/>
    <col min="11774" max="11969" width="11.5546875" style="370"/>
    <col min="11970" max="11970" width="11.88671875" style="370" customWidth="1"/>
    <col min="11971" max="11972" width="12.109375" style="370" customWidth="1"/>
    <col min="11973" max="11974" width="22.109375" style="370" customWidth="1"/>
    <col min="11975" max="11975" width="14.6640625" style="370" customWidth="1"/>
    <col min="11976" max="11979" width="11.109375" style="370" customWidth="1"/>
    <col min="11980" max="11989" width="12.109375" style="370" customWidth="1"/>
    <col min="11990" max="11998" width="0" style="370" hidden="1" customWidth="1"/>
    <col min="11999" max="12000" width="9.6640625" style="370" customWidth="1"/>
    <col min="12001" max="12004" width="8.109375" style="370" customWidth="1"/>
    <col min="12005" max="12008" width="11.5546875" style="370"/>
    <col min="12009" max="12014" width="0" style="370" hidden="1" customWidth="1"/>
    <col min="12015" max="12015" width="10.109375" style="370" customWidth="1"/>
    <col min="12016" max="12016" width="8.109375" style="370" customWidth="1"/>
    <col min="12017" max="12017" width="10" style="370" customWidth="1"/>
    <col min="12018" max="12018" width="11" style="370" customWidth="1"/>
    <col min="12019" max="12019" width="8.109375" style="370" customWidth="1"/>
    <col min="12020" max="12020" width="11.88671875" style="370" customWidth="1"/>
    <col min="12021" max="12021" width="11.5546875" style="370"/>
    <col min="12022" max="12022" width="15.88671875" style="370" customWidth="1"/>
    <col min="12023" max="12023" width="11.5546875" style="370"/>
    <col min="12024" max="12029" width="0" style="370" hidden="1" customWidth="1"/>
    <col min="12030" max="12225" width="11.5546875" style="370"/>
    <col min="12226" max="12226" width="11.88671875" style="370" customWidth="1"/>
    <col min="12227" max="12228" width="12.109375" style="370" customWidth="1"/>
    <col min="12229" max="12230" width="22.109375" style="370" customWidth="1"/>
    <col min="12231" max="12231" width="14.6640625" style="370" customWidth="1"/>
    <col min="12232" max="12235" width="11.109375" style="370" customWidth="1"/>
    <col min="12236" max="12245" width="12.109375" style="370" customWidth="1"/>
    <col min="12246" max="12254" width="0" style="370" hidden="1" customWidth="1"/>
    <col min="12255" max="12256" width="9.6640625" style="370" customWidth="1"/>
    <col min="12257" max="12260" width="8.109375" style="370" customWidth="1"/>
    <col min="12261" max="12264" width="11.5546875" style="370"/>
    <col min="12265" max="12270" width="0" style="370" hidden="1" customWidth="1"/>
    <col min="12271" max="12271" width="10.109375" style="370" customWidth="1"/>
    <col min="12272" max="12272" width="8.109375" style="370" customWidth="1"/>
    <col min="12273" max="12273" width="10" style="370" customWidth="1"/>
    <col min="12274" max="12274" width="11" style="370" customWidth="1"/>
    <col min="12275" max="12275" width="8.109375" style="370" customWidth="1"/>
    <col min="12276" max="12276" width="11.88671875" style="370" customWidth="1"/>
    <col min="12277" max="12277" width="11.5546875" style="370"/>
    <col min="12278" max="12278" width="15.88671875" style="370" customWidth="1"/>
    <col min="12279" max="12279" width="11.5546875" style="370"/>
    <col min="12280" max="12285" width="0" style="370" hidden="1" customWidth="1"/>
    <col min="12286" max="12481" width="11.5546875" style="370"/>
    <col min="12482" max="12482" width="11.88671875" style="370" customWidth="1"/>
    <col min="12483" max="12484" width="12.109375" style="370" customWidth="1"/>
    <col min="12485" max="12486" width="22.109375" style="370" customWidth="1"/>
    <col min="12487" max="12487" width="14.6640625" style="370" customWidth="1"/>
    <col min="12488" max="12491" width="11.109375" style="370" customWidth="1"/>
    <col min="12492" max="12501" width="12.109375" style="370" customWidth="1"/>
    <col min="12502" max="12510" width="0" style="370" hidden="1" customWidth="1"/>
    <col min="12511" max="12512" width="9.6640625" style="370" customWidth="1"/>
    <col min="12513" max="12516" width="8.109375" style="370" customWidth="1"/>
    <col min="12517" max="12520" width="11.5546875" style="370"/>
    <col min="12521" max="12526" width="0" style="370" hidden="1" customWidth="1"/>
    <col min="12527" max="12527" width="10.109375" style="370" customWidth="1"/>
    <col min="12528" max="12528" width="8.109375" style="370" customWidth="1"/>
    <col min="12529" max="12529" width="10" style="370" customWidth="1"/>
    <col min="12530" max="12530" width="11" style="370" customWidth="1"/>
    <col min="12531" max="12531" width="8.109375" style="370" customWidth="1"/>
    <col min="12532" max="12532" width="11.88671875" style="370" customWidth="1"/>
    <col min="12533" max="12533" width="11.5546875" style="370"/>
    <col min="12534" max="12534" width="15.88671875" style="370" customWidth="1"/>
    <col min="12535" max="12535" width="11.5546875" style="370"/>
    <col min="12536" max="12541" width="0" style="370" hidden="1" customWidth="1"/>
    <col min="12542" max="12737" width="11.5546875" style="370"/>
    <col min="12738" max="12738" width="11.88671875" style="370" customWidth="1"/>
    <col min="12739" max="12740" width="12.109375" style="370" customWidth="1"/>
    <col min="12741" max="12742" width="22.109375" style="370" customWidth="1"/>
    <col min="12743" max="12743" width="14.6640625" style="370" customWidth="1"/>
    <col min="12744" max="12747" width="11.109375" style="370" customWidth="1"/>
    <col min="12748" max="12757" width="12.109375" style="370" customWidth="1"/>
    <col min="12758" max="12766" width="0" style="370" hidden="1" customWidth="1"/>
    <col min="12767" max="12768" width="9.6640625" style="370" customWidth="1"/>
    <col min="12769" max="12772" width="8.109375" style="370" customWidth="1"/>
    <col min="12773" max="12776" width="11.5546875" style="370"/>
    <col min="12777" max="12782" width="0" style="370" hidden="1" customWidth="1"/>
    <col min="12783" max="12783" width="10.109375" style="370" customWidth="1"/>
    <col min="12784" max="12784" width="8.109375" style="370" customWidth="1"/>
    <col min="12785" max="12785" width="10" style="370" customWidth="1"/>
    <col min="12786" max="12786" width="11" style="370" customWidth="1"/>
    <col min="12787" max="12787" width="8.109375" style="370" customWidth="1"/>
    <col min="12788" max="12788" width="11.88671875" style="370" customWidth="1"/>
    <col min="12789" max="12789" width="11.5546875" style="370"/>
    <col min="12790" max="12790" width="15.88671875" style="370" customWidth="1"/>
    <col min="12791" max="12791" width="11.5546875" style="370"/>
    <col min="12792" max="12797" width="0" style="370" hidden="1" customWidth="1"/>
    <col min="12798" max="12993" width="11.5546875" style="370"/>
    <col min="12994" max="12994" width="11.88671875" style="370" customWidth="1"/>
    <col min="12995" max="12996" width="12.109375" style="370" customWidth="1"/>
    <col min="12997" max="12998" width="22.109375" style="370" customWidth="1"/>
    <col min="12999" max="12999" width="14.6640625" style="370" customWidth="1"/>
    <col min="13000" max="13003" width="11.109375" style="370" customWidth="1"/>
    <col min="13004" max="13013" width="12.109375" style="370" customWidth="1"/>
    <col min="13014" max="13022" width="0" style="370" hidden="1" customWidth="1"/>
    <col min="13023" max="13024" width="9.6640625" style="370" customWidth="1"/>
    <col min="13025" max="13028" width="8.109375" style="370" customWidth="1"/>
    <col min="13029" max="13032" width="11.5546875" style="370"/>
    <col min="13033" max="13038" width="0" style="370" hidden="1" customWidth="1"/>
    <col min="13039" max="13039" width="10.109375" style="370" customWidth="1"/>
    <col min="13040" max="13040" width="8.109375" style="370" customWidth="1"/>
    <col min="13041" max="13041" width="10" style="370" customWidth="1"/>
    <col min="13042" max="13042" width="11" style="370" customWidth="1"/>
    <col min="13043" max="13043" width="8.109375" style="370" customWidth="1"/>
    <col min="13044" max="13044" width="11.88671875" style="370" customWidth="1"/>
    <col min="13045" max="13045" width="11.5546875" style="370"/>
    <col min="13046" max="13046" width="15.88671875" style="370" customWidth="1"/>
    <col min="13047" max="13047" width="11.5546875" style="370"/>
    <col min="13048" max="13053" width="0" style="370" hidden="1" customWidth="1"/>
    <col min="13054" max="13249" width="11.5546875" style="370"/>
    <col min="13250" max="13250" width="11.88671875" style="370" customWidth="1"/>
    <col min="13251" max="13252" width="12.109375" style="370" customWidth="1"/>
    <col min="13253" max="13254" width="22.109375" style="370" customWidth="1"/>
    <col min="13255" max="13255" width="14.6640625" style="370" customWidth="1"/>
    <col min="13256" max="13259" width="11.109375" style="370" customWidth="1"/>
    <col min="13260" max="13269" width="12.109375" style="370" customWidth="1"/>
    <col min="13270" max="13278" width="0" style="370" hidden="1" customWidth="1"/>
    <col min="13279" max="13280" width="9.6640625" style="370" customWidth="1"/>
    <col min="13281" max="13284" width="8.109375" style="370" customWidth="1"/>
    <col min="13285" max="13288" width="11.5546875" style="370"/>
    <col min="13289" max="13294" width="0" style="370" hidden="1" customWidth="1"/>
    <col min="13295" max="13295" width="10.109375" style="370" customWidth="1"/>
    <col min="13296" max="13296" width="8.109375" style="370" customWidth="1"/>
    <col min="13297" max="13297" width="10" style="370" customWidth="1"/>
    <col min="13298" max="13298" width="11" style="370" customWidth="1"/>
    <col min="13299" max="13299" width="8.109375" style="370" customWidth="1"/>
    <col min="13300" max="13300" width="11.88671875" style="370" customWidth="1"/>
    <col min="13301" max="13301" width="11.5546875" style="370"/>
    <col min="13302" max="13302" width="15.88671875" style="370" customWidth="1"/>
    <col min="13303" max="13303" width="11.5546875" style="370"/>
    <col min="13304" max="13309" width="0" style="370" hidden="1" customWidth="1"/>
    <col min="13310" max="13505" width="11.5546875" style="370"/>
    <col min="13506" max="13506" width="11.88671875" style="370" customWidth="1"/>
    <col min="13507" max="13508" width="12.109375" style="370" customWidth="1"/>
    <col min="13509" max="13510" width="22.109375" style="370" customWidth="1"/>
    <col min="13511" max="13511" width="14.6640625" style="370" customWidth="1"/>
    <col min="13512" max="13515" width="11.109375" style="370" customWidth="1"/>
    <col min="13516" max="13525" width="12.109375" style="370" customWidth="1"/>
    <col min="13526" max="13534" width="0" style="370" hidden="1" customWidth="1"/>
    <col min="13535" max="13536" width="9.6640625" style="370" customWidth="1"/>
    <col min="13537" max="13540" width="8.109375" style="370" customWidth="1"/>
    <col min="13541" max="13544" width="11.5546875" style="370"/>
    <col min="13545" max="13550" width="0" style="370" hidden="1" customWidth="1"/>
    <col min="13551" max="13551" width="10.109375" style="370" customWidth="1"/>
    <col min="13552" max="13552" width="8.109375" style="370" customWidth="1"/>
    <col min="13553" max="13553" width="10" style="370" customWidth="1"/>
    <col min="13554" max="13554" width="11" style="370" customWidth="1"/>
    <col min="13555" max="13555" width="8.109375" style="370" customWidth="1"/>
    <col min="13556" max="13556" width="11.88671875" style="370" customWidth="1"/>
    <col min="13557" max="13557" width="11.5546875" style="370"/>
    <col min="13558" max="13558" width="15.88671875" style="370" customWidth="1"/>
    <col min="13559" max="13559" width="11.5546875" style="370"/>
    <col min="13560" max="13565" width="0" style="370" hidden="1" customWidth="1"/>
    <col min="13566" max="13761" width="11.5546875" style="370"/>
    <col min="13762" max="13762" width="11.88671875" style="370" customWidth="1"/>
    <col min="13763" max="13764" width="12.109375" style="370" customWidth="1"/>
    <col min="13765" max="13766" width="22.109375" style="370" customWidth="1"/>
    <col min="13767" max="13767" width="14.6640625" style="370" customWidth="1"/>
    <col min="13768" max="13771" width="11.109375" style="370" customWidth="1"/>
    <col min="13772" max="13781" width="12.109375" style="370" customWidth="1"/>
    <col min="13782" max="13790" width="0" style="370" hidden="1" customWidth="1"/>
    <col min="13791" max="13792" width="9.6640625" style="370" customWidth="1"/>
    <col min="13793" max="13796" width="8.109375" style="370" customWidth="1"/>
    <col min="13797" max="13800" width="11.5546875" style="370"/>
    <col min="13801" max="13806" width="0" style="370" hidden="1" customWidth="1"/>
    <col min="13807" max="13807" width="10.109375" style="370" customWidth="1"/>
    <col min="13808" max="13808" width="8.109375" style="370" customWidth="1"/>
    <col min="13809" max="13809" width="10" style="370" customWidth="1"/>
    <col min="13810" max="13810" width="11" style="370" customWidth="1"/>
    <col min="13811" max="13811" width="8.109375" style="370" customWidth="1"/>
    <col min="13812" max="13812" width="11.88671875" style="370" customWidth="1"/>
    <col min="13813" max="13813" width="11.5546875" style="370"/>
    <col min="13814" max="13814" width="15.88671875" style="370" customWidth="1"/>
    <col min="13815" max="13815" width="11.5546875" style="370"/>
    <col min="13816" max="13821" width="0" style="370" hidden="1" customWidth="1"/>
    <col min="13822" max="14017" width="11.5546875" style="370"/>
    <col min="14018" max="14018" width="11.88671875" style="370" customWidth="1"/>
    <col min="14019" max="14020" width="12.109375" style="370" customWidth="1"/>
    <col min="14021" max="14022" width="22.109375" style="370" customWidth="1"/>
    <col min="14023" max="14023" width="14.6640625" style="370" customWidth="1"/>
    <col min="14024" max="14027" width="11.109375" style="370" customWidth="1"/>
    <col min="14028" max="14037" width="12.109375" style="370" customWidth="1"/>
    <col min="14038" max="14046" width="0" style="370" hidden="1" customWidth="1"/>
    <col min="14047" max="14048" width="9.6640625" style="370" customWidth="1"/>
    <col min="14049" max="14052" width="8.109375" style="370" customWidth="1"/>
    <col min="14053" max="14056" width="11.5546875" style="370"/>
    <col min="14057" max="14062" width="0" style="370" hidden="1" customWidth="1"/>
    <col min="14063" max="14063" width="10.109375" style="370" customWidth="1"/>
    <col min="14064" max="14064" width="8.109375" style="370" customWidth="1"/>
    <col min="14065" max="14065" width="10" style="370" customWidth="1"/>
    <col min="14066" max="14066" width="11" style="370" customWidth="1"/>
    <col min="14067" max="14067" width="8.109375" style="370" customWidth="1"/>
    <col min="14068" max="14068" width="11.88671875" style="370" customWidth="1"/>
    <col min="14069" max="14069" width="11.5546875" style="370"/>
    <col min="14070" max="14070" width="15.88671875" style="370" customWidth="1"/>
    <col min="14071" max="14071" width="11.5546875" style="370"/>
    <col min="14072" max="14077" width="0" style="370" hidden="1" customWidth="1"/>
    <col min="14078" max="14273" width="11.5546875" style="370"/>
    <col min="14274" max="14274" width="11.88671875" style="370" customWidth="1"/>
    <col min="14275" max="14276" width="12.109375" style="370" customWidth="1"/>
    <col min="14277" max="14278" width="22.109375" style="370" customWidth="1"/>
    <col min="14279" max="14279" width="14.6640625" style="370" customWidth="1"/>
    <col min="14280" max="14283" width="11.109375" style="370" customWidth="1"/>
    <col min="14284" max="14293" width="12.109375" style="370" customWidth="1"/>
    <col min="14294" max="14302" width="0" style="370" hidden="1" customWidth="1"/>
    <col min="14303" max="14304" width="9.6640625" style="370" customWidth="1"/>
    <col min="14305" max="14308" width="8.109375" style="370" customWidth="1"/>
    <col min="14309" max="14312" width="11.5546875" style="370"/>
    <col min="14313" max="14318" width="0" style="370" hidden="1" customWidth="1"/>
    <col min="14319" max="14319" width="10.109375" style="370" customWidth="1"/>
    <col min="14320" max="14320" width="8.109375" style="370" customWidth="1"/>
    <col min="14321" max="14321" width="10" style="370" customWidth="1"/>
    <col min="14322" max="14322" width="11" style="370" customWidth="1"/>
    <col min="14323" max="14323" width="8.109375" style="370" customWidth="1"/>
    <col min="14324" max="14324" width="11.88671875" style="370" customWidth="1"/>
    <col min="14325" max="14325" width="11.5546875" style="370"/>
    <col min="14326" max="14326" width="15.88671875" style="370" customWidth="1"/>
    <col min="14327" max="14327" width="11.5546875" style="370"/>
    <col min="14328" max="14333" width="0" style="370" hidden="1" customWidth="1"/>
    <col min="14334" max="14529" width="11.5546875" style="370"/>
    <col min="14530" max="14530" width="11.88671875" style="370" customWidth="1"/>
    <col min="14531" max="14532" width="12.109375" style="370" customWidth="1"/>
    <col min="14533" max="14534" width="22.109375" style="370" customWidth="1"/>
    <col min="14535" max="14535" width="14.6640625" style="370" customWidth="1"/>
    <col min="14536" max="14539" width="11.109375" style="370" customWidth="1"/>
    <col min="14540" max="14549" width="12.109375" style="370" customWidth="1"/>
    <col min="14550" max="14558" width="0" style="370" hidden="1" customWidth="1"/>
    <col min="14559" max="14560" width="9.6640625" style="370" customWidth="1"/>
    <col min="14561" max="14564" width="8.109375" style="370" customWidth="1"/>
    <col min="14565" max="14568" width="11.5546875" style="370"/>
    <col min="14569" max="14574" width="0" style="370" hidden="1" customWidth="1"/>
    <col min="14575" max="14575" width="10.109375" style="370" customWidth="1"/>
    <col min="14576" max="14576" width="8.109375" style="370" customWidth="1"/>
    <col min="14577" max="14577" width="10" style="370" customWidth="1"/>
    <col min="14578" max="14578" width="11" style="370" customWidth="1"/>
    <col min="14579" max="14579" width="8.109375" style="370" customWidth="1"/>
    <col min="14580" max="14580" width="11.88671875" style="370" customWidth="1"/>
    <col min="14581" max="14581" width="11.5546875" style="370"/>
    <col min="14582" max="14582" width="15.88671875" style="370" customWidth="1"/>
    <col min="14583" max="14583" width="11.5546875" style="370"/>
    <col min="14584" max="14589" width="0" style="370" hidden="1" customWidth="1"/>
    <col min="14590" max="14785" width="11.5546875" style="370"/>
    <col min="14786" max="14786" width="11.88671875" style="370" customWidth="1"/>
    <col min="14787" max="14788" width="12.109375" style="370" customWidth="1"/>
    <col min="14789" max="14790" width="22.109375" style="370" customWidth="1"/>
    <col min="14791" max="14791" width="14.6640625" style="370" customWidth="1"/>
    <col min="14792" max="14795" width="11.109375" style="370" customWidth="1"/>
    <col min="14796" max="14805" width="12.109375" style="370" customWidth="1"/>
    <col min="14806" max="14814" width="0" style="370" hidden="1" customWidth="1"/>
    <col min="14815" max="14816" width="9.6640625" style="370" customWidth="1"/>
    <col min="14817" max="14820" width="8.109375" style="370" customWidth="1"/>
    <col min="14821" max="14824" width="11.5546875" style="370"/>
    <col min="14825" max="14830" width="0" style="370" hidden="1" customWidth="1"/>
    <col min="14831" max="14831" width="10.109375" style="370" customWidth="1"/>
    <col min="14832" max="14832" width="8.109375" style="370" customWidth="1"/>
    <col min="14833" max="14833" width="10" style="370" customWidth="1"/>
    <col min="14834" max="14834" width="11" style="370" customWidth="1"/>
    <col min="14835" max="14835" width="8.109375" style="370" customWidth="1"/>
    <col min="14836" max="14836" width="11.88671875" style="370" customWidth="1"/>
    <col min="14837" max="14837" width="11.5546875" style="370"/>
    <col min="14838" max="14838" width="15.88671875" style="370" customWidth="1"/>
    <col min="14839" max="14839" width="11.5546875" style="370"/>
    <col min="14840" max="14845" width="0" style="370" hidden="1" customWidth="1"/>
    <col min="14846" max="15041" width="11.5546875" style="370"/>
    <col min="15042" max="15042" width="11.88671875" style="370" customWidth="1"/>
    <col min="15043" max="15044" width="12.109375" style="370" customWidth="1"/>
    <col min="15045" max="15046" width="22.109375" style="370" customWidth="1"/>
    <col min="15047" max="15047" width="14.6640625" style="370" customWidth="1"/>
    <col min="15048" max="15051" width="11.109375" style="370" customWidth="1"/>
    <col min="15052" max="15061" width="12.109375" style="370" customWidth="1"/>
    <col min="15062" max="15070" width="0" style="370" hidden="1" customWidth="1"/>
    <col min="15071" max="15072" width="9.6640625" style="370" customWidth="1"/>
    <col min="15073" max="15076" width="8.109375" style="370" customWidth="1"/>
    <col min="15077" max="15080" width="11.5546875" style="370"/>
    <col min="15081" max="15086" width="0" style="370" hidden="1" customWidth="1"/>
    <col min="15087" max="15087" width="10.109375" style="370" customWidth="1"/>
    <col min="15088" max="15088" width="8.109375" style="370" customWidth="1"/>
    <col min="15089" max="15089" width="10" style="370" customWidth="1"/>
    <col min="15090" max="15090" width="11" style="370" customWidth="1"/>
    <col min="15091" max="15091" width="8.109375" style="370" customWidth="1"/>
    <col min="15092" max="15092" width="11.88671875" style="370" customWidth="1"/>
    <col min="15093" max="15093" width="11.5546875" style="370"/>
    <col min="15094" max="15094" width="15.88671875" style="370" customWidth="1"/>
    <col min="15095" max="15095" width="11.5546875" style="370"/>
    <col min="15096" max="15101" width="0" style="370" hidden="1" customWidth="1"/>
    <col min="15102" max="15297" width="11.5546875" style="370"/>
    <col min="15298" max="15298" width="11.88671875" style="370" customWidth="1"/>
    <col min="15299" max="15300" width="12.109375" style="370" customWidth="1"/>
    <col min="15301" max="15302" width="22.109375" style="370" customWidth="1"/>
    <col min="15303" max="15303" width="14.6640625" style="370" customWidth="1"/>
    <col min="15304" max="15307" width="11.109375" style="370" customWidth="1"/>
    <col min="15308" max="15317" width="12.109375" style="370" customWidth="1"/>
    <col min="15318" max="15326" width="0" style="370" hidden="1" customWidth="1"/>
    <col min="15327" max="15328" width="9.6640625" style="370" customWidth="1"/>
    <col min="15329" max="15332" width="8.109375" style="370" customWidth="1"/>
    <col min="15333" max="15336" width="11.5546875" style="370"/>
    <col min="15337" max="15342" width="0" style="370" hidden="1" customWidth="1"/>
    <col min="15343" max="15343" width="10.109375" style="370" customWidth="1"/>
    <col min="15344" max="15344" width="8.109375" style="370" customWidth="1"/>
    <col min="15345" max="15345" width="10" style="370" customWidth="1"/>
    <col min="15346" max="15346" width="11" style="370" customWidth="1"/>
    <col min="15347" max="15347" width="8.109375" style="370" customWidth="1"/>
    <col min="15348" max="15348" width="11.88671875" style="370" customWidth="1"/>
    <col min="15349" max="15349" width="11.5546875" style="370"/>
    <col min="15350" max="15350" width="15.88671875" style="370" customWidth="1"/>
    <col min="15351" max="15351" width="11.5546875" style="370"/>
    <col min="15352" max="15357" width="0" style="370" hidden="1" customWidth="1"/>
    <col min="15358" max="15553" width="11.5546875" style="370"/>
    <col min="15554" max="15554" width="11.88671875" style="370" customWidth="1"/>
    <col min="15555" max="15556" width="12.109375" style="370" customWidth="1"/>
    <col min="15557" max="15558" width="22.109375" style="370" customWidth="1"/>
    <col min="15559" max="15559" width="14.6640625" style="370" customWidth="1"/>
    <col min="15560" max="15563" width="11.109375" style="370" customWidth="1"/>
    <col min="15564" max="15573" width="12.109375" style="370" customWidth="1"/>
    <col min="15574" max="15582" width="0" style="370" hidden="1" customWidth="1"/>
    <col min="15583" max="15584" width="9.6640625" style="370" customWidth="1"/>
    <col min="15585" max="15588" width="8.109375" style="370" customWidth="1"/>
    <col min="15589" max="15592" width="11.5546875" style="370"/>
    <col min="15593" max="15598" width="0" style="370" hidden="1" customWidth="1"/>
    <col min="15599" max="15599" width="10.109375" style="370" customWidth="1"/>
    <col min="15600" max="15600" width="8.109375" style="370" customWidth="1"/>
    <col min="15601" max="15601" width="10" style="370" customWidth="1"/>
    <col min="15602" max="15602" width="11" style="370" customWidth="1"/>
    <col min="15603" max="15603" width="8.109375" style="370" customWidth="1"/>
    <col min="15604" max="15604" width="11.88671875" style="370" customWidth="1"/>
    <col min="15605" max="15605" width="11.5546875" style="370"/>
    <col min="15606" max="15606" width="15.88671875" style="370" customWidth="1"/>
    <col min="15607" max="15607" width="11.5546875" style="370"/>
    <col min="15608" max="15613" width="0" style="370" hidden="1" customWidth="1"/>
    <col min="15614" max="15809" width="11.5546875" style="370"/>
    <col min="15810" max="15810" width="11.88671875" style="370" customWidth="1"/>
    <col min="15811" max="15812" width="12.109375" style="370" customWidth="1"/>
    <col min="15813" max="15814" width="22.109375" style="370" customWidth="1"/>
    <col min="15815" max="15815" width="14.6640625" style="370" customWidth="1"/>
    <col min="15816" max="15819" width="11.109375" style="370" customWidth="1"/>
    <col min="15820" max="15829" width="12.109375" style="370" customWidth="1"/>
    <col min="15830" max="15838" width="0" style="370" hidden="1" customWidth="1"/>
    <col min="15839" max="15840" width="9.6640625" style="370" customWidth="1"/>
    <col min="15841" max="15844" width="8.109375" style="370" customWidth="1"/>
    <col min="15845" max="15848" width="11.5546875" style="370"/>
    <col min="15849" max="15854" width="0" style="370" hidden="1" customWidth="1"/>
    <col min="15855" max="15855" width="10.109375" style="370" customWidth="1"/>
    <col min="15856" max="15856" width="8.109375" style="370" customWidth="1"/>
    <col min="15857" max="15857" width="10" style="370" customWidth="1"/>
    <col min="15858" max="15858" width="11" style="370" customWidth="1"/>
    <col min="15859" max="15859" width="8.109375" style="370" customWidth="1"/>
    <col min="15860" max="15860" width="11.88671875" style="370" customWidth="1"/>
    <col min="15861" max="15861" width="11.5546875" style="370"/>
    <col min="15862" max="15862" width="15.88671875" style="370" customWidth="1"/>
    <col min="15863" max="15863" width="11.5546875" style="370"/>
    <col min="15864" max="15869" width="0" style="370" hidden="1" customWidth="1"/>
    <col min="15870" max="16065" width="11.5546875" style="370"/>
    <col min="16066" max="16066" width="11.88671875" style="370" customWidth="1"/>
    <col min="16067" max="16068" width="12.109375" style="370" customWidth="1"/>
    <col min="16069" max="16070" width="22.109375" style="370" customWidth="1"/>
    <col min="16071" max="16071" width="14.6640625" style="370" customWidth="1"/>
    <col min="16072" max="16075" width="11.109375" style="370" customWidth="1"/>
    <col min="16076" max="16085" width="12.109375" style="370" customWidth="1"/>
    <col min="16086" max="16094" width="0" style="370" hidden="1" customWidth="1"/>
    <col min="16095" max="16096" width="9.6640625" style="370" customWidth="1"/>
    <col min="16097" max="16100" width="8.109375" style="370" customWidth="1"/>
    <col min="16101" max="16104" width="11.5546875" style="370"/>
    <col min="16105" max="16110" width="0" style="370" hidden="1" customWidth="1"/>
    <col min="16111" max="16111" width="10.109375" style="370" customWidth="1"/>
    <col min="16112" max="16112" width="8.109375" style="370" customWidth="1"/>
    <col min="16113" max="16113" width="10" style="370" customWidth="1"/>
    <col min="16114" max="16114" width="11" style="370" customWidth="1"/>
    <col min="16115" max="16115" width="8.109375" style="370" customWidth="1"/>
    <col min="16116" max="16116" width="11.88671875" style="370" customWidth="1"/>
    <col min="16117" max="16117" width="11.5546875" style="370"/>
    <col min="16118" max="16118" width="15.88671875" style="370" customWidth="1"/>
    <col min="16119" max="16119" width="11.5546875" style="370"/>
    <col min="16120" max="16125" width="0" style="370" hidden="1" customWidth="1"/>
    <col min="16126" max="16384" width="11.5546875" style="370"/>
  </cols>
  <sheetData>
    <row r="1" spans="1:3" x14ac:dyDescent="0.5">
      <c r="A1" s="295" t="s">
        <v>994</v>
      </c>
      <c r="B1" s="369"/>
      <c r="C1" s="369"/>
    </row>
    <row r="2" spans="1:3" x14ac:dyDescent="0.5">
      <c r="A2" s="9" t="s">
        <v>995</v>
      </c>
      <c r="B2" s="369"/>
      <c r="C2" s="369"/>
    </row>
    <row r="3" spans="1:3" x14ac:dyDescent="0.5">
      <c r="A3" s="9"/>
      <c r="B3" s="369"/>
      <c r="C3" s="369"/>
    </row>
    <row r="4" spans="1:3" s="372" customFormat="1" x14ac:dyDescent="0.5">
      <c r="A4" s="297" t="s">
        <v>996</v>
      </c>
      <c r="B4" s="371"/>
      <c r="C4" s="371"/>
    </row>
    <row r="5" spans="1:3" s="372" customFormat="1" x14ac:dyDescent="0.5">
      <c r="A5" s="13" t="s">
        <v>997</v>
      </c>
      <c r="B5" s="371"/>
      <c r="C5" s="371"/>
    </row>
    <row r="6" spans="1:3" x14ac:dyDescent="0.5">
      <c r="A6" s="373"/>
      <c r="B6" s="374"/>
      <c r="C6" s="370"/>
    </row>
    <row r="7" spans="1:3" ht="31.2" x14ac:dyDescent="0.5">
      <c r="A7" s="217" t="s">
        <v>21</v>
      </c>
      <c r="B7" s="217" t="s">
        <v>998</v>
      </c>
      <c r="C7" s="217" t="s">
        <v>999</v>
      </c>
    </row>
    <row r="8" spans="1:3" s="372" customFormat="1" ht="31.2" x14ac:dyDescent="0.5">
      <c r="A8" s="215" t="s">
        <v>25</v>
      </c>
      <c r="B8" s="215" t="s">
        <v>1000</v>
      </c>
      <c r="C8" s="215" t="s">
        <v>1001</v>
      </c>
    </row>
    <row r="9" spans="1:3" x14ac:dyDescent="0.5">
      <c r="A9" s="332">
        <v>43102</v>
      </c>
      <c r="B9" s="341" t="s">
        <v>127</v>
      </c>
      <c r="C9" s="341">
        <v>35605</v>
      </c>
    </row>
    <row r="10" spans="1:3" x14ac:dyDescent="0.5">
      <c r="A10" s="333">
        <v>43103</v>
      </c>
      <c r="B10" s="343" t="s">
        <v>127</v>
      </c>
      <c r="C10" s="343">
        <v>39849</v>
      </c>
    </row>
    <row r="11" spans="1:3" x14ac:dyDescent="0.5">
      <c r="A11" s="332">
        <v>43104</v>
      </c>
      <c r="B11" s="341" t="s">
        <v>127</v>
      </c>
      <c r="C11" s="341">
        <v>47603</v>
      </c>
    </row>
    <row r="12" spans="1:3" x14ac:dyDescent="0.5">
      <c r="A12" s="333">
        <v>43105</v>
      </c>
      <c r="B12" s="343" t="s">
        <v>127</v>
      </c>
      <c r="C12" s="343">
        <v>47298</v>
      </c>
    </row>
    <row r="13" spans="1:3" x14ac:dyDescent="0.5">
      <c r="A13" s="332">
        <v>43108</v>
      </c>
      <c r="B13" s="341" t="s">
        <v>127</v>
      </c>
      <c r="C13" s="341">
        <v>54927</v>
      </c>
    </row>
    <row r="14" spans="1:3" x14ac:dyDescent="0.5">
      <c r="A14" s="333">
        <v>43109</v>
      </c>
      <c r="B14" s="343" t="s">
        <v>127</v>
      </c>
      <c r="C14" s="343">
        <v>61543</v>
      </c>
    </row>
    <row r="15" spans="1:3" x14ac:dyDescent="0.5">
      <c r="A15" s="332">
        <v>43110</v>
      </c>
      <c r="B15" s="341" t="s">
        <v>127</v>
      </c>
      <c r="C15" s="341">
        <v>50610</v>
      </c>
    </row>
    <row r="16" spans="1:3" x14ac:dyDescent="0.5">
      <c r="A16" s="333">
        <v>43111</v>
      </c>
      <c r="B16" s="343">
        <v>4030</v>
      </c>
      <c r="C16" s="343">
        <v>38552</v>
      </c>
    </row>
    <row r="17" spans="1:3" x14ac:dyDescent="0.5">
      <c r="A17" s="332">
        <v>43112</v>
      </c>
      <c r="B17" s="341">
        <v>19309</v>
      </c>
      <c r="C17" s="341">
        <v>26710</v>
      </c>
    </row>
    <row r="18" spans="1:3" x14ac:dyDescent="0.5">
      <c r="A18" s="333">
        <v>43115</v>
      </c>
      <c r="B18" s="343">
        <v>34687</v>
      </c>
      <c r="C18" s="343">
        <v>19018</v>
      </c>
    </row>
    <row r="19" spans="1:3" x14ac:dyDescent="0.5">
      <c r="A19" s="332">
        <v>43116</v>
      </c>
      <c r="B19" s="341">
        <v>38605</v>
      </c>
      <c r="C19" s="341">
        <v>21643</v>
      </c>
    </row>
    <row r="20" spans="1:3" x14ac:dyDescent="0.5">
      <c r="A20" s="333">
        <v>43117</v>
      </c>
      <c r="B20" s="343">
        <v>47605</v>
      </c>
      <c r="C20" s="343">
        <v>21253</v>
      </c>
    </row>
    <row r="21" spans="1:3" x14ac:dyDescent="0.5">
      <c r="A21" s="332">
        <v>43118</v>
      </c>
      <c r="B21" s="341">
        <v>85365</v>
      </c>
      <c r="C21" s="341">
        <v>24608</v>
      </c>
    </row>
    <row r="22" spans="1:3" x14ac:dyDescent="0.5">
      <c r="A22" s="375"/>
      <c r="B22" s="376"/>
      <c r="C22" s="370"/>
    </row>
    <row r="23" spans="1:3" x14ac:dyDescent="0.5">
      <c r="A23" s="365" t="s">
        <v>978</v>
      </c>
    </row>
    <row r="24" spans="1:3" x14ac:dyDescent="0.5">
      <c r="A24" s="367" t="s">
        <v>979</v>
      </c>
    </row>
  </sheetData>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83EF6-AD0D-4B35-93B1-883298BA2A40}">
  <dimension ref="A1:D271"/>
  <sheetViews>
    <sheetView showGridLines="0" showRowColHeaders="0" workbookViewId="0"/>
  </sheetViews>
  <sheetFormatPr baseColWidth="10" defaultRowHeight="15.6" x14ac:dyDescent="0.3"/>
  <cols>
    <col min="1" max="1" width="11.88671875" style="383" customWidth="1"/>
    <col min="2" max="3" width="11.109375" style="383" customWidth="1"/>
    <col min="4" max="4" width="12.109375" style="383" customWidth="1"/>
  </cols>
  <sheetData>
    <row r="1" spans="1:4" x14ac:dyDescent="0.3">
      <c r="A1" s="378" t="s">
        <v>1002</v>
      </c>
      <c r="B1" s="379"/>
      <c r="C1" s="379"/>
      <c r="D1" s="379"/>
    </row>
    <row r="2" spans="1:4" x14ac:dyDescent="0.3">
      <c r="A2" s="380" t="s">
        <v>1003</v>
      </c>
      <c r="B2" s="379"/>
      <c r="C2" s="379"/>
      <c r="D2" s="379"/>
    </row>
    <row r="3" spans="1:4" x14ac:dyDescent="0.3">
      <c r="A3" s="380"/>
      <c r="B3" s="379"/>
      <c r="C3" s="379"/>
      <c r="D3" s="379"/>
    </row>
    <row r="4" spans="1:4" x14ac:dyDescent="0.3">
      <c r="A4" s="381" t="s">
        <v>1004</v>
      </c>
      <c r="B4" s="379"/>
      <c r="C4" s="379"/>
      <c r="D4" s="379"/>
    </row>
    <row r="5" spans="1:4" x14ac:dyDescent="0.3">
      <c r="A5" s="382" t="s">
        <v>1005</v>
      </c>
      <c r="B5" s="379"/>
      <c r="C5" s="379"/>
      <c r="D5" s="379"/>
    </row>
    <row r="7" spans="1:4" x14ac:dyDescent="0.3">
      <c r="A7" s="233" t="s">
        <v>21</v>
      </c>
      <c r="B7" s="308" t="s">
        <v>1006</v>
      </c>
      <c r="C7" s="248"/>
      <c r="D7" s="225"/>
    </row>
    <row r="8" spans="1:4" ht="31.2" x14ac:dyDescent="0.3">
      <c r="A8" s="234"/>
      <c r="B8" s="217" t="s">
        <v>1007</v>
      </c>
      <c r="C8" s="217" t="s">
        <v>1008</v>
      </c>
      <c r="D8" s="217" t="s">
        <v>1009</v>
      </c>
    </row>
    <row r="9" spans="1:4" s="8" customFormat="1" x14ac:dyDescent="0.3">
      <c r="A9" s="226" t="s">
        <v>25</v>
      </c>
      <c r="B9" s="228" t="s">
        <v>1010</v>
      </c>
      <c r="C9" s="253"/>
      <c r="D9" s="229"/>
    </row>
    <row r="10" spans="1:4" s="8" customFormat="1" ht="46.8" x14ac:dyDescent="0.3">
      <c r="A10" s="227"/>
      <c r="B10" s="215" t="s">
        <v>1011</v>
      </c>
      <c r="C10" s="215" t="s">
        <v>1012</v>
      </c>
      <c r="D10" s="215" t="s">
        <v>1009</v>
      </c>
    </row>
    <row r="11" spans="1:4" x14ac:dyDescent="0.3">
      <c r="A11" s="332">
        <v>42737</v>
      </c>
      <c r="B11" s="73">
        <v>22.75</v>
      </c>
      <c r="C11" s="73">
        <v>26.75</v>
      </c>
      <c r="D11" s="73">
        <v>24.306553485939574</v>
      </c>
    </row>
    <row r="12" spans="1:4" x14ac:dyDescent="0.3">
      <c r="A12" s="333">
        <v>42738</v>
      </c>
      <c r="B12" s="72">
        <v>22.75</v>
      </c>
      <c r="C12" s="72">
        <v>26.75</v>
      </c>
      <c r="D12" s="72">
        <v>24.015646053059516</v>
      </c>
    </row>
    <row r="13" spans="1:4" x14ac:dyDescent="0.3">
      <c r="A13" s="332">
        <v>42739</v>
      </c>
      <c r="B13" s="73">
        <v>22.75</v>
      </c>
      <c r="C13" s="73">
        <v>26.75</v>
      </c>
      <c r="D13" s="73">
        <v>23.737730430136253</v>
      </c>
    </row>
    <row r="14" spans="1:4" x14ac:dyDescent="0.3">
      <c r="A14" s="333">
        <v>42740</v>
      </c>
      <c r="B14" s="72">
        <v>22.75</v>
      </c>
      <c r="C14" s="72">
        <v>26.75</v>
      </c>
      <c r="D14" s="72">
        <v>23.748927038626608</v>
      </c>
    </row>
    <row r="15" spans="1:4" x14ac:dyDescent="0.3">
      <c r="A15" s="332">
        <v>42741</v>
      </c>
      <c r="B15" s="73">
        <v>22.75</v>
      </c>
      <c r="C15" s="73">
        <v>26.75</v>
      </c>
      <c r="D15" s="73">
        <v>23.599087242345668</v>
      </c>
    </row>
    <row r="16" spans="1:4" x14ac:dyDescent="0.3">
      <c r="A16" s="333">
        <v>42744</v>
      </c>
      <c r="B16" s="72">
        <v>22.75</v>
      </c>
      <c r="C16" s="72">
        <v>26.75</v>
      </c>
      <c r="D16" s="72">
        <v>23.638144993707378</v>
      </c>
    </row>
    <row r="17" spans="1:4" x14ac:dyDescent="0.3">
      <c r="A17" s="332">
        <v>42745</v>
      </c>
      <c r="B17" s="73">
        <v>22.75</v>
      </c>
      <c r="C17" s="73">
        <v>26.75</v>
      </c>
      <c r="D17" s="73">
        <v>24.130833064776024</v>
      </c>
    </row>
    <row r="18" spans="1:4" x14ac:dyDescent="0.3">
      <c r="A18" s="333">
        <v>42746</v>
      </c>
      <c r="B18" s="72">
        <v>22.75</v>
      </c>
      <c r="C18" s="72">
        <v>26.75</v>
      </c>
      <c r="D18" s="72">
        <v>24.082444852941176</v>
      </c>
    </row>
    <row r="19" spans="1:4" x14ac:dyDescent="0.3">
      <c r="A19" s="332">
        <v>42747</v>
      </c>
      <c r="B19" s="73">
        <v>22.75</v>
      </c>
      <c r="C19" s="73">
        <v>26.75</v>
      </c>
      <c r="D19" s="73">
        <v>23.844719881666183</v>
      </c>
    </row>
    <row r="20" spans="1:4" x14ac:dyDescent="0.3">
      <c r="A20" s="333">
        <v>42748</v>
      </c>
      <c r="B20" s="72">
        <v>22.75</v>
      </c>
      <c r="C20" s="72">
        <v>26.75</v>
      </c>
      <c r="D20" s="72">
        <v>23.734417608102845</v>
      </c>
    </row>
    <row r="21" spans="1:4" x14ac:dyDescent="0.3">
      <c r="A21" s="332">
        <v>42751</v>
      </c>
      <c r="B21" s="73">
        <v>22.75</v>
      </c>
      <c r="C21" s="73">
        <v>26.75</v>
      </c>
      <c r="D21" s="73">
        <v>23.976445598939307</v>
      </c>
    </row>
    <row r="22" spans="1:4" x14ac:dyDescent="0.3">
      <c r="A22" s="333">
        <v>42752</v>
      </c>
      <c r="B22" s="72">
        <v>22.75</v>
      </c>
      <c r="C22" s="72">
        <v>26.75</v>
      </c>
      <c r="D22" s="72">
        <v>24.0243183840781</v>
      </c>
    </row>
    <row r="23" spans="1:4" x14ac:dyDescent="0.3">
      <c r="A23" s="332">
        <v>42753</v>
      </c>
      <c r="B23" s="73">
        <v>22.75</v>
      </c>
      <c r="C23" s="73">
        <v>26.75</v>
      </c>
      <c r="D23" s="73">
        <v>24.081666204069432</v>
      </c>
    </row>
    <row r="24" spans="1:4" x14ac:dyDescent="0.3">
      <c r="A24" s="333">
        <v>42754</v>
      </c>
      <c r="B24" s="72">
        <v>22.75</v>
      </c>
      <c r="C24" s="72">
        <v>26.75</v>
      </c>
      <c r="D24" s="72">
        <v>23.963535439795049</v>
      </c>
    </row>
    <row r="25" spans="1:4" x14ac:dyDescent="0.3">
      <c r="A25" s="332">
        <v>42755</v>
      </c>
      <c r="B25" s="73">
        <v>22.75</v>
      </c>
      <c r="C25" s="73">
        <v>26.75</v>
      </c>
      <c r="D25" s="73">
        <v>24.046047061888121</v>
      </c>
    </row>
    <row r="26" spans="1:4" x14ac:dyDescent="0.3">
      <c r="A26" s="333">
        <v>42758</v>
      </c>
      <c r="B26" s="72">
        <v>22.75</v>
      </c>
      <c r="C26" s="72">
        <v>26.75</v>
      </c>
      <c r="D26" s="72">
        <v>24.39606973087281</v>
      </c>
    </row>
    <row r="27" spans="1:4" x14ac:dyDescent="0.3">
      <c r="A27" s="332">
        <v>42759</v>
      </c>
      <c r="B27" s="73">
        <v>22.75</v>
      </c>
      <c r="C27" s="73">
        <v>26.75</v>
      </c>
      <c r="D27" s="73">
        <v>24.268752780518</v>
      </c>
    </row>
    <row r="28" spans="1:4" x14ac:dyDescent="0.3">
      <c r="A28" s="333">
        <v>42760</v>
      </c>
      <c r="B28" s="72">
        <v>22.75</v>
      </c>
      <c r="C28" s="72">
        <v>26.75</v>
      </c>
      <c r="D28" s="72">
        <v>24.395753226481897</v>
      </c>
    </row>
    <row r="29" spans="1:4" x14ac:dyDescent="0.3">
      <c r="A29" s="332">
        <v>42761</v>
      </c>
      <c r="B29" s="73">
        <v>22.75</v>
      </c>
      <c r="C29" s="73">
        <v>26.75</v>
      </c>
      <c r="D29" s="73">
        <v>24.284434717213983</v>
      </c>
    </row>
    <row r="30" spans="1:4" x14ac:dyDescent="0.3">
      <c r="A30" s="333">
        <v>42762</v>
      </c>
      <c r="B30" s="72">
        <v>22.75</v>
      </c>
      <c r="C30" s="72">
        <v>26.75</v>
      </c>
      <c r="D30" s="72">
        <v>24.210023100616016</v>
      </c>
    </row>
    <row r="31" spans="1:4" x14ac:dyDescent="0.3">
      <c r="A31" s="332">
        <v>42765</v>
      </c>
      <c r="B31" s="73">
        <v>22.75</v>
      </c>
      <c r="C31" s="73">
        <v>26.75</v>
      </c>
      <c r="D31" s="73">
        <v>24.122918451348696</v>
      </c>
    </row>
    <row r="32" spans="1:4" x14ac:dyDescent="0.3">
      <c r="A32" s="333">
        <v>42766</v>
      </c>
      <c r="B32" s="72">
        <v>22.75</v>
      </c>
      <c r="C32" s="72">
        <v>26.75</v>
      </c>
      <c r="D32" s="72">
        <v>24.140168488976521</v>
      </c>
    </row>
    <row r="33" spans="1:4" x14ac:dyDescent="0.3">
      <c r="A33" s="332">
        <v>42767</v>
      </c>
      <c r="B33" s="73">
        <v>22.75</v>
      </c>
      <c r="C33" s="73">
        <v>26.75</v>
      </c>
      <c r="D33" s="73">
        <v>24.163692508829786</v>
      </c>
    </row>
    <row r="34" spans="1:4" x14ac:dyDescent="0.3">
      <c r="A34" s="333">
        <v>42768</v>
      </c>
      <c r="B34" s="72">
        <v>22.75</v>
      </c>
      <c r="C34" s="72">
        <v>26.75</v>
      </c>
      <c r="D34" s="72">
        <v>24.064666195396804</v>
      </c>
    </row>
    <row r="35" spans="1:4" x14ac:dyDescent="0.3">
      <c r="A35" s="332">
        <v>42769</v>
      </c>
      <c r="B35" s="73">
        <v>22.75</v>
      </c>
      <c r="C35" s="73">
        <v>26.75</v>
      </c>
      <c r="D35" s="73">
        <v>24.00604452948339</v>
      </c>
    </row>
    <row r="36" spans="1:4" x14ac:dyDescent="0.3">
      <c r="A36" s="333">
        <v>42772</v>
      </c>
      <c r="B36" s="72">
        <v>22.75</v>
      </c>
      <c r="C36" s="72">
        <v>26.75</v>
      </c>
      <c r="D36" s="72">
        <v>23.958869112073632</v>
      </c>
    </row>
    <row r="37" spans="1:4" x14ac:dyDescent="0.3">
      <c r="A37" s="332">
        <v>42773</v>
      </c>
      <c r="B37" s="73">
        <v>22.75</v>
      </c>
      <c r="C37" s="73">
        <v>26.75</v>
      </c>
      <c r="D37" s="73">
        <v>23.853359502446981</v>
      </c>
    </row>
    <row r="38" spans="1:4" x14ac:dyDescent="0.3">
      <c r="A38" s="333">
        <v>42774</v>
      </c>
      <c r="B38" s="72">
        <v>22.75</v>
      </c>
      <c r="C38" s="72">
        <v>26.75</v>
      </c>
      <c r="D38" s="72">
        <v>23.75654342642585</v>
      </c>
    </row>
    <row r="39" spans="1:4" x14ac:dyDescent="0.3">
      <c r="A39" s="332">
        <v>42775</v>
      </c>
      <c r="B39" s="73">
        <v>22.75</v>
      </c>
      <c r="C39" s="73">
        <v>26.75</v>
      </c>
      <c r="D39" s="73">
        <v>23.59253440583171</v>
      </c>
    </row>
    <row r="40" spans="1:4" x14ac:dyDescent="0.3">
      <c r="A40" s="333">
        <v>42776</v>
      </c>
      <c r="B40" s="72">
        <v>22.75</v>
      </c>
      <c r="C40" s="72">
        <v>26.75</v>
      </c>
      <c r="D40" s="72">
        <v>23.59951833190734</v>
      </c>
    </row>
    <row r="41" spans="1:4" x14ac:dyDescent="0.3">
      <c r="A41" s="332">
        <v>42779</v>
      </c>
      <c r="B41" s="73">
        <v>22.75</v>
      </c>
      <c r="C41" s="73">
        <v>26.75</v>
      </c>
      <c r="D41" s="73">
        <v>23.561995996983235</v>
      </c>
    </row>
    <row r="42" spans="1:4" x14ac:dyDescent="0.3">
      <c r="A42" s="333">
        <v>42780</v>
      </c>
      <c r="B42" s="72">
        <v>22.75</v>
      </c>
      <c r="C42" s="72">
        <v>26.75</v>
      </c>
      <c r="D42" s="72">
        <v>23.414417820169827</v>
      </c>
    </row>
    <row r="43" spans="1:4" x14ac:dyDescent="0.3">
      <c r="A43" s="332">
        <v>42781</v>
      </c>
      <c r="B43" s="73">
        <v>22.75</v>
      </c>
      <c r="C43" s="73">
        <v>26.75</v>
      </c>
      <c r="D43" s="73">
        <v>23.324793407453445</v>
      </c>
    </row>
    <row r="44" spans="1:4" x14ac:dyDescent="0.3">
      <c r="A44" s="333">
        <v>42782</v>
      </c>
      <c r="B44" s="72">
        <v>22.75</v>
      </c>
      <c r="C44" s="72">
        <v>26.75</v>
      </c>
      <c r="D44" s="72">
        <v>23.162973884859596</v>
      </c>
    </row>
    <row r="45" spans="1:4" x14ac:dyDescent="0.3">
      <c r="A45" s="332">
        <v>42783</v>
      </c>
      <c r="B45" s="73">
        <v>22.75</v>
      </c>
      <c r="C45" s="73">
        <v>26.75</v>
      </c>
      <c r="D45" s="73">
        <v>23.045866866730325</v>
      </c>
    </row>
    <row r="46" spans="1:4" x14ac:dyDescent="0.3">
      <c r="A46" s="333">
        <v>42786</v>
      </c>
      <c r="B46" s="72">
        <v>22.75</v>
      </c>
      <c r="C46" s="72">
        <v>26.75</v>
      </c>
      <c r="D46" s="72">
        <v>23.224638090929655</v>
      </c>
    </row>
    <row r="47" spans="1:4" x14ac:dyDescent="0.3">
      <c r="A47" s="332">
        <v>42787</v>
      </c>
      <c r="B47" s="73">
        <v>22.75</v>
      </c>
      <c r="C47" s="73">
        <v>26.75</v>
      </c>
      <c r="D47" s="73">
        <v>23.181858601115795</v>
      </c>
    </row>
    <row r="48" spans="1:4" x14ac:dyDescent="0.3">
      <c r="A48" s="333">
        <v>42788</v>
      </c>
      <c r="B48" s="72">
        <v>22.75</v>
      </c>
      <c r="C48" s="72">
        <v>26.75</v>
      </c>
      <c r="D48" s="72">
        <v>23.112148805460752</v>
      </c>
    </row>
    <row r="49" spans="1:4" x14ac:dyDescent="0.3">
      <c r="A49" s="332">
        <v>42789</v>
      </c>
      <c r="B49" s="73">
        <v>22.75</v>
      </c>
      <c r="C49" s="73">
        <v>26.75</v>
      </c>
      <c r="D49" s="73">
        <v>22.999828178694159</v>
      </c>
    </row>
    <row r="50" spans="1:4" x14ac:dyDescent="0.3">
      <c r="A50" s="333">
        <v>42790</v>
      </c>
      <c r="B50" s="72">
        <v>22.75</v>
      </c>
      <c r="C50" s="72">
        <v>26.75</v>
      </c>
      <c r="D50" s="72">
        <v>23.223903599116138</v>
      </c>
    </row>
    <row r="51" spans="1:4" x14ac:dyDescent="0.3">
      <c r="A51" s="332">
        <v>42795</v>
      </c>
      <c r="B51" s="73">
        <v>22.75</v>
      </c>
      <c r="C51" s="73">
        <v>26.75</v>
      </c>
      <c r="D51" s="73">
        <v>22.803152724282686</v>
      </c>
    </row>
    <row r="52" spans="1:4" x14ac:dyDescent="0.3">
      <c r="A52" s="333">
        <v>42796</v>
      </c>
      <c r="B52" s="72">
        <v>22.75</v>
      </c>
      <c r="C52" s="72">
        <v>26.75</v>
      </c>
      <c r="D52" s="72">
        <v>22.76202929672521</v>
      </c>
    </row>
    <row r="53" spans="1:4" x14ac:dyDescent="0.3">
      <c r="A53" s="332">
        <v>42797</v>
      </c>
      <c r="B53" s="73">
        <v>22.75</v>
      </c>
      <c r="C53" s="73">
        <v>26.75</v>
      </c>
      <c r="D53" s="73">
        <v>22.698360748509771</v>
      </c>
    </row>
    <row r="54" spans="1:4" x14ac:dyDescent="0.3">
      <c r="A54" s="333">
        <v>42800</v>
      </c>
      <c r="B54" s="72">
        <v>22.75</v>
      </c>
      <c r="C54" s="72">
        <v>26.75</v>
      </c>
      <c r="D54" s="72">
        <v>22.749586621570838</v>
      </c>
    </row>
    <row r="55" spans="1:4" x14ac:dyDescent="0.3">
      <c r="A55" s="332">
        <v>42801</v>
      </c>
      <c r="B55" s="73">
        <v>22.75</v>
      </c>
      <c r="C55" s="73">
        <v>26.75</v>
      </c>
      <c r="D55" s="73">
        <v>22.453338806787084</v>
      </c>
    </row>
    <row r="56" spans="1:4" x14ac:dyDescent="0.3">
      <c r="A56" s="333">
        <v>42802</v>
      </c>
      <c r="B56" s="72">
        <v>22.75</v>
      </c>
      <c r="C56" s="72">
        <v>26.75</v>
      </c>
      <c r="D56" s="72">
        <v>22.498787677094228</v>
      </c>
    </row>
    <row r="57" spans="1:4" x14ac:dyDescent="0.3">
      <c r="A57" s="332">
        <v>42803</v>
      </c>
      <c r="B57" s="73">
        <v>22.75</v>
      </c>
      <c r="C57" s="73">
        <v>26.75</v>
      </c>
      <c r="D57" s="73">
        <v>22.665515812733048</v>
      </c>
    </row>
    <row r="58" spans="1:4" x14ac:dyDescent="0.3">
      <c r="A58" s="333">
        <v>42804</v>
      </c>
      <c r="B58" s="72">
        <v>22.75</v>
      </c>
      <c r="C58" s="72">
        <v>26.75</v>
      </c>
      <c r="D58" s="72">
        <v>22.557244995233557</v>
      </c>
    </row>
    <row r="59" spans="1:4" x14ac:dyDescent="0.3">
      <c r="A59" s="332">
        <v>42807</v>
      </c>
      <c r="B59" s="73">
        <v>22.75</v>
      </c>
      <c r="C59" s="73">
        <v>26.75</v>
      </c>
      <c r="D59" s="73">
        <v>22.627540342567606</v>
      </c>
    </row>
    <row r="60" spans="1:4" x14ac:dyDescent="0.3">
      <c r="A60" s="333">
        <v>42808</v>
      </c>
      <c r="B60" s="72">
        <v>22.75</v>
      </c>
      <c r="C60" s="72">
        <v>26.75</v>
      </c>
      <c r="D60" s="72">
        <v>22.54106392337015</v>
      </c>
    </row>
    <row r="61" spans="1:4" x14ac:dyDescent="0.3">
      <c r="A61" s="332">
        <v>42809</v>
      </c>
      <c r="B61" s="73">
        <v>22.75</v>
      </c>
      <c r="C61" s="73">
        <v>26.75</v>
      </c>
      <c r="D61" s="73">
        <v>22.644553637790075</v>
      </c>
    </row>
    <row r="62" spans="1:4" x14ac:dyDescent="0.3">
      <c r="A62" s="333">
        <v>42810</v>
      </c>
      <c r="B62" s="72">
        <v>22.75</v>
      </c>
      <c r="C62" s="72">
        <v>26.75</v>
      </c>
      <c r="D62" s="72">
        <v>22.521735810638841</v>
      </c>
    </row>
    <row r="63" spans="1:4" x14ac:dyDescent="0.3">
      <c r="A63" s="332">
        <v>42811</v>
      </c>
      <c r="B63" s="73">
        <v>22.75</v>
      </c>
      <c r="C63" s="73">
        <v>26.75</v>
      </c>
      <c r="D63" s="73">
        <v>22.30407581437094</v>
      </c>
    </row>
    <row r="64" spans="1:4" x14ac:dyDescent="0.3">
      <c r="A64" s="333">
        <v>42814</v>
      </c>
      <c r="B64" s="72">
        <v>22.75</v>
      </c>
      <c r="C64" s="72">
        <v>26.75</v>
      </c>
      <c r="D64" s="72">
        <v>22.599245594015468</v>
      </c>
    </row>
    <row r="65" spans="1:4" x14ac:dyDescent="0.3">
      <c r="A65" s="332">
        <v>42815</v>
      </c>
      <c r="B65" s="73">
        <v>22.75</v>
      </c>
      <c r="C65" s="73">
        <v>26.75</v>
      </c>
      <c r="D65" s="73">
        <v>22.83230178929508</v>
      </c>
    </row>
    <row r="66" spans="1:4" x14ac:dyDescent="0.3">
      <c r="A66" s="333">
        <v>42816</v>
      </c>
      <c r="B66" s="72">
        <v>22.75</v>
      </c>
      <c r="C66" s="72">
        <v>26.75</v>
      </c>
      <c r="D66" s="72">
        <v>22.725091328172567</v>
      </c>
    </row>
    <row r="67" spans="1:4" x14ac:dyDescent="0.3">
      <c r="A67" s="332">
        <v>42817</v>
      </c>
      <c r="B67" s="73">
        <v>22.75</v>
      </c>
      <c r="C67" s="73">
        <v>26.75</v>
      </c>
      <c r="D67" s="73">
        <v>22.758289191702723</v>
      </c>
    </row>
    <row r="68" spans="1:4" x14ac:dyDescent="0.3">
      <c r="A68" s="333">
        <v>42821</v>
      </c>
      <c r="B68" s="72">
        <v>22.75</v>
      </c>
      <c r="C68" s="72">
        <v>26.75</v>
      </c>
      <c r="D68" s="72">
        <v>22.613514569610359</v>
      </c>
    </row>
    <row r="69" spans="1:4" x14ac:dyDescent="0.3">
      <c r="A69" s="332">
        <v>42822</v>
      </c>
      <c r="B69" s="73">
        <v>22.75</v>
      </c>
      <c r="C69" s="73">
        <v>26.75</v>
      </c>
      <c r="D69" s="73">
        <v>22.649702495201534</v>
      </c>
    </row>
    <row r="70" spans="1:4" x14ac:dyDescent="0.3">
      <c r="A70" s="333">
        <v>42823</v>
      </c>
      <c r="B70" s="72">
        <v>22.75</v>
      </c>
      <c r="C70" s="72">
        <v>26.75</v>
      </c>
      <c r="D70" s="72">
        <v>22.687810470003821</v>
      </c>
    </row>
    <row r="71" spans="1:4" x14ac:dyDescent="0.3">
      <c r="A71" s="332">
        <v>42824</v>
      </c>
      <c r="B71" s="73">
        <v>22.75</v>
      </c>
      <c r="C71" s="73">
        <v>26.75</v>
      </c>
      <c r="D71" s="73">
        <v>22.964948200319398</v>
      </c>
    </row>
    <row r="72" spans="1:4" x14ac:dyDescent="0.3">
      <c r="A72" s="333">
        <v>42825</v>
      </c>
      <c r="B72" s="72">
        <v>22.75</v>
      </c>
      <c r="C72" s="72">
        <v>26.75</v>
      </c>
      <c r="D72" s="72">
        <v>23.174335268401062</v>
      </c>
    </row>
    <row r="73" spans="1:4" x14ac:dyDescent="0.3">
      <c r="A73" s="332">
        <v>42828</v>
      </c>
      <c r="B73" s="73">
        <v>22.75</v>
      </c>
      <c r="C73" s="73">
        <v>26.75</v>
      </c>
      <c r="D73" s="73">
        <v>22.941767613279239</v>
      </c>
    </row>
    <row r="74" spans="1:4" x14ac:dyDescent="0.3">
      <c r="A74" s="333">
        <v>42829</v>
      </c>
      <c r="B74" s="72">
        <v>22.75</v>
      </c>
      <c r="C74" s="72">
        <v>26.75</v>
      </c>
      <c r="D74" s="72">
        <v>22.970058846735487</v>
      </c>
    </row>
    <row r="75" spans="1:4" x14ac:dyDescent="0.3">
      <c r="A75" s="332">
        <v>42830</v>
      </c>
      <c r="B75" s="73">
        <v>22.75</v>
      </c>
      <c r="C75" s="73">
        <v>26.75</v>
      </c>
      <c r="D75" s="73">
        <v>23.4332725799919</v>
      </c>
    </row>
    <row r="76" spans="1:4" x14ac:dyDescent="0.3">
      <c r="A76" s="333">
        <v>42831</v>
      </c>
      <c r="B76" s="72">
        <v>22.75</v>
      </c>
      <c r="C76" s="72">
        <v>26.75</v>
      </c>
      <c r="D76" s="72">
        <v>23.768746158574064</v>
      </c>
    </row>
    <row r="77" spans="1:4" x14ac:dyDescent="0.3">
      <c r="A77" s="332">
        <v>42832</v>
      </c>
      <c r="B77" s="73">
        <v>22.75</v>
      </c>
      <c r="C77" s="73">
        <v>26.75</v>
      </c>
      <c r="D77" s="73">
        <v>22.996332164618579</v>
      </c>
    </row>
    <row r="78" spans="1:4" x14ac:dyDescent="0.3">
      <c r="A78" s="333">
        <v>42835</v>
      </c>
      <c r="B78" s="72">
        <v>22.75</v>
      </c>
      <c r="C78" s="72">
        <v>26.75</v>
      </c>
      <c r="D78" s="72">
        <v>23.114309882160775</v>
      </c>
    </row>
    <row r="79" spans="1:4" x14ac:dyDescent="0.3">
      <c r="A79" s="332">
        <v>42836</v>
      </c>
      <c r="B79" s="73">
        <v>22.75</v>
      </c>
      <c r="C79" s="73">
        <v>26.75</v>
      </c>
      <c r="D79" s="73">
        <v>23.153362105390233</v>
      </c>
    </row>
    <row r="80" spans="1:4" x14ac:dyDescent="0.3">
      <c r="A80" s="333">
        <v>42837</v>
      </c>
      <c r="B80" s="72">
        <v>24.25</v>
      </c>
      <c r="C80" s="72">
        <v>28.25</v>
      </c>
      <c r="D80" s="72">
        <v>24.042005293476567</v>
      </c>
    </row>
    <row r="81" spans="1:4" x14ac:dyDescent="0.3">
      <c r="A81" s="332">
        <v>42842</v>
      </c>
      <c r="B81" s="73">
        <v>24.25</v>
      </c>
      <c r="C81" s="73">
        <v>28.25</v>
      </c>
      <c r="D81" s="73">
        <v>24.203887058118635</v>
      </c>
    </row>
    <row r="82" spans="1:4" x14ac:dyDescent="0.3">
      <c r="A82" s="333">
        <v>42843</v>
      </c>
      <c r="B82" s="72">
        <v>24.25</v>
      </c>
      <c r="C82" s="72">
        <v>28.25</v>
      </c>
      <c r="D82" s="72">
        <v>24.487133394993585</v>
      </c>
    </row>
    <row r="83" spans="1:4" x14ac:dyDescent="0.3">
      <c r="A83" s="332">
        <v>42844</v>
      </c>
      <c r="B83" s="73">
        <v>24.25</v>
      </c>
      <c r="C83" s="73">
        <v>28.25</v>
      </c>
      <c r="D83" s="73">
        <v>24.276524429547507</v>
      </c>
    </row>
    <row r="84" spans="1:4" x14ac:dyDescent="0.3">
      <c r="A84" s="333">
        <v>42845</v>
      </c>
      <c r="B84" s="72">
        <v>24.25</v>
      </c>
      <c r="C84" s="72">
        <v>28.25</v>
      </c>
      <c r="D84" s="72">
        <v>24.416747344951006</v>
      </c>
    </row>
    <row r="85" spans="1:4" x14ac:dyDescent="0.3">
      <c r="A85" s="332">
        <v>42846</v>
      </c>
      <c r="B85" s="73">
        <v>24.25</v>
      </c>
      <c r="C85" s="73">
        <v>28.25</v>
      </c>
      <c r="D85" s="73">
        <v>24.410305289213873</v>
      </c>
    </row>
    <row r="86" spans="1:4" x14ac:dyDescent="0.3">
      <c r="A86" s="333">
        <v>42849</v>
      </c>
      <c r="B86" s="72">
        <v>24.25</v>
      </c>
      <c r="C86" s="72">
        <v>28.25</v>
      </c>
      <c r="D86" s="72">
        <v>24.590891310421906</v>
      </c>
    </row>
    <row r="87" spans="1:4" x14ac:dyDescent="0.3">
      <c r="A87" s="332">
        <v>42850</v>
      </c>
      <c r="B87" s="73">
        <v>24.25</v>
      </c>
      <c r="C87" s="73">
        <v>28.25</v>
      </c>
      <c r="D87" s="73">
        <v>24.54175860713962</v>
      </c>
    </row>
    <row r="88" spans="1:4" x14ac:dyDescent="0.3">
      <c r="A88" s="333">
        <v>42851</v>
      </c>
      <c r="B88" s="72">
        <v>24.25</v>
      </c>
      <c r="C88" s="72">
        <v>28.25</v>
      </c>
      <c r="D88" s="72">
        <v>24.474048144571665</v>
      </c>
    </row>
    <row r="89" spans="1:4" x14ac:dyDescent="0.3">
      <c r="A89" s="332">
        <v>42852</v>
      </c>
      <c r="B89" s="73">
        <v>24.25</v>
      </c>
      <c r="C89" s="73">
        <v>28.25</v>
      </c>
      <c r="D89" s="73">
        <v>24.699163732394368</v>
      </c>
    </row>
    <row r="90" spans="1:4" x14ac:dyDescent="0.3">
      <c r="A90" s="333">
        <v>42853</v>
      </c>
      <c r="B90" s="72">
        <v>24.25</v>
      </c>
      <c r="C90" s="72">
        <v>28.25</v>
      </c>
      <c r="D90" s="72">
        <v>24.703460819650246</v>
      </c>
    </row>
    <row r="91" spans="1:4" x14ac:dyDescent="0.3">
      <c r="A91" s="332">
        <v>42857</v>
      </c>
      <c r="B91" s="73">
        <v>24.25</v>
      </c>
      <c r="C91" s="73">
        <v>28.25</v>
      </c>
      <c r="D91" s="73">
        <v>24.75287230761322</v>
      </c>
    </row>
    <row r="92" spans="1:4" x14ac:dyDescent="0.3">
      <c r="A92" s="333">
        <v>42858</v>
      </c>
      <c r="B92" s="72">
        <v>24.25</v>
      </c>
      <c r="C92" s="72">
        <v>28.25</v>
      </c>
      <c r="D92" s="72">
        <v>24.787115885700977</v>
      </c>
    </row>
    <row r="93" spans="1:4" x14ac:dyDescent="0.3">
      <c r="A93" s="332">
        <v>42859</v>
      </c>
      <c r="B93" s="73">
        <v>24.25</v>
      </c>
      <c r="C93" s="73">
        <v>28.25</v>
      </c>
      <c r="D93" s="73">
        <v>24.763869101584422</v>
      </c>
    </row>
    <row r="94" spans="1:4" x14ac:dyDescent="0.3">
      <c r="A94" s="333">
        <v>42860</v>
      </c>
      <c r="B94" s="72">
        <v>24.25</v>
      </c>
      <c r="C94" s="72">
        <v>28.25</v>
      </c>
      <c r="D94" s="72">
        <v>24.616770678283192</v>
      </c>
    </row>
    <row r="95" spans="1:4" x14ac:dyDescent="0.3">
      <c r="A95" s="332">
        <v>42863</v>
      </c>
      <c r="B95" s="73">
        <v>24.25</v>
      </c>
      <c r="C95" s="73">
        <v>28.25</v>
      </c>
      <c r="D95" s="73">
        <v>24.621874083425787</v>
      </c>
    </row>
    <row r="96" spans="1:4" x14ac:dyDescent="0.3">
      <c r="A96" s="333">
        <v>42864</v>
      </c>
      <c r="B96" s="72">
        <v>24.25</v>
      </c>
      <c r="C96" s="72">
        <v>28.25</v>
      </c>
      <c r="D96" s="72">
        <v>24.645650708024274</v>
      </c>
    </row>
    <row r="97" spans="1:4" x14ac:dyDescent="0.3">
      <c r="A97" s="332">
        <v>42865</v>
      </c>
      <c r="B97" s="73">
        <v>24.25</v>
      </c>
      <c r="C97" s="73">
        <v>28.25</v>
      </c>
      <c r="D97" s="73">
        <v>24.239848941430999</v>
      </c>
    </row>
    <row r="98" spans="1:4" x14ac:dyDescent="0.3">
      <c r="A98" s="333">
        <v>42866</v>
      </c>
      <c r="B98" s="72">
        <v>24.25</v>
      </c>
      <c r="C98" s="72">
        <v>28.25</v>
      </c>
      <c r="D98" s="72">
        <v>24.311508216376332</v>
      </c>
    </row>
    <row r="99" spans="1:4" x14ac:dyDescent="0.3">
      <c r="A99" s="332">
        <v>42867</v>
      </c>
      <c r="B99" s="73">
        <v>24.25</v>
      </c>
      <c r="C99" s="73">
        <v>28.25</v>
      </c>
      <c r="D99" s="73">
        <v>24.309995438276371</v>
      </c>
    </row>
    <row r="100" spans="1:4" x14ac:dyDescent="0.3">
      <c r="A100" s="333">
        <v>42870</v>
      </c>
      <c r="B100" s="72">
        <v>24.25</v>
      </c>
      <c r="C100" s="72">
        <v>28.25</v>
      </c>
      <c r="D100" s="72">
        <v>24.658933632689191</v>
      </c>
    </row>
    <row r="101" spans="1:4" x14ac:dyDescent="0.3">
      <c r="A101" s="332">
        <v>42871</v>
      </c>
      <c r="B101" s="73">
        <v>24.25</v>
      </c>
      <c r="C101" s="73">
        <v>28.25</v>
      </c>
      <c r="D101" s="73">
        <v>24.264870964867995</v>
      </c>
    </row>
    <row r="102" spans="1:4" x14ac:dyDescent="0.3">
      <c r="A102" s="333">
        <v>42872</v>
      </c>
      <c r="B102" s="72">
        <v>24.25</v>
      </c>
      <c r="C102" s="72">
        <v>28.25</v>
      </c>
      <c r="D102" s="72">
        <v>24.416000813551442</v>
      </c>
    </row>
    <row r="103" spans="1:4" x14ac:dyDescent="0.3">
      <c r="A103" s="332">
        <v>42873</v>
      </c>
      <c r="B103" s="73">
        <v>24.25</v>
      </c>
      <c r="C103" s="73">
        <v>28.25</v>
      </c>
      <c r="D103" s="73">
        <v>23.6927589997252</v>
      </c>
    </row>
    <row r="104" spans="1:4" x14ac:dyDescent="0.3">
      <c r="A104" s="333">
        <v>42874</v>
      </c>
      <c r="B104" s="72">
        <v>24.25</v>
      </c>
      <c r="C104" s="72">
        <v>28.25</v>
      </c>
      <c r="D104" s="72">
        <v>24.273125241592577</v>
      </c>
    </row>
    <row r="105" spans="1:4" x14ac:dyDescent="0.3">
      <c r="A105" s="332">
        <v>42877</v>
      </c>
      <c r="B105" s="73">
        <v>24.25</v>
      </c>
      <c r="C105" s="73">
        <v>28.25</v>
      </c>
      <c r="D105" s="73">
        <v>24.09009939691758</v>
      </c>
    </row>
    <row r="106" spans="1:4" x14ac:dyDescent="0.3">
      <c r="A106" s="333">
        <v>42878</v>
      </c>
      <c r="B106" s="72">
        <v>24.25</v>
      </c>
      <c r="C106" s="72">
        <v>28.25</v>
      </c>
      <c r="D106" s="72">
        <v>23.503419872855915</v>
      </c>
    </row>
    <row r="107" spans="1:4" x14ac:dyDescent="0.3">
      <c r="A107" s="332">
        <v>42879</v>
      </c>
      <c r="B107" s="73">
        <v>24.25</v>
      </c>
      <c r="C107" s="73">
        <v>28.25</v>
      </c>
      <c r="D107" s="73">
        <v>24.028734920578767</v>
      </c>
    </row>
    <row r="108" spans="1:4" x14ac:dyDescent="0.3">
      <c r="A108" s="333">
        <v>42881</v>
      </c>
      <c r="B108" s="72">
        <v>24.25</v>
      </c>
      <c r="C108" s="72">
        <v>28.25</v>
      </c>
      <c r="D108" s="72">
        <v>24.100638529567053</v>
      </c>
    </row>
    <row r="109" spans="1:4" x14ac:dyDescent="0.3">
      <c r="A109" s="332">
        <v>42884</v>
      </c>
      <c r="B109" s="73">
        <v>24.25</v>
      </c>
      <c r="C109" s="73">
        <v>28.25</v>
      </c>
      <c r="D109" s="73">
        <v>24.789774827501233</v>
      </c>
    </row>
    <row r="110" spans="1:4" x14ac:dyDescent="0.3">
      <c r="A110" s="333">
        <v>42885</v>
      </c>
      <c r="B110" s="72">
        <v>24.25</v>
      </c>
      <c r="C110" s="72">
        <v>28.25</v>
      </c>
      <c r="D110" s="72">
        <v>24.952084263983259</v>
      </c>
    </row>
    <row r="111" spans="1:4" x14ac:dyDescent="0.3">
      <c r="A111" s="332">
        <v>42886</v>
      </c>
      <c r="B111" s="73">
        <v>24.25</v>
      </c>
      <c r="C111" s="73">
        <v>28.25</v>
      </c>
      <c r="D111" s="73">
        <v>25.379471713810315</v>
      </c>
    </row>
    <row r="112" spans="1:4" x14ac:dyDescent="0.3">
      <c r="A112" s="333">
        <v>42887</v>
      </c>
      <c r="B112" s="72">
        <v>24.25</v>
      </c>
      <c r="C112" s="72">
        <v>28.25</v>
      </c>
      <c r="D112" s="72">
        <v>25.185162604262604</v>
      </c>
    </row>
    <row r="113" spans="1:4" x14ac:dyDescent="0.3">
      <c r="A113" s="332">
        <v>42888</v>
      </c>
      <c r="B113" s="73">
        <v>24.25</v>
      </c>
      <c r="C113" s="73">
        <v>28.25</v>
      </c>
      <c r="D113" s="73">
        <v>25.244452426564497</v>
      </c>
    </row>
    <row r="114" spans="1:4" x14ac:dyDescent="0.3">
      <c r="A114" s="333">
        <v>42891</v>
      </c>
      <c r="B114" s="72">
        <v>24.25</v>
      </c>
      <c r="C114" s="72">
        <v>28.25</v>
      </c>
      <c r="D114" s="72">
        <v>25.137346970806739</v>
      </c>
    </row>
    <row r="115" spans="1:4" x14ac:dyDescent="0.3">
      <c r="A115" s="332">
        <v>42892</v>
      </c>
      <c r="B115" s="73">
        <v>24.25</v>
      </c>
      <c r="C115" s="73">
        <v>28.25</v>
      </c>
      <c r="D115" s="73">
        <v>25.190052726337449</v>
      </c>
    </row>
    <row r="116" spans="1:4" x14ac:dyDescent="0.3">
      <c r="A116" s="333">
        <v>42893</v>
      </c>
      <c r="B116" s="72">
        <v>24.25</v>
      </c>
      <c r="C116" s="72">
        <v>28.25</v>
      </c>
      <c r="D116" s="72">
        <v>25.084814723792359</v>
      </c>
    </row>
    <row r="117" spans="1:4" x14ac:dyDescent="0.3">
      <c r="A117" s="332">
        <v>42894</v>
      </c>
      <c r="B117" s="73">
        <v>24.25</v>
      </c>
      <c r="C117" s="73">
        <v>28.25</v>
      </c>
      <c r="D117" s="73">
        <v>24.990978939425123</v>
      </c>
    </row>
    <row r="118" spans="1:4" x14ac:dyDescent="0.3">
      <c r="A118" s="333">
        <v>42895</v>
      </c>
      <c r="B118" s="72">
        <v>24.25</v>
      </c>
      <c r="C118" s="72">
        <v>28.25</v>
      </c>
      <c r="D118" s="72">
        <v>25.054641142435059</v>
      </c>
    </row>
    <row r="119" spans="1:4" x14ac:dyDescent="0.3">
      <c r="A119" s="332">
        <v>42898</v>
      </c>
      <c r="B119" s="73">
        <v>24.25</v>
      </c>
      <c r="C119" s="73">
        <v>28.25</v>
      </c>
      <c r="D119" s="73">
        <v>24.811350942518036</v>
      </c>
    </row>
    <row r="120" spans="1:4" x14ac:dyDescent="0.3">
      <c r="A120" s="333">
        <v>42899</v>
      </c>
      <c r="B120" s="72">
        <v>24.25</v>
      </c>
      <c r="C120" s="72">
        <v>28.25</v>
      </c>
      <c r="D120" s="72">
        <v>25.09190454074524</v>
      </c>
    </row>
    <row r="121" spans="1:4" x14ac:dyDescent="0.3">
      <c r="A121" s="332">
        <v>42900</v>
      </c>
      <c r="B121" s="73">
        <v>24.25</v>
      </c>
      <c r="C121" s="73">
        <v>28.25</v>
      </c>
      <c r="D121" s="73">
        <v>25.101276731033099</v>
      </c>
    </row>
    <row r="122" spans="1:4" x14ac:dyDescent="0.3">
      <c r="A122" s="333">
        <v>42901</v>
      </c>
      <c r="B122" s="72">
        <v>24.25</v>
      </c>
      <c r="C122" s="72">
        <v>28.25</v>
      </c>
      <c r="D122" s="72">
        <v>25.046251729739485</v>
      </c>
    </row>
    <row r="123" spans="1:4" x14ac:dyDescent="0.3">
      <c r="A123" s="332">
        <v>42902</v>
      </c>
      <c r="B123" s="73">
        <v>24.25</v>
      </c>
      <c r="C123" s="73">
        <v>28.25</v>
      </c>
      <c r="D123" s="73">
        <v>24.384901452594779</v>
      </c>
    </row>
    <row r="124" spans="1:4" x14ac:dyDescent="0.3">
      <c r="A124" s="333">
        <v>42905</v>
      </c>
      <c r="B124" s="72">
        <v>24.25</v>
      </c>
      <c r="C124" s="72">
        <v>28.25</v>
      </c>
      <c r="D124" s="72">
        <v>24.406044393656071</v>
      </c>
    </row>
    <row r="125" spans="1:4" x14ac:dyDescent="0.3">
      <c r="A125" s="332">
        <v>42907</v>
      </c>
      <c r="B125" s="73">
        <v>24.25</v>
      </c>
      <c r="C125" s="73">
        <v>28.25</v>
      </c>
      <c r="D125" s="73">
        <v>24.132009410081444</v>
      </c>
    </row>
    <row r="126" spans="1:4" x14ac:dyDescent="0.3">
      <c r="A126" s="333">
        <v>42908</v>
      </c>
      <c r="B126" s="72">
        <v>24.25</v>
      </c>
      <c r="C126" s="72">
        <v>28.25</v>
      </c>
      <c r="D126" s="72">
        <v>23.986252825314821</v>
      </c>
    </row>
    <row r="127" spans="1:4" x14ac:dyDescent="0.3">
      <c r="A127" s="332">
        <v>42909</v>
      </c>
      <c r="B127" s="73">
        <v>24.25</v>
      </c>
      <c r="C127" s="73">
        <v>28.25</v>
      </c>
      <c r="D127" s="73">
        <v>24.762471294824238</v>
      </c>
    </row>
    <row r="128" spans="1:4" x14ac:dyDescent="0.3">
      <c r="A128" s="333">
        <v>42912</v>
      </c>
      <c r="B128" s="72">
        <v>24.25</v>
      </c>
      <c r="C128" s="72">
        <v>28.25</v>
      </c>
      <c r="D128" s="72">
        <v>24.992765039034211</v>
      </c>
    </row>
    <row r="129" spans="1:4" x14ac:dyDescent="0.3">
      <c r="A129" s="332">
        <v>42913</v>
      </c>
      <c r="B129" s="73">
        <v>24.25</v>
      </c>
      <c r="C129" s="73">
        <v>28.25</v>
      </c>
      <c r="D129" s="73">
        <v>24.113672079622837</v>
      </c>
    </row>
    <row r="130" spans="1:4" x14ac:dyDescent="0.3">
      <c r="A130" s="333">
        <v>42914</v>
      </c>
      <c r="B130" s="72">
        <v>24.25</v>
      </c>
      <c r="C130" s="72">
        <v>28.25</v>
      </c>
      <c r="D130" s="72">
        <v>24.414636915328408</v>
      </c>
    </row>
    <row r="131" spans="1:4" x14ac:dyDescent="0.3">
      <c r="A131" s="332">
        <v>42915</v>
      </c>
      <c r="B131" s="73">
        <v>24.25</v>
      </c>
      <c r="C131" s="73">
        <v>28.25</v>
      </c>
      <c r="D131" s="73">
        <v>24.228388731730316</v>
      </c>
    </row>
    <row r="132" spans="1:4" x14ac:dyDescent="0.3">
      <c r="A132" s="333">
        <v>42916</v>
      </c>
      <c r="B132" s="72">
        <v>24.25</v>
      </c>
      <c r="C132" s="72">
        <v>28.25</v>
      </c>
      <c r="D132" s="72">
        <v>24.773055893861262</v>
      </c>
    </row>
    <row r="133" spans="1:4" x14ac:dyDescent="0.3">
      <c r="A133" s="332">
        <v>42919</v>
      </c>
      <c r="B133" s="73">
        <v>24.25</v>
      </c>
      <c r="C133" s="73">
        <v>28.25</v>
      </c>
      <c r="D133" s="73">
        <v>24.551732503372701</v>
      </c>
    </row>
    <row r="134" spans="1:4" x14ac:dyDescent="0.3">
      <c r="A134" s="333">
        <v>42920</v>
      </c>
      <c r="B134" s="72">
        <v>24.25</v>
      </c>
      <c r="C134" s="72">
        <v>28.25</v>
      </c>
      <c r="D134" s="72">
        <v>24.585742547312009</v>
      </c>
    </row>
    <row r="135" spans="1:4" x14ac:dyDescent="0.3">
      <c r="A135" s="332">
        <v>42921</v>
      </c>
      <c r="B135" s="73">
        <v>24.25</v>
      </c>
      <c r="C135" s="73">
        <v>28.25</v>
      </c>
      <c r="D135" s="73">
        <v>24.732727693553986</v>
      </c>
    </row>
    <row r="136" spans="1:4" x14ac:dyDescent="0.3">
      <c r="A136" s="333">
        <v>42922</v>
      </c>
      <c r="B136" s="72">
        <v>24.25</v>
      </c>
      <c r="C136" s="72">
        <v>28.25</v>
      </c>
      <c r="D136" s="72">
        <v>24.750005804369529</v>
      </c>
    </row>
    <row r="137" spans="1:4" x14ac:dyDescent="0.3">
      <c r="A137" s="332">
        <v>42923</v>
      </c>
      <c r="B137" s="73">
        <v>24.25</v>
      </c>
      <c r="C137" s="73">
        <v>28.25</v>
      </c>
      <c r="D137" s="73">
        <v>24.773718005687879</v>
      </c>
    </row>
    <row r="138" spans="1:4" x14ac:dyDescent="0.3">
      <c r="A138" s="333">
        <v>42926</v>
      </c>
      <c r="B138" s="72">
        <v>24.25</v>
      </c>
      <c r="C138" s="72">
        <v>28.25</v>
      </c>
      <c r="D138" s="72">
        <v>25.149370849701878</v>
      </c>
    </row>
    <row r="139" spans="1:4" x14ac:dyDescent="0.3">
      <c r="A139" s="332">
        <v>42927</v>
      </c>
      <c r="B139" s="73">
        <v>24.25</v>
      </c>
      <c r="C139" s="73">
        <v>28.25</v>
      </c>
      <c r="D139" s="73">
        <v>24.900154726634046</v>
      </c>
    </row>
    <row r="140" spans="1:4" x14ac:dyDescent="0.3">
      <c r="A140" s="333">
        <v>42928</v>
      </c>
      <c r="B140" s="72">
        <v>24.25</v>
      </c>
      <c r="C140" s="72">
        <v>28.25</v>
      </c>
      <c r="D140" s="72">
        <v>24.561872113748684</v>
      </c>
    </row>
    <row r="141" spans="1:4" x14ac:dyDescent="0.3">
      <c r="A141" s="332">
        <v>42929</v>
      </c>
      <c r="B141" s="73">
        <v>24.25</v>
      </c>
      <c r="C141" s="73">
        <v>28.25</v>
      </c>
      <c r="D141" s="73">
        <v>24.884564107413009</v>
      </c>
    </row>
    <row r="142" spans="1:4" x14ac:dyDescent="0.3">
      <c r="A142" s="333">
        <v>42930</v>
      </c>
      <c r="B142" s="72">
        <v>24.25</v>
      </c>
      <c r="C142" s="72">
        <v>28.25</v>
      </c>
      <c r="D142" s="72">
        <v>25.649281218354744</v>
      </c>
    </row>
    <row r="143" spans="1:4" x14ac:dyDescent="0.3">
      <c r="A143" s="332">
        <v>42933</v>
      </c>
      <c r="B143" s="73">
        <v>24.25</v>
      </c>
      <c r="C143" s="73">
        <v>28.25</v>
      </c>
      <c r="D143" s="73">
        <v>25.251815315034957</v>
      </c>
    </row>
    <row r="144" spans="1:4" x14ac:dyDescent="0.3">
      <c r="A144" s="333">
        <v>42934</v>
      </c>
      <c r="B144" s="72">
        <v>24.25</v>
      </c>
      <c r="C144" s="72">
        <v>28.25</v>
      </c>
      <c r="D144" s="72">
        <v>26.119201957543627</v>
      </c>
    </row>
    <row r="145" spans="1:4" x14ac:dyDescent="0.3">
      <c r="A145" s="332">
        <v>42935</v>
      </c>
      <c r="B145" s="73">
        <v>24.25</v>
      </c>
      <c r="C145" s="73">
        <v>28.25</v>
      </c>
      <c r="D145" s="73">
        <v>24.402930119416187</v>
      </c>
    </row>
    <row r="146" spans="1:4" x14ac:dyDescent="0.3">
      <c r="A146" s="333">
        <v>42936</v>
      </c>
      <c r="B146" s="72">
        <v>24.25</v>
      </c>
      <c r="C146" s="72">
        <v>28.25</v>
      </c>
      <c r="D146" s="72">
        <v>23.803899019391803</v>
      </c>
    </row>
    <row r="147" spans="1:4" x14ac:dyDescent="0.3">
      <c r="A147" s="332">
        <v>42937</v>
      </c>
      <c r="B147" s="73">
        <v>24.25</v>
      </c>
      <c r="C147" s="73">
        <v>28.25</v>
      </c>
      <c r="D147" s="73">
        <v>24.226512167766504</v>
      </c>
    </row>
    <row r="148" spans="1:4" x14ac:dyDescent="0.3">
      <c r="A148" s="333">
        <v>42940</v>
      </c>
      <c r="B148" s="72">
        <v>24.25</v>
      </c>
      <c r="C148" s="72">
        <v>28.25</v>
      </c>
      <c r="D148" s="72">
        <v>25.205392746376354</v>
      </c>
    </row>
    <row r="149" spans="1:4" x14ac:dyDescent="0.3">
      <c r="A149" s="332">
        <v>42941</v>
      </c>
      <c r="B149" s="73">
        <v>24.25</v>
      </c>
      <c r="C149" s="73">
        <v>28.25</v>
      </c>
      <c r="D149" s="73">
        <v>25.808253611870363</v>
      </c>
    </row>
    <row r="150" spans="1:4" x14ac:dyDescent="0.3">
      <c r="A150" s="333">
        <v>42942</v>
      </c>
      <c r="B150" s="72">
        <v>24.25</v>
      </c>
      <c r="C150" s="72">
        <v>28.25</v>
      </c>
      <c r="D150" s="72">
        <v>25.657403715344561</v>
      </c>
    </row>
    <row r="151" spans="1:4" x14ac:dyDescent="0.3">
      <c r="A151" s="332">
        <v>42943</v>
      </c>
      <c r="B151" s="73">
        <v>24.25</v>
      </c>
      <c r="C151" s="73">
        <v>28.25</v>
      </c>
      <c r="D151" s="73">
        <v>25.572538721260518</v>
      </c>
    </row>
    <row r="152" spans="1:4" x14ac:dyDescent="0.3">
      <c r="A152" s="333">
        <v>42944</v>
      </c>
      <c r="B152" s="72">
        <v>24.25</v>
      </c>
      <c r="C152" s="72">
        <v>28.25</v>
      </c>
      <c r="D152" s="72">
        <v>25.81944292885203</v>
      </c>
    </row>
    <row r="153" spans="1:4" x14ac:dyDescent="0.3">
      <c r="A153" s="332">
        <v>42947</v>
      </c>
      <c r="B153" s="73">
        <v>24.25</v>
      </c>
      <c r="C153" s="73">
        <v>28.25</v>
      </c>
      <c r="D153" s="73">
        <v>26.686411857808956</v>
      </c>
    </row>
    <row r="154" spans="1:4" x14ac:dyDescent="0.3">
      <c r="A154" s="333">
        <v>42948</v>
      </c>
      <c r="B154" s="72">
        <v>24.25</v>
      </c>
      <c r="C154" s="72">
        <v>28.25</v>
      </c>
      <c r="D154" s="72">
        <v>26.564279404769994</v>
      </c>
    </row>
    <row r="155" spans="1:4" x14ac:dyDescent="0.3">
      <c r="A155" s="332">
        <v>42949</v>
      </c>
      <c r="B155" s="73">
        <v>24.25</v>
      </c>
      <c r="C155" s="73">
        <v>28.25</v>
      </c>
      <c r="D155" s="73">
        <v>26.37292493585667</v>
      </c>
    </row>
    <row r="156" spans="1:4" x14ac:dyDescent="0.3">
      <c r="A156" s="333">
        <v>42950</v>
      </c>
      <c r="B156" s="72">
        <v>24.25</v>
      </c>
      <c r="C156" s="72">
        <v>28.25</v>
      </c>
      <c r="D156" s="72">
        <v>26.138839321923918</v>
      </c>
    </row>
    <row r="157" spans="1:4" x14ac:dyDescent="0.3">
      <c r="A157" s="332">
        <v>42951</v>
      </c>
      <c r="B157" s="73">
        <v>24.25</v>
      </c>
      <c r="C157" s="73">
        <v>28.25</v>
      </c>
      <c r="D157" s="73">
        <v>26.078735309367438</v>
      </c>
    </row>
    <row r="158" spans="1:4" x14ac:dyDescent="0.3">
      <c r="A158" s="333">
        <v>42954</v>
      </c>
      <c r="B158" s="72">
        <v>24.25</v>
      </c>
      <c r="C158" s="72">
        <v>28.25</v>
      </c>
      <c r="D158" s="72">
        <v>25.950829042114485</v>
      </c>
    </row>
    <row r="159" spans="1:4" x14ac:dyDescent="0.3">
      <c r="A159" s="332">
        <v>42955</v>
      </c>
      <c r="B159" s="73">
        <v>24.25</v>
      </c>
      <c r="C159" s="73">
        <v>28.25</v>
      </c>
      <c r="D159" s="73">
        <v>26.007655045219206</v>
      </c>
    </row>
    <row r="160" spans="1:4" x14ac:dyDescent="0.3">
      <c r="A160" s="333">
        <v>42956</v>
      </c>
      <c r="B160" s="72">
        <v>24.25</v>
      </c>
      <c r="C160" s="72">
        <v>28.25</v>
      </c>
      <c r="D160" s="72">
        <v>26.197511963892858</v>
      </c>
    </row>
    <row r="161" spans="1:4" x14ac:dyDescent="0.3">
      <c r="A161" s="332">
        <v>42957</v>
      </c>
      <c r="B161" s="73">
        <v>24.25</v>
      </c>
      <c r="C161" s="73">
        <v>28.25</v>
      </c>
      <c r="D161" s="73">
        <v>26.58187800556821</v>
      </c>
    </row>
    <row r="162" spans="1:4" x14ac:dyDescent="0.3">
      <c r="A162" s="333">
        <v>42958</v>
      </c>
      <c r="B162" s="72">
        <v>24.25</v>
      </c>
      <c r="C162" s="72">
        <v>28.25</v>
      </c>
      <c r="D162" s="72">
        <v>26.943563984097992</v>
      </c>
    </row>
    <row r="163" spans="1:4" x14ac:dyDescent="0.3">
      <c r="A163" s="332">
        <v>42961</v>
      </c>
      <c r="B163" s="73">
        <v>24.25</v>
      </c>
      <c r="C163" s="73">
        <v>28.25</v>
      </c>
      <c r="D163" s="73">
        <v>26.661161362562765</v>
      </c>
    </row>
    <row r="164" spans="1:4" x14ac:dyDescent="0.3">
      <c r="A164" s="333">
        <v>42962</v>
      </c>
      <c r="B164" s="72">
        <v>24.25</v>
      </c>
      <c r="C164" s="72">
        <v>28.25</v>
      </c>
      <c r="D164" s="72">
        <v>27.145436742471023</v>
      </c>
    </row>
    <row r="165" spans="1:4" x14ac:dyDescent="0.3">
      <c r="A165" s="332">
        <v>42963</v>
      </c>
      <c r="B165" s="73">
        <v>24.25</v>
      </c>
      <c r="C165" s="73">
        <v>28.25</v>
      </c>
      <c r="D165" s="73">
        <v>25.480788937310678</v>
      </c>
    </row>
    <row r="166" spans="1:4" x14ac:dyDescent="0.3">
      <c r="A166" s="333">
        <v>42964</v>
      </c>
      <c r="B166" s="72">
        <v>24.25</v>
      </c>
      <c r="C166" s="72">
        <v>28.25</v>
      </c>
      <c r="D166" s="72">
        <v>25.487995450052136</v>
      </c>
    </row>
    <row r="167" spans="1:4" x14ac:dyDescent="0.3">
      <c r="A167" s="332">
        <v>42965</v>
      </c>
      <c r="B167" s="73">
        <v>24.25</v>
      </c>
      <c r="C167" s="73">
        <v>28.25</v>
      </c>
      <c r="D167" s="73">
        <v>25.522896389198262</v>
      </c>
    </row>
    <row r="168" spans="1:4" x14ac:dyDescent="0.3">
      <c r="A168" s="333">
        <v>42969</v>
      </c>
      <c r="B168" s="72">
        <v>24.25</v>
      </c>
      <c r="C168" s="72">
        <v>28.25</v>
      </c>
      <c r="D168" s="72">
        <v>25.200329249203865</v>
      </c>
    </row>
    <row r="169" spans="1:4" x14ac:dyDescent="0.3">
      <c r="A169" s="332">
        <v>42970</v>
      </c>
      <c r="B169" s="73">
        <v>24.25</v>
      </c>
      <c r="C169" s="73">
        <v>28.25</v>
      </c>
      <c r="D169" s="73">
        <v>25.238228595641004</v>
      </c>
    </row>
    <row r="170" spans="1:4" x14ac:dyDescent="0.3">
      <c r="A170" s="333">
        <v>42971</v>
      </c>
      <c r="B170" s="72">
        <v>24.25</v>
      </c>
      <c r="C170" s="72">
        <v>28.25</v>
      </c>
      <c r="D170" s="72">
        <v>25.531963347257783</v>
      </c>
    </row>
    <row r="171" spans="1:4" x14ac:dyDescent="0.3">
      <c r="A171" s="332">
        <v>42972</v>
      </c>
      <c r="B171" s="73">
        <v>24.25</v>
      </c>
      <c r="C171" s="73">
        <v>28.25</v>
      </c>
      <c r="D171" s="73">
        <v>25.69198811179967</v>
      </c>
    </row>
    <row r="172" spans="1:4" x14ac:dyDescent="0.3">
      <c r="A172" s="333">
        <v>42975</v>
      </c>
      <c r="B172" s="72">
        <v>24.25</v>
      </c>
      <c r="C172" s="72">
        <v>28.25</v>
      </c>
      <c r="D172" s="72">
        <v>25.954807496665385</v>
      </c>
    </row>
    <row r="173" spans="1:4" x14ac:dyDescent="0.3">
      <c r="A173" s="332">
        <v>42976</v>
      </c>
      <c r="B173" s="73">
        <v>24.25</v>
      </c>
      <c r="C173" s="73">
        <v>28.25</v>
      </c>
      <c r="D173" s="73">
        <v>25.825467108302291</v>
      </c>
    </row>
    <row r="174" spans="1:4" x14ac:dyDescent="0.3">
      <c r="A174" s="333">
        <v>42977</v>
      </c>
      <c r="B174" s="72">
        <v>24.25</v>
      </c>
      <c r="C174" s="72">
        <v>28.25</v>
      </c>
      <c r="D174" s="72">
        <v>25.533963671915199</v>
      </c>
    </row>
    <row r="175" spans="1:4" x14ac:dyDescent="0.3">
      <c r="A175" s="332">
        <v>42978</v>
      </c>
      <c r="B175" s="73">
        <v>24.25</v>
      </c>
      <c r="C175" s="73">
        <v>28.25</v>
      </c>
      <c r="D175" s="73">
        <v>26.569470727505706</v>
      </c>
    </row>
    <row r="176" spans="1:4" x14ac:dyDescent="0.3">
      <c r="A176" s="333">
        <v>42979</v>
      </c>
      <c r="B176" s="72">
        <v>24.25</v>
      </c>
      <c r="C176" s="72">
        <v>28.25</v>
      </c>
      <c r="D176" s="72">
        <v>26.825845396853843</v>
      </c>
    </row>
    <row r="177" spans="1:4" x14ac:dyDescent="0.3">
      <c r="A177" s="332">
        <v>42982</v>
      </c>
      <c r="B177" s="73">
        <v>24.25</v>
      </c>
      <c r="C177" s="73">
        <v>28.25</v>
      </c>
      <c r="D177" s="73">
        <v>26.716169729233307</v>
      </c>
    </row>
    <row r="178" spans="1:4" x14ac:dyDescent="0.3">
      <c r="A178" s="333">
        <v>42983</v>
      </c>
      <c r="B178" s="72">
        <v>24.25</v>
      </c>
      <c r="C178" s="72">
        <v>28.25</v>
      </c>
      <c r="D178" s="72">
        <v>26.825681566168317</v>
      </c>
    </row>
    <row r="179" spans="1:4" x14ac:dyDescent="0.3">
      <c r="A179" s="332">
        <v>42984</v>
      </c>
      <c r="B179" s="73">
        <v>24.25</v>
      </c>
      <c r="C179" s="73">
        <v>28.25</v>
      </c>
      <c r="D179" s="73">
        <v>26.653283748670283</v>
      </c>
    </row>
    <row r="180" spans="1:4" x14ac:dyDescent="0.3">
      <c r="A180" s="333">
        <v>42985</v>
      </c>
      <c r="B180" s="72">
        <v>24.25</v>
      </c>
      <c r="C180" s="72">
        <v>28.25</v>
      </c>
      <c r="D180" s="72">
        <v>26.610262425410301</v>
      </c>
    </row>
    <row r="181" spans="1:4" x14ac:dyDescent="0.3">
      <c r="A181" s="332">
        <v>42986</v>
      </c>
      <c r="B181" s="73">
        <v>24.25</v>
      </c>
      <c r="C181" s="73">
        <v>28.25</v>
      </c>
      <c r="D181" s="73">
        <v>26.677415848229057</v>
      </c>
    </row>
    <row r="182" spans="1:4" x14ac:dyDescent="0.3">
      <c r="A182" s="333">
        <v>42989</v>
      </c>
      <c r="B182" s="72">
        <v>24.25</v>
      </c>
      <c r="C182" s="72">
        <v>28.25</v>
      </c>
      <c r="D182" s="72">
        <v>26.515060953119534</v>
      </c>
    </row>
    <row r="183" spans="1:4" x14ac:dyDescent="0.3">
      <c r="A183" s="332">
        <v>42990</v>
      </c>
      <c r="B183" s="73">
        <v>24.25</v>
      </c>
      <c r="C183" s="73">
        <v>28.25</v>
      </c>
      <c r="D183" s="73">
        <v>26.829856172705782</v>
      </c>
    </row>
    <row r="184" spans="1:4" x14ac:dyDescent="0.3">
      <c r="A184" s="333">
        <v>42991</v>
      </c>
      <c r="B184" s="72">
        <v>24.25</v>
      </c>
      <c r="C184" s="72">
        <v>28.25</v>
      </c>
      <c r="D184" s="72">
        <v>27.087085768504778</v>
      </c>
    </row>
    <row r="185" spans="1:4" x14ac:dyDescent="0.3">
      <c r="A185" s="332">
        <v>42992</v>
      </c>
      <c r="B185" s="73">
        <v>24.25</v>
      </c>
      <c r="C185" s="73">
        <v>28.25</v>
      </c>
      <c r="D185" s="73">
        <v>27.136365418353247</v>
      </c>
    </row>
    <row r="186" spans="1:4" x14ac:dyDescent="0.3">
      <c r="A186" s="333">
        <v>42993</v>
      </c>
      <c r="B186" s="72">
        <v>24.25</v>
      </c>
      <c r="C186" s="72">
        <v>28.25</v>
      </c>
      <c r="D186" s="72">
        <v>27.294761040178049</v>
      </c>
    </row>
    <row r="187" spans="1:4" x14ac:dyDescent="0.3">
      <c r="A187" s="332">
        <v>42996</v>
      </c>
      <c r="B187" s="73">
        <v>24.25</v>
      </c>
      <c r="C187" s="73">
        <v>28.25</v>
      </c>
      <c r="D187" s="73">
        <v>27.311052246985749</v>
      </c>
    </row>
    <row r="188" spans="1:4" x14ac:dyDescent="0.3">
      <c r="A188" s="333">
        <v>42997</v>
      </c>
      <c r="B188" s="72">
        <v>24.25</v>
      </c>
      <c r="C188" s="72">
        <v>28.25</v>
      </c>
      <c r="D188" s="72">
        <v>27.312578436965204</v>
      </c>
    </row>
    <row r="189" spans="1:4" x14ac:dyDescent="0.3">
      <c r="A189" s="332">
        <v>42998</v>
      </c>
      <c r="B189" s="73">
        <v>24.25</v>
      </c>
      <c r="C189" s="73">
        <v>28.25</v>
      </c>
      <c r="D189" s="73">
        <v>26.543204588983745</v>
      </c>
    </row>
    <row r="190" spans="1:4" x14ac:dyDescent="0.3">
      <c r="A190" s="333">
        <v>42999</v>
      </c>
      <c r="B190" s="72">
        <v>24.25</v>
      </c>
      <c r="C190" s="72">
        <v>28.25</v>
      </c>
      <c r="D190" s="72">
        <v>25.956094871007721</v>
      </c>
    </row>
    <row r="191" spans="1:4" x14ac:dyDescent="0.3">
      <c r="A191" s="332">
        <v>43000</v>
      </c>
      <c r="B191" s="73">
        <v>24.25</v>
      </c>
      <c r="C191" s="73">
        <v>28.25</v>
      </c>
      <c r="D191" s="73">
        <v>25.61910126826756</v>
      </c>
    </row>
    <row r="192" spans="1:4" x14ac:dyDescent="0.3">
      <c r="A192" s="333">
        <v>43003</v>
      </c>
      <c r="B192" s="72">
        <v>24.25</v>
      </c>
      <c r="C192" s="72">
        <v>28.25</v>
      </c>
      <c r="D192" s="72">
        <v>25.589248243464606</v>
      </c>
    </row>
    <row r="193" spans="1:4" x14ac:dyDescent="0.3">
      <c r="A193" s="332">
        <v>43004</v>
      </c>
      <c r="B193" s="73">
        <v>24.25</v>
      </c>
      <c r="C193" s="73">
        <v>28.25</v>
      </c>
      <c r="D193" s="73">
        <v>25.351304408482143</v>
      </c>
    </row>
    <row r="194" spans="1:4" x14ac:dyDescent="0.3">
      <c r="A194" s="333">
        <v>43005</v>
      </c>
      <c r="B194" s="72">
        <v>24.25</v>
      </c>
      <c r="C194" s="72">
        <v>28.25</v>
      </c>
      <c r="D194" s="72">
        <v>25.451132397110154</v>
      </c>
    </row>
    <row r="195" spans="1:4" x14ac:dyDescent="0.3">
      <c r="A195" s="332">
        <v>43006</v>
      </c>
      <c r="B195" s="73">
        <v>24.25</v>
      </c>
      <c r="C195" s="73">
        <v>28.25</v>
      </c>
      <c r="D195" s="73">
        <v>25</v>
      </c>
    </row>
    <row r="196" spans="1:4" x14ac:dyDescent="0.3">
      <c r="A196" s="333">
        <v>43007</v>
      </c>
      <c r="B196" s="72">
        <v>24.25</v>
      </c>
      <c r="C196" s="72">
        <v>28.25</v>
      </c>
      <c r="D196" s="72">
        <v>25.61</v>
      </c>
    </row>
    <row r="197" spans="1:4" x14ac:dyDescent="0.3">
      <c r="A197" s="332">
        <v>43010</v>
      </c>
      <c r="B197" s="73">
        <v>24.25</v>
      </c>
      <c r="C197" s="73">
        <v>28.25</v>
      </c>
      <c r="D197" s="73">
        <v>25.67</v>
      </c>
    </row>
    <row r="198" spans="1:4" x14ac:dyDescent="0.3">
      <c r="A198" s="333">
        <v>43011</v>
      </c>
      <c r="B198" s="72">
        <v>24.25</v>
      </c>
      <c r="C198" s="72">
        <v>28.25</v>
      </c>
      <c r="D198" s="72">
        <v>25.92968102089899</v>
      </c>
    </row>
    <row r="199" spans="1:4" x14ac:dyDescent="0.3">
      <c r="A199" s="332">
        <v>43012</v>
      </c>
      <c r="B199" s="73">
        <v>24.25</v>
      </c>
      <c r="C199" s="73">
        <v>28.25</v>
      </c>
      <c r="D199" s="73">
        <v>26.191922464152949</v>
      </c>
    </row>
    <row r="200" spans="1:4" x14ac:dyDescent="0.3">
      <c r="A200" s="333">
        <v>43013</v>
      </c>
      <c r="B200" s="72">
        <v>24.25</v>
      </c>
      <c r="C200" s="72">
        <v>28.25</v>
      </c>
      <c r="D200" s="72">
        <v>25.890291531018267</v>
      </c>
    </row>
    <row r="201" spans="1:4" x14ac:dyDescent="0.3">
      <c r="A201" s="332">
        <v>43014</v>
      </c>
      <c r="B201" s="73">
        <v>24.25</v>
      </c>
      <c r="C201" s="73">
        <v>28.25</v>
      </c>
      <c r="D201" s="73">
        <v>25.621522306480205</v>
      </c>
    </row>
    <row r="202" spans="1:4" x14ac:dyDescent="0.3">
      <c r="A202" s="333">
        <v>43017</v>
      </c>
      <c r="B202" s="72">
        <v>24.25</v>
      </c>
      <c r="C202" s="72">
        <v>28.25</v>
      </c>
      <c r="D202" s="72">
        <v>25.493212728744094</v>
      </c>
    </row>
    <row r="203" spans="1:4" x14ac:dyDescent="0.3">
      <c r="A203" s="332">
        <v>43018</v>
      </c>
      <c r="B203" s="73">
        <v>24.25</v>
      </c>
      <c r="C203" s="73">
        <v>28.25</v>
      </c>
      <c r="D203" s="73">
        <v>25.650052465897168</v>
      </c>
    </row>
    <row r="204" spans="1:4" x14ac:dyDescent="0.3">
      <c r="A204" s="333">
        <v>43019</v>
      </c>
      <c r="B204" s="72">
        <v>24.25</v>
      </c>
      <c r="C204" s="72">
        <v>28.25</v>
      </c>
      <c r="D204" s="72">
        <v>25.835771825453303</v>
      </c>
    </row>
    <row r="205" spans="1:4" x14ac:dyDescent="0.3">
      <c r="A205" s="332">
        <v>43020</v>
      </c>
      <c r="B205" s="73">
        <v>24.25</v>
      </c>
      <c r="C205" s="73">
        <v>28.25</v>
      </c>
      <c r="D205" s="73">
        <v>25.649027680155303</v>
      </c>
    </row>
    <row r="206" spans="1:4" x14ac:dyDescent="0.3">
      <c r="A206" s="333">
        <v>43021</v>
      </c>
      <c r="B206" s="72">
        <v>24.25</v>
      </c>
      <c r="C206" s="72">
        <v>28.25</v>
      </c>
      <c r="D206" s="72">
        <v>25.845684290199596</v>
      </c>
    </row>
    <row r="207" spans="1:4" x14ac:dyDescent="0.3">
      <c r="A207" s="332">
        <v>43025</v>
      </c>
      <c r="B207" s="73">
        <v>24.25</v>
      </c>
      <c r="C207" s="73">
        <v>28.25</v>
      </c>
      <c r="D207" s="73">
        <v>25.808970631385208</v>
      </c>
    </row>
    <row r="208" spans="1:4" x14ac:dyDescent="0.3">
      <c r="A208" s="333">
        <v>43026</v>
      </c>
      <c r="B208" s="72">
        <v>24.25</v>
      </c>
      <c r="C208" s="72">
        <v>28.25</v>
      </c>
      <c r="D208" s="72">
        <v>25.512892005300355</v>
      </c>
    </row>
    <row r="209" spans="1:4" x14ac:dyDescent="0.3">
      <c r="A209" s="332">
        <v>43027</v>
      </c>
      <c r="B209" s="73">
        <v>24.25</v>
      </c>
      <c r="C209" s="73">
        <v>28.25</v>
      </c>
      <c r="D209" s="73">
        <v>25.415882448234221</v>
      </c>
    </row>
    <row r="210" spans="1:4" x14ac:dyDescent="0.3">
      <c r="A210" s="333">
        <v>43028</v>
      </c>
      <c r="B210" s="72">
        <v>24.25</v>
      </c>
      <c r="C210" s="72">
        <v>28.25</v>
      </c>
      <c r="D210" s="72">
        <v>25.381452170130004</v>
      </c>
    </row>
    <row r="211" spans="1:4" x14ac:dyDescent="0.3">
      <c r="A211" s="332">
        <v>43031</v>
      </c>
      <c r="B211" s="73">
        <v>24.25</v>
      </c>
      <c r="C211" s="73">
        <v>28.25</v>
      </c>
      <c r="D211" s="73">
        <v>25.520834577396663</v>
      </c>
    </row>
    <row r="212" spans="1:4" x14ac:dyDescent="0.3">
      <c r="A212" s="333">
        <v>43032</v>
      </c>
      <c r="B212" s="72">
        <v>24.25</v>
      </c>
      <c r="C212" s="72">
        <v>28.25</v>
      </c>
      <c r="D212" s="72">
        <v>25.452738891146161</v>
      </c>
    </row>
    <row r="213" spans="1:4" x14ac:dyDescent="0.3">
      <c r="A213" s="332">
        <v>43033</v>
      </c>
      <c r="B213" s="73">
        <v>25.75</v>
      </c>
      <c r="C213" s="73">
        <v>29.75</v>
      </c>
      <c r="D213" s="73">
        <v>26.535454083861751</v>
      </c>
    </row>
    <row r="214" spans="1:4" x14ac:dyDescent="0.3">
      <c r="A214" s="333">
        <v>43034</v>
      </c>
      <c r="B214" s="72">
        <v>25.75</v>
      </c>
      <c r="C214" s="72">
        <v>29.75</v>
      </c>
      <c r="D214" s="72">
        <v>26.791813603573505</v>
      </c>
    </row>
    <row r="215" spans="1:4" x14ac:dyDescent="0.3">
      <c r="A215" s="332">
        <v>43035</v>
      </c>
      <c r="B215" s="73">
        <v>25.75</v>
      </c>
      <c r="C215" s="73">
        <v>29.75</v>
      </c>
      <c r="D215" s="73">
        <v>26.723807289382147</v>
      </c>
    </row>
    <row r="216" spans="1:4" x14ac:dyDescent="0.3">
      <c r="A216" s="333">
        <v>43038</v>
      </c>
      <c r="B216" s="72">
        <v>25.75</v>
      </c>
      <c r="C216" s="72">
        <v>29.75</v>
      </c>
      <c r="D216" s="72">
        <v>26.8071535538554</v>
      </c>
    </row>
    <row r="217" spans="1:4" x14ac:dyDescent="0.3">
      <c r="A217" s="332">
        <v>43039</v>
      </c>
      <c r="B217" s="73">
        <v>25.75</v>
      </c>
      <c r="C217" s="73">
        <v>29.75</v>
      </c>
      <c r="D217" s="73">
        <v>26.99766797246571</v>
      </c>
    </row>
    <row r="218" spans="1:4" x14ac:dyDescent="0.3">
      <c r="A218" s="333">
        <v>43040</v>
      </c>
      <c r="B218" s="72">
        <v>25.75</v>
      </c>
      <c r="C218" s="72">
        <v>29.75</v>
      </c>
      <c r="D218" s="72">
        <v>27.580420106531314</v>
      </c>
    </row>
    <row r="219" spans="1:4" x14ac:dyDescent="0.3">
      <c r="A219" s="332">
        <v>43041</v>
      </c>
      <c r="B219" s="73">
        <v>25.75</v>
      </c>
      <c r="C219" s="73">
        <v>29.75</v>
      </c>
      <c r="D219" s="73">
        <v>27.476295415010501</v>
      </c>
    </row>
    <row r="220" spans="1:4" x14ac:dyDescent="0.3">
      <c r="A220" s="333">
        <v>43042</v>
      </c>
      <c r="B220" s="72">
        <v>25.75</v>
      </c>
      <c r="C220" s="72">
        <v>29.75</v>
      </c>
      <c r="D220" s="72">
        <v>27.209134926036651</v>
      </c>
    </row>
    <row r="221" spans="1:4" x14ac:dyDescent="0.3">
      <c r="A221" s="332">
        <v>43046</v>
      </c>
      <c r="B221" s="73">
        <v>25.75</v>
      </c>
      <c r="C221" s="73">
        <v>29.75</v>
      </c>
      <c r="D221" s="73">
        <v>27.057917984943163</v>
      </c>
    </row>
    <row r="222" spans="1:4" x14ac:dyDescent="0.3">
      <c r="A222" s="333">
        <v>43047</v>
      </c>
      <c r="B222" s="72">
        <v>26.75</v>
      </c>
      <c r="C222" s="72">
        <v>30.75</v>
      </c>
      <c r="D222" s="72">
        <v>27.566648428133472</v>
      </c>
    </row>
    <row r="223" spans="1:4" x14ac:dyDescent="0.3">
      <c r="A223" s="332">
        <v>43048</v>
      </c>
      <c r="B223" s="73">
        <v>26.75</v>
      </c>
      <c r="C223" s="73">
        <v>30.75</v>
      </c>
      <c r="D223" s="73">
        <v>27.975421623741667</v>
      </c>
    </row>
    <row r="224" spans="1:4" x14ac:dyDescent="0.3">
      <c r="A224" s="333">
        <v>43049</v>
      </c>
      <c r="B224" s="72">
        <v>26.75</v>
      </c>
      <c r="C224" s="72">
        <v>30.75</v>
      </c>
      <c r="D224" s="72">
        <v>27.784816823474443</v>
      </c>
    </row>
    <row r="225" spans="1:4" x14ac:dyDescent="0.3">
      <c r="A225" s="332">
        <v>43052</v>
      </c>
      <c r="B225" s="73">
        <v>26.75</v>
      </c>
      <c r="C225" s="73">
        <v>30.75</v>
      </c>
      <c r="D225" s="73">
        <v>27.917671910741795</v>
      </c>
    </row>
    <row r="226" spans="1:4" x14ac:dyDescent="0.3">
      <c r="A226" s="333">
        <v>43053</v>
      </c>
      <c r="B226" s="72">
        <v>26.75</v>
      </c>
      <c r="C226" s="72">
        <v>30.75</v>
      </c>
      <c r="D226" s="72">
        <v>28.338075026310523</v>
      </c>
    </row>
    <row r="227" spans="1:4" x14ac:dyDescent="0.3">
      <c r="A227" s="332">
        <v>43054</v>
      </c>
      <c r="B227" s="73">
        <v>26.75</v>
      </c>
      <c r="C227" s="73">
        <v>30.75</v>
      </c>
      <c r="D227" s="73">
        <v>28.580646482016007</v>
      </c>
    </row>
    <row r="228" spans="1:4" x14ac:dyDescent="0.3">
      <c r="A228" s="333">
        <v>43055</v>
      </c>
      <c r="B228" s="72">
        <v>26.75</v>
      </c>
      <c r="C228" s="72">
        <v>30.75</v>
      </c>
      <c r="D228" s="72">
        <v>27.955078437193158</v>
      </c>
    </row>
    <row r="229" spans="1:4" x14ac:dyDescent="0.3">
      <c r="A229" s="332">
        <v>43056</v>
      </c>
      <c r="B229" s="73">
        <v>26.75</v>
      </c>
      <c r="C229" s="73">
        <v>30.75</v>
      </c>
      <c r="D229" s="73">
        <v>27.911795739816668</v>
      </c>
    </row>
    <row r="230" spans="1:4" x14ac:dyDescent="0.3">
      <c r="A230" s="333">
        <v>43060</v>
      </c>
      <c r="B230" s="72">
        <v>26.75</v>
      </c>
      <c r="C230" s="72">
        <v>30.75</v>
      </c>
      <c r="D230" s="72">
        <v>28.076032295303982</v>
      </c>
    </row>
    <row r="231" spans="1:4" x14ac:dyDescent="0.3">
      <c r="A231" s="332">
        <v>43061</v>
      </c>
      <c r="B231" s="73">
        <v>26.75</v>
      </c>
      <c r="C231" s="73">
        <v>30.75</v>
      </c>
      <c r="D231" s="73">
        <v>27.910111011101112</v>
      </c>
    </row>
    <row r="232" spans="1:4" x14ac:dyDescent="0.3">
      <c r="A232" s="333">
        <v>43062</v>
      </c>
      <c r="B232" s="72">
        <v>26.75</v>
      </c>
      <c r="C232" s="72">
        <v>30.75</v>
      </c>
      <c r="D232" s="72">
        <v>28.432109998988981</v>
      </c>
    </row>
    <row r="233" spans="1:4" x14ac:dyDescent="0.3">
      <c r="A233" s="332">
        <v>43063</v>
      </c>
      <c r="B233" s="73">
        <v>26.75</v>
      </c>
      <c r="C233" s="73">
        <v>30.75</v>
      </c>
      <c r="D233" s="73">
        <v>28.4856172776473</v>
      </c>
    </row>
    <row r="234" spans="1:4" x14ac:dyDescent="0.3">
      <c r="A234" s="333">
        <v>43066</v>
      </c>
      <c r="B234" s="72">
        <v>26.75</v>
      </c>
      <c r="C234" s="72">
        <v>30.75</v>
      </c>
      <c r="D234" s="72">
        <v>28.527598644660618</v>
      </c>
    </row>
    <row r="235" spans="1:4" x14ac:dyDescent="0.3">
      <c r="A235" s="332">
        <v>43067</v>
      </c>
      <c r="B235" s="73">
        <v>26.75</v>
      </c>
      <c r="C235" s="73">
        <v>30.75</v>
      </c>
      <c r="D235" s="73">
        <v>28.250817862914349</v>
      </c>
    </row>
    <row r="236" spans="1:4" x14ac:dyDescent="0.3">
      <c r="A236" s="333">
        <v>43068</v>
      </c>
      <c r="B236" s="72">
        <v>26.75</v>
      </c>
      <c r="C236" s="72">
        <v>30.75</v>
      </c>
      <c r="D236" s="72">
        <v>27.704930833548552</v>
      </c>
    </row>
    <row r="237" spans="1:4" x14ac:dyDescent="0.3">
      <c r="A237" s="332">
        <v>43069</v>
      </c>
      <c r="B237" s="73">
        <v>26.75</v>
      </c>
      <c r="C237" s="73">
        <v>30.75</v>
      </c>
      <c r="D237" s="73">
        <v>28.228466433629112</v>
      </c>
    </row>
    <row r="238" spans="1:4" x14ac:dyDescent="0.3">
      <c r="A238" s="333">
        <v>43070</v>
      </c>
      <c r="B238" s="72">
        <v>26.75</v>
      </c>
      <c r="C238" s="72">
        <v>30.75</v>
      </c>
      <c r="D238" s="72">
        <v>28.617647058823529</v>
      </c>
    </row>
    <row r="239" spans="1:4" x14ac:dyDescent="0.3">
      <c r="A239" s="332">
        <v>43073</v>
      </c>
      <c r="B239" s="73">
        <v>26.75</v>
      </c>
      <c r="C239" s="73">
        <v>30.75</v>
      </c>
      <c r="D239" s="73">
        <v>28.696794569623833</v>
      </c>
    </row>
    <row r="240" spans="1:4" x14ac:dyDescent="0.3">
      <c r="A240" s="333">
        <v>43074</v>
      </c>
      <c r="B240" s="72">
        <v>26.75</v>
      </c>
      <c r="C240" s="72">
        <v>30.75</v>
      </c>
      <c r="D240" s="72">
        <v>29.219288744014658</v>
      </c>
    </row>
    <row r="241" spans="1:4" x14ac:dyDescent="0.3">
      <c r="A241" s="332">
        <v>43075</v>
      </c>
      <c r="B241" s="73">
        <v>26.75</v>
      </c>
      <c r="C241" s="73">
        <v>30.75</v>
      </c>
      <c r="D241" s="73">
        <v>29.943025153893053</v>
      </c>
    </row>
    <row r="242" spans="1:4" x14ac:dyDescent="0.3">
      <c r="A242" s="333">
        <v>43076</v>
      </c>
      <c r="B242" s="72">
        <v>26.75</v>
      </c>
      <c r="C242" s="72">
        <v>30.75</v>
      </c>
      <c r="D242" s="72">
        <v>29.847203341322935</v>
      </c>
    </row>
    <row r="243" spans="1:4" x14ac:dyDescent="0.3">
      <c r="A243" s="332">
        <v>43080</v>
      </c>
      <c r="B243" s="73">
        <v>26.75</v>
      </c>
      <c r="C243" s="73">
        <v>30.75</v>
      </c>
      <c r="D243" s="73">
        <v>30.034481900527556</v>
      </c>
    </row>
    <row r="244" spans="1:4" x14ac:dyDescent="0.3">
      <c r="A244" s="333">
        <v>43081</v>
      </c>
      <c r="B244" s="72">
        <v>26.75</v>
      </c>
      <c r="C244" s="72">
        <v>30.75</v>
      </c>
      <c r="D244" s="72">
        <v>29.970397832223888</v>
      </c>
    </row>
    <row r="245" spans="1:4" x14ac:dyDescent="0.3">
      <c r="A245" s="332">
        <v>43082</v>
      </c>
      <c r="B245" s="73">
        <v>26.75</v>
      </c>
      <c r="C245" s="73">
        <v>30.75</v>
      </c>
      <c r="D245" s="73">
        <v>30.317298667167261</v>
      </c>
    </row>
    <row r="246" spans="1:4" x14ac:dyDescent="0.3">
      <c r="A246" s="333">
        <v>43083</v>
      </c>
      <c r="B246" s="72">
        <v>26.75</v>
      </c>
      <c r="C246" s="72">
        <v>30.75</v>
      </c>
      <c r="D246" s="72">
        <v>30.823374305651196</v>
      </c>
    </row>
    <row r="247" spans="1:4" x14ac:dyDescent="0.3">
      <c r="A247" s="332">
        <v>43084</v>
      </c>
      <c r="B247" s="73">
        <v>26.75</v>
      </c>
      <c r="C247" s="73">
        <v>30.75</v>
      </c>
      <c r="D247" s="73">
        <v>30.604282578252146</v>
      </c>
    </row>
    <row r="248" spans="1:4" x14ac:dyDescent="0.3">
      <c r="A248" s="333">
        <v>43087</v>
      </c>
      <c r="B248" s="72">
        <v>26.75</v>
      </c>
      <c r="C248" s="72">
        <v>30.75</v>
      </c>
      <c r="D248" s="72">
        <v>30.622017901006089</v>
      </c>
    </row>
    <row r="249" spans="1:4" x14ac:dyDescent="0.3">
      <c r="A249" s="332">
        <v>43088</v>
      </c>
      <c r="B249" s="73">
        <v>26.75</v>
      </c>
      <c r="C249" s="73">
        <v>30.75</v>
      </c>
      <c r="D249" s="73">
        <v>30.321005605194518</v>
      </c>
    </row>
    <row r="250" spans="1:4" x14ac:dyDescent="0.3">
      <c r="A250" s="333">
        <v>43089</v>
      </c>
      <c r="B250" s="72">
        <v>26.75</v>
      </c>
      <c r="C250" s="72">
        <v>30.75</v>
      </c>
      <c r="D250" s="72">
        <v>28.366896431621051</v>
      </c>
    </row>
    <row r="251" spans="1:4" x14ac:dyDescent="0.3">
      <c r="A251" s="332">
        <v>43090</v>
      </c>
      <c r="B251" s="73">
        <v>26.75</v>
      </c>
      <c r="C251" s="73">
        <v>30.75</v>
      </c>
      <c r="D251" s="73">
        <v>26.515482634794726</v>
      </c>
    </row>
    <row r="252" spans="1:4" x14ac:dyDescent="0.3">
      <c r="A252" s="333">
        <v>43091</v>
      </c>
      <c r="B252" s="72">
        <v>26.75</v>
      </c>
      <c r="C252" s="72">
        <v>30.75</v>
      </c>
      <c r="D252" s="72">
        <v>26.514702640474209</v>
      </c>
    </row>
    <row r="253" spans="1:4" x14ac:dyDescent="0.3">
      <c r="A253" s="332">
        <v>43095</v>
      </c>
      <c r="B253" s="73">
        <v>26.75</v>
      </c>
      <c r="C253" s="73">
        <v>30.75</v>
      </c>
      <c r="D253" s="73">
        <v>26.706616722077456</v>
      </c>
    </row>
    <row r="254" spans="1:4" x14ac:dyDescent="0.3">
      <c r="A254" s="333">
        <v>43096</v>
      </c>
      <c r="B254" s="72">
        <v>26.75</v>
      </c>
      <c r="C254" s="72">
        <v>30.75</v>
      </c>
      <c r="D254" s="72">
        <v>27.294862161010297</v>
      </c>
    </row>
    <row r="255" spans="1:4" x14ac:dyDescent="0.3">
      <c r="A255" s="332">
        <v>43097</v>
      </c>
      <c r="B255" s="73">
        <v>26.75</v>
      </c>
      <c r="C255" s="73">
        <v>30.75</v>
      </c>
      <c r="D255" s="73">
        <v>26.441650564755619</v>
      </c>
    </row>
    <row r="256" spans="1:4" x14ac:dyDescent="0.3">
      <c r="A256" s="333">
        <v>43098</v>
      </c>
      <c r="B256" s="72">
        <v>26.75</v>
      </c>
      <c r="C256" s="72">
        <v>30.75</v>
      </c>
      <c r="D256" s="72">
        <v>28.2</v>
      </c>
    </row>
    <row r="257" spans="1:4" x14ac:dyDescent="0.3">
      <c r="A257" s="332">
        <v>43102</v>
      </c>
      <c r="B257" s="73">
        <v>26.75</v>
      </c>
      <c r="C257" s="73">
        <v>30.75</v>
      </c>
      <c r="D257" s="73">
        <v>27.84</v>
      </c>
    </row>
    <row r="258" spans="1:4" x14ac:dyDescent="0.3">
      <c r="A258" s="333">
        <v>43103</v>
      </c>
      <c r="B258" s="72">
        <v>26.75</v>
      </c>
      <c r="C258" s="72">
        <v>30.75</v>
      </c>
      <c r="D258" s="72">
        <v>27.8</v>
      </c>
    </row>
    <row r="259" spans="1:4" x14ac:dyDescent="0.3">
      <c r="A259" s="332">
        <v>43104</v>
      </c>
      <c r="B259" s="73">
        <v>26.75</v>
      </c>
      <c r="C259" s="73">
        <v>30.75</v>
      </c>
      <c r="D259" s="73">
        <v>27.73</v>
      </c>
    </row>
    <row r="260" spans="1:4" x14ac:dyDescent="0.3">
      <c r="A260" s="333">
        <v>43105</v>
      </c>
      <c r="B260" s="72">
        <v>26.75</v>
      </c>
      <c r="C260" s="72">
        <v>30.75</v>
      </c>
      <c r="D260" s="72">
        <v>27.54</v>
      </c>
    </row>
    <row r="261" spans="1:4" x14ac:dyDescent="0.3">
      <c r="A261" s="332">
        <v>43108</v>
      </c>
      <c r="B261" s="73">
        <v>26.75</v>
      </c>
      <c r="C261" s="73">
        <v>30.75</v>
      </c>
      <c r="D261" s="73">
        <v>27.64</v>
      </c>
    </row>
    <row r="262" spans="1:4" x14ac:dyDescent="0.3">
      <c r="A262" s="333">
        <v>43109</v>
      </c>
      <c r="B262" s="72">
        <v>26.75</v>
      </c>
      <c r="C262" s="72">
        <v>30.75</v>
      </c>
      <c r="D262" s="72">
        <v>28.01</v>
      </c>
    </row>
    <row r="263" spans="1:4" x14ac:dyDescent="0.3">
      <c r="A263" s="332">
        <v>43110</v>
      </c>
      <c r="B263" s="73">
        <v>26</v>
      </c>
      <c r="C263" s="73">
        <v>30</v>
      </c>
      <c r="D263" s="73">
        <v>27.66</v>
      </c>
    </row>
    <row r="264" spans="1:4" x14ac:dyDescent="0.3">
      <c r="A264" s="333">
        <v>43111</v>
      </c>
      <c r="B264" s="72">
        <v>26</v>
      </c>
      <c r="C264" s="72">
        <v>30</v>
      </c>
      <c r="D264" s="72">
        <v>28.1</v>
      </c>
    </row>
    <row r="265" spans="1:4" x14ac:dyDescent="0.3">
      <c r="A265" s="332">
        <v>43112</v>
      </c>
      <c r="B265" s="73">
        <v>26</v>
      </c>
      <c r="C265" s="73">
        <v>30</v>
      </c>
      <c r="D265" s="73">
        <v>28.14</v>
      </c>
    </row>
    <row r="266" spans="1:4" x14ac:dyDescent="0.3">
      <c r="A266" s="333">
        <v>43115</v>
      </c>
      <c r="B266" s="72">
        <v>26</v>
      </c>
      <c r="C266" s="72">
        <v>30</v>
      </c>
      <c r="D266" s="72">
        <v>28.1</v>
      </c>
    </row>
    <row r="267" spans="1:4" x14ac:dyDescent="0.3">
      <c r="A267" s="332">
        <v>43116</v>
      </c>
      <c r="B267" s="73">
        <v>26</v>
      </c>
      <c r="C267" s="73">
        <v>30</v>
      </c>
      <c r="D267" s="73">
        <v>27.71</v>
      </c>
    </row>
    <row r="268" spans="1:4" x14ac:dyDescent="0.3">
      <c r="A268" s="333">
        <v>43117</v>
      </c>
      <c r="B268" s="72">
        <v>26</v>
      </c>
      <c r="C268" s="72">
        <v>30</v>
      </c>
      <c r="D268" s="72">
        <v>27.61</v>
      </c>
    </row>
    <row r="269" spans="1:4" x14ac:dyDescent="0.3">
      <c r="C269" s="384"/>
    </row>
    <row r="270" spans="1:4" x14ac:dyDescent="0.3">
      <c r="A270" s="385" t="s">
        <v>978</v>
      </c>
    </row>
    <row r="271" spans="1:4" x14ac:dyDescent="0.3">
      <c r="A271" s="386" t="s">
        <v>979</v>
      </c>
    </row>
  </sheetData>
  <mergeCells count="4">
    <mergeCell ref="A7:A8"/>
    <mergeCell ref="B7:D7"/>
    <mergeCell ref="A9:A10"/>
    <mergeCell ref="B9:D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C291C-7B08-492F-BDCF-7F8AF3787580}">
  <dimension ref="A1:E67"/>
  <sheetViews>
    <sheetView showGridLines="0" showRowColHeaders="0" workbookViewId="0"/>
  </sheetViews>
  <sheetFormatPr baseColWidth="10" defaultRowHeight="14.4" x14ac:dyDescent="0.3"/>
  <cols>
    <col min="2" max="5" width="19.33203125" customWidth="1"/>
    <col min="246" max="249" width="19.33203125" customWidth="1"/>
    <col min="502" max="505" width="19.33203125" customWidth="1"/>
    <col min="758" max="761" width="19.33203125" customWidth="1"/>
    <col min="1014" max="1017" width="19.33203125" customWidth="1"/>
    <col min="1270" max="1273" width="19.33203125" customWidth="1"/>
    <col min="1526" max="1529" width="19.33203125" customWidth="1"/>
    <col min="1782" max="1785" width="19.33203125" customWidth="1"/>
    <col min="2038" max="2041" width="19.33203125" customWidth="1"/>
    <col min="2294" max="2297" width="19.33203125" customWidth="1"/>
    <col min="2550" max="2553" width="19.33203125" customWidth="1"/>
    <col min="2806" max="2809" width="19.33203125" customWidth="1"/>
    <col min="3062" max="3065" width="19.33203125" customWidth="1"/>
    <col min="3318" max="3321" width="19.33203125" customWidth="1"/>
    <col min="3574" max="3577" width="19.33203125" customWidth="1"/>
    <col min="3830" max="3833" width="19.33203125" customWidth="1"/>
    <col min="4086" max="4089" width="19.33203125" customWidth="1"/>
    <col min="4342" max="4345" width="19.33203125" customWidth="1"/>
    <col min="4598" max="4601" width="19.33203125" customWidth="1"/>
    <col min="4854" max="4857" width="19.33203125" customWidth="1"/>
    <col min="5110" max="5113" width="19.33203125" customWidth="1"/>
    <col min="5366" max="5369" width="19.33203125" customWidth="1"/>
    <col min="5622" max="5625" width="19.33203125" customWidth="1"/>
    <col min="5878" max="5881" width="19.33203125" customWidth="1"/>
    <col min="6134" max="6137" width="19.33203125" customWidth="1"/>
    <col min="6390" max="6393" width="19.33203125" customWidth="1"/>
    <col min="6646" max="6649" width="19.33203125" customWidth="1"/>
    <col min="6902" max="6905" width="19.33203125" customWidth="1"/>
    <col min="7158" max="7161" width="19.33203125" customWidth="1"/>
    <col min="7414" max="7417" width="19.33203125" customWidth="1"/>
    <col min="7670" max="7673" width="19.33203125" customWidth="1"/>
    <col min="7926" max="7929" width="19.33203125" customWidth="1"/>
    <col min="8182" max="8185" width="19.33203125" customWidth="1"/>
    <col min="8438" max="8441" width="19.33203125" customWidth="1"/>
    <col min="8694" max="8697" width="19.33203125" customWidth="1"/>
    <col min="8950" max="8953" width="19.33203125" customWidth="1"/>
    <col min="9206" max="9209" width="19.33203125" customWidth="1"/>
    <col min="9462" max="9465" width="19.33203125" customWidth="1"/>
    <col min="9718" max="9721" width="19.33203125" customWidth="1"/>
    <col min="9974" max="9977" width="19.33203125" customWidth="1"/>
    <col min="10230" max="10233" width="19.33203125" customWidth="1"/>
    <col min="10486" max="10489" width="19.33203125" customWidth="1"/>
    <col min="10742" max="10745" width="19.33203125" customWidth="1"/>
    <col min="10998" max="11001" width="19.33203125" customWidth="1"/>
    <col min="11254" max="11257" width="19.33203125" customWidth="1"/>
    <col min="11510" max="11513" width="19.33203125" customWidth="1"/>
    <col min="11766" max="11769" width="19.33203125" customWidth="1"/>
    <col min="12022" max="12025" width="19.33203125" customWidth="1"/>
    <col min="12278" max="12281" width="19.33203125" customWidth="1"/>
    <col min="12534" max="12537" width="19.33203125" customWidth="1"/>
    <col min="12790" max="12793" width="19.33203125" customWidth="1"/>
    <col min="13046" max="13049" width="19.33203125" customWidth="1"/>
    <col min="13302" max="13305" width="19.33203125" customWidth="1"/>
    <col min="13558" max="13561" width="19.33203125" customWidth="1"/>
    <col min="13814" max="13817" width="19.33203125" customWidth="1"/>
    <col min="14070" max="14073" width="19.33203125" customWidth="1"/>
    <col min="14326" max="14329" width="19.33203125" customWidth="1"/>
    <col min="14582" max="14585" width="19.33203125" customWidth="1"/>
    <col min="14838" max="14841" width="19.33203125" customWidth="1"/>
    <col min="15094" max="15097" width="19.33203125" customWidth="1"/>
    <col min="15350" max="15353" width="19.33203125" customWidth="1"/>
    <col min="15606" max="15609" width="19.33203125" customWidth="1"/>
    <col min="15862" max="15865" width="19.33203125" customWidth="1"/>
    <col min="16118" max="16121" width="19.33203125" customWidth="1"/>
  </cols>
  <sheetData>
    <row r="1" spans="1:5" ht="15.6" x14ac:dyDescent="0.3">
      <c r="A1" s="31" t="s">
        <v>46</v>
      </c>
    </row>
    <row r="2" spans="1:5" x14ac:dyDescent="0.3">
      <c r="A2" s="9" t="s">
        <v>45</v>
      </c>
    </row>
    <row r="4" spans="1:5" ht="15.6" x14ac:dyDescent="0.3">
      <c r="A4" s="30" t="s">
        <v>129</v>
      </c>
    </row>
    <row r="5" spans="1:5" x14ac:dyDescent="0.3">
      <c r="A5" s="13" t="s">
        <v>44</v>
      </c>
    </row>
    <row r="7" spans="1:5" ht="46.8" x14ac:dyDescent="0.3">
      <c r="A7" s="29" t="s">
        <v>21</v>
      </c>
      <c r="B7" s="29" t="s">
        <v>43</v>
      </c>
      <c r="C7" s="29" t="s">
        <v>42</v>
      </c>
      <c r="D7" s="29" t="s">
        <v>41</v>
      </c>
      <c r="E7" s="29" t="s">
        <v>40</v>
      </c>
    </row>
    <row r="8" spans="1:5" ht="31.2" x14ac:dyDescent="0.3">
      <c r="A8" s="16" t="s">
        <v>25</v>
      </c>
      <c r="B8" s="16" t="s">
        <v>39</v>
      </c>
      <c r="C8" s="16" t="s">
        <v>38</v>
      </c>
      <c r="D8" s="16" t="s">
        <v>37</v>
      </c>
      <c r="E8" s="16" t="s">
        <v>36</v>
      </c>
    </row>
    <row r="9" spans="1:5" ht="15.6" x14ac:dyDescent="0.3">
      <c r="A9" s="21">
        <v>41395</v>
      </c>
      <c r="B9" s="27">
        <v>6.5039601594703012</v>
      </c>
      <c r="C9" s="27">
        <v>8</v>
      </c>
      <c r="D9" s="27">
        <v>2.283796947721628</v>
      </c>
      <c r="E9" s="27">
        <v>3.1052852937053288</v>
      </c>
    </row>
    <row r="10" spans="1:5" ht="15.6" x14ac:dyDescent="0.3">
      <c r="A10" s="18">
        <v>41426</v>
      </c>
      <c r="B10" s="28">
        <v>6.6955140446491868</v>
      </c>
      <c r="C10" s="28">
        <v>8</v>
      </c>
      <c r="D10" s="28">
        <v>2.1812866327008518</v>
      </c>
      <c r="E10" s="28">
        <v>1.7970328062965946</v>
      </c>
    </row>
    <row r="11" spans="1:5" ht="15.6" x14ac:dyDescent="0.3">
      <c r="A11" s="21">
        <v>41456</v>
      </c>
      <c r="B11" s="27">
        <v>6.2705592938988364</v>
      </c>
      <c r="C11" s="27">
        <v>8.5</v>
      </c>
      <c r="D11" s="27">
        <v>2.6992769279520434</v>
      </c>
      <c r="E11" s="27">
        <v>2.0785540493569732</v>
      </c>
    </row>
    <row r="12" spans="1:5" ht="15.6" x14ac:dyDescent="0.3">
      <c r="A12" s="18">
        <v>41487</v>
      </c>
      <c r="B12" s="28">
        <v>6.0906370244041108</v>
      </c>
      <c r="C12" s="28">
        <v>9</v>
      </c>
      <c r="D12" s="28">
        <v>2.8968156911207465</v>
      </c>
      <c r="E12" s="28">
        <v>1.8640426858845593</v>
      </c>
    </row>
    <row r="13" spans="1:5" ht="15.6" x14ac:dyDescent="0.3">
      <c r="A13" s="21">
        <v>41518</v>
      </c>
      <c r="B13" s="27">
        <v>5.8585604593711205</v>
      </c>
      <c r="C13" s="27">
        <v>9</v>
      </c>
      <c r="D13" s="27">
        <v>2.6558673949896416</v>
      </c>
      <c r="E13" s="27">
        <v>3.1469748659750829</v>
      </c>
    </row>
    <row r="14" spans="1:5" ht="15.6" x14ac:dyDescent="0.3">
      <c r="A14" s="18">
        <v>41548</v>
      </c>
      <c r="B14" s="28">
        <v>5.8375129277160376</v>
      </c>
      <c r="C14" s="28">
        <v>9.5</v>
      </c>
      <c r="D14" s="28">
        <v>3.060510453368015</v>
      </c>
      <c r="E14" s="28">
        <v>2.2713151536071674</v>
      </c>
    </row>
    <row r="15" spans="1:5" ht="15.6" x14ac:dyDescent="0.3">
      <c r="A15" s="21">
        <v>41579</v>
      </c>
      <c r="B15" s="27">
        <v>5.7743891625504196</v>
      </c>
      <c r="C15" s="27">
        <v>10</v>
      </c>
      <c r="D15" s="27">
        <v>3.5786420840022926</v>
      </c>
      <c r="E15" s="27">
        <v>2.6070119632113808</v>
      </c>
    </row>
    <row r="16" spans="1:5" ht="15.6" x14ac:dyDescent="0.3">
      <c r="A16" s="18">
        <v>41609</v>
      </c>
      <c r="B16" s="28">
        <v>5.9108180800137911</v>
      </c>
      <c r="C16" s="28">
        <v>10</v>
      </c>
      <c r="D16" s="28">
        <v>3.6701941459999388</v>
      </c>
      <c r="E16" s="28">
        <v>3.1401635935117245</v>
      </c>
    </row>
    <row r="17" spans="1:5" ht="15.6" x14ac:dyDescent="0.3">
      <c r="A17" s="21">
        <v>41640</v>
      </c>
      <c r="B17" s="27">
        <v>5.5852940506185611</v>
      </c>
      <c r="C17" s="27">
        <v>10.5</v>
      </c>
      <c r="D17" s="27">
        <v>4.2019400163739729</v>
      </c>
      <c r="E17" s="27">
        <v>2.353022357162593</v>
      </c>
    </row>
    <row r="18" spans="1:5" ht="15.6" x14ac:dyDescent="0.3">
      <c r="A18" s="18">
        <v>41671</v>
      </c>
      <c r="B18" s="28">
        <v>5.6797540552363968</v>
      </c>
      <c r="C18" s="28">
        <v>10.75</v>
      </c>
      <c r="D18" s="28">
        <v>4.4126728230075463</v>
      </c>
      <c r="E18" s="28">
        <v>2.715466351829976</v>
      </c>
    </row>
    <row r="19" spans="1:5" ht="15.6" x14ac:dyDescent="0.3">
      <c r="A19" s="21">
        <v>41699</v>
      </c>
      <c r="B19" s="27">
        <v>6.1530882776396956</v>
      </c>
      <c r="C19" s="27">
        <v>10.75</v>
      </c>
      <c r="D19" s="27">
        <v>4.254402045204575</v>
      </c>
      <c r="E19" s="27">
        <v>2.0344827586206815</v>
      </c>
    </row>
    <row r="20" spans="1:5" ht="15.6" x14ac:dyDescent="0.3">
      <c r="A20" s="18">
        <v>41730</v>
      </c>
      <c r="B20" s="28">
        <v>6.2797752054697842</v>
      </c>
      <c r="C20" s="28">
        <v>11</v>
      </c>
      <c r="D20" s="28">
        <v>4.5143613089717594</v>
      </c>
      <c r="E20" s="28">
        <v>0.64361520027387265</v>
      </c>
    </row>
    <row r="21" spans="1:5" ht="15.6" x14ac:dyDescent="0.3">
      <c r="A21" s="21">
        <v>41760</v>
      </c>
      <c r="B21" s="27">
        <v>6.375074396149194</v>
      </c>
      <c r="C21" s="27">
        <v>11</v>
      </c>
      <c r="D21" s="27">
        <v>4.7132178538058067</v>
      </c>
      <c r="E21" s="27">
        <v>-0.50309334421103635</v>
      </c>
    </row>
    <row r="22" spans="1:5" ht="15.6" x14ac:dyDescent="0.3">
      <c r="A22" s="18">
        <v>41791</v>
      </c>
      <c r="B22" s="28">
        <v>6.5236132991559836</v>
      </c>
      <c r="C22" s="28">
        <v>11</v>
      </c>
      <c r="D22" s="28">
        <v>4.7594779014128452</v>
      </c>
      <c r="E22" s="28">
        <v>-1.785836469380786</v>
      </c>
    </row>
    <row r="23" spans="1:5" ht="15.6" x14ac:dyDescent="0.3">
      <c r="A23" s="21">
        <v>41821</v>
      </c>
      <c r="B23" s="27">
        <v>6.5023149659960922</v>
      </c>
      <c r="C23" s="27">
        <v>11</v>
      </c>
      <c r="D23" s="27">
        <v>4.8201675151913426</v>
      </c>
      <c r="E23" s="27">
        <v>-1.6480523018251314</v>
      </c>
    </row>
    <row r="24" spans="1:5" ht="15.6" x14ac:dyDescent="0.3">
      <c r="A24" s="18">
        <v>41852</v>
      </c>
      <c r="B24" s="28">
        <v>6.512939698135578</v>
      </c>
      <c r="C24" s="28">
        <v>11</v>
      </c>
      <c r="D24" s="28">
        <v>4.6243890178054414</v>
      </c>
      <c r="E24" s="28">
        <v>-0.91836734693877542</v>
      </c>
    </row>
    <row r="25" spans="1:5" ht="15.6" x14ac:dyDescent="0.3">
      <c r="A25" s="21">
        <v>41883</v>
      </c>
      <c r="B25" s="27">
        <v>6.7464508763477316</v>
      </c>
      <c r="C25" s="27">
        <v>11</v>
      </c>
      <c r="D25" s="27">
        <v>4.4388656279803929</v>
      </c>
      <c r="E25" s="27">
        <v>-1.5052311846102007</v>
      </c>
    </row>
    <row r="26" spans="1:5" ht="15.6" x14ac:dyDescent="0.3">
      <c r="A26" s="18">
        <v>41913</v>
      </c>
      <c r="B26" s="28">
        <v>6.5872387093848905</v>
      </c>
      <c r="C26" s="28">
        <v>11.25</v>
      </c>
      <c r="D26" s="28">
        <v>4.5783556011492976</v>
      </c>
      <c r="E26" s="28">
        <v>-1.7888483866612459</v>
      </c>
    </row>
    <row r="27" spans="1:5" ht="15.6" x14ac:dyDescent="0.3">
      <c r="A27" s="21">
        <v>41944</v>
      </c>
      <c r="B27" s="27">
        <v>6.5554342816816602</v>
      </c>
      <c r="C27" s="27">
        <v>11.25</v>
      </c>
      <c r="D27" s="27">
        <v>4.4792238954550312</v>
      </c>
      <c r="E27" s="27">
        <v>-1.8735678662892608</v>
      </c>
    </row>
    <row r="28" spans="1:5" ht="15.6" x14ac:dyDescent="0.3">
      <c r="A28" s="18">
        <v>41974</v>
      </c>
      <c r="B28" s="28">
        <v>6.4076165963919518</v>
      </c>
      <c r="C28" s="28">
        <v>11.75</v>
      </c>
      <c r="D28" s="28">
        <v>4.7851233681267313</v>
      </c>
      <c r="E28" s="28">
        <v>-1.4248269372941769</v>
      </c>
    </row>
    <row r="29" spans="1:5" ht="15.6" x14ac:dyDescent="0.3">
      <c r="A29" s="21">
        <v>42005</v>
      </c>
      <c r="B29" s="27">
        <v>7.1378130703005471</v>
      </c>
      <c r="C29" s="27">
        <v>12.25</v>
      </c>
      <c r="D29" s="27">
        <v>5.1114321641651417</v>
      </c>
      <c r="E29" s="27">
        <v>-1.9685835636755966</v>
      </c>
    </row>
    <row r="30" spans="1:5" ht="15.6" x14ac:dyDescent="0.3">
      <c r="A30" s="18">
        <v>42036</v>
      </c>
      <c r="B30" s="28">
        <v>7.7017522988958698</v>
      </c>
      <c r="C30" s="28">
        <v>12.25</v>
      </c>
      <c r="D30" s="28">
        <v>5.0969825904676691</v>
      </c>
      <c r="E30" s="28">
        <v>-2.3191345503718819</v>
      </c>
    </row>
    <row r="31" spans="1:5" ht="15.6" x14ac:dyDescent="0.3">
      <c r="A31" s="21">
        <v>42064</v>
      </c>
      <c r="B31" s="27">
        <v>8.1286320147059712</v>
      </c>
      <c r="C31" s="27">
        <v>12.75</v>
      </c>
      <c r="D31" s="27">
        <v>5.5320850723472148</v>
      </c>
      <c r="E31" s="27">
        <v>-2.7509293680297309</v>
      </c>
    </row>
    <row r="32" spans="1:5" ht="15.6" x14ac:dyDescent="0.3">
      <c r="A32" s="18">
        <v>42095</v>
      </c>
      <c r="B32" s="28">
        <v>8.1715956114139399</v>
      </c>
      <c r="C32" s="28">
        <v>13.25</v>
      </c>
      <c r="D32" s="28">
        <v>6.5772014191471939</v>
      </c>
      <c r="E32" s="28">
        <v>-3.0682359344173182</v>
      </c>
    </row>
    <row r="33" spans="1:5" ht="15.6" x14ac:dyDescent="0.3">
      <c r="A33" s="21">
        <v>42125</v>
      </c>
      <c r="B33" s="27">
        <v>8.4730892085789442</v>
      </c>
      <c r="C33" s="27">
        <v>13.25</v>
      </c>
      <c r="D33" s="27">
        <v>6.7882433923301067</v>
      </c>
      <c r="E33" s="27">
        <v>-3.4847967201913188</v>
      </c>
    </row>
    <row r="34" spans="1:5" ht="15.6" x14ac:dyDescent="0.3">
      <c r="A34" s="18">
        <v>42156</v>
      </c>
      <c r="B34" s="28">
        <v>8.8944488180545012</v>
      </c>
      <c r="C34" s="28">
        <v>13.75</v>
      </c>
      <c r="D34" s="28">
        <v>7.1034649736360755</v>
      </c>
      <c r="E34" s="28">
        <v>-2.6612790859690594</v>
      </c>
    </row>
    <row r="35" spans="1:5" ht="15.6" x14ac:dyDescent="0.3">
      <c r="A35" s="21">
        <v>42186</v>
      </c>
      <c r="B35" s="27">
        <v>9.5586385368727544</v>
      </c>
      <c r="C35" s="27">
        <v>14.25</v>
      </c>
      <c r="D35" s="27">
        <v>7.7626862856065015</v>
      </c>
      <c r="E35" s="27">
        <v>-3.9537460185569695</v>
      </c>
    </row>
    <row r="36" spans="1:5" ht="15.6" x14ac:dyDescent="0.3">
      <c r="A36" s="18">
        <v>42217</v>
      </c>
      <c r="B36" s="28">
        <v>9.5258529093804167</v>
      </c>
      <c r="C36" s="28">
        <v>14.25</v>
      </c>
      <c r="D36" s="28">
        <v>8.0947746871029569</v>
      </c>
      <c r="E36" s="28">
        <v>-4.5588740130449779</v>
      </c>
    </row>
    <row r="37" spans="1:5" ht="15.6" x14ac:dyDescent="0.3">
      <c r="A37" s="21">
        <v>42248</v>
      </c>
      <c r="B37" s="27">
        <v>9.4931813812181289</v>
      </c>
      <c r="C37" s="27">
        <v>14.25</v>
      </c>
      <c r="D37" s="27">
        <v>7.9211929019634253</v>
      </c>
      <c r="E37" s="27">
        <v>-5.4550438596491109</v>
      </c>
    </row>
    <row r="38" spans="1:5" ht="15.6" x14ac:dyDescent="0.3">
      <c r="A38" s="18">
        <v>42278</v>
      </c>
      <c r="B38" s="28">
        <v>9.9293223148218637</v>
      </c>
      <c r="C38" s="28">
        <v>14.25</v>
      </c>
      <c r="D38" s="28">
        <v>7.3470720881952944</v>
      </c>
      <c r="E38" s="28">
        <v>-4.6120008247989563</v>
      </c>
    </row>
    <row r="39" spans="1:5" ht="15.6" x14ac:dyDescent="0.3">
      <c r="A39" s="21">
        <v>42309</v>
      </c>
      <c r="B39" s="27">
        <v>10.476179952444076</v>
      </c>
      <c r="C39" s="27">
        <v>14.25</v>
      </c>
      <c r="D39" s="27">
        <v>6.7916697823973804</v>
      </c>
      <c r="E39" s="27">
        <v>-6.0164835164835058</v>
      </c>
    </row>
    <row r="40" spans="1:5" ht="15.6" x14ac:dyDescent="0.3">
      <c r="A40" s="18">
        <v>42339</v>
      </c>
      <c r="B40" s="28">
        <v>10.673497995621716</v>
      </c>
      <c r="C40" s="28">
        <v>14.25</v>
      </c>
      <c r="D40" s="28">
        <v>6.6352721564634454</v>
      </c>
      <c r="E40" s="28">
        <v>-6.6066680302720338</v>
      </c>
    </row>
    <row r="41" spans="1:5" ht="15.6" x14ac:dyDescent="0.3">
      <c r="A41" s="21">
        <v>42370</v>
      </c>
      <c r="B41" s="27">
        <v>10.706293382226484</v>
      </c>
      <c r="C41" s="27">
        <v>14.25</v>
      </c>
      <c r="D41" s="27">
        <v>6.6381675969310772</v>
      </c>
      <c r="E41" s="27">
        <v>-6.8083350526098707</v>
      </c>
    </row>
    <row r="42" spans="1:5" ht="15.6" x14ac:dyDescent="0.3">
      <c r="A42" s="18">
        <v>42401</v>
      </c>
      <c r="B42" s="28">
        <v>10.35630312454705</v>
      </c>
      <c r="C42" s="28">
        <v>14.25</v>
      </c>
      <c r="D42" s="28">
        <v>6.7646726112895461</v>
      </c>
      <c r="E42" s="28">
        <v>-6.5134630026995151</v>
      </c>
    </row>
    <row r="43" spans="1:5" ht="15.6" x14ac:dyDescent="0.3">
      <c r="A43" s="21">
        <v>42430</v>
      </c>
      <c r="B43" s="27">
        <v>9.3869277812698151</v>
      </c>
      <c r="C43" s="27">
        <v>14.25</v>
      </c>
      <c r="D43" s="27">
        <v>7.0439930156296571</v>
      </c>
      <c r="E43" s="27">
        <v>-6.8320822907978807</v>
      </c>
    </row>
    <row r="44" spans="1:5" ht="15.6" x14ac:dyDescent="0.3">
      <c r="A44" s="18">
        <v>42461</v>
      </c>
      <c r="B44" s="28">
        <v>9.2783120253555396</v>
      </c>
      <c r="C44" s="28">
        <v>14.25</v>
      </c>
      <c r="D44" s="28">
        <v>7.4303230902320827</v>
      </c>
      <c r="E44" s="28">
        <v>-5.6078046041549534</v>
      </c>
    </row>
    <row r="45" spans="1:5" ht="15.6" x14ac:dyDescent="0.3">
      <c r="A45" s="21">
        <v>42491</v>
      </c>
      <c r="B45" s="27">
        <v>9.3217022624114687</v>
      </c>
      <c r="C45" s="27">
        <v>14.25</v>
      </c>
      <c r="D45" s="27">
        <v>7.6287799604340512</v>
      </c>
      <c r="E45" s="27">
        <v>-4.9345132743362825</v>
      </c>
    </row>
    <row r="46" spans="1:5" ht="15.6" x14ac:dyDescent="0.3">
      <c r="A46" s="18">
        <v>42522</v>
      </c>
      <c r="B46" s="28">
        <v>8.8444570099512898</v>
      </c>
      <c r="C46" s="28">
        <v>14.25</v>
      </c>
      <c r="D46" s="28">
        <v>7.7631483045579097</v>
      </c>
      <c r="E46" s="28">
        <v>-3.6072144288577079</v>
      </c>
    </row>
    <row r="47" spans="1:5" ht="15.6" x14ac:dyDescent="0.3">
      <c r="A47" s="21">
        <v>42552</v>
      </c>
      <c r="B47" s="27">
        <v>8.7362832303747417</v>
      </c>
      <c r="C47" s="27">
        <v>14.25</v>
      </c>
      <c r="D47" s="27">
        <v>7.9804494290999228</v>
      </c>
      <c r="E47" s="27">
        <v>-3.0711556484752545</v>
      </c>
    </row>
    <row r="48" spans="1:5" ht="15.6" x14ac:dyDescent="0.3">
      <c r="A48" s="18">
        <v>42583</v>
      </c>
      <c r="B48" s="28">
        <v>8.9749779251530484</v>
      </c>
      <c r="C48" s="28">
        <v>14.25</v>
      </c>
      <c r="D48" s="28">
        <v>8.3067830072417479</v>
      </c>
      <c r="E48" s="28">
        <v>-3.6975757139773968</v>
      </c>
    </row>
    <row r="49" spans="1:5" ht="15.6" x14ac:dyDescent="0.3">
      <c r="A49" s="21">
        <v>42614</v>
      </c>
      <c r="B49" s="27">
        <v>8.4763854261917118</v>
      </c>
      <c r="C49" s="27">
        <v>14.25</v>
      </c>
      <c r="D49" s="27">
        <v>8.575139381652308</v>
      </c>
      <c r="E49" s="27">
        <v>-2.7979124383879506</v>
      </c>
    </row>
    <row r="50" spans="1:5" ht="15.6" x14ac:dyDescent="0.3">
      <c r="A50" s="18">
        <v>42644</v>
      </c>
      <c r="B50" s="28">
        <v>7.8738583895058722</v>
      </c>
      <c r="C50" s="28">
        <v>14</v>
      </c>
      <c r="D50" s="28">
        <v>8.6060790823738955</v>
      </c>
      <c r="E50" s="28">
        <v>-3.9126675313445825</v>
      </c>
    </row>
    <row r="51" spans="1:5" ht="15.6" x14ac:dyDescent="0.3">
      <c r="A51" s="21">
        <v>42675</v>
      </c>
      <c r="B51" s="27">
        <v>6.9874580087189164</v>
      </c>
      <c r="C51" s="27">
        <v>14</v>
      </c>
      <c r="D51" s="27">
        <v>8.7065352652582639</v>
      </c>
      <c r="E51" s="27">
        <v>-2.4188833674364196</v>
      </c>
    </row>
    <row r="52" spans="1:5" ht="15.6" x14ac:dyDescent="0.3">
      <c r="A52" s="18">
        <v>42705</v>
      </c>
      <c r="B52" s="28">
        <v>6.2880550542244951</v>
      </c>
      <c r="C52" s="28">
        <v>13.75</v>
      </c>
      <c r="D52" s="28">
        <v>8.5640907730283757</v>
      </c>
      <c r="E52" s="28">
        <v>-2.8617316396554182</v>
      </c>
    </row>
    <row r="53" spans="1:5" ht="15.6" x14ac:dyDescent="0.3">
      <c r="A53" s="21">
        <v>42736</v>
      </c>
      <c r="B53" s="27">
        <v>5.3539544420169394</v>
      </c>
      <c r="C53" s="27">
        <v>13</v>
      </c>
      <c r="D53" s="27">
        <v>7.9039888884066212</v>
      </c>
      <c r="E53" s="27">
        <v>-1.2397609032543611</v>
      </c>
    </row>
    <row r="54" spans="1:5" ht="15.6" x14ac:dyDescent="0.3">
      <c r="A54" s="18">
        <v>42767</v>
      </c>
      <c r="B54" s="28">
        <v>4.7587933515119918</v>
      </c>
      <c r="C54" s="28">
        <v>12.25</v>
      </c>
      <c r="D54" s="28">
        <v>7.2833757227888984</v>
      </c>
      <c r="E54" s="28">
        <v>0.52569228491041731</v>
      </c>
    </row>
    <row r="55" spans="1:5" ht="15.6" x14ac:dyDescent="0.3">
      <c r="A55" s="21">
        <v>42795</v>
      </c>
      <c r="B55" s="27">
        <v>4.5710348848857718</v>
      </c>
      <c r="C55" s="27">
        <v>12.25</v>
      </c>
      <c r="D55" s="27">
        <v>7.4095646204730192</v>
      </c>
      <c r="E55" s="27">
        <v>0.90264826557253652</v>
      </c>
    </row>
    <row r="56" spans="1:5" ht="15.6" x14ac:dyDescent="0.3">
      <c r="A56" s="18">
        <v>42826</v>
      </c>
      <c r="B56" s="28">
        <v>4.0825308952635142</v>
      </c>
      <c r="C56" s="28">
        <v>11.25</v>
      </c>
      <c r="D56" s="28">
        <v>6.424251442905593</v>
      </c>
      <c r="E56" s="28">
        <v>0.55766227972340321</v>
      </c>
    </row>
    <row r="57" spans="1:5" ht="15.6" x14ac:dyDescent="0.3">
      <c r="A57" s="21">
        <v>42856</v>
      </c>
      <c r="B57" s="27">
        <v>3.5971291337952405</v>
      </c>
      <c r="C57" s="27">
        <v>11.25</v>
      </c>
      <c r="D57" s="27">
        <v>6.3011961327646526</v>
      </c>
      <c r="E57" s="27">
        <v>0.57342865653857711</v>
      </c>
    </row>
    <row r="58" spans="1:5" ht="15.6" x14ac:dyDescent="0.3">
      <c r="A58" s="18">
        <v>42887</v>
      </c>
      <c r="B58" s="28">
        <v>2.9983614716367679</v>
      </c>
      <c r="C58" s="28">
        <v>10.25</v>
      </c>
      <c r="D58" s="28">
        <v>5.6082652921589204</v>
      </c>
      <c r="E58" s="28">
        <v>0.80190080190079005</v>
      </c>
    </row>
    <row r="59" spans="1:5" ht="15.6" x14ac:dyDescent="0.3">
      <c r="A59" s="21">
        <v>42917</v>
      </c>
      <c r="B59" s="27">
        <v>2.711457957788177</v>
      </c>
      <c r="C59" s="27">
        <v>9.25</v>
      </c>
      <c r="D59" s="27">
        <v>4.6852256601431774</v>
      </c>
      <c r="E59" s="27">
        <v>1.3239122350316102</v>
      </c>
    </row>
    <row r="60" spans="1:5" ht="15.6" x14ac:dyDescent="0.3">
      <c r="A60" s="18">
        <v>42948</v>
      </c>
      <c r="B60" s="28">
        <v>2.4558041894743088</v>
      </c>
      <c r="C60" s="28">
        <v>9.25</v>
      </c>
      <c r="D60" s="28">
        <v>4.5371907359102126</v>
      </c>
      <c r="E60" s="28">
        <v>1.4267573018600155</v>
      </c>
    </row>
    <row r="61" spans="1:5" ht="15.6" x14ac:dyDescent="0.3">
      <c r="A61" s="21">
        <v>42979</v>
      </c>
      <c r="B61" s="27">
        <v>2.5377033135266513</v>
      </c>
      <c r="C61" s="27">
        <v>8.48</v>
      </c>
      <c r="D61" s="27">
        <v>4.2811206759816089</v>
      </c>
      <c r="E61" s="27">
        <v>1.543624161073831</v>
      </c>
    </row>
    <row r="62" spans="1:5" ht="15.6" x14ac:dyDescent="0.3">
      <c r="A62" s="18">
        <v>43009</v>
      </c>
      <c r="B62" s="28">
        <v>2.7013381881542786</v>
      </c>
      <c r="C62" s="28">
        <v>8.1</v>
      </c>
      <c r="D62" s="28">
        <v>3.9175654148279726</v>
      </c>
      <c r="E62" s="28">
        <v>2.4896887889013897</v>
      </c>
    </row>
    <row r="63" spans="1:5" ht="15.6" x14ac:dyDescent="0.3">
      <c r="A63" s="21">
        <v>43040</v>
      </c>
      <c r="B63" s="27">
        <v>2.8038549960881287</v>
      </c>
      <c r="C63" s="27">
        <v>7.5</v>
      </c>
      <c r="D63" s="27">
        <v>3.3018142681426665</v>
      </c>
      <c r="E63" s="27">
        <v>2.8532913951921035</v>
      </c>
    </row>
    <row r="64" spans="1:5" ht="15.6" x14ac:dyDescent="0.3">
      <c r="A64" s="18">
        <v>43070</v>
      </c>
      <c r="B64" s="28">
        <v>2.9473499083458865</v>
      </c>
      <c r="C64" s="28">
        <v>7.096774193548387</v>
      </c>
      <c r="D64" s="28">
        <v>3.1134997001322828</v>
      </c>
      <c r="E64" s="28"/>
    </row>
    <row r="66" spans="1:1" x14ac:dyDescent="0.3">
      <c r="A66" s="10" t="s">
        <v>35</v>
      </c>
    </row>
    <row r="67" spans="1:1" x14ac:dyDescent="0.3">
      <c r="A67" s="8" t="s">
        <v>34</v>
      </c>
    </row>
  </sheetData>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54AE3-83E8-49CA-BA92-35429400CB5F}">
  <dimension ref="A1:H23"/>
  <sheetViews>
    <sheetView showGridLines="0" showRowColHeaders="0" workbookViewId="0"/>
  </sheetViews>
  <sheetFormatPr baseColWidth="10" defaultRowHeight="14.4" x14ac:dyDescent="0.3"/>
  <sheetData>
    <row r="1" spans="1:8" ht="15.6" x14ac:dyDescent="0.3">
      <c r="A1" s="335" t="s">
        <v>1013</v>
      </c>
      <c r="B1" s="337"/>
      <c r="C1" s="337"/>
      <c r="D1" s="337"/>
      <c r="E1" s="337"/>
      <c r="F1" s="337"/>
      <c r="G1" s="337"/>
      <c r="H1" s="337"/>
    </row>
    <row r="2" spans="1:8" ht="15.6" x14ac:dyDescent="0.3">
      <c r="A2" s="336" t="s">
        <v>965</v>
      </c>
      <c r="B2" s="337"/>
      <c r="C2" s="337"/>
      <c r="D2" s="337"/>
      <c r="E2" s="337"/>
      <c r="F2" s="337"/>
      <c r="G2" s="337"/>
      <c r="H2" s="337"/>
    </row>
    <row r="3" spans="1:8" ht="15.6" x14ac:dyDescent="0.3">
      <c r="A3" s="336"/>
      <c r="B3" s="337"/>
      <c r="C3" s="337"/>
      <c r="D3" s="337"/>
      <c r="E3" s="337"/>
      <c r="F3" s="337"/>
      <c r="G3" s="337"/>
      <c r="H3" s="337"/>
    </row>
    <row r="4" spans="1:8" ht="15.6" x14ac:dyDescent="0.3">
      <c r="A4" s="338" t="s">
        <v>966</v>
      </c>
      <c r="B4" s="337"/>
      <c r="C4" s="337"/>
      <c r="D4" s="337"/>
      <c r="E4" s="337"/>
      <c r="F4" s="337"/>
      <c r="G4" s="337"/>
      <c r="H4" s="337"/>
    </row>
    <row r="5" spans="1:8" ht="15.6" x14ac:dyDescent="0.3">
      <c r="A5" s="165" t="s">
        <v>967</v>
      </c>
      <c r="B5" s="337"/>
      <c r="C5" s="337"/>
      <c r="D5" s="337"/>
      <c r="E5" s="337"/>
      <c r="F5" s="337"/>
      <c r="G5" s="337"/>
      <c r="H5" s="337"/>
    </row>
    <row r="6" spans="1:8" ht="15.6" x14ac:dyDescent="0.3">
      <c r="A6" s="337"/>
      <c r="B6" s="337"/>
      <c r="C6" s="337"/>
      <c r="D6" s="337"/>
      <c r="E6" s="337"/>
      <c r="F6" s="337"/>
      <c r="G6" s="337"/>
      <c r="H6" s="337"/>
    </row>
    <row r="7" spans="1:8" ht="15.6" x14ac:dyDescent="0.3">
      <c r="A7" s="339">
        <v>43096</v>
      </c>
      <c r="B7" s="340"/>
      <c r="C7" s="339">
        <v>43007</v>
      </c>
      <c r="D7" s="340"/>
      <c r="E7" s="339">
        <v>42916</v>
      </c>
      <c r="F7" s="340"/>
      <c r="G7" s="339" t="s">
        <v>968</v>
      </c>
      <c r="H7" s="340"/>
    </row>
    <row r="8" spans="1:8" ht="31.2" x14ac:dyDescent="0.3">
      <c r="A8" s="217" t="s">
        <v>970</v>
      </c>
      <c r="B8" s="217" t="s">
        <v>971</v>
      </c>
      <c r="C8" s="217" t="s">
        <v>970</v>
      </c>
      <c r="D8" s="217" t="s">
        <v>971</v>
      </c>
      <c r="E8" s="217" t="s">
        <v>970</v>
      </c>
      <c r="F8" s="217" t="s">
        <v>971</v>
      </c>
      <c r="G8" s="217" t="s">
        <v>970</v>
      </c>
      <c r="H8" s="217" t="s">
        <v>971</v>
      </c>
    </row>
    <row r="9" spans="1:8" s="8" customFormat="1" ht="15.6" x14ac:dyDescent="0.3">
      <c r="A9" s="251" t="s">
        <v>973</v>
      </c>
      <c r="B9" s="252"/>
      <c r="C9" s="251" t="s">
        <v>1014</v>
      </c>
      <c r="D9" s="252"/>
      <c r="E9" s="251" t="s">
        <v>1015</v>
      </c>
      <c r="F9" s="252"/>
      <c r="G9" s="251" t="s">
        <v>974</v>
      </c>
      <c r="H9" s="252"/>
    </row>
    <row r="10" spans="1:8" s="8" customFormat="1" ht="31.2" x14ac:dyDescent="0.3">
      <c r="A10" s="104" t="s">
        <v>976</v>
      </c>
      <c r="B10" s="104" t="s">
        <v>977</v>
      </c>
      <c r="C10" s="104" t="s">
        <v>976</v>
      </c>
      <c r="D10" s="104" t="s">
        <v>977</v>
      </c>
      <c r="E10" s="104" t="s">
        <v>976</v>
      </c>
      <c r="F10" s="104" t="s">
        <v>977</v>
      </c>
      <c r="G10" s="104" t="s">
        <v>976</v>
      </c>
      <c r="H10" s="104" t="s">
        <v>977</v>
      </c>
    </row>
    <row r="11" spans="1:8" ht="15.6" x14ac:dyDescent="0.3">
      <c r="A11" s="341">
        <v>21</v>
      </c>
      <c r="B11" s="342">
        <v>29.07</v>
      </c>
      <c r="C11" s="341">
        <v>18.08989770063345</v>
      </c>
      <c r="D11" s="342">
        <v>27.387913596029364</v>
      </c>
      <c r="E11" s="341">
        <v>19</v>
      </c>
      <c r="F11" s="342">
        <v>25.559600716066001</v>
      </c>
      <c r="G11" s="341">
        <v>2</v>
      </c>
      <c r="H11" s="342">
        <v>20.714020135869148</v>
      </c>
    </row>
    <row r="12" spans="1:8" ht="15.6" x14ac:dyDescent="0.3">
      <c r="A12" s="343">
        <v>56</v>
      </c>
      <c r="B12" s="344">
        <v>28.92</v>
      </c>
      <c r="C12" s="343">
        <v>45.666751818966929</v>
      </c>
      <c r="D12" s="344">
        <v>26.951074787931308</v>
      </c>
      <c r="E12" s="343">
        <v>47</v>
      </c>
      <c r="F12" s="344">
        <v>25.271439108794308</v>
      </c>
      <c r="G12" s="343">
        <v>9</v>
      </c>
      <c r="H12" s="344">
        <v>20.998329059652637</v>
      </c>
    </row>
    <row r="13" spans="1:8" ht="15.6" x14ac:dyDescent="0.3">
      <c r="A13" s="341">
        <v>84</v>
      </c>
      <c r="B13" s="342">
        <v>28.84</v>
      </c>
      <c r="C13" s="341">
        <v>81.522652432832516</v>
      </c>
      <c r="D13" s="342">
        <v>26.974170275024406</v>
      </c>
      <c r="E13" s="341">
        <v>82</v>
      </c>
      <c r="F13" s="342">
        <v>24.70523349031788</v>
      </c>
      <c r="G13" s="341">
        <v>15</v>
      </c>
      <c r="H13" s="342">
        <v>19.999569826559519</v>
      </c>
    </row>
    <row r="14" spans="1:8" ht="15.6" x14ac:dyDescent="0.3">
      <c r="A14" s="343">
        <v>112</v>
      </c>
      <c r="B14" s="344">
        <v>28.88</v>
      </c>
      <c r="C14" s="343">
        <v>109.63318668013864</v>
      </c>
      <c r="D14" s="344">
        <v>27.122699256069762</v>
      </c>
      <c r="E14" s="343">
        <v>110</v>
      </c>
      <c r="F14" s="344">
        <v>24.582326094214697</v>
      </c>
      <c r="G14" s="343">
        <v>19</v>
      </c>
      <c r="H14" s="344">
        <v>21.77541203307932</v>
      </c>
    </row>
    <row r="15" spans="1:8" ht="15.6" x14ac:dyDescent="0.3">
      <c r="A15" s="341">
        <v>140</v>
      </c>
      <c r="B15" s="342">
        <v>28.79</v>
      </c>
      <c r="C15" s="341">
        <v>144.64136666694449</v>
      </c>
      <c r="D15" s="342">
        <v>27.299324513725001</v>
      </c>
      <c r="E15" s="341">
        <v>138</v>
      </c>
      <c r="F15" s="342">
        <v>24.373970608780411</v>
      </c>
      <c r="G15" s="341">
        <v>26</v>
      </c>
      <c r="H15" s="342">
        <v>21.566493352109575</v>
      </c>
    </row>
    <row r="16" spans="1:8" ht="15.6" x14ac:dyDescent="0.3">
      <c r="A16" s="343">
        <v>176</v>
      </c>
      <c r="B16" s="344">
        <v>28.73</v>
      </c>
      <c r="C16" s="343">
        <v>172.47648147715228</v>
      </c>
      <c r="D16" s="344">
        <v>27.335110649509019</v>
      </c>
      <c r="E16" s="343">
        <v>173</v>
      </c>
      <c r="F16" s="344">
        <v>24.288730988563458</v>
      </c>
      <c r="G16" s="343">
        <v>54</v>
      </c>
      <c r="H16" s="344">
        <v>21.228390529842994</v>
      </c>
    </row>
    <row r="17" spans="1:8" ht="15.6" x14ac:dyDescent="0.3">
      <c r="A17" s="341">
        <v>203</v>
      </c>
      <c r="B17" s="342">
        <v>28.7</v>
      </c>
      <c r="C17" s="341">
        <v>200.50196047305414</v>
      </c>
      <c r="D17" s="342">
        <v>27.355684817938414</v>
      </c>
      <c r="E17" s="341">
        <v>201</v>
      </c>
      <c r="F17" s="342">
        <v>23.999902324077365</v>
      </c>
      <c r="G17" s="341">
        <v>82</v>
      </c>
      <c r="H17" s="342">
        <v>21.149611828285025</v>
      </c>
    </row>
    <row r="18" spans="1:8" ht="15.6" x14ac:dyDescent="0.3">
      <c r="A18" s="343">
        <v>231</v>
      </c>
      <c r="B18" s="344">
        <v>28.7</v>
      </c>
      <c r="C18" s="343">
        <v>228.57468497980193</v>
      </c>
      <c r="D18" s="344">
        <v>27.374678433169965</v>
      </c>
      <c r="E18" s="343">
        <v>236</v>
      </c>
      <c r="F18" s="344">
        <v>23.904568965836983</v>
      </c>
      <c r="G18" s="343">
        <v>118</v>
      </c>
      <c r="H18" s="344">
        <v>21.750115956886695</v>
      </c>
    </row>
    <row r="19" spans="1:8" ht="15.6" x14ac:dyDescent="0.3">
      <c r="A19" s="341">
        <v>266</v>
      </c>
      <c r="B19" s="342">
        <v>28.69</v>
      </c>
      <c r="C19" s="341">
        <v>264.03064642220164</v>
      </c>
      <c r="D19" s="342">
        <v>27.356102811377752</v>
      </c>
      <c r="E19" s="341">
        <v>264</v>
      </c>
      <c r="F19" s="342">
        <v>23.738926190834928</v>
      </c>
      <c r="G19" s="341">
        <v>146</v>
      </c>
      <c r="H19" s="342">
        <v>21.474811345366724</v>
      </c>
    </row>
    <row r="20" spans="1:8" ht="15.6" x14ac:dyDescent="0.3">
      <c r="A20" s="343"/>
      <c r="B20" s="344"/>
      <c r="C20" s="343"/>
      <c r="D20" s="344"/>
      <c r="E20" s="343"/>
      <c r="F20" s="344"/>
      <c r="G20" s="343">
        <v>264</v>
      </c>
      <c r="H20" s="344">
        <v>21.019877340895931</v>
      </c>
    </row>
    <row r="21" spans="1:8" ht="15.6" x14ac:dyDescent="0.3">
      <c r="B21" s="337"/>
      <c r="C21" s="337"/>
      <c r="D21" s="337"/>
      <c r="E21" s="337"/>
      <c r="F21" s="337"/>
      <c r="G21" s="337"/>
      <c r="H21" s="337"/>
    </row>
    <row r="22" spans="1:8" x14ac:dyDescent="0.3">
      <c r="A22" s="336" t="s">
        <v>978</v>
      </c>
    </row>
    <row r="23" spans="1:8" x14ac:dyDescent="0.3">
      <c r="A23" s="345" t="s">
        <v>979</v>
      </c>
    </row>
  </sheetData>
  <mergeCells count="8">
    <mergeCell ref="A7:B7"/>
    <mergeCell ref="C7:D7"/>
    <mergeCell ref="E7:F7"/>
    <mergeCell ref="G7:H7"/>
    <mergeCell ref="A9:B9"/>
    <mergeCell ref="C9:D9"/>
    <mergeCell ref="E9:F9"/>
    <mergeCell ref="G9:H9"/>
  </mergeCell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19458-D978-42C2-ABD7-982C64EF6E3D}">
  <dimension ref="A1:G17"/>
  <sheetViews>
    <sheetView showGridLines="0" showRowColHeaders="0" workbookViewId="0"/>
  </sheetViews>
  <sheetFormatPr baseColWidth="10" defaultColWidth="11.44140625" defaultRowHeight="15.6" x14ac:dyDescent="0.3"/>
  <cols>
    <col min="1" max="16384" width="11.44140625" style="337"/>
  </cols>
  <sheetData>
    <row r="1" spans="1:7" x14ac:dyDescent="0.3">
      <c r="A1" s="387" t="s">
        <v>1016</v>
      </c>
      <c r="B1" s="388"/>
      <c r="C1" s="388"/>
    </row>
    <row r="2" spans="1:7" x14ac:dyDescent="0.3">
      <c r="A2" s="389" t="s">
        <v>1017</v>
      </c>
      <c r="B2" s="388"/>
      <c r="C2" s="388"/>
      <c r="D2" s="388"/>
      <c r="E2" s="388"/>
      <c r="F2" s="388"/>
      <c r="G2" s="388"/>
    </row>
    <row r="3" spans="1:7" x14ac:dyDescent="0.3">
      <c r="A3" s="389"/>
      <c r="B3" s="388"/>
      <c r="C3" s="388"/>
      <c r="D3" s="388"/>
      <c r="E3" s="388"/>
      <c r="F3" s="388"/>
      <c r="G3" s="388"/>
    </row>
    <row r="4" spans="1:7" x14ac:dyDescent="0.3">
      <c r="A4" s="390" t="s">
        <v>1018</v>
      </c>
      <c r="B4" s="388"/>
      <c r="C4" s="388"/>
      <c r="D4" s="388"/>
      <c r="E4" s="388"/>
      <c r="F4" s="388"/>
      <c r="G4" s="388"/>
    </row>
    <row r="5" spans="1:7" x14ac:dyDescent="0.3">
      <c r="A5" s="391" t="s">
        <v>1019</v>
      </c>
      <c r="B5" s="388"/>
      <c r="C5" s="388"/>
      <c r="D5" s="388"/>
      <c r="E5" s="388"/>
      <c r="F5" s="388"/>
      <c r="G5" s="388"/>
    </row>
    <row r="6" spans="1:7" x14ac:dyDescent="0.3">
      <c r="B6" s="392"/>
      <c r="C6" s="392"/>
    </row>
    <row r="7" spans="1:7" x14ac:dyDescent="0.3">
      <c r="A7" s="352" t="s">
        <v>21</v>
      </c>
      <c r="B7" s="352" t="s">
        <v>1020</v>
      </c>
      <c r="C7" s="352" t="s">
        <v>1021</v>
      </c>
    </row>
    <row r="8" spans="1:7" x14ac:dyDescent="0.3">
      <c r="A8" s="393" t="s">
        <v>25</v>
      </c>
      <c r="B8" s="393" t="s">
        <v>1022</v>
      </c>
      <c r="C8" s="393" t="s">
        <v>1023</v>
      </c>
    </row>
    <row r="9" spans="1:7" x14ac:dyDescent="0.3">
      <c r="A9" s="84" t="s">
        <v>214</v>
      </c>
      <c r="B9" s="73">
        <v>-0.62329239978596851</v>
      </c>
      <c r="C9" s="73">
        <v>0.59095996075926305</v>
      </c>
    </row>
    <row r="10" spans="1:7" x14ac:dyDescent="0.3">
      <c r="A10" s="85" t="s">
        <v>215</v>
      </c>
      <c r="B10" s="72">
        <v>0.20992956546650454</v>
      </c>
      <c r="C10" s="72">
        <v>0.40680924138005725</v>
      </c>
    </row>
    <row r="11" spans="1:7" x14ac:dyDescent="0.3">
      <c r="A11" s="84" t="s">
        <v>216</v>
      </c>
      <c r="B11" s="73">
        <v>1.1304960939349851</v>
      </c>
      <c r="C11" s="73">
        <v>0.31198320730261297</v>
      </c>
    </row>
    <row r="12" spans="1:7" x14ac:dyDescent="0.3">
      <c r="A12" s="85" t="s">
        <v>217</v>
      </c>
      <c r="B12" s="72">
        <v>1.1354925456125819</v>
      </c>
      <c r="C12" s="72">
        <v>-0.36662190211281809</v>
      </c>
    </row>
    <row r="13" spans="1:7" x14ac:dyDescent="0.3">
      <c r="A13" s="84" t="s">
        <v>218</v>
      </c>
      <c r="B13" s="73">
        <v>1.8296888645086495</v>
      </c>
      <c r="C13" s="73">
        <v>-0.14290722455070348</v>
      </c>
    </row>
    <row r="14" spans="1:7" x14ac:dyDescent="0.3">
      <c r="A14" s="85" t="s">
        <v>219</v>
      </c>
      <c r="B14" s="72">
        <v>2.1081554296652039</v>
      </c>
      <c r="C14" s="72">
        <v>1.5334768430091961</v>
      </c>
      <c r="D14" s="394"/>
    </row>
    <row r="16" spans="1:7" x14ac:dyDescent="0.3">
      <c r="A16" s="395" t="s">
        <v>992</v>
      </c>
    </row>
    <row r="17" spans="1:1" x14ac:dyDescent="0.3">
      <c r="A17" s="165" t="s">
        <v>993</v>
      </c>
    </row>
  </sheetData>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6AC16-2798-4730-A116-2DC71FC8D9C2}">
  <dimension ref="A1:D73"/>
  <sheetViews>
    <sheetView showGridLines="0" showRowColHeaders="0" workbookViewId="0"/>
  </sheetViews>
  <sheetFormatPr baseColWidth="10" defaultColWidth="11.44140625" defaultRowHeight="15.6" x14ac:dyDescent="0.3"/>
  <cols>
    <col min="1" max="1" width="11.44140625" style="95"/>
    <col min="2" max="3" width="12.6640625" style="95" customWidth="1"/>
    <col min="4" max="16384" width="11.44140625" style="95"/>
  </cols>
  <sheetData>
    <row r="1" spans="1:4" x14ac:dyDescent="0.3">
      <c r="A1" s="31" t="s">
        <v>1024</v>
      </c>
    </row>
    <row r="2" spans="1:4" x14ac:dyDescent="0.3">
      <c r="A2" s="10" t="s">
        <v>1025</v>
      </c>
    </row>
    <row r="3" spans="1:4" x14ac:dyDescent="0.3">
      <c r="A3" s="10"/>
    </row>
    <row r="4" spans="1:4" x14ac:dyDescent="0.3">
      <c r="A4" s="30" t="s">
        <v>1026</v>
      </c>
    </row>
    <row r="5" spans="1:4" x14ac:dyDescent="0.3">
      <c r="A5" s="8" t="s">
        <v>1027</v>
      </c>
    </row>
    <row r="6" spans="1:4" x14ac:dyDescent="0.3">
      <c r="A6" s="31"/>
      <c r="B6" s="31"/>
      <c r="C6" s="31"/>
      <c r="D6" s="31"/>
    </row>
    <row r="7" spans="1:4" x14ac:dyDescent="0.3">
      <c r="A7" s="396" t="s">
        <v>21</v>
      </c>
      <c r="B7" s="397" t="s">
        <v>1020</v>
      </c>
      <c r="C7" s="398"/>
      <c r="D7" s="31"/>
    </row>
    <row r="8" spans="1:4" ht="46.8" x14ac:dyDescent="0.3">
      <c r="A8" s="399"/>
      <c r="B8" s="400" t="s">
        <v>1028</v>
      </c>
      <c r="C8" s="400" t="s">
        <v>1029</v>
      </c>
    </row>
    <row r="9" spans="1:4" x14ac:dyDescent="0.3">
      <c r="A9" s="396" t="s">
        <v>25</v>
      </c>
      <c r="B9" s="401" t="s">
        <v>1022</v>
      </c>
      <c r="C9" s="402"/>
      <c r="D9" s="31"/>
    </row>
    <row r="10" spans="1:4" ht="46.8" x14ac:dyDescent="0.3">
      <c r="A10" s="399"/>
      <c r="B10" s="400" t="s">
        <v>1030</v>
      </c>
      <c r="C10" s="400" t="s">
        <v>1029</v>
      </c>
    </row>
    <row r="11" spans="1:4" x14ac:dyDescent="0.3">
      <c r="A11" s="84">
        <v>41305</v>
      </c>
      <c r="B11" s="73">
        <v>12.513558907439815</v>
      </c>
      <c r="C11" s="73">
        <v>11.570845858662338</v>
      </c>
    </row>
    <row r="12" spans="1:4" x14ac:dyDescent="0.3">
      <c r="A12" s="85">
        <v>41333</v>
      </c>
      <c r="B12" s="72">
        <v>12.61520929451699</v>
      </c>
      <c r="C12" s="72">
        <v>11.703417948882201</v>
      </c>
    </row>
    <row r="13" spans="1:4" x14ac:dyDescent="0.3">
      <c r="A13" s="84">
        <v>41364</v>
      </c>
      <c r="B13" s="73">
        <v>12.584127635786302</v>
      </c>
      <c r="C13" s="73">
        <v>11.725090520715035</v>
      </c>
    </row>
    <row r="14" spans="1:4" x14ac:dyDescent="0.3">
      <c r="A14" s="85">
        <v>41394</v>
      </c>
      <c r="B14" s="72">
        <v>12.611971395095095</v>
      </c>
      <c r="C14" s="72">
        <v>11.799240292322212</v>
      </c>
    </row>
    <row r="15" spans="1:4" x14ac:dyDescent="0.3">
      <c r="A15" s="84">
        <v>41425</v>
      </c>
      <c r="B15" s="73">
        <v>12.63226522478163</v>
      </c>
      <c r="C15" s="73">
        <v>11.841957732891938</v>
      </c>
    </row>
    <row r="16" spans="1:4" x14ac:dyDescent="0.3">
      <c r="A16" s="85">
        <v>41455</v>
      </c>
      <c r="B16" s="72">
        <v>12.643573682505505</v>
      </c>
      <c r="C16" s="72">
        <v>11.894075980568521</v>
      </c>
    </row>
    <row r="17" spans="1:3" x14ac:dyDescent="0.3">
      <c r="A17" s="84">
        <v>41486</v>
      </c>
      <c r="B17" s="73">
        <v>12.636046975345055</v>
      </c>
      <c r="C17" s="73">
        <v>11.912869676863524</v>
      </c>
    </row>
    <row r="18" spans="1:3" x14ac:dyDescent="0.3">
      <c r="A18" s="85">
        <v>41517</v>
      </c>
      <c r="B18" s="72">
        <v>12.641083807473109</v>
      </c>
      <c r="C18" s="72">
        <v>11.941950443428397</v>
      </c>
    </row>
    <row r="19" spans="1:3" x14ac:dyDescent="0.3">
      <c r="A19" s="84">
        <v>41547</v>
      </c>
      <c r="B19" s="73">
        <v>12.64182408685412</v>
      </c>
      <c r="C19" s="73">
        <v>11.932073932400399</v>
      </c>
    </row>
    <row r="20" spans="1:3" x14ac:dyDescent="0.3">
      <c r="A20" s="85">
        <v>41578</v>
      </c>
      <c r="B20" s="72">
        <v>12.581881159865791</v>
      </c>
      <c r="C20" s="72">
        <v>11.90650085900811</v>
      </c>
    </row>
    <row r="21" spans="1:3" x14ac:dyDescent="0.3">
      <c r="A21" s="84">
        <v>41608</v>
      </c>
      <c r="B21" s="73">
        <v>12.508823003719513</v>
      </c>
      <c r="C21" s="73">
        <v>11.817298804103062</v>
      </c>
    </row>
    <row r="22" spans="1:3" x14ac:dyDescent="0.3">
      <c r="A22" s="85">
        <v>41639</v>
      </c>
      <c r="B22" s="72">
        <v>12.363488260880681</v>
      </c>
      <c r="C22" s="72">
        <v>11.70435809145993</v>
      </c>
    </row>
    <row r="23" spans="1:3" x14ac:dyDescent="0.3">
      <c r="A23" s="84">
        <v>41670</v>
      </c>
      <c r="B23" s="73">
        <v>12.303737221989895</v>
      </c>
      <c r="C23" s="73">
        <v>11.602845407028035</v>
      </c>
    </row>
    <row r="24" spans="1:3" x14ac:dyDescent="0.3">
      <c r="A24" s="85">
        <v>41698</v>
      </c>
      <c r="B24" s="72">
        <v>12.27853068849172</v>
      </c>
      <c r="C24" s="72">
        <v>11.56447417233832</v>
      </c>
    </row>
    <row r="25" spans="1:3" x14ac:dyDescent="0.3">
      <c r="A25" s="84">
        <v>41729</v>
      </c>
      <c r="B25" s="73">
        <v>11.980458539258329</v>
      </c>
      <c r="C25" s="73">
        <v>11.276796324277678</v>
      </c>
    </row>
    <row r="26" spans="1:3" x14ac:dyDescent="0.3">
      <c r="A26" s="85">
        <v>41759</v>
      </c>
      <c r="B26" s="72">
        <v>11.736825905081879</v>
      </c>
      <c r="C26" s="72">
        <v>11.033723579822563</v>
      </c>
    </row>
    <row r="27" spans="1:3" x14ac:dyDescent="0.3">
      <c r="A27" s="84">
        <v>41790</v>
      </c>
      <c r="B27" s="73">
        <v>11.571218951654503</v>
      </c>
      <c r="C27" s="73">
        <v>10.868426616289549</v>
      </c>
    </row>
    <row r="28" spans="1:3" x14ac:dyDescent="0.3">
      <c r="A28" s="85">
        <v>41820</v>
      </c>
      <c r="B28" s="72">
        <v>11.486943606709154</v>
      </c>
      <c r="C28" s="72">
        <v>10.79069229984019</v>
      </c>
    </row>
    <row r="29" spans="1:3" x14ac:dyDescent="0.3">
      <c r="A29" s="84">
        <v>41851</v>
      </c>
      <c r="B29" s="73">
        <v>11.413926903013003</v>
      </c>
      <c r="C29" s="73">
        <v>10.731270225103462</v>
      </c>
    </row>
    <row r="30" spans="1:3" x14ac:dyDescent="0.3">
      <c r="A30" s="85">
        <v>41882</v>
      </c>
      <c r="B30" s="72">
        <v>11.4436047027125</v>
      </c>
      <c r="C30" s="72">
        <v>10.737939440107874</v>
      </c>
    </row>
    <row r="31" spans="1:3" x14ac:dyDescent="0.3">
      <c r="A31" s="84">
        <v>41912</v>
      </c>
      <c r="B31" s="73">
        <v>11.285910157185155</v>
      </c>
      <c r="C31" s="73">
        <v>10.591286609005921</v>
      </c>
    </row>
    <row r="32" spans="1:3" x14ac:dyDescent="0.3">
      <c r="A32" s="85">
        <v>41943</v>
      </c>
      <c r="B32" s="72">
        <v>11.166492361429365</v>
      </c>
      <c r="C32" s="72">
        <v>10.516043846352014</v>
      </c>
    </row>
    <row r="33" spans="1:3" x14ac:dyDescent="0.3">
      <c r="A33" s="84">
        <v>41973</v>
      </c>
      <c r="B33" s="73">
        <v>11.060573297701911</v>
      </c>
      <c r="C33" s="73">
        <v>10.431570030134701</v>
      </c>
    </row>
    <row r="34" spans="1:3" x14ac:dyDescent="0.3">
      <c r="A34" s="85">
        <v>42004</v>
      </c>
      <c r="B34" s="72">
        <v>11.023907141666998</v>
      </c>
      <c r="C34" s="72">
        <v>10.430760280532656</v>
      </c>
    </row>
    <row r="35" spans="1:3" x14ac:dyDescent="0.3">
      <c r="A35" s="84">
        <v>42035</v>
      </c>
      <c r="B35" s="73">
        <v>11.363355600232113</v>
      </c>
      <c r="C35" s="73">
        <v>10.738580959794566</v>
      </c>
    </row>
    <row r="36" spans="1:3" x14ac:dyDescent="0.3">
      <c r="A36" s="85">
        <v>42063</v>
      </c>
      <c r="B36" s="72">
        <v>11.379204295478921</v>
      </c>
      <c r="C36" s="72">
        <v>10.785242230906915</v>
      </c>
    </row>
    <row r="37" spans="1:3" x14ac:dyDescent="0.3">
      <c r="A37" s="84">
        <v>42094</v>
      </c>
      <c r="B37" s="73">
        <v>11.467565265754327</v>
      </c>
      <c r="C37" s="73">
        <v>10.837320507517353</v>
      </c>
    </row>
    <row r="38" spans="1:3" x14ac:dyDescent="0.3">
      <c r="A38" s="85">
        <v>42124</v>
      </c>
      <c r="B38" s="72">
        <v>11.611140159853894</v>
      </c>
      <c r="C38" s="72">
        <v>10.942507499429707</v>
      </c>
    </row>
    <row r="39" spans="1:3" x14ac:dyDescent="0.3">
      <c r="A39" s="84">
        <v>42155</v>
      </c>
      <c r="B39" s="73">
        <v>11.600408547782537</v>
      </c>
      <c r="C39" s="73">
        <v>10.947642911808298</v>
      </c>
    </row>
    <row r="40" spans="1:3" x14ac:dyDescent="0.3">
      <c r="A40" s="85">
        <v>42185</v>
      </c>
      <c r="B40" s="72">
        <v>11.587458021574152</v>
      </c>
      <c r="C40" s="72">
        <v>10.934186749260091</v>
      </c>
    </row>
    <row r="41" spans="1:3" x14ac:dyDescent="0.3">
      <c r="A41" s="84">
        <v>42216</v>
      </c>
      <c r="B41" s="73">
        <v>11.46350492210064</v>
      </c>
      <c r="C41" s="73">
        <v>10.858607368116816</v>
      </c>
    </row>
    <row r="42" spans="1:3" x14ac:dyDescent="0.3">
      <c r="A42" s="85">
        <v>42247</v>
      </c>
      <c r="B42" s="72">
        <v>11.371580403809919</v>
      </c>
      <c r="C42" s="72">
        <v>10.796465538250215</v>
      </c>
    </row>
    <row r="43" spans="1:3" x14ac:dyDescent="0.3">
      <c r="A43" s="84">
        <v>42277</v>
      </c>
      <c r="B43" s="73">
        <v>11.36611466067839</v>
      </c>
      <c r="C43" s="73">
        <v>10.782093443378299</v>
      </c>
    </row>
    <row r="44" spans="1:3" x14ac:dyDescent="0.3">
      <c r="A44" s="85">
        <v>42308</v>
      </c>
      <c r="B44" s="72">
        <v>11.510707328310852</v>
      </c>
      <c r="C44" s="72">
        <v>10.965094521354006</v>
      </c>
    </row>
    <row r="45" spans="1:3" x14ac:dyDescent="0.3">
      <c r="A45" s="84">
        <v>42338</v>
      </c>
      <c r="B45" s="73">
        <v>11.598861529835476</v>
      </c>
      <c r="C45" s="73">
        <v>11.067408613686274</v>
      </c>
    </row>
    <row r="46" spans="1:3" x14ac:dyDescent="0.3">
      <c r="A46" s="85">
        <v>42369</v>
      </c>
      <c r="B46" s="72">
        <v>11.488790755575863</v>
      </c>
      <c r="C46" s="72">
        <v>10.946484720291201</v>
      </c>
    </row>
    <row r="47" spans="1:3" x14ac:dyDescent="0.3">
      <c r="A47" s="84">
        <v>42400</v>
      </c>
      <c r="B47" s="73">
        <v>11.346032796290958</v>
      </c>
      <c r="C47" s="73">
        <v>10.6843320230738</v>
      </c>
    </row>
    <row r="48" spans="1:3" x14ac:dyDescent="0.3">
      <c r="A48" s="85">
        <v>42429</v>
      </c>
      <c r="B48" s="72">
        <v>11.139897379891927</v>
      </c>
      <c r="C48" s="72">
        <v>10.410660396392359</v>
      </c>
    </row>
    <row r="49" spans="1:3" x14ac:dyDescent="0.3">
      <c r="A49" s="84">
        <v>42460</v>
      </c>
      <c r="B49" s="73">
        <v>11.017400440293089</v>
      </c>
      <c r="C49" s="73">
        <v>10.195918311872253</v>
      </c>
    </row>
    <row r="50" spans="1:3" x14ac:dyDescent="0.3">
      <c r="A50" s="85">
        <v>42490</v>
      </c>
      <c r="B50" s="72">
        <v>10.980915081940786</v>
      </c>
      <c r="C50" s="72">
        <v>10.101266473190508</v>
      </c>
    </row>
    <row r="51" spans="1:3" x14ac:dyDescent="0.3">
      <c r="A51" s="84">
        <v>42521</v>
      </c>
      <c r="B51" s="73">
        <v>10.989005361828626</v>
      </c>
      <c r="C51" s="73">
        <v>10.038303791783996</v>
      </c>
    </row>
    <row r="52" spans="1:3" x14ac:dyDescent="0.3">
      <c r="A52" s="85">
        <v>42551</v>
      </c>
      <c r="B52" s="72">
        <v>10.976830934873114</v>
      </c>
      <c r="C52" s="72">
        <v>9.9379123435638466</v>
      </c>
    </row>
    <row r="53" spans="1:3" x14ac:dyDescent="0.3">
      <c r="A53" s="84">
        <v>42582</v>
      </c>
      <c r="B53" s="73">
        <v>11.033107235682436</v>
      </c>
      <c r="C53" s="73">
        <v>9.8939432291017848</v>
      </c>
    </row>
    <row r="54" spans="1:3" x14ac:dyDescent="0.3">
      <c r="A54" s="85">
        <v>42613</v>
      </c>
      <c r="B54" s="72">
        <v>10.988681044883574</v>
      </c>
      <c r="C54" s="72">
        <v>9.7641754070403923</v>
      </c>
    </row>
    <row r="55" spans="1:3" x14ac:dyDescent="0.3">
      <c r="A55" s="84">
        <v>42643</v>
      </c>
      <c r="B55" s="73">
        <v>11.023707144695804</v>
      </c>
      <c r="C55" s="73">
        <v>9.6344686549492291</v>
      </c>
    </row>
    <row r="56" spans="1:3" x14ac:dyDescent="0.3">
      <c r="A56" s="85">
        <v>42674</v>
      </c>
      <c r="B56" s="72">
        <v>10.98776352654353</v>
      </c>
      <c r="C56" s="72">
        <v>9.5270659015564991</v>
      </c>
    </row>
    <row r="57" spans="1:3" x14ac:dyDescent="0.3">
      <c r="A57" s="84">
        <v>42704</v>
      </c>
      <c r="B57" s="73">
        <v>10.99720319208846</v>
      </c>
      <c r="C57" s="73">
        <v>9.445408070817523</v>
      </c>
    </row>
    <row r="58" spans="1:3" x14ac:dyDescent="0.3">
      <c r="A58" s="85">
        <v>42735</v>
      </c>
      <c r="B58" s="72">
        <v>11.106861083896403</v>
      </c>
      <c r="C58" s="72">
        <v>9.4898111891899646</v>
      </c>
    </row>
    <row r="59" spans="1:3" x14ac:dyDescent="0.3">
      <c r="A59" s="84">
        <v>42766</v>
      </c>
      <c r="B59" s="73">
        <v>11.671449670854882</v>
      </c>
      <c r="C59" s="73">
        <v>9.9946055938918636</v>
      </c>
    </row>
    <row r="60" spans="1:3" x14ac:dyDescent="0.3">
      <c r="A60" s="85">
        <v>42794</v>
      </c>
      <c r="B60" s="72">
        <v>11.340786309813414</v>
      </c>
      <c r="C60" s="72">
        <v>9.7494216432149532</v>
      </c>
    </row>
    <row r="61" spans="1:3" x14ac:dyDescent="0.3">
      <c r="A61" s="84">
        <v>42825</v>
      </c>
      <c r="B61" s="73">
        <v>11.322409765532653</v>
      </c>
      <c r="C61" s="73">
        <v>9.6706717091527814</v>
      </c>
    </row>
    <row r="62" spans="1:3" x14ac:dyDescent="0.3">
      <c r="A62" s="85">
        <v>42855</v>
      </c>
      <c r="B62" s="72">
        <v>11.910450662909163</v>
      </c>
      <c r="C62" s="72">
        <v>10.140712734529025</v>
      </c>
    </row>
    <row r="63" spans="1:3" x14ac:dyDescent="0.3">
      <c r="A63" s="84">
        <v>42886</v>
      </c>
      <c r="B63" s="73">
        <v>12.011301874179409</v>
      </c>
      <c r="C63" s="73">
        <v>10.178974319414342</v>
      </c>
    </row>
    <row r="64" spans="1:3" x14ac:dyDescent="0.3">
      <c r="A64" s="85">
        <v>42916</v>
      </c>
      <c r="B64" s="72">
        <v>12.187432778517694</v>
      </c>
      <c r="C64" s="72">
        <v>10.233766671155196</v>
      </c>
    </row>
    <row r="65" spans="1:3" x14ac:dyDescent="0.3">
      <c r="A65" s="84">
        <v>42947</v>
      </c>
      <c r="B65" s="73">
        <v>12.337521567049972</v>
      </c>
      <c r="C65" s="73">
        <v>10.212696136517065</v>
      </c>
    </row>
    <row r="66" spans="1:3" x14ac:dyDescent="0.3">
      <c r="A66" s="85">
        <v>42978</v>
      </c>
      <c r="B66" s="72">
        <v>12.551819422978022</v>
      </c>
      <c r="C66" s="72">
        <v>10.333818890707763</v>
      </c>
    </row>
    <row r="67" spans="1:3" x14ac:dyDescent="0.3">
      <c r="A67" s="84">
        <v>43008</v>
      </c>
      <c r="B67" s="73">
        <v>12.763791520517215</v>
      </c>
      <c r="C67" s="73">
        <v>10.511840969859859</v>
      </c>
    </row>
    <row r="68" spans="1:3" x14ac:dyDescent="0.3">
      <c r="A68" s="85">
        <v>43039</v>
      </c>
      <c r="B68" s="72">
        <v>12.976512888592683</v>
      </c>
      <c r="C68" s="72">
        <v>10.711405629530683</v>
      </c>
    </row>
    <row r="69" spans="1:3" x14ac:dyDescent="0.3">
      <c r="A69" s="84">
        <v>43069</v>
      </c>
      <c r="B69" s="73">
        <v>13.253282514591245</v>
      </c>
      <c r="C69" s="73">
        <v>10.948055251909762</v>
      </c>
    </row>
    <row r="70" spans="1:3" x14ac:dyDescent="0.3">
      <c r="A70" s="85">
        <v>43100</v>
      </c>
      <c r="B70" s="72">
        <v>13.43229617725977</v>
      </c>
      <c r="C70" s="72">
        <v>11.100913749651783</v>
      </c>
    </row>
    <row r="72" spans="1:3" x14ac:dyDescent="0.3">
      <c r="A72" s="10" t="s">
        <v>992</v>
      </c>
    </row>
    <row r="73" spans="1:3" x14ac:dyDescent="0.3">
      <c r="A73" s="8" t="s">
        <v>993</v>
      </c>
    </row>
  </sheetData>
  <mergeCells count="4">
    <mergeCell ref="A7:A8"/>
    <mergeCell ref="B7:C7"/>
    <mergeCell ref="A9:A10"/>
    <mergeCell ref="B9:C9"/>
  </mergeCell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0AEC3-F9E8-4011-9AE3-F83DF80F9C95}">
  <dimension ref="A1:F30"/>
  <sheetViews>
    <sheetView showGridLines="0" showRowColHeaders="0" workbookViewId="0"/>
  </sheetViews>
  <sheetFormatPr baseColWidth="10" defaultColWidth="11.44140625" defaultRowHeight="15.6" x14ac:dyDescent="0.3"/>
  <cols>
    <col min="1" max="2" width="11.44140625" style="404"/>
    <col min="3" max="3" width="17.5546875" style="404" customWidth="1"/>
    <col min="4" max="4" width="12.109375" style="404" bestFit="1" customWidth="1"/>
    <col min="5" max="5" width="12.109375" style="404" customWidth="1"/>
    <col min="6" max="6" width="14" style="404" customWidth="1"/>
    <col min="7" max="16384" width="11.44140625" style="405"/>
  </cols>
  <sheetData>
    <row r="1" spans="1:6" x14ac:dyDescent="0.3">
      <c r="A1" s="403" t="s">
        <v>1031</v>
      </c>
    </row>
    <row r="2" spans="1:6" x14ac:dyDescent="0.3">
      <c r="A2" s="406" t="s">
        <v>1032</v>
      </c>
    </row>
    <row r="3" spans="1:6" x14ac:dyDescent="0.3">
      <c r="A3" s="406"/>
    </row>
    <row r="4" spans="1:6" x14ac:dyDescent="0.3">
      <c r="A4" s="407" t="s">
        <v>1033</v>
      </c>
    </row>
    <row r="5" spans="1:6" x14ac:dyDescent="0.3">
      <c r="A5" s="408" t="s">
        <v>1034</v>
      </c>
    </row>
    <row r="7" spans="1:6" s="409" customFormat="1" ht="46.8" x14ac:dyDescent="0.3">
      <c r="A7" s="217" t="s">
        <v>21</v>
      </c>
      <c r="B7" s="217" t="s">
        <v>1035</v>
      </c>
      <c r="C7" s="217" t="s">
        <v>1036</v>
      </c>
      <c r="D7" s="217" t="s">
        <v>1037</v>
      </c>
      <c r="E7" s="217" t="s">
        <v>1038</v>
      </c>
      <c r="F7" s="217" t="s">
        <v>1039</v>
      </c>
    </row>
    <row r="8" spans="1:6" s="410" customFormat="1" ht="46.8" x14ac:dyDescent="0.3">
      <c r="A8" s="215" t="s">
        <v>25</v>
      </c>
      <c r="B8" s="16" t="s">
        <v>1040</v>
      </c>
      <c r="C8" s="16" t="s">
        <v>1041</v>
      </c>
      <c r="D8" s="16" t="s">
        <v>1042</v>
      </c>
      <c r="E8" s="16" t="s">
        <v>1038</v>
      </c>
      <c r="F8" s="16" t="s">
        <v>1043</v>
      </c>
    </row>
    <row r="9" spans="1:6" s="411" customFormat="1" x14ac:dyDescent="0.3">
      <c r="A9" s="84">
        <v>42614</v>
      </c>
      <c r="B9" s="73">
        <v>4.0276440832006397</v>
      </c>
      <c r="C9" s="73">
        <v>15.069599844958697</v>
      </c>
      <c r="D9" s="73">
        <v>1.5017528401118823</v>
      </c>
      <c r="E9" s="73">
        <v>22.807598062413469</v>
      </c>
      <c r="F9" s="73">
        <v>43.406594830684682</v>
      </c>
    </row>
    <row r="10" spans="1:6" s="411" customFormat="1" x14ac:dyDescent="0.3">
      <c r="A10" s="85">
        <v>42644</v>
      </c>
      <c r="B10" s="72">
        <v>4.2210065419872036</v>
      </c>
      <c r="C10" s="72">
        <v>15.049239186462371</v>
      </c>
      <c r="D10" s="72">
        <v>1.7177205176758192</v>
      </c>
      <c r="E10" s="72">
        <v>23.242099846330696</v>
      </c>
      <c r="F10" s="72">
        <v>44.230066092456092</v>
      </c>
    </row>
    <row r="11" spans="1:6" s="411" customFormat="1" x14ac:dyDescent="0.3">
      <c r="A11" s="84">
        <v>42675</v>
      </c>
      <c r="B11" s="73">
        <v>4.4037561710229642</v>
      </c>
      <c r="C11" s="73">
        <v>15.172769889958907</v>
      </c>
      <c r="D11" s="73">
        <v>0.94383347991214861</v>
      </c>
      <c r="E11" s="73">
        <v>23.840770402971597</v>
      </c>
      <c r="F11" s="73">
        <v>44.361129943865606</v>
      </c>
    </row>
    <row r="12" spans="1:6" s="411" customFormat="1" x14ac:dyDescent="0.3">
      <c r="A12" s="85">
        <v>42705</v>
      </c>
      <c r="B12" s="72">
        <v>4.853464365271809</v>
      </c>
      <c r="C12" s="72">
        <v>16.019205674876208</v>
      </c>
      <c r="D12" s="72">
        <v>0.98797520324581722</v>
      </c>
      <c r="E12" s="72">
        <v>22.291346366572146</v>
      </c>
      <c r="F12" s="72">
        <v>44.151991609965968</v>
      </c>
    </row>
    <row r="13" spans="1:6" s="411" customFormat="1" x14ac:dyDescent="0.3">
      <c r="A13" s="84">
        <v>42736</v>
      </c>
      <c r="B13" s="73">
        <v>5.4607994551943806</v>
      </c>
      <c r="C13" s="73">
        <v>14.94013309315341</v>
      </c>
      <c r="D13" s="73">
        <v>2.5192168227424188</v>
      </c>
      <c r="E13" s="73">
        <v>19.537090972718776</v>
      </c>
      <c r="F13" s="73">
        <v>42.457240343808998</v>
      </c>
    </row>
    <row r="14" spans="1:6" s="411" customFormat="1" x14ac:dyDescent="0.3">
      <c r="A14" s="85">
        <v>42767</v>
      </c>
      <c r="B14" s="72">
        <v>5.763121254156089</v>
      </c>
      <c r="C14" s="72">
        <v>14.954331441783767</v>
      </c>
      <c r="D14" s="72">
        <v>7.5007527652551502</v>
      </c>
      <c r="E14" s="72">
        <v>16.588680984090097</v>
      </c>
      <c r="F14" s="72">
        <v>44.806886445285102</v>
      </c>
    </row>
    <row r="15" spans="1:6" s="411" customFormat="1" x14ac:dyDescent="0.3">
      <c r="A15" s="84">
        <v>42795</v>
      </c>
      <c r="B15" s="73">
        <v>5.0667197915324724</v>
      </c>
      <c r="C15" s="73">
        <v>13.183794138252743</v>
      </c>
      <c r="D15" s="73">
        <v>11.386802289166285</v>
      </c>
      <c r="E15" s="73">
        <v>15.797236313713919</v>
      </c>
      <c r="F15" s="73">
        <v>45.434552532665421</v>
      </c>
    </row>
    <row r="16" spans="1:6" s="411" customFormat="1" x14ac:dyDescent="0.3">
      <c r="A16" s="85">
        <v>42826</v>
      </c>
      <c r="B16" s="72">
        <v>4.9862208279913878</v>
      </c>
      <c r="C16" s="72">
        <v>13.230427551845786</v>
      </c>
      <c r="D16" s="72">
        <v>7.3583537103832679</v>
      </c>
      <c r="E16" s="72">
        <v>19.77738029405765</v>
      </c>
      <c r="F16" s="72">
        <v>45.352382384278094</v>
      </c>
    </row>
    <row r="17" spans="1:6" s="411" customFormat="1" x14ac:dyDescent="0.3">
      <c r="A17" s="84">
        <v>42856</v>
      </c>
      <c r="B17" s="73">
        <v>4.3079049774685858</v>
      </c>
      <c r="C17" s="73">
        <v>13.039224621201262</v>
      </c>
      <c r="D17" s="73">
        <v>6.2367658291519978</v>
      </c>
      <c r="E17" s="73">
        <v>21.745492293257172</v>
      </c>
      <c r="F17" s="73">
        <v>45.329387721079023</v>
      </c>
    </row>
    <row r="18" spans="1:6" s="411" customFormat="1" x14ac:dyDescent="0.3">
      <c r="A18" s="85">
        <v>42887</v>
      </c>
      <c r="B18" s="72">
        <v>4.0693753056818176</v>
      </c>
      <c r="C18" s="72">
        <v>13.240307498448663</v>
      </c>
      <c r="D18" s="72">
        <v>4.8413605254126963</v>
      </c>
      <c r="E18" s="72">
        <v>22.499513439248165</v>
      </c>
      <c r="F18" s="72">
        <v>44.65055676879134</v>
      </c>
    </row>
    <row r="19" spans="1:6" s="411" customFormat="1" x14ac:dyDescent="0.3">
      <c r="A19" s="84">
        <v>42917</v>
      </c>
      <c r="B19" s="73">
        <v>4.2669292761379172</v>
      </c>
      <c r="C19" s="73">
        <v>13.097269654596339</v>
      </c>
      <c r="D19" s="73">
        <v>2.7423497358359956</v>
      </c>
      <c r="E19" s="73">
        <v>22.353874182877348</v>
      </c>
      <c r="F19" s="73">
        <v>42.460422849447603</v>
      </c>
    </row>
    <row r="20" spans="1:6" s="411" customFormat="1" x14ac:dyDescent="0.3">
      <c r="A20" s="85">
        <v>42948</v>
      </c>
      <c r="B20" s="72">
        <v>4.0412532605238507</v>
      </c>
      <c r="C20" s="72">
        <v>13.108824536557636</v>
      </c>
      <c r="D20" s="72">
        <v>1.3836287548253854</v>
      </c>
      <c r="E20" s="72">
        <v>22.702263553409647</v>
      </c>
      <c r="F20" s="72">
        <v>41.235970105316511</v>
      </c>
    </row>
    <row r="21" spans="1:6" s="411" customFormat="1" x14ac:dyDescent="0.3">
      <c r="A21" s="84">
        <v>42979</v>
      </c>
      <c r="B21" s="73">
        <v>4</v>
      </c>
      <c r="C21" s="73">
        <v>13.3</v>
      </c>
      <c r="D21" s="73">
        <v>0.7</v>
      </c>
      <c r="E21" s="73">
        <v>22.1</v>
      </c>
      <c r="F21" s="73">
        <v>40.1</v>
      </c>
    </row>
    <row r="22" spans="1:6" x14ac:dyDescent="0.3">
      <c r="A22" s="85">
        <v>43009</v>
      </c>
      <c r="B22" s="72">
        <v>4.0999999999999996</v>
      </c>
      <c r="C22" s="72">
        <v>13.2</v>
      </c>
      <c r="D22" s="72">
        <v>1.1000000000000001</v>
      </c>
      <c r="E22" s="72">
        <v>20.5</v>
      </c>
      <c r="F22" s="72">
        <v>38.9</v>
      </c>
    </row>
    <row r="23" spans="1:6" x14ac:dyDescent="0.3">
      <c r="A23" s="84">
        <v>43040</v>
      </c>
      <c r="B23" s="73">
        <v>4.2</v>
      </c>
      <c r="C23" s="73">
        <v>13.3</v>
      </c>
      <c r="D23" s="73">
        <v>1.5</v>
      </c>
      <c r="E23" s="73">
        <v>19.5</v>
      </c>
      <c r="F23" s="73">
        <v>38.5</v>
      </c>
    </row>
    <row r="24" spans="1:6" x14ac:dyDescent="0.3">
      <c r="A24" s="85">
        <v>43070</v>
      </c>
      <c r="B24" s="72">
        <v>4.7</v>
      </c>
      <c r="C24" s="72">
        <v>13.7</v>
      </c>
      <c r="D24" s="72">
        <v>1.6</v>
      </c>
      <c r="E24" s="72">
        <v>19.7</v>
      </c>
      <c r="F24" s="72">
        <v>39.700000000000003</v>
      </c>
    </row>
    <row r="26" spans="1:6" x14ac:dyDescent="0.3">
      <c r="A26" s="406" t="s">
        <v>1044</v>
      </c>
    </row>
    <row r="27" spans="1:6" x14ac:dyDescent="0.3">
      <c r="A27" s="406" t="s">
        <v>978</v>
      </c>
    </row>
    <row r="28" spans="1:6" x14ac:dyDescent="0.3">
      <c r="A28" s="405"/>
    </row>
    <row r="29" spans="1:6" x14ac:dyDescent="0.3">
      <c r="A29" s="408" t="s">
        <v>1045</v>
      </c>
    </row>
    <row r="30" spans="1:6" x14ac:dyDescent="0.3">
      <c r="A30" s="408" t="s">
        <v>979</v>
      </c>
    </row>
  </sheetData>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35BEC-FF9A-43B0-84C4-C57049A6E38C}">
  <dimension ref="A1:CV269"/>
  <sheetViews>
    <sheetView showGridLines="0" showRowColHeaders="0" workbookViewId="0"/>
  </sheetViews>
  <sheetFormatPr baseColWidth="10" defaultRowHeight="15.6" x14ac:dyDescent="0.3"/>
  <cols>
    <col min="1" max="1" width="11.88671875" style="383" customWidth="1"/>
    <col min="2" max="2" width="18.5546875" style="383" customWidth="1"/>
    <col min="3" max="4" width="12.109375" style="383" customWidth="1"/>
    <col min="5" max="5" width="16.33203125" style="416" customWidth="1"/>
    <col min="6" max="180" width="11.5546875" style="383"/>
    <col min="181" max="181" width="11.88671875" style="383" customWidth="1"/>
    <col min="182" max="189" width="12.109375" style="383" customWidth="1"/>
    <col min="190" max="190" width="15.44140625" style="383" customWidth="1"/>
    <col min="191" max="191" width="15.6640625" style="383" customWidth="1"/>
    <col min="192" max="197" width="12.109375" style="383" customWidth="1"/>
    <col min="198" max="203" width="0" style="383" hidden="1" customWidth="1"/>
    <col min="204" max="210" width="11.5546875" style="383"/>
    <col min="211" max="211" width="16.44140625" style="383" customWidth="1"/>
    <col min="212" max="212" width="11.5546875" style="383"/>
    <col min="213" max="213" width="22.44140625" style="383" customWidth="1"/>
    <col min="214" max="231" width="11.5546875" style="383"/>
    <col min="232" max="232" width="16.88671875" style="383" customWidth="1"/>
    <col min="233" max="436" width="11.5546875" style="383"/>
    <col min="437" max="437" width="11.88671875" style="383" customWidth="1"/>
    <col min="438" max="445" width="12.109375" style="383" customWidth="1"/>
    <col min="446" max="446" width="15.44140625" style="383" customWidth="1"/>
    <col min="447" max="447" width="15.6640625" style="383" customWidth="1"/>
    <col min="448" max="453" width="12.109375" style="383" customWidth="1"/>
    <col min="454" max="459" width="0" style="383" hidden="1" customWidth="1"/>
    <col min="460" max="466" width="11.5546875" style="383"/>
    <col min="467" max="467" width="16.44140625" style="383" customWidth="1"/>
    <col min="468" max="468" width="11.5546875" style="383"/>
    <col min="469" max="469" width="22.44140625" style="383" customWidth="1"/>
    <col min="470" max="487" width="11.5546875" style="383"/>
    <col min="488" max="488" width="16.88671875" style="383" customWidth="1"/>
    <col min="489" max="692" width="11.5546875" style="383"/>
    <col min="693" max="693" width="11.88671875" style="383" customWidth="1"/>
    <col min="694" max="701" width="12.109375" style="383" customWidth="1"/>
    <col min="702" max="702" width="15.44140625" style="383" customWidth="1"/>
    <col min="703" max="703" width="15.6640625" style="383" customWidth="1"/>
    <col min="704" max="709" width="12.109375" style="383" customWidth="1"/>
    <col min="710" max="715" width="0" style="383" hidden="1" customWidth="1"/>
    <col min="716" max="722" width="11.5546875" style="383"/>
    <col min="723" max="723" width="16.44140625" style="383" customWidth="1"/>
    <col min="724" max="724" width="11.5546875" style="383"/>
    <col min="725" max="725" width="22.44140625" style="383" customWidth="1"/>
    <col min="726" max="743" width="11.5546875" style="383"/>
    <col min="744" max="744" width="16.88671875" style="383" customWidth="1"/>
    <col min="745" max="948" width="11.5546875" style="383"/>
    <col min="949" max="949" width="11.88671875" style="383" customWidth="1"/>
    <col min="950" max="957" width="12.109375" style="383" customWidth="1"/>
    <col min="958" max="958" width="15.44140625" style="383" customWidth="1"/>
    <col min="959" max="959" width="15.6640625" style="383" customWidth="1"/>
    <col min="960" max="965" width="12.109375" style="383" customWidth="1"/>
    <col min="966" max="971" width="0" style="383" hidden="1" customWidth="1"/>
    <col min="972" max="978" width="11.5546875" style="383"/>
    <col min="979" max="979" width="16.44140625" style="383" customWidth="1"/>
    <col min="980" max="980" width="11.5546875" style="383"/>
    <col min="981" max="981" width="22.44140625" style="383" customWidth="1"/>
    <col min="982" max="999" width="11.5546875" style="383"/>
    <col min="1000" max="1000" width="16.88671875" style="383" customWidth="1"/>
    <col min="1001" max="1204" width="11.5546875" style="383"/>
    <col min="1205" max="1205" width="11.88671875" style="383" customWidth="1"/>
    <col min="1206" max="1213" width="12.109375" style="383" customWidth="1"/>
    <col min="1214" max="1214" width="15.44140625" style="383" customWidth="1"/>
    <col min="1215" max="1215" width="15.6640625" style="383" customWidth="1"/>
    <col min="1216" max="1221" width="12.109375" style="383" customWidth="1"/>
    <col min="1222" max="1227" width="0" style="383" hidden="1" customWidth="1"/>
    <col min="1228" max="1234" width="11.5546875" style="383"/>
    <col min="1235" max="1235" width="16.44140625" style="383" customWidth="1"/>
    <col min="1236" max="1236" width="11.5546875" style="383"/>
    <col min="1237" max="1237" width="22.44140625" style="383" customWidth="1"/>
    <col min="1238" max="1255" width="11.5546875" style="383"/>
    <col min="1256" max="1256" width="16.88671875" style="383" customWidth="1"/>
    <col min="1257" max="1460" width="11.5546875" style="383"/>
    <col min="1461" max="1461" width="11.88671875" style="383" customWidth="1"/>
    <col min="1462" max="1469" width="12.109375" style="383" customWidth="1"/>
    <col min="1470" max="1470" width="15.44140625" style="383" customWidth="1"/>
    <col min="1471" max="1471" width="15.6640625" style="383" customWidth="1"/>
    <col min="1472" max="1477" width="12.109375" style="383" customWidth="1"/>
    <col min="1478" max="1483" width="0" style="383" hidden="1" customWidth="1"/>
    <col min="1484" max="1490" width="11.5546875" style="383"/>
    <col min="1491" max="1491" width="16.44140625" style="383" customWidth="1"/>
    <col min="1492" max="1492" width="11.5546875" style="383"/>
    <col min="1493" max="1493" width="22.44140625" style="383" customWidth="1"/>
    <col min="1494" max="1511" width="11.5546875" style="383"/>
    <col min="1512" max="1512" width="16.88671875" style="383" customWidth="1"/>
    <col min="1513" max="1716" width="11.5546875" style="383"/>
    <col min="1717" max="1717" width="11.88671875" style="383" customWidth="1"/>
    <col min="1718" max="1725" width="12.109375" style="383" customWidth="1"/>
    <col min="1726" max="1726" width="15.44140625" style="383" customWidth="1"/>
    <col min="1727" max="1727" width="15.6640625" style="383" customWidth="1"/>
    <col min="1728" max="1733" width="12.109375" style="383" customWidth="1"/>
    <col min="1734" max="1739" width="0" style="383" hidden="1" customWidth="1"/>
    <col min="1740" max="1746" width="11.5546875" style="383"/>
    <col min="1747" max="1747" width="16.44140625" style="383" customWidth="1"/>
    <col min="1748" max="1748" width="11.5546875" style="383"/>
    <col min="1749" max="1749" width="22.44140625" style="383" customWidth="1"/>
    <col min="1750" max="1767" width="11.5546875" style="383"/>
    <col min="1768" max="1768" width="16.88671875" style="383" customWidth="1"/>
    <col min="1769" max="1972" width="11.5546875" style="383"/>
    <col min="1973" max="1973" width="11.88671875" style="383" customWidth="1"/>
    <col min="1974" max="1981" width="12.109375" style="383" customWidth="1"/>
    <col min="1982" max="1982" width="15.44140625" style="383" customWidth="1"/>
    <col min="1983" max="1983" width="15.6640625" style="383" customWidth="1"/>
    <col min="1984" max="1989" width="12.109375" style="383" customWidth="1"/>
    <col min="1990" max="1995" width="0" style="383" hidden="1" customWidth="1"/>
    <col min="1996" max="2002" width="11.5546875" style="383"/>
    <col min="2003" max="2003" width="16.44140625" style="383" customWidth="1"/>
    <col min="2004" max="2004" width="11.5546875" style="383"/>
    <col min="2005" max="2005" width="22.44140625" style="383" customWidth="1"/>
    <col min="2006" max="2023" width="11.5546875" style="383"/>
    <col min="2024" max="2024" width="16.88671875" style="383" customWidth="1"/>
    <col min="2025" max="2228" width="11.5546875" style="383"/>
    <col min="2229" max="2229" width="11.88671875" style="383" customWidth="1"/>
    <col min="2230" max="2237" width="12.109375" style="383" customWidth="1"/>
    <col min="2238" max="2238" width="15.44140625" style="383" customWidth="1"/>
    <col min="2239" max="2239" width="15.6640625" style="383" customWidth="1"/>
    <col min="2240" max="2245" width="12.109375" style="383" customWidth="1"/>
    <col min="2246" max="2251" width="0" style="383" hidden="1" customWidth="1"/>
    <col min="2252" max="2258" width="11.5546875" style="383"/>
    <col min="2259" max="2259" width="16.44140625" style="383" customWidth="1"/>
    <col min="2260" max="2260" width="11.5546875" style="383"/>
    <col min="2261" max="2261" width="22.44140625" style="383" customWidth="1"/>
    <col min="2262" max="2279" width="11.5546875" style="383"/>
    <col min="2280" max="2280" width="16.88671875" style="383" customWidth="1"/>
    <col min="2281" max="2484" width="11.5546875" style="383"/>
    <col min="2485" max="2485" width="11.88671875" style="383" customWidth="1"/>
    <col min="2486" max="2493" width="12.109375" style="383" customWidth="1"/>
    <col min="2494" max="2494" width="15.44140625" style="383" customWidth="1"/>
    <col min="2495" max="2495" width="15.6640625" style="383" customWidth="1"/>
    <col min="2496" max="2501" width="12.109375" style="383" customWidth="1"/>
    <col min="2502" max="2507" width="0" style="383" hidden="1" customWidth="1"/>
    <col min="2508" max="2514" width="11.5546875" style="383"/>
    <col min="2515" max="2515" width="16.44140625" style="383" customWidth="1"/>
    <col min="2516" max="2516" width="11.5546875" style="383"/>
    <col min="2517" max="2517" width="22.44140625" style="383" customWidth="1"/>
    <col min="2518" max="2535" width="11.5546875" style="383"/>
    <col min="2536" max="2536" width="16.88671875" style="383" customWidth="1"/>
    <col min="2537" max="2740" width="11.5546875" style="383"/>
    <col min="2741" max="2741" width="11.88671875" style="383" customWidth="1"/>
    <col min="2742" max="2749" width="12.109375" style="383" customWidth="1"/>
    <col min="2750" max="2750" width="15.44140625" style="383" customWidth="1"/>
    <col min="2751" max="2751" width="15.6640625" style="383" customWidth="1"/>
    <col min="2752" max="2757" width="12.109375" style="383" customWidth="1"/>
    <col min="2758" max="2763" width="0" style="383" hidden="1" customWidth="1"/>
    <col min="2764" max="2770" width="11.5546875" style="383"/>
    <col min="2771" max="2771" width="16.44140625" style="383" customWidth="1"/>
    <col min="2772" max="2772" width="11.5546875" style="383"/>
    <col min="2773" max="2773" width="22.44140625" style="383" customWidth="1"/>
    <col min="2774" max="2791" width="11.5546875" style="383"/>
    <col min="2792" max="2792" width="16.88671875" style="383" customWidth="1"/>
    <col min="2793" max="2996" width="11.5546875" style="383"/>
    <col min="2997" max="2997" width="11.88671875" style="383" customWidth="1"/>
    <col min="2998" max="3005" width="12.109375" style="383" customWidth="1"/>
    <col min="3006" max="3006" width="15.44140625" style="383" customWidth="1"/>
    <col min="3007" max="3007" width="15.6640625" style="383" customWidth="1"/>
    <col min="3008" max="3013" width="12.109375" style="383" customWidth="1"/>
    <col min="3014" max="3019" width="0" style="383" hidden="1" customWidth="1"/>
    <col min="3020" max="3026" width="11.5546875" style="383"/>
    <col min="3027" max="3027" width="16.44140625" style="383" customWidth="1"/>
    <col min="3028" max="3028" width="11.5546875" style="383"/>
    <col min="3029" max="3029" width="22.44140625" style="383" customWidth="1"/>
    <col min="3030" max="3047" width="11.5546875" style="383"/>
    <col min="3048" max="3048" width="16.88671875" style="383" customWidth="1"/>
    <col min="3049" max="3252" width="11.5546875" style="383"/>
    <col min="3253" max="3253" width="11.88671875" style="383" customWidth="1"/>
    <col min="3254" max="3261" width="12.109375" style="383" customWidth="1"/>
    <col min="3262" max="3262" width="15.44140625" style="383" customWidth="1"/>
    <col min="3263" max="3263" width="15.6640625" style="383" customWidth="1"/>
    <col min="3264" max="3269" width="12.109375" style="383" customWidth="1"/>
    <col min="3270" max="3275" width="0" style="383" hidden="1" customWidth="1"/>
    <col min="3276" max="3282" width="11.5546875" style="383"/>
    <col min="3283" max="3283" width="16.44140625" style="383" customWidth="1"/>
    <col min="3284" max="3284" width="11.5546875" style="383"/>
    <col min="3285" max="3285" width="22.44140625" style="383" customWidth="1"/>
    <col min="3286" max="3303" width="11.5546875" style="383"/>
    <col min="3304" max="3304" width="16.88671875" style="383" customWidth="1"/>
    <col min="3305" max="3508" width="11.5546875" style="383"/>
    <col min="3509" max="3509" width="11.88671875" style="383" customWidth="1"/>
    <col min="3510" max="3517" width="12.109375" style="383" customWidth="1"/>
    <col min="3518" max="3518" width="15.44140625" style="383" customWidth="1"/>
    <col min="3519" max="3519" width="15.6640625" style="383" customWidth="1"/>
    <col min="3520" max="3525" width="12.109375" style="383" customWidth="1"/>
    <col min="3526" max="3531" width="0" style="383" hidden="1" customWidth="1"/>
    <col min="3532" max="3538" width="11.5546875" style="383"/>
    <col min="3539" max="3539" width="16.44140625" style="383" customWidth="1"/>
    <col min="3540" max="3540" width="11.5546875" style="383"/>
    <col min="3541" max="3541" width="22.44140625" style="383" customWidth="1"/>
    <col min="3542" max="3559" width="11.5546875" style="383"/>
    <col min="3560" max="3560" width="16.88671875" style="383" customWidth="1"/>
    <col min="3561" max="3764" width="11.5546875" style="383"/>
    <col min="3765" max="3765" width="11.88671875" style="383" customWidth="1"/>
    <col min="3766" max="3773" width="12.109375" style="383" customWidth="1"/>
    <col min="3774" max="3774" width="15.44140625" style="383" customWidth="1"/>
    <col min="3775" max="3775" width="15.6640625" style="383" customWidth="1"/>
    <col min="3776" max="3781" width="12.109375" style="383" customWidth="1"/>
    <col min="3782" max="3787" width="0" style="383" hidden="1" customWidth="1"/>
    <col min="3788" max="3794" width="11.5546875" style="383"/>
    <col min="3795" max="3795" width="16.44140625" style="383" customWidth="1"/>
    <col min="3796" max="3796" width="11.5546875" style="383"/>
    <col min="3797" max="3797" width="22.44140625" style="383" customWidth="1"/>
    <col min="3798" max="3815" width="11.5546875" style="383"/>
    <col min="3816" max="3816" width="16.88671875" style="383" customWidth="1"/>
    <col min="3817" max="4020" width="11.5546875" style="383"/>
    <col min="4021" max="4021" width="11.88671875" style="383" customWidth="1"/>
    <col min="4022" max="4029" width="12.109375" style="383" customWidth="1"/>
    <col min="4030" max="4030" width="15.44140625" style="383" customWidth="1"/>
    <col min="4031" max="4031" width="15.6640625" style="383" customWidth="1"/>
    <col min="4032" max="4037" width="12.109375" style="383" customWidth="1"/>
    <col min="4038" max="4043" width="0" style="383" hidden="1" customWidth="1"/>
    <col min="4044" max="4050" width="11.5546875" style="383"/>
    <col min="4051" max="4051" width="16.44140625" style="383" customWidth="1"/>
    <col min="4052" max="4052" width="11.5546875" style="383"/>
    <col min="4053" max="4053" width="22.44140625" style="383" customWidth="1"/>
    <col min="4054" max="4071" width="11.5546875" style="383"/>
    <col min="4072" max="4072" width="16.88671875" style="383" customWidth="1"/>
    <col min="4073" max="4276" width="11.5546875" style="383"/>
    <col min="4277" max="4277" width="11.88671875" style="383" customWidth="1"/>
    <col min="4278" max="4285" width="12.109375" style="383" customWidth="1"/>
    <col min="4286" max="4286" width="15.44140625" style="383" customWidth="1"/>
    <col min="4287" max="4287" width="15.6640625" style="383" customWidth="1"/>
    <col min="4288" max="4293" width="12.109375" style="383" customWidth="1"/>
    <col min="4294" max="4299" width="0" style="383" hidden="1" customWidth="1"/>
    <col min="4300" max="4306" width="11.5546875" style="383"/>
    <col min="4307" max="4307" width="16.44140625" style="383" customWidth="1"/>
    <col min="4308" max="4308" width="11.5546875" style="383"/>
    <col min="4309" max="4309" width="22.44140625" style="383" customWidth="1"/>
    <col min="4310" max="4327" width="11.5546875" style="383"/>
    <col min="4328" max="4328" width="16.88671875" style="383" customWidth="1"/>
    <col min="4329" max="4532" width="11.5546875" style="383"/>
    <col min="4533" max="4533" width="11.88671875" style="383" customWidth="1"/>
    <col min="4534" max="4541" width="12.109375" style="383" customWidth="1"/>
    <col min="4542" max="4542" width="15.44140625" style="383" customWidth="1"/>
    <col min="4543" max="4543" width="15.6640625" style="383" customWidth="1"/>
    <col min="4544" max="4549" width="12.109375" style="383" customWidth="1"/>
    <col min="4550" max="4555" width="0" style="383" hidden="1" customWidth="1"/>
    <col min="4556" max="4562" width="11.5546875" style="383"/>
    <col min="4563" max="4563" width="16.44140625" style="383" customWidth="1"/>
    <col min="4564" max="4564" width="11.5546875" style="383"/>
    <col min="4565" max="4565" width="22.44140625" style="383" customWidth="1"/>
    <col min="4566" max="4583" width="11.5546875" style="383"/>
    <col min="4584" max="4584" width="16.88671875" style="383" customWidth="1"/>
    <col min="4585" max="4788" width="11.5546875" style="383"/>
    <col min="4789" max="4789" width="11.88671875" style="383" customWidth="1"/>
    <col min="4790" max="4797" width="12.109375" style="383" customWidth="1"/>
    <col min="4798" max="4798" width="15.44140625" style="383" customWidth="1"/>
    <col min="4799" max="4799" width="15.6640625" style="383" customWidth="1"/>
    <col min="4800" max="4805" width="12.109375" style="383" customWidth="1"/>
    <col min="4806" max="4811" width="0" style="383" hidden="1" customWidth="1"/>
    <col min="4812" max="4818" width="11.5546875" style="383"/>
    <col min="4819" max="4819" width="16.44140625" style="383" customWidth="1"/>
    <col min="4820" max="4820" width="11.5546875" style="383"/>
    <col min="4821" max="4821" width="22.44140625" style="383" customWidth="1"/>
    <col min="4822" max="4839" width="11.5546875" style="383"/>
    <col min="4840" max="4840" width="16.88671875" style="383" customWidth="1"/>
    <col min="4841" max="5044" width="11.5546875" style="383"/>
    <col min="5045" max="5045" width="11.88671875" style="383" customWidth="1"/>
    <col min="5046" max="5053" width="12.109375" style="383" customWidth="1"/>
    <col min="5054" max="5054" width="15.44140625" style="383" customWidth="1"/>
    <col min="5055" max="5055" width="15.6640625" style="383" customWidth="1"/>
    <col min="5056" max="5061" width="12.109375" style="383" customWidth="1"/>
    <col min="5062" max="5067" width="0" style="383" hidden="1" customWidth="1"/>
    <col min="5068" max="5074" width="11.5546875" style="383"/>
    <col min="5075" max="5075" width="16.44140625" style="383" customWidth="1"/>
    <col min="5076" max="5076" width="11.5546875" style="383"/>
    <col min="5077" max="5077" width="22.44140625" style="383" customWidth="1"/>
    <col min="5078" max="5095" width="11.5546875" style="383"/>
    <col min="5096" max="5096" width="16.88671875" style="383" customWidth="1"/>
    <col min="5097" max="5300" width="11.5546875" style="383"/>
    <col min="5301" max="5301" width="11.88671875" style="383" customWidth="1"/>
    <col min="5302" max="5309" width="12.109375" style="383" customWidth="1"/>
    <col min="5310" max="5310" width="15.44140625" style="383" customWidth="1"/>
    <col min="5311" max="5311" width="15.6640625" style="383" customWidth="1"/>
    <col min="5312" max="5317" width="12.109375" style="383" customWidth="1"/>
    <col min="5318" max="5323" width="0" style="383" hidden="1" customWidth="1"/>
    <col min="5324" max="5330" width="11.5546875" style="383"/>
    <col min="5331" max="5331" width="16.44140625" style="383" customWidth="1"/>
    <col min="5332" max="5332" width="11.5546875" style="383"/>
    <col min="5333" max="5333" width="22.44140625" style="383" customWidth="1"/>
    <col min="5334" max="5351" width="11.5546875" style="383"/>
    <col min="5352" max="5352" width="16.88671875" style="383" customWidth="1"/>
    <col min="5353" max="5556" width="11.5546875" style="383"/>
    <col min="5557" max="5557" width="11.88671875" style="383" customWidth="1"/>
    <col min="5558" max="5565" width="12.109375" style="383" customWidth="1"/>
    <col min="5566" max="5566" width="15.44140625" style="383" customWidth="1"/>
    <col min="5567" max="5567" width="15.6640625" style="383" customWidth="1"/>
    <col min="5568" max="5573" width="12.109375" style="383" customWidth="1"/>
    <col min="5574" max="5579" width="0" style="383" hidden="1" customWidth="1"/>
    <col min="5580" max="5586" width="11.5546875" style="383"/>
    <col min="5587" max="5587" width="16.44140625" style="383" customWidth="1"/>
    <col min="5588" max="5588" width="11.5546875" style="383"/>
    <col min="5589" max="5589" width="22.44140625" style="383" customWidth="1"/>
    <col min="5590" max="5607" width="11.5546875" style="383"/>
    <col min="5608" max="5608" width="16.88671875" style="383" customWidth="1"/>
    <col min="5609" max="5812" width="11.5546875" style="383"/>
    <col min="5813" max="5813" width="11.88671875" style="383" customWidth="1"/>
    <col min="5814" max="5821" width="12.109375" style="383" customWidth="1"/>
    <col min="5822" max="5822" width="15.44140625" style="383" customWidth="1"/>
    <col min="5823" max="5823" width="15.6640625" style="383" customWidth="1"/>
    <col min="5824" max="5829" width="12.109375" style="383" customWidth="1"/>
    <col min="5830" max="5835" width="0" style="383" hidden="1" customWidth="1"/>
    <col min="5836" max="5842" width="11.5546875" style="383"/>
    <col min="5843" max="5843" width="16.44140625" style="383" customWidth="1"/>
    <col min="5844" max="5844" width="11.5546875" style="383"/>
    <col min="5845" max="5845" width="22.44140625" style="383" customWidth="1"/>
    <col min="5846" max="5863" width="11.5546875" style="383"/>
    <col min="5864" max="5864" width="16.88671875" style="383" customWidth="1"/>
    <col min="5865" max="6068" width="11.5546875" style="383"/>
    <col min="6069" max="6069" width="11.88671875" style="383" customWidth="1"/>
    <col min="6070" max="6077" width="12.109375" style="383" customWidth="1"/>
    <col min="6078" max="6078" width="15.44140625" style="383" customWidth="1"/>
    <col min="6079" max="6079" width="15.6640625" style="383" customWidth="1"/>
    <col min="6080" max="6085" width="12.109375" style="383" customWidth="1"/>
    <col min="6086" max="6091" width="0" style="383" hidden="1" customWidth="1"/>
    <col min="6092" max="6098" width="11.5546875" style="383"/>
    <col min="6099" max="6099" width="16.44140625" style="383" customWidth="1"/>
    <col min="6100" max="6100" width="11.5546875" style="383"/>
    <col min="6101" max="6101" width="22.44140625" style="383" customWidth="1"/>
    <col min="6102" max="6119" width="11.5546875" style="383"/>
    <col min="6120" max="6120" width="16.88671875" style="383" customWidth="1"/>
    <col min="6121" max="6324" width="11.5546875" style="383"/>
    <col min="6325" max="6325" width="11.88671875" style="383" customWidth="1"/>
    <col min="6326" max="6333" width="12.109375" style="383" customWidth="1"/>
    <col min="6334" max="6334" width="15.44140625" style="383" customWidth="1"/>
    <col min="6335" max="6335" width="15.6640625" style="383" customWidth="1"/>
    <col min="6336" max="6341" width="12.109375" style="383" customWidth="1"/>
    <col min="6342" max="6347" width="0" style="383" hidden="1" customWidth="1"/>
    <col min="6348" max="6354" width="11.5546875" style="383"/>
    <col min="6355" max="6355" width="16.44140625" style="383" customWidth="1"/>
    <col min="6356" max="6356" width="11.5546875" style="383"/>
    <col min="6357" max="6357" width="22.44140625" style="383" customWidth="1"/>
    <col min="6358" max="6375" width="11.5546875" style="383"/>
    <col min="6376" max="6376" width="16.88671875" style="383" customWidth="1"/>
    <col min="6377" max="6580" width="11.5546875" style="383"/>
    <col min="6581" max="6581" width="11.88671875" style="383" customWidth="1"/>
    <col min="6582" max="6589" width="12.109375" style="383" customWidth="1"/>
    <col min="6590" max="6590" width="15.44140625" style="383" customWidth="1"/>
    <col min="6591" max="6591" width="15.6640625" style="383" customWidth="1"/>
    <col min="6592" max="6597" width="12.109375" style="383" customWidth="1"/>
    <col min="6598" max="6603" width="0" style="383" hidden="1" customWidth="1"/>
    <col min="6604" max="6610" width="11.5546875" style="383"/>
    <col min="6611" max="6611" width="16.44140625" style="383" customWidth="1"/>
    <col min="6612" max="6612" width="11.5546875" style="383"/>
    <col min="6613" max="6613" width="22.44140625" style="383" customWidth="1"/>
    <col min="6614" max="6631" width="11.5546875" style="383"/>
    <col min="6632" max="6632" width="16.88671875" style="383" customWidth="1"/>
    <col min="6633" max="6836" width="11.5546875" style="383"/>
    <col min="6837" max="6837" width="11.88671875" style="383" customWidth="1"/>
    <col min="6838" max="6845" width="12.109375" style="383" customWidth="1"/>
    <col min="6846" max="6846" width="15.44140625" style="383" customWidth="1"/>
    <col min="6847" max="6847" width="15.6640625" style="383" customWidth="1"/>
    <col min="6848" max="6853" width="12.109375" style="383" customWidth="1"/>
    <col min="6854" max="6859" width="0" style="383" hidden="1" customWidth="1"/>
    <col min="6860" max="6866" width="11.5546875" style="383"/>
    <col min="6867" max="6867" width="16.44140625" style="383" customWidth="1"/>
    <col min="6868" max="6868" width="11.5546875" style="383"/>
    <col min="6869" max="6869" width="22.44140625" style="383" customWidth="1"/>
    <col min="6870" max="6887" width="11.5546875" style="383"/>
    <col min="6888" max="6888" width="16.88671875" style="383" customWidth="1"/>
    <col min="6889" max="7092" width="11.5546875" style="383"/>
    <col min="7093" max="7093" width="11.88671875" style="383" customWidth="1"/>
    <col min="7094" max="7101" width="12.109375" style="383" customWidth="1"/>
    <col min="7102" max="7102" width="15.44140625" style="383" customWidth="1"/>
    <col min="7103" max="7103" width="15.6640625" style="383" customWidth="1"/>
    <col min="7104" max="7109" width="12.109375" style="383" customWidth="1"/>
    <col min="7110" max="7115" width="0" style="383" hidden="1" customWidth="1"/>
    <col min="7116" max="7122" width="11.5546875" style="383"/>
    <col min="7123" max="7123" width="16.44140625" style="383" customWidth="1"/>
    <col min="7124" max="7124" width="11.5546875" style="383"/>
    <col min="7125" max="7125" width="22.44140625" style="383" customWidth="1"/>
    <col min="7126" max="7143" width="11.5546875" style="383"/>
    <col min="7144" max="7144" width="16.88671875" style="383" customWidth="1"/>
    <col min="7145" max="7348" width="11.5546875" style="383"/>
    <col min="7349" max="7349" width="11.88671875" style="383" customWidth="1"/>
    <col min="7350" max="7357" width="12.109375" style="383" customWidth="1"/>
    <col min="7358" max="7358" width="15.44140625" style="383" customWidth="1"/>
    <col min="7359" max="7359" width="15.6640625" style="383" customWidth="1"/>
    <col min="7360" max="7365" width="12.109375" style="383" customWidth="1"/>
    <col min="7366" max="7371" width="0" style="383" hidden="1" customWidth="1"/>
    <col min="7372" max="7378" width="11.5546875" style="383"/>
    <col min="7379" max="7379" width="16.44140625" style="383" customWidth="1"/>
    <col min="7380" max="7380" width="11.5546875" style="383"/>
    <col min="7381" max="7381" width="22.44140625" style="383" customWidth="1"/>
    <col min="7382" max="7399" width="11.5546875" style="383"/>
    <col min="7400" max="7400" width="16.88671875" style="383" customWidth="1"/>
    <col min="7401" max="7604" width="11.5546875" style="383"/>
    <col min="7605" max="7605" width="11.88671875" style="383" customWidth="1"/>
    <col min="7606" max="7613" width="12.109375" style="383" customWidth="1"/>
    <col min="7614" max="7614" width="15.44140625" style="383" customWidth="1"/>
    <col min="7615" max="7615" width="15.6640625" style="383" customWidth="1"/>
    <col min="7616" max="7621" width="12.109375" style="383" customWidth="1"/>
    <col min="7622" max="7627" width="0" style="383" hidden="1" customWidth="1"/>
    <col min="7628" max="7634" width="11.5546875" style="383"/>
    <col min="7635" max="7635" width="16.44140625" style="383" customWidth="1"/>
    <col min="7636" max="7636" width="11.5546875" style="383"/>
    <col min="7637" max="7637" width="22.44140625" style="383" customWidth="1"/>
    <col min="7638" max="7655" width="11.5546875" style="383"/>
    <col min="7656" max="7656" width="16.88671875" style="383" customWidth="1"/>
    <col min="7657" max="7860" width="11.5546875" style="383"/>
    <col min="7861" max="7861" width="11.88671875" style="383" customWidth="1"/>
    <col min="7862" max="7869" width="12.109375" style="383" customWidth="1"/>
    <col min="7870" max="7870" width="15.44140625" style="383" customWidth="1"/>
    <col min="7871" max="7871" width="15.6640625" style="383" customWidth="1"/>
    <col min="7872" max="7877" width="12.109375" style="383" customWidth="1"/>
    <col min="7878" max="7883" width="0" style="383" hidden="1" customWidth="1"/>
    <col min="7884" max="7890" width="11.5546875" style="383"/>
    <col min="7891" max="7891" width="16.44140625" style="383" customWidth="1"/>
    <col min="7892" max="7892" width="11.5546875" style="383"/>
    <col min="7893" max="7893" width="22.44140625" style="383" customWidth="1"/>
    <col min="7894" max="7911" width="11.5546875" style="383"/>
    <col min="7912" max="7912" width="16.88671875" style="383" customWidth="1"/>
    <col min="7913" max="8116" width="11.5546875" style="383"/>
    <col min="8117" max="8117" width="11.88671875" style="383" customWidth="1"/>
    <col min="8118" max="8125" width="12.109375" style="383" customWidth="1"/>
    <col min="8126" max="8126" width="15.44140625" style="383" customWidth="1"/>
    <col min="8127" max="8127" width="15.6640625" style="383" customWidth="1"/>
    <col min="8128" max="8133" width="12.109375" style="383" customWidth="1"/>
    <col min="8134" max="8139" width="0" style="383" hidden="1" customWidth="1"/>
    <col min="8140" max="8146" width="11.5546875" style="383"/>
    <col min="8147" max="8147" width="16.44140625" style="383" customWidth="1"/>
    <col min="8148" max="8148" width="11.5546875" style="383"/>
    <col min="8149" max="8149" width="22.44140625" style="383" customWidth="1"/>
    <col min="8150" max="8167" width="11.5546875" style="383"/>
    <col min="8168" max="8168" width="16.88671875" style="383" customWidth="1"/>
    <col min="8169" max="8372" width="11.5546875" style="383"/>
    <col min="8373" max="8373" width="11.88671875" style="383" customWidth="1"/>
    <col min="8374" max="8381" width="12.109375" style="383" customWidth="1"/>
    <col min="8382" max="8382" width="15.44140625" style="383" customWidth="1"/>
    <col min="8383" max="8383" width="15.6640625" style="383" customWidth="1"/>
    <col min="8384" max="8389" width="12.109375" style="383" customWidth="1"/>
    <col min="8390" max="8395" width="0" style="383" hidden="1" customWidth="1"/>
    <col min="8396" max="8402" width="11.5546875" style="383"/>
    <col min="8403" max="8403" width="16.44140625" style="383" customWidth="1"/>
    <col min="8404" max="8404" width="11.5546875" style="383"/>
    <col min="8405" max="8405" width="22.44140625" style="383" customWidth="1"/>
    <col min="8406" max="8423" width="11.5546875" style="383"/>
    <col min="8424" max="8424" width="16.88671875" style="383" customWidth="1"/>
    <col min="8425" max="8628" width="11.5546875" style="383"/>
    <col min="8629" max="8629" width="11.88671875" style="383" customWidth="1"/>
    <col min="8630" max="8637" width="12.109375" style="383" customWidth="1"/>
    <col min="8638" max="8638" width="15.44140625" style="383" customWidth="1"/>
    <col min="8639" max="8639" width="15.6640625" style="383" customWidth="1"/>
    <col min="8640" max="8645" width="12.109375" style="383" customWidth="1"/>
    <col min="8646" max="8651" width="0" style="383" hidden="1" customWidth="1"/>
    <col min="8652" max="8658" width="11.5546875" style="383"/>
    <col min="8659" max="8659" width="16.44140625" style="383" customWidth="1"/>
    <col min="8660" max="8660" width="11.5546875" style="383"/>
    <col min="8661" max="8661" width="22.44140625" style="383" customWidth="1"/>
    <col min="8662" max="8679" width="11.5546875" style="383"/>
    <col min="8680" max="8680" width="16.88671875" style="383" customWidth="1"/>
    <col min="8681" max="8884" width="11.5546875" style="383"/>
    <col min="8885" max="8885" width="11.88671875" style="383" customWidth="1"/>
    <col min="8886" max="8893" width="12.109375" style="383" customWidth="1"/>
    <col min="8894" max="8894" width="15.44140625" style="383" customWidth="1"/>
    <col min="8895" max="8895" width="15.6640625" style="383" customWidth="1"/>
    <col min="8896" max="8901" width="12.109375" style="383" customWidth="1"/>
    <col min="8902" max="8907" width="0" style="383" hidden="1" customWidth="1"/>
    <col min="8908" max="8914" width="11.5546875" style="383"/>
    <col min="8915" max="8915" width="16.44140625" style="383" customWidth="1"/>
    <col min="8916" max="8916" width="11.5546875" style="383"/>
    <col min="8917" max="8917" width="22.44140625" style="383" customWidth="1"/>
    <col min="8918" max="8935" width="11.5546875" style="383"/>
    <col min="8936" max="8936" width="16.88671875" style="383" customWidth="1"/>
    <col min="8937" max="9140" width="11.5546875" style="383"/>
    <col min="9141" max="9141" width="11.88671875" style="383" customWidth="1"/>
    <col min="9142" max="9149" width="12.109375" style="383" customWidth="1"/>
    <col min="9150" max="9150" width="15.44140625" style="383" customWidth="1"/>
    <col min="9151" max="9151" width="15.6640625" style="383" customWidth="1"/>
    <col min="9152" max="9157" width="12.109375" style="383" customWidth="1"/>
    <col min="9158" max="9163" width="0" style="383" hidden="1" customWidth="1"/>
    <col min="9164" max="9170" width="11.5546875" style="383"/>
    <col min="9171" max="9171" width="16.44140625" style="383" customWidth="1"/>
    <col min="9172" max="9172" width="11.5546875" style="383"/>
    <col min="9173" max="9173" width="22.44140625" style="383" customWidth="1"/>
    <col min="9174" max="9191" width="11.5546875" style="383"/>
    <col min="9192" max="9192" width="16.88671875" style="383" customWidth="1"/>
    <col min="9193" max="9396" width="11.5546875" style="383"/>
    <col min="9397" max="9397" width="11.88671875" style="383" customWidth="1"/>
    <col min="9398" max="9405" width="12.109375" style="383" customWidth="1"/>
    <col min="9406" max="9406" width="15.44140625" style="383" customWidth="1"/>
    <col min="9407" max="9407" width="15.6640625" style="383" customWidth="1"/>
    <col min="9408" max="9413" width="12.109375" style="383" customWidth="1"/>
    <col min="9414" max="9419" width="0" style="383" hidden="1" customWidth="1"/>
    <col min="9420" max="9426" width="11.5546875" style="383"/>
    <col min="9427" max="9427" width="16.44140625" style="383" customWidth="1"/>
    <col min="9428" max="9428" width="11.5546875" style="383"/>
    <col min="9429" max="9429" width="22.44140625" style="383" customWidth="1"/>
    <col min="9430" max="9447" width="11.5546875" style="383"/>
    <col min="9448" max="9448" width="16.88671875" style="383" customWidth="1"/>
    <col min="9449" max="9652" width="11.5546875" style="383"/>
    <col min="9653" max="9653" width="11.88671875" style="383" customWidth="1"/>
    <col min="9654" max="9661" width="12.109375" style="383" customWidth="1"/>
    <col min="9662" max="9662" width="15.44140625" style="383" customWidth="1"/>
    <col min="9663" max="9663" width="15.6640625" style="383" customWidth="1"/>
    <col min="9664" max="9669" width="12.109375" style="383" customWidth="1"/>
    <col min="9670" max="9675" width="0" style="383" hidden="1" customWidth="1"/>
    <col min="9676" max="9682" width="11.5546875" style="383"/>
    <col min="9683" max="9683" width="16.44140625" style="383" customWidth="1"/>
    <col min="9684" max="9684" width="11.5546875" style="383"/>
    <col min="9685" max="9685" width="22.44140625" style="383" customWidth="1"/>
    <col min="9686" max="9703" width="11.5546875" style="383"/>
    <col min="9704" max="9704" width="16.88671875" style="383" customWidth="1"/>
    <col min="9705" max="9908" width="11.5546875" style="383"/>
    <col min="9909" max="9909" width="11.88671875" style="383" customWidth="1"/>
    <col min="9910" max="9917" width="12.109375" style="383" customWidth="1"/>
    <col min="9918" max="9918" width="15.44140625" style="383" customWidth="1"/>
    <col min="9919" max="9919" width="15.6640625" style="383" customWidth="1"/>
    <col min="9920" max="9925" width="12.109375" style="383" customWidth="1"/>
    <col min="9926" max="9931" width="0" style="383" hidden="1" customWidth="1"/>
    <col min="9932" max="9938" width="11.5546875" style="383"/>
    <col min="9939" max="9939" width="16.44140625" style="383" customWidth="1"/>
    <col min="9940" max="9940" width="11.5546875" style="383"/>
    <col min="9941" max="9941" width="22.44140625" style="383" customWidth="1"/>
    <col min="9942" max="9959" width="11.5546875" style="383"/>
    <col min="9960" max="9960" width="16.88671875" style="383" customWidth="1"/>
    <col min="9961" max="10164" width="11.5546875" style="383"/>
    <col min="10165" max="10165" width="11.88671875" style="383" customWidth="1"/>
    <col min="10166" max="10173" width="12.109375" style="383" customWidth="1"/>
    <col min="10174" max="10174" width="15.44140625" style="383" customWidth="1"/>
    <col min="10175" max="10175" width="15.6640625" style="383" customWidth="1"/>
    <col min="10176" max="10181" width="12.109375" style="383" customWidth="1"/>
    <col min="10182" max="10187" width="0" style="383" hidden="1" customWidth="1"/>
    <col min="10188" max="10194" width="11.5546875" style="383"/>
    <col min="10195" max="10195" width="16.44140625" style="383" customWidth="1"/>
    <col min="10196" max="10196" width="11.5546875" style="383"/>
    <col min="10197" max="10197" width="22.44140625" style="383" customWidth="1"/>
    <col min="10198" max="10215" width="11.5546875" style="383"/>
    <col min="10216" max="10216" width="16.88671875" style="383" customWidth="1"/>
    <col min="10217" max="10420" width="11.5546875" style="383"/>
    <col min="10421" max="10421" width="11.88671875" style="383" customWidth="1"/>
    <col min="10422" max="10429" width="12.109375" style="383" customWidth="1"/>
    <col min="10430" max="10430" width="15.44140625" style="383" customWidth="1"/>
    <col min="10431" max="10431" width="15.6640625" style="383" customWidth="1"/>
    <col min="10432" max="10437" width="12.109375" style="383" customWidth="1"/>
    <col min="10438" max="10443" width="0" style="383" hidden="1" customWidth="1"/>
    <col min="10444" max="10450" width="11.5546875" style="383"/>
    <col min="10451" max="10451" width="16.44140625" style="383" customWidth="1"/>
    <col min="10452" max="10452" width="11.5546875" style="383"/>
    <col min="10453" max="10453" width="22.44140625" style="383" customWidth="1"/>
    <col min="10454" max="10471" width="11.5546875" style="383"/>
    <col min="10472" max="10472" width="16.88671875" style="383" customWidth="1"/>
    <col min="10473" max="10676" width="11.5546875" style="383"/>
    <col min="10677" max="10677" width="11.88671875" style="383" customWidth="1"/>
    <col min="10678" max="10685" width="12.109375" style="383" customWidth="1"/>
    <col min="10686" max="10686" width="15.44140625" style="383" customWidth="1"/>
    <col min="10687" max="10687" width="15.6640625" style="383" customWidth="1"/>
    <col min="10688" max="10693" width="12.109375" style="383" customWidth="1"/>
    <col min="10694" max="10699" width="0" style="383" hidden="1" customWidth="1"/>
    <col min="10700" max="10706" width="11.5546875" style="383"/>
    <col min="10707" max="10707" width="16.44140625" style="383" customWidth="1"/>
    <col min="10708" max="10708" width="11.5546875" style="383"/>
    <col min="10709" max="10709" width="22.44140625" style="383" customWidth="1"/>
    <col min="10710" max="10727" width="11.5546875" style="383"/>
    <col min="10728" max="10728" width="16.88671875" style="383" customWidth="1"/>
    <col min="10729" max="10932" width="11.5546875" style="383"/>
    <col min="10933" max="10933" width="11.88671875" style="383" customWidth="1"/>
    <col min="10934" max="10941" width="12.109375" style="383" customWidth="1"/>
    <col min="10942" max="10942" width="15.44140625" style="383" customWidth="1"/>
    <col min="10943" max="10943" width="15.6640625" style="383" customWidth="1"/>
    <col min="10944" max="10949" width="12.109375" style="383" customWidth="1"/>
    <col min="10950" max="10955" width="0" style="383" hidden="1" customWidth="1"/>
    <col min="10956" max="10962" width="11.5546875" style="383"/>
    <col min="10963" max="10963" width="16.44140625" style="383" customWidth="1"/>
    <col min="10964" max="10964" width="11.5546875" style="383"/>
    <col min="10965" max="10965" width="22.44140625" style="383" customWidth="1"/>
    <col min="10966" max="10983" width="11.5546875" style="383"/>
    <col min="10984" max="10984" width="16.88671875" style="383" customWidth="1"/>
    <col min="10985" max="11188" width="11.5546875" style="383"/>
    <col min="11189" max="11189" width="11.88671875" style="383" customWidth="1"/>
    <col min="11190" max="11197" width="12.109375" style="383" customWidth="1"/>
    <col min="11198" max="11198" width="15.44140625" style="383" customWidth="1"/>
    <col min="11199" max="11199" width="15.6640625" style="383" customWidth="1"/>
    <col min="11200" max="11205" width="12.109375" style="383" customWidth="1"/>
    <col min="11206" max="11211" width="0" style="383" hidden="1" customWidth="1"/>
    <col min="11212" max="11218" width="11.5546875" style="383"/>
    <col min="11219" max="11219" width="16.44140625" style="383" customWidth="1"/>
    <col min="11220" max="11220" width="11.5546875" style="383"/>
    <col min="11221" max="11221" width="22.44140625" style="383" customWidth="1"/>
    <col min="11222" max="11239" width="11.5546875" style="383"/>
    <col min="11240" max="11240" width="16.88671875" style="383" customWidth="1"/>
    <col min="11241" max="11444" width="11.5546875" style="383"/>
    <col min="11445" max="11445" width="11.88671875" style="383" customWidth="1"/>
    <col min="11446" max="11453" width="12.109375" style="383" customWidth="1"/>
    <col min="11454" max="11454" width="15.44140625" style="383" customWidth="1"/>
    <col min="11455" max="11455" width="15.6640625" style="383" customWidth="1"/>
    <col min="11456" max="11461" width="12.109375" style="383" customWidth="1"/>
    <col min="11462" max="11467" width="0" style="383" hidden="1" customWidth="1"/>
    <col min="11468" max="11474" width="11.5546875" style="383"/>
    <col min="11475" max="11475" width="16.44140625" style="383" customWidth="1"/>
    <col min="11476" max="11476" width="11.5546875" style="383"/>
    <col min="11477" max="11477" width="22.44140625" style="383" customWidth="1"/>
    <col min="11478" max="11495" width="11.5546875" style="383"/>
    <col min="11496" max="11496" width="16.88671875" style="383" customWidth="1"/>
    <col min="11497" max="11700" width="11.5546875" style="383"/>
    <col min="11701" max="11701" width="11.88671875" style="383" customWidth="1"/>
    <col min="11702" max="11709" width="12.109375" style="383" customWidth="1"/>
    <col min="11710" max="11710" width="15.44140625" style="383" customWidth="1"/>
    <col min="11711" max="11711" width="15.6640625" style="383" customWidth="1"/>
    <col min="11712" max="11717" width="12.109375" style="383" customWidth="1"/>
    <col min="11718" max="11723" width="0" style="383" hidden="1" customWidth="1"/>
    <col min="11724" max="11730" width="11.5546875" style="383"/>
    <col min="11731" max="11731" width="16.44140625" style="383" customWidth="1"/>
    <col min="11732" max="11732" width="11.5546875" style="383"/>
    <col min="11733" max="11733" width="22.44140625" style="383" customWidth="1"/>
    <col min="11734" max="11751" width="11.5546875" style="383"/>
    <col min="11752" max="11752" width="16.88671875" style="383" customWidth="1"/>
    <col min="11753" max="11956" width="11.5546875" style="383"/>
    <col min="11957" max="11957" width="11.88671875" style="383" customWidth="1"/>
    <col min="11958" max="11965" width="12.109375" style="383" customWidth="1"/>
    <col min="11966" max="11966" width="15.44140625" style="383" customWidth="1"/>
    <col min="11967" max="11967" width="15.6640625" style="383" customWidth="1"/>
    <col min="11968" max="11973" width="12.109375" style="383" customWidth="1"/>
    <col min="11974" max="11979" width="0" style="383" hidden="1" customWidth="1"/>
    <col min="11980" max="11986" width="11.5546875" style="383"/>
    <col min="11987" max="11987" width="16.44140625" style="383" customWidth="1"/>
    <col min="11988" max="11988" width="11.5546875" style="383"/>
    <col min="11989" max="11989" width="22.44140625" style="383" customWidth="1"/>
    <col min="11990" max="12007" width="11.5546875" style="383"/>
    <col min="12008" max="12008" width="16.88671875" style="383" customWidth="1"/>
    <col min="12009" max="12212" width="11.5546875" style="383"/>
    <col min="12213" max="12213" width="11.88671875" style="383" customWidth="1"/>
    <col min="12214" max="12221" width="12.109375" style="383" customWidth="1"/>
    <col min="12222" max="12222" width="15.44140625" style="383" customWidth="1"/>
    <col min="12223" max="12223" width="15.6640625" style="383" customWidth="1"/>
    <col min="12224" max="12229" width="12.109375" style="383" customWidth="1"/>
    <col min="12230" max="12235" width="0" style="383" hidden="1" customWidth="1"/>
    <col min="12236" max="12242" width="11.5546875" style="383"/>
    <col min="12243" max="12243" width="16.44140625" style="383" customWidth="1"/>
    <col min="12244" max="12244" width="11.5546875" style="383"/>
    <col min="12245" max="12245" width="22.44140625" style="383" customWidth="1"/>
    <col min="12246" max="12263" width="11.5546875" style="383"/>
    <col min="12264" max="12264" width="16.88671875" style="383" customWidth="1"/>
    <col min="12265" max="12468" width="11.5546875" style="383"/>
    <col min="12469" max="12469" width="11.88671875" style="383" customWidth="1"/>
    <col min="12470" max="12477" width="12.109375" style="383" customWidth="1"/>
    <col min="12478" max="12478" width="15.44140625" style="383" customWidth="1"/>
    <col min="12479" max="12479" width="15.6640625" style="383" customWidth="1"/>
    <col min="12480" max="12485" width="12.109375" style="383" customWidth="1"/>
    <col min="12486" max="12491" width="0" style="383" hidden="1" customWidth="1"/>
    <col min="12492" max="12498" width="11.5546875" style="383"/>
    <col min="12499" max="12499" width="16.44140625" style="383" customWidth="1"/>
    <col min="12500" max="12500" width="11.5546875" style="383"/>
    <col min="12501" max="12501" width="22.44140625" style="383" customWidth="1"/>
    <col min="12502" max="12519" width="11.5546875" style="383"/>
    <col min="12520" max="12520" width="16.88671875" style="383" customWidth="1"/>
    <col min="12521" max="12724" width="11.5546875" style="383"/>
    <col min="12725" max="12725" width="11.88671875" style="383" customWidth="1"/>
    <col min="12726" max="12733" width="12.109375" style="383" customWidth="1"/>
    <col min="12734" max="12734" width="15.44140625" style="383" customWidth="1"/>
    <col min="12735" max="12735" width="15.6640625" style="383" customWidth="1"/>
    <col min="12736" max="12741" width="12.109375" style="383" customWidth="1"/>
    <col min="12742" max="12747" width="0" style="383" hidden="1" customWidth="1"/>
    <col min="12748" max="12754" width="11.5546875" style="383"/>
    <col min="12755" max="12755" width="16.44140625" style="383" customWidth="1"/>
    <col min="12756" max="12756" width="11.5546875" style="383"/>
    <col min="12757" max="12757" width="22.44140625" style="383" customWidth="1"/>
    <col min="12758" max="12775" width="11.5546875" style="383"/>
    <col min="12776" max="12776" width="16.88671875" style="383" customWidth="1"/>
    <col min="12777" max="12980" width="11.5546875" style="383"/>
    <col min="12981" max="12981" width="11.88671875" style="383" customWidth="1"/>
    <col min="12982" max="12989" width="12.109375" style="383" customWidth="1"/>
    <col min="12990" max="12990" width="15.44140625" style="383" customWidth="1"/>
    <col min="12991" max="12991" width="15.6640625" style="383" customWidth="1"/>
    <col min="12992" max="12997" width="12.109375" style="383" customWidth="1"/>
    <col min="12998" max="13003" width="0" style="383" hidden="1" customWidth="1"/>
    <col min="13004" max="13010" width="11.5546875" style="383"/>
    <col min="13011" max="13011" width="16.44140625" style="383" customWidth="1"/>
    <col min="13012" max="13012" width="11.5546875" style="383"/>
    <col min="13013" max="13013" width="22.44140625" style="383" customWidth="1"/>
    <col min="13014" max="13031" width="11.5546875" style="383"/>
    <col min="13032" max="13032" width="16.88671875" style="383" customWidth="1"/>
    <col min="13033" max="13236" width="11.5546875" style="383"/>
    <col min="13237" max="13237" width="11.88671875" style="383" customWidth="1"/>
    <col min="13238" max="13245" width="12.109375" style="383" customWidth="1"/>
    <col min="13246" max="13246" width="15.44140625" style="383" customWidth="1"/>
    <col min="13247" max="13247" width="15.6640625" style="383" customWidth="1"/>
    <col min="13248" max="13253" width="12.109375" style="383" customWidth="1"/>
    <col min="13254" max="13259" width="0" style="383" hidden="1" customWidth="1"/>
    <col min="13260" max="13266" width="11.5546875" style="383"/>
    <col min="13267" max="13267" width="16.44140625" style="383" customWidth="1"/>
    <col min="13268" max="13268" width="11.5546875" style="383"/>
    <col min="13269" max="13269" width="22.44140625" style="383" customWidth="1"/>
    <col min="13270" max="13287" width="11.5546875" style="383"/>
    <col min="13288" max="13288" width="16.88671875" style="383" customWidth="1"/>
    <col min="13289" max="13492" width="11.5546875" style="383"/>
    <col min="13493" max="13493" width="11.88671875" style="383" customWidth="1"/>
    <col min="13494" max="13501" width="12.109375" style="383" customWidth="1"/>
    <col min="13502" max="13502" width="15.44140625" style="383" customWidth="1"/>
    <col min="13503" max="13503" width="15.6640625" style="383" customWidth="1"/>
    <col min="13504" max="13509" width="12.109375" style="383" customWidth="1"/>
    <col min="13510" max="13515" width="0" style="383" hidden="1" customWidth="1"/>
    <col min="13516" max="13522" width="11.5546875" style="383"/>
    <col min="13523" max="13523" width="16.44140625" style="383" customWidth="1"/>
    <col min="13524" max="13524" width="11.5546875" style="383"/>
    <col min="13525" max="13525" width="22.44140625" style="383" customWidth="1"/>
    <col min="13526" max="13543" width="11.5546875" style="383"/>
    <col min="13544" max="13544" width="16.88671875" style="383" customWidth="1"/>
    <col min="13545" max="13748" width="11.5546875" style="383"/>
    <col min="13749" max="13749" width="11.88671875" style="383" customWidth="1"/>
    <col min="13750" max="13757" width="12.109375" style="383" customWidth="1"/>
    <col min="13758" max="13758" width="15.44140625" style="383" customWidth="1"/>
    <col min="13759" max="13759" width="15.6640625" style="383" customWidth="1"/>
    <col min="13760" max="13765" width="12.109375" style="383" customWidth="1"/>
    <col min="13766" max="13771" width="0" style="383" hidden="1" customWidth="1"/>
    <col min="13772" max="13778" width="11.5546875" style="383"/>
    <col min="13779" max="13779" width="16.44140625" style="383" customWidth="1"/>
    <col min="13780" max="13780" width="11.5546875" style="383"/>
    <col min="13781" max="13781" width="22.44140625" style="383" customWidth="1"/>
    <col min="13782" max="13799" width="11.5546875" style="383"/>
    <col min="13800" max="13800" width="16.88671875" style="383" customWidth="1"/>
    <col min="13801" max="14004" width="11.5546875" style="383"/>
    <col min="14005" max="14005" width="11.88671875" style="383" customWidth="1"/>
    <col min="14006" max="14013" width="12.109375" style="383" customWidth="1"/>
    <col min="14014" max="14014" width="15.44140625" style="383" customWidth="1"/>
    <col min="14015" max="14015" width="15.6640625" style="383" customWidth="1"/>
    <col min="14016" max="14021" width="12.109375" style="383" customWidth="1"/>
    <col min="14022" max="14027" width="0" style="383" hidden="1" customWidth="1"/>
    <col min="14028" max="14034" width="11.5546875" style="383"/>
    <col min="14035" max="14035" width="16.44140625" style="383" customWidth="1"/>
    <col min="14036" max="14036" width="11.5546875" style="383"/>
    <col min="14037" max="14037" width="22.44140625" style="383" customWidth="1"/>
    <col min="14038" max="14055" width="11.5546875" style="383"/>
    <col min="14056" max="14056" width="16.88671875" style="383" customWidth="1"/>
    <col min="14057" max="14260" width="11.5546875" style="383"/>
    <col min="14261" max="14261" width="11.88671875" style="383" customWidth="1"/>
    <col min="14262" max="14269" width="12.109375" style="383" customWidth="1"/>
    <col min="14270" max="14270" width="15.44140625" style="383" customWidth="1"/>
    <col min="14271" max="14271" width="15.6640625" style="383" customWidth="1"/>
    <col min="14272" max="14277" width="12.109375" style="383" customWidth="1"/>
    <col min="14278" max="14283" width="0" style="383" hidden="1" customWidth="1"/>
    <col min="14284" max="14290" width="11.5546875" style="383"/>
    <col min="14291" max="14291" width="16.44140625" style="383" customWidth="1"/>
    <col min="14292" max="14292" width="11.5546875" style="383"/>
    <col min="14293" max="14293" width="22.44140625" style="383" customWidth="1"/>
    <col min="14294" max="14311" width="11.5546875" style="383"/>
    <col min="14312" max="14312" width="16.88671875" style="383" customWidth="1"/>
    <col min="14313" max="14516" width="11.5546875" style="383"/>
    <col min="14517" max="14517" width="11.88671875" style="383" customWidth="1"/>
    <col min="14518" max="14525" width="12.109375" style="383" customWidth="1"/>
    <col min="14526" max="14526" width="15.44140625" style="383" customWidth="1"/>
    <col min="14527" max="14527" width="15.6640625" style="383" customWidth="1"/>
    <col min="14528" max="14533" width="12.109375" style="383" customWidth="1"/>
    <col min="14534" max="14539" width="0" style="383" hidden="1" customWidth="1"/>
    <col min="14540" max="14546" width="11.5546875" style="383"/>
    <col min="14547" max="14547" width="16.44140625" style="383" customWidth="1"/>
    <col min="14548" max="14548" width="11.5546875" style="383"/>
    <col min="14549" max="14549" width="22.44140625" style="383" customWidth="1"/>
    <col min="14550" max="14567" width="11.5546875" style="383"/>
    <col min="14568" max="14568" width="16.88671875" style="383" customWidth="1"/>
    <col min="14569" max="14772" width="11.5546875" style="383"/>
    <col min="14773" max="14773" width="11.88671875" style="383" customWidth="1"/>
    <col min="14774" max="14781" width="12.109375" style="383" customWidth="1"/>
    <col min="14782" max="14782" width="15.44140625" style="383" customWidth="1"/>
    <col min="14783" max="14783" width="15.6640625" style="383" customWidth="1"/>
    <col min="14784" max="14789" width="12.109375" style="383" customWidth="1"/>
    <col min="14790" max="14795" width="0" style="383" hidden="1" customWidth="1"/>
    <col min="14796" max="14802" width="11.5546875" style="383"/>
    <col min="14803" max="14803" width="16.44140625" style="383" customWidth="1"/>
    <col min="14804" max="14804" width="11.5546875" style="383"/>
    <col min="14805" max="14805" width="22.44140625" style="383" customWidth="1"/>
    <col min="14806" max="14823" width="11.5546875" style="383"/>
    <col min="14824" max="14824" width="16.88671875" style="383" customWidth="1"/>
    <col min="14825" max="15028" width="11.5546875" style="383"/>
    <col min="15029" max="15029" width="11.88671875" style="383" customWidth="1"/>
    <col min="15030" max="15037" width="12.109375" style="383" customWidth="1"/>
    <col min="15038" max="15038" width="15.44140625" style="383" customWidth="1"/>
    <col min="15039" max="15039" width="15.6640625" style="383" customWidth="1"/>
    <col min="15040" max="15045" width="12.109375" style="383" customWidth="1"/>
    <col min="15046" max="15051" width="0" style="383" hidden="1" customWidth="1"/>
    <col min="15052" max="15058" width="11.5546875" style="383"/>
    <col min="15059" max="15059" width="16.44140625" style="383" customWidth="1"/>
    <col min="15060" max="15060" width="11.5546875" style="383"/>
    <col min="15061" max="15061" width="22.44140625" style="383" customWidth="1"/>
    <col min="15062" max="15079" width="11.5546875" style="383"/>
    <col min="15080" max="15080" width="16.88671875" style="383" customWidth="1"/>
    <col min="15081" max="15284" width="11.5546875" style="383"/>
    <col min="15285" max="15285" width="11.88671875" style="383" customWidth="1"/>
    <col min="15286" max="15293" width="12.109375" style="383" customWidth="1"/>
    <col min="15294" max="15294" width="15.44140625" style="383" customWidth="1"/>
    <col min="15295" max="15295" width="15.6640625" style="383" customWidth="1"/>
    <col min="15296" max="15301" width="12.109375" style="383" customWidth="1"/>
    <col min="15302" max="15307" width="0" style="383" hidden="1" customWidth="1"/>
    <col min="15308" max="15314" width="11.5546875" style="383"/>
    <col min="15315" max="15315" width="16.44140625" style="383" customWidth="1"/>
    <col min="15316" max="15316" width="11.5546875" style="383"/>
    <col min="15317" max="15317" width="22.44140625" style="383" customWidth="1"/>
    <col min="15318" max="15335" width="11.5546875" style="383"/>
    <col min="15336" max="15336" width="16.88671875" style="383" customWidth="1"/>
    <col min="15337" max="15540" width="11.5546875" style="383"/>
    <col min="15541" max="15541" width="11.88671875" style="383" customWidth="1"/>
    <col min="15542" max="15549" width="12.109375" style="383" customWidth="1"/>
    <col min="15550" max="15550" width="15.44140625" style="383" customWidth="1"/>
    <col min="15551" max="15551" width="15.6640625" style="383" customWidth="1"/>
    <col min="15552" max="15557" width="12.109375" style="383" customWidth="1"/>
    <col min="15558" max="15563" width="0" style="383" hidden="1" customWidth="1"/>
    <col min="15564" max="15570" width="11.5546875" style="383"/>
    <col min="15571" max="15571" width="16.44140625" style="383" customWidth="1"/>
    <col min="15572" max="15572" width="11.5546875" style="383"/>
    <col min="15573" max="15573" width="22.44140625" style="383" customWidth="1"/>
    <col min="15574" max="15591" width="11.5546875" style="383"/>
    <col min="15592" max="15592" width="16.88671875" style="383" customWidth="1"/>
    <col min="15593" max="15796" width="11.5546875" style="383"/>
    <col min="15797" max="15797" width="11.88671875" style="383" customWidth="1"/>
    <col min="15798" max="15805" width="12.109375" style="383" customWidth="1"/>
    <col min="15806" max="15806" width="15.44140625" style="383" customWidth="1"/>
    <col min="15807" max="15807" width="15.6640625" style="383" customWidth="1"/>
    <col min="15808" max="15813" width="12.109375" style="383" customWidth="1"/>
    <col min="15814" max="15819" width="0" style="383" hidden="1" customWidth="1"/>
    <col min="15820" max="15826" width="11.5546875" style="383"/>
    <col min="15827" max="15827" width="16.44140625" style="383" customWidth="1"/>
    <col min="15828" max="15828" width="11.5546875" style="383"/>
    <col min="15829" max="15829" width="22.44140625" style="383" customWidth="1"/>
    <col min="15830" max="15847" width="11.5546875" style="383"/>
    <col min="15848" max="15848" width="16.88671875" style="383" customWidth="1"/>
    <col min="15849" max="16052" width="11.5546875" style="383"/>
    <col min="16053" max="16053" width="11.88671875" style="383" customWidth="1"/>
    <col min="16054" max="16061" width="12.109375" style="383" customWidth="1"/>
    <col min="16062" max="16062" width="15.44140625" style="383" customWidth="1"/>
    <col min="16063" max="16063" width="15.6640625" style="383" customWidth="1"/>
    <col min="16064" max="16069" width="12.109375" style="383" customWidth="1"/>
    <col min="16070" max="16075" width="0" style="383" hidden="1" customWidth="1"/>
    <col min="16076" max="16082" width="11.5546875" style="383"/>
    <col min="16083" max="16083" width="16.44140625" style="383" customWidth="1"/>
    <col min="16084" max="16084" width="11.5546875" style="383"/>
    <col min="16085" max="16085" width="22.44140625" style="383" customWidth="1"/>
    <col min="16086" max="16103" width="11.5546875" style="383"/>
    <col min="16104" max="16104" width="16.88671875" style="383" customWidth="1"/>
    <col min="16105" max="16384" width="11.5546875" style="383"/>
  </cols>
  <sheetData>
    <row r="1" spans="1:6" x14ac:dyDescent="0.3">
      <c r="A1" s="412" t="s">
        <v>1046</v>
      </c>
      <c r="B1" s="379"/>
      <c r="C1" s="379"/>
      <c r="D1" s="379"/>
      <c r="E1" s="379"/>
    </row>
    <row r="2" spans="1:6" x14ac:dyDescent="0.3">
      <c r="A2" s="380" t="s">
        <v>1003</v>
      </c>
      <c r="B2" s="379"/>
      <c r="C2" s="379"/>
      <c r="D2" s="379"/>
      <c r="E2" s="379"/>
    </row>
    <row r="3" spans="1:6" x14ac:dyDescent="0.3">
      <c r="A3" s="380"/>
      <c r="B3" s="379"/>
      <c r="C3" s="379"/>
      <c r="D3" s="379"/>
      <c r="E3" s="379"/>
    </row>
    <row r="4" spans="1:6" x14ac:dyDescent="0.3">
      <c r="A4" s="413" t="s">
        <v>1047</v>
      </c>
      <c r="B4" s="379"/>
      <c r="C4" s="379"/>
      <c r="D4" s="379"/>
      <c r="E4" s="379"/>
    </row>
    <row r="5" spans="1:6" x14ac:dyDescent="0.3">
      <c r="A5" s="382" t="s">
        <v>1005</v>
      </c>
      <c r="B5" s="379"/>
      <c r="C5" s="379"/>
      <c r="D5" s="379"/>
      <c r="E5" s="379"/>
    </row>
    <row r="6" spans="1:6" ht="19.5" customHeight="1" x14ac:dyDescent="0.3">
      <c r="E6" s="383"/>
    </row>
    <row r="7" spans="1:6" ht="46.8" x14ac:dyDescent="0.3">
      <c r="A7" s="217" t="s">
        <v>21</v>
      </c>
      <c r="B7" s="217" t="s">
        <v>1048</v>
      </c>
      <c r="C7" s="217" t="s">
        <v>1049</v>
      </c>
      <c r="D7" s="217" t="s">
        <v>1050</v>
      </c>
      <c r="E7" s="217" t="s">
        <v>1051</v>
      </c>
      <c r="F7" s="414"/>
    </row>
    <row r="8" spans="1:6" ht="54.6" customHeight="1" x14ac:dyDescent="0.3">
      <c r="A8" s="104" t="s">
        <v>25</v>
      </c>
      <c r="B8" s="104" t="s">
        <v>1052</v>
      </c>
      <c r="C8" s="104" t="s">
        <v>1053</v>
      </c>
      <c r="D8" s="104" t="s">
        <v>1054</v>
      </c>
      <c r="E8" s="104" t="s">
        <v>1055</v>
      </c>
      <c r="F8" s="414"/>
    </row>
    <row r="9" spans="1:6" x14ac:dyDescent="0.3">
      <c r="A9" s="332">
        <v>42737</v>
      </c>
      <c r="B9" s="73">
        <v>17.079999999999998</v>
      </c>
      <c r="C9" s="73">
        <v>19.8125</v>
      </c>
      <c r="D9" s="73">
        <v>20.3125</v>
      </c>
      <c r="E9" s="73">
        <v>24.003176138527611</v>
      </c>
    </row>
    <row r="10" spans="1:6" x14ac:dyDescent="0.3">
      <c r="A10" s="333">
        <v>42738</v>
      </c>
      <c r="B10" s="72">
        <v>17.39</v>
      </c>
      <c r="C10" s="72">
        <v>20.125</v>
      </c>
      <c r="D10" s="72">
        <v>20.5</v>
      </c>
      <c r="E10" s="72">
        <v>23.86</v>
      </c>
    </row>
    <row r="11" spans="1:6" x14ac:dyDescent="0.3">
      <c r="A11" s="332">
        <v>42739</v>
      </c>
      <c r="B11" s="73">
        <v>17.420000000000002</v>
      </c>
      <c r="C11" s="73">
        <v>19.875</v>
      </c>
      <c r="D11" s="73">
        <v>20.0625</v>
      </c>
      <c r="E11" s="73">
        <v>23.369999999999997</v>
      </c>
    </row>
    <row r="12" spans="1:6" x14ac:dyDescent="0.3">
      <c r="A12" s="333">
        <v>42740</v>
      </c>
      <c r="B12" s="72">
        <v>17.79</v>
      </c>
      <c r="C12" s="72">
        <v>19.75</v>
      </c>
      <c r="D12" s="72">
        <v>19.75</v>
      </c>
      <c r="E12" s="72">
        <v>22.88</v>
      </c>
    </row>
    <row r="13" spans="1:6" x14ac:dyDescent="0.3">
      <c r="A13" s="332">
        <v>42741</v>
      </c>
      <c r="B13" s="73">
        <v>17.27</v>
      </c>
      <c r="C13" s="73">
        <v>19.875</v>
      </c>
      <c r="D13" s="73">
        <v>20.5625</v>
      </c>
      <c r="E13" s="73">
        <v>23</v>
      </c>
    </row>
    <row r="14" spans="1:6" x14ac:dyDescent="0.3">
      <c r="A14" s="333">
        <v>42744</v>
      </c>
      <c r="B14" s="72">
        <v>17.36</v>
      </c>
      <c r="C14" s="72">
        <v>19.875</v>
      </c>
      <c r="D14" s="72">
        <v>20.375</v>
      </c>
      <c r="E14" s="72">
        <v>23.04</v>
      </c>
    </row>
    <row r="15" spans="1:6" x14ac:dyDescent="0.3">
      <c r="A15" s="332">
        <v>42745</v>
      </c>
      <c r="B15" s="73">
        <v>17.28</v>
      </c>
      <c r="C15" s="73">
        <v>20.0625</v>
      </c>
      <c r="D15" s="73">
        <v>20.6875</v>
      </c>
      <c r="E15" s="73">
        <v>23</v>
      </c>
    </row>
    <row r="16" spans="1:6" x14ac:dyDescent="0.3">
      <c r="A16" s="333">
        <v>42746</v>
      </c>
      <c r="B16" s="72">
        <v>16.940000000000001</v>
      </c>
      <c r="C16" s="72">
        <v>19.625</v>
      </c>
      <c r="D16" s="72">
        <v>20.125</v>
      </c>
      <c r="E16" s="72">
        <v>23.13</v>
      </c>
    </row>
    <row r="17" spans="1:5" x14ac:dyDescent="0.3">
      <c r="A17" s="332">
        <v>42747</v>
      </c>
      <c r="B17" s="73">
        <v>17.190000000000001</v>
      </c>
      <c r="C17" s="73">
        <v>19.625</v>
      </c>
      <c r="D17" s="73">
        <v>19.8125</v>
      </c>
      <c r="E17" s="73">
        <v>23.05</v>
      </c>
    </row>
    <row r="18" spans="1:5" x14ac:dyDescent="0.3">
      <c r="A18" s="333">
        <v>42748</v>
      </c>
      <c r="B18" s="72">
        <v>17.18</v>
      </c>
      <c r="C18" s="72">
        <v>19.75</v>
      </c>
      <c r="D18" s="72">
        <v>20.375</v>
      </c>
      <c r="E18" s="72">
        <v>23.03</v>
      </c>
    </row>
    <row r="19" spans="1:5" x14ac:dyDescent="0.3">
      <c r="A19" s="332">
        <v>42751</v>
      </c>
      <c r="B19" s="73">
        <v>17.100000000000001</v>
      </c>
      <c r="C19" s="73">
        <v>19.75</v>
      </c>
      <c r="D19" s="73">
        <v>21.0625</v>
      </c>
      <c r="E19" s="73">
        <v>23</v>
      </c>
    </row>
    <row r="20" spans="1:5" x14ac:dyDescent="0.3">
      <c r="A20" s="333">
        <v>42752</v>
      </c>
      <c r="B20" s="72">
        <v>16.940000000000001</v>
      </c>
      <c r="C20" s="72">
        <v>19.875</v>
      </c>
      <c r="D20" s="72">
        <v>20.3125</v>
      </c>
      <c r="E20" s="72">
        <v>22.82</v>
      </c>
    </row>
    <row r="21" spans="1:5" x14ac:dyDescent="0.3">
      <c r="A21" s="332">
        <v>42753</v>
      </c>
      <c r="B21" s="73">
        <v>17.04</v>
      </c>
      <c r="C21" s="73">
        <v>19.75</v>
      </c>
      <c r="D21" s="73">
        <v>20.1875</v>
      </c>
      <c r="E21" s="73">
        <v>23</v>
      </c>
    </row>
    <row r="22" spans="1:5" x14ac:dyDescent="0.3">
      <c r="A22" s="333">
        <v>42754</v>
      </c>
      <c r="B22" s="72">
        <v>16.989999999999998</v>
      </c>
      <c r="C22" s="72">
        <v>19.625</v>
      </c>
      <c r="D22" s="72">
        <v>19.75</v>
      </c>
      <c r="E22" s="72">
        <v>23.1</v>
      </c>
    </row>
    <row r="23" spans="1:5" x14ac:dyDescent="0.3">
      <c r="A23" s="332">
        <v>42755</v>
      </c>
      <c r="B23" s="73">
        <v>16.91</v>
      </c>
      <c r="C23" s="73">
        <v>19.5</v>
      </c>
      <c r="D23" s="73">
        <v>20</v>
      </c>
      <c r="E23" s="73">
        <v>22.85</v>
      </c>
    </row>
    <row r="24" spans="1:5" x14ac:dyDescent="0.3">
      <c r="A24" s="333">
        <v>42758</v>
      </c>
      <c r="B24" s="72">
        <v>16.93</v>
      </c>
      <c r="C24" s="72">
        <v>19.5</v>
      </c>
      <c r="D24" s="72">
        <v>20.1875</v>
      </c>
      <c r="E24" s="72">
        <v>22.94</v>
      </c>
    </row>
    <row r="25" spans="1:5" x14ac:dyDescent="0.3">
      <c r="A25" s="332">
        <v>42759</v>
      </c>
      <c r="B25" s="73">
        <v>16.89</v>
      </c>
      <c r="C25" s="73">
        <v>19.625</v>
      </c>
      <c r="D25" s="73">
        <v>21.1875</v>
      </c>
      <c r="E25" s="73">
        <v>22.97</v>
      </c>
    </row>
    <row r="26" spans="1:5" x14ac:dyDescent="0.3">
      <c r="A26" s="333">
        <v>42760</v>
      </c>
      <c r="B26" s="72">
        <v>16.809999999999999</v>
      </c>
      <c r="C26" s="72">
        <v>19.6875</v>
      </c>
      <c r="D26" s="72">
        <v>20.3125</v>
      </c>
      <c r="E26" s="72">
        <v>22.91</v>
      </c>
    </row>
    <row r="27" spans="1:5" x14ac:dyDescent="0.3">
      <c r="A27" s="332">
        <v>42761</v>
      </c>
      <c r="B27" s="73">
        <v>16.68</v>
      </c>
      <c r="C27" s="73">
        <v>19.9375</v>
      </c>
      <c r="D27" s="73">
        <v>20.25</v>
      </c>
      <c r="E27" s="73">
        <v>22.5</v>
      </c>
    </row>
    <row r="28" spans="1:5" x14ac:dyDescent="0.3">
      <c r="A28" s="333">
        <v>42762</v>
      </c>
      <c r="B28" s="72">
        <v>16.850000000000001</v>
      </c>
      <c r="C28" s="72">
        <v>19.9375</v>
      </c>
      <c r="D28" s="72">
        <v>20.625</v>
      </c>
      <c r="E28" s="72">
        <v>22.91</v>
      </c>
    </row>
    <row r="29" spans="1:5" x14ac:dyDescent="0.3">
      <c r="A29" s="332">
        <v>42765</v>
      </c>
      <c r="B29" s="73">
        <v>16.77</v>
      </c>
      <c r="C29" s="73">
        <v>19.9375</v>
      </c>
      <c r="D29" s="73">
        <v>20.75</v>
      </c>
      <c r="E29" s="73">
        <v>22.95</v>
      </c>
    </row>
    <row r="30" spans="1:5" x14ac:dyDescent="0.3">
      <c r="A30" s="333">
        <v>42766</v>
      </c>
      <c r="B30" s="72">
        <v>16.95</v>
      </c>
      <c r="C30" s="72">
        <v>19.375</v>
      </c>
      <c r="D30" s="72">
        <v>19.125</v>
      </c>
      <c r="E30" s="72">
        <v>22.45</v>
      </c>
    </row>
    <row r="31" spans="1:5" x14ac:dyDescent="0.3">
      <c r="A31" s="332">
        <v>42767</v>
      </c>
      <c r="B31" s="73">
        <v>16.47</v>
      </c>
      <c r="C31" s="73">
        <v>20.1875</v>
      </c>
      <c r="D31" s="73">
        <v>21.1875</v>
      </c>
      <c r="E31" s="73">
        <v>23.2</v>
      </c>
    </row>
    <row r="32" spans="1:5" x14ac:dyDescent="0.3">
      <c r="A32" s="333">
        <v>42768</v>
      </c>
      <c r="B32" s="72">
        <v>16.920000000000002</v>
      </c>
      <c r="C32" s="72">
        <v>20.25</v>
      </c>
      <c r="D32" s="72">
        <v>21.4375</v>
      </c>
      <c r="E32" s="72">
        <v>22.87</v>
      </c>
    </row>
    <row r="33" spans="1:5" x14ac:dyDescent="0.3">
      <c r="A33" s="332">
        <v>42769</v>
      </c>
      <c r="B33" s="73">
        <v>16.940000000000001</v>
      </c>
      <c r="C33" s="73">
        <v>20</v>
      </c>
      <c r="D33" s="73">
        <v>20.375</v>
      </c>
      <c r="E33" s="73">
        <v>22.72</v>
      </c>
    </row>
    <row r="34" spans="1:5" x14ac:dyDescent="0.3">
      <c r="A34" s="333">
        <v>42772</v>
      </c>
      <c r="B34" s="72">
        <v>16.91</v>
      </c>
      <c r="C34" s="72">
        <v>19.625</v>
      </c>
      <c r="D34" s="72">
        <v>20.1875</v>
      </c>
      <c r="E34" s="72">
        <v>22.53</v>
      </c>
    </row>
    <row r="35" spans="1:5" x14ac:dyDescent="0.3">
      <c r="A35" s="332">
        <v>42773</v>
      </c>
      <c r="B35" s="73">
        <v>16.829999999999998</v>
      </c>
      <c r="C35" s="73">
        <v>20.0625</v>
      </c>
      <c r="D35" s="73">
        <v>20.625</v>
      </c>
      <c r="E35" s="73">
        <v>22.33</v>
      </c>
    </row>
    <row r="36" spans="1:5" x14ac:dyDescent="0.3">
      <c r="A36" s="333">
        <v>42774</v>
      </c>
      <c r="B36" s="72">
        <v>16.920000000000002</v>
      </c>
      <c r="C36" s="72">
        <v>20.3125</v>
      </c>
      <c r="D36" s="72">
        <v>21.0625</v>
      </c>
      <c r="E36" s="72">
        <v>21.57</v>
      </c>
    </row>
    <row r="37" spans="1:5" x14ac:dyDescent="0.3">
      <c r="A37" s="332">
        <v>42775</v>
      </c>
      <c r="B37" s="73">
        <v>17.079999999999998</v>
      </c>
      <c r="C37" s="73">
        <v>20.25</v>
      </c>
      <c r="D37" s="73">
        <v>20.9375</v>
      </c>
      <c r="E37" s="73">
        <v>21.6</v>
      </c>
    </row>
    <row r="38" spans="1:5" x14ac:dyDescent="0.3">
      <c r="A38" s="333">
        <v>42776</v>
      </c>
      <c r="B38" s="72">
        <v>16.7</v>
      </c>
      <c r="C38" s="72">
        <v>19.625</v>
      </c>
      <c r="D38" s="72">
        <v>20.5</v>
      </c>
      <c r="E38" s="72">
        <v>21.37</v>
      </c>
    </row>
    <row r="39" spans="1:5" x14ac:dyDescent="0.3">
      <c r="A39" s="332">
        <v>42779</v>
      </c>
      <c r="B39" s="73">
        <v>16.829999999999998</v>
      </c>
      <c r="C39" s="73">
        <v>19.6875</v>
      </c>
      <c r="D39" s="73">
        <v>20.1875</v>
      </c>
      <c r="E39" s="73">
        <v>21.75</v>
      </c>
    </row>
    <row r="40" spans="1:5" x14ac:dyDescent="0.3">
      <c r="A40" s="333">
        <v>42780</v>
      </c>
      <c r="B40" s="72">
        <v>16.79</v>
      </c>
      <c r="C40" s="72">
        <v>20.3125</v>
      </c>
      <c r="D40" s="72">
        <v>21.1875</v>
      </c>
      <c r="E40" s="72">
        <v>22.31</v>
      </c>
    </row>
    <row r="41" spans="1:5" x14ac:dyDescent="0.3">
      <c r="A41" s="332">
        <v>42781</v>
      </c>
      <c r="B41" s="73">
        <v>16.850000000000001</v>
      </c>
      <c r="C41" s="73">
        <v>20.3125</v>
      </c>
      <c r="D41" s="73">
        <v>21.375</v>
      </c>
      <c r="E41" s="73">
        <v>22</v>
      </c>
    </row>
    <row r="42" spans="1:5" x14ac:dyDescent="0.3">
      <c r="A42" s="333">
        <v>42782</v>
      </c>
      <c r="B42" s="72">
        <v>16.690000000000001</v>
      </c>
      <c r="C42" s="72">
        <v>20.25</v>
      </c>
      <c r="D42" s="72">
        <v>20.625</v>
      </c>
      <c r="E42" s="72">
        <v>21.9</v>
      </c>
    </row>
    <row r="43" spans="1:5" x14ac:dyDescent="0.3">
      <c r="A43" s="332">
        <v>42783</v>
      </c>
      <c r="B43" s="73">
        <v>16.989999999999998</v>
      </c>
      <c r="C43" s="73">
        <v>19.75</v>
      </c>
      <c r="D43" s="73">
        <v>20.3125</v>
      </c>
      <c r="E43" s="73">
        <v>21.88</v>
      </c>
    </row>
    <row r="44" spans="1:5" x14ac:dyDescent="0.3">
      <c r="A44" s="333">
        <v>42786</v>
      </c>
      <c r="B44" s="72">
        <v>16.78</v>
      </c>
      <c r="C44" s="72">
        <v>19.75</v>
      </c>
      <c r="D44" s="72">
        <v>20.25</v>
      </c>
      <c r="E44" s="72">
        <v>21.85</v>
      </c>
    </row>
    <row r="45" spans="1:5" x14ac:dyDescent="0.3">
      <c r="A45" s="332">
        <v>42787</v>
      </c>
      <c r="B45" s="73">
        <v>16.690000000000001</v>
      </c>
      <c r="C45" s="73">
        <v>20</v>
      </c>
      <c r="D45" s="73">
        <v>20.5625</v>
      </c>
      <c r="E45" s="73">
        <v>21.93</v>
      </c>
    </row>
    <row r="46" spans="1:5" x14ac:dyDescent="0.3">
      <c r="A46" s="333">
        <v>42788</v>
      </c>
      <c r="B46" s="72">
        <v>16.78</v>
      </c>
      <c r="C46" s="72">
        <v>20.3125</v>
      </c>
      <c r="D46" s="72">
        <v>21.5625</v>
      </c>
      <c r="E46" s="72">
        <v>21.74</v>
      </c>
    </row>
    <row r="47" spans="1:5" x14ac:dyDescent="0.3">
      <c r="A47" s="332">
        <v>42789</v>
      </c>
      <c r="B47" s="73">
        <v>16.86</v>
      </c>
      <c r="C47" s="73">
        <v>20.25</v>
      </c>
      <c r="D47" s="73">
        <v>21.125</v>
      </c>
      <c r="E47" s="73">
        <v>21.72</v>
      </c>
    </row>
    <row r="48" spans="1:5" x14ac:dyDescent="0.3">
      <c r="A48" s="333">
        <v>42790</v>
      </c>
      <c r="B48" s="72">
        <v>16.8</v>
      </c>
      <c r="C48" s="72">
        <v>20.1875</v>
      </c>
      <c r="D48" s="72">
        <v>21.1875</v>
      </c>
      <c r="E48" s="72">
        <v>21.57</v>
      </c>
    </row>
    <row r="49" spans="1:5" x14ac:dyDescent="0.3">
      <c r="A49" s="332">
        <v>42795</v>
      </c>
      <c r="B49" s="73">
        <v>16.739999999999998</v>
      </c>
      <c r="C49" s="73">
        <v>20.125</v>
      </c>
      <c r="D49" s="73">
        <v>20.75</v>
      </c>
      <c r="E49" s="73">
        <v>21.57</v>
      </c>
    </row>
    <row r="50" spans="1:5" x14ac:dyDescent="0.3">
      <c r="A50" s="333">
        <v>42796</v>
      </c>
      <c r="B50" s="72">
        <v>16.809999999999999</v>
      </c>
      <c r="C50" s="72">
        <v>19.75</v>
      </c>
      <c r="D50" s="72">
        <v>20.0625</v>
      </c>
      <c r="E50" s="72">
        <v>21.26</v>
      </c>
    </row>
    <row r="51" spans="1:5" x14ac:dyDescent="0.3">
      <c r="A51" s="332">
        <v>42797</v>
      </c>
      <c r="B51" s="73">
        <v>16.36</v>
      </c>
      <c r="C51" s="73">
        <v>19.6875</v>
      </c>
      <c r="D51" s="73">
        <v>19.9375</v>
      </c>
      <c r="E51" s="73">
        <v>21.39</v>
      </c>
    </row>
    <row r="52" spans="1:5" x14ac:dyDescent="0.3">
      <c r="A52" s="333">
        <v>42800</v>
      </c>
      <c r="B52" s="72">
        <v>16.84</v>
      </c>
      <c r="C52" s="72">
        <v>19.875</v>
      </c>
      <c r="D52" s="72">
        <v>20.5625</v>
      </c>
      <c r="E52" s="72">
        <v>21.51</v>
      </c>
    </row>
    <row r="53" spans="1:5" x14ac:dyDescent="0.3">
      <c r="A53" s="332">
        <v>42801</v>
      </c>
      <c r="B53" s="73">
        <v>16.79</v>
      </c>
      <c r="C53" s="73">
        <v>19.6875</v>
      </c>
      <c r="D53" s="73">
        <v>19.9375</v>
      </c>
      <c r="E53" s="73">
        <v>21.69</v>
      </c>
    </row>
    <row r="54" spans="1:5" x14ac:dyDescent="0.3">
      <c r="A54" s="333">
        <v>42802</v>
      </c>
      <c r="B54" s="72">
        <v>16.809999999999999</v>
      </c>
      <c r="C54" s="72">
        <v>19.5625</v>
      </c>
      <c r="D54" s="72">
        <v>20.1875</v>
      </c>
      <c r="E54" s="72">
        <v>21.54</v>
      </c>
    </row>
    <row r="55" spans="1:5" x14ac:dyDescent="0.3">
      <c r="A55" s="332">
        <v>42803</v>
      </c>
      <c r="B55" s="73">
        <v>16.8</v>
      </c>
      <c r="C55" s="73">
        <v>19.6875</v>
      </c>
      <c r="D55" s="73">
        <v>19.9375</v>
      </c>
      <c r="E55" s="73">
        <v>21.36</v>
      </c>
    </row>
    <row r="56" spans="1:5" x14ac:dyDescent="0.3">
      <c r="A56" s="333">
        <v>42804</v>
      </c>
      <c r="B56" s="72">
        <v>16.75</v>
      </c>
      <c r="C56" s="72">
        <v>19.625</v>
      </c>
      <c r="D56" s="72">
        <v>20.6875</v>
      </c>
      <c r="E56" s="72">
        <v>21.41</v>
      </c>
    </row>
    <row r="57" spans="1:5" x14ac:dyDescent="0.3">
      <c r="A57" s="332">
        <v>42807</v>
      </c>
      <c r="B57" s="73">
        <v>16.670000000000002</v>
      </c>
      <c r="C57" s="73">
        <v>19.375</v>
      </c>
      <c r="D57" s="73">
        <v>20.375</v>
      </c>
      <c r="E57" s="73">
        <v>21.71</v>
      </c>
    </row>
    <row r="58" spans="1:5" x14ac:dyDescent="0.3">
      <c r="A58" s="333">
        <v>42808</v>
      </c>
      <c r="B58" s="72">
        <v>16.75</v>
      </c>
      <c r="C58" s="72">
        <v>19.875</v>
      </c>
      <c r="D58" s="72">
        <v>20</v>
      </c>
      <c r="E58" s="72">
        <v>22.1</v>
      </c>
    </row>
    <row r="59" spans="1:5" x14ac:dyDescent="0.3">
      <c r="A59" s="332">
        <v>42809</v>
      </c>
      <c r="B59" s="73">
        <v>16.71</v>
      </c>
      <c r="C59" s="73">
        <v>19.5</v>
      </c>
      <c r="D59" s="73">
        <v>19.875</v>
      </c>
      <c r="E59" s="73">
        <v>21.9</v>
      </c>
    </row>
    <row r="60" spans="1:5" x14ac:dyDescent="0.3">
      <c r="A60" s="333">
        <v>42810</v>
      </c>
      <c r="B60" s="72">
        <v>16.66</v>
      </c>
      <c r="C60" s="72">
        <v>19.625</v>
      </c>
      <c r="D60" s="72">
        <v>19.9375</v>
      </c>
      <c r="E60" s="72">
        <v>21.8</v>
      </c>
    </row>
    <row r="61" spans="1:5" x14ac:dyDescent="0.3">
      <c r="A61" s="332">
        <v>42811</v>
      </c>
      <c r="B61" s="73">
        <v>16.600000000000001</v>
      </c>
      <c r="C61" s="73">
        <v>19.625</v>
      </c>
      <c r="D61" s="73">
        <v>20.25</v>
      </c>
      <c r="E61" s="73">
        <v>21.8</v>
      </c>
    </row>
    <row r="62" spans="1:5" x14ac:dyDescent="0.3">
      <c r="A62" s="333">
        <v>42814</v>
      </c>
      <c r="B62" s="72">
        <v>16.579999999999998</v>
      </c>
      <c r="C62" s="72">
        <v>19.4375</v>
      </c>
      <c r="D62" s="72">
        <v>19.75</v>
      </c>
      <c r="E62" s="72">
        <v>21.8</v>
      </c>
    </row>
    <row r="63" spans="1:5" x14ac:dyDescent="0.3">
      <c r="A63" s="332">
        <v>42815</v>
      </c>
      <c r="B63" s="73">
        <v>16.600000000000001</v>
      </c>
      <c r="C63" s="73">
        <v>19.375</v>
      </c>
      <c r="D63" s="73">
        <v>19.625</v>
      </c>
      <c r="E63" s="73">
        <v>22.14</v>
      </c>
    </row>
    <row r="64" spans="1:5" x14ac:dyDescent="0.3">
      <c r="A64" s="333">
        <v>42816</v>
      </c>
      <c r="B64" s="72">
        <v>16.489999999999998</v>
      </c>
      <c r="C64" s="72">
        <v>19.25</v>
      </c>
      <c r="D64" s="72">
        <v>19.9375</v>
      </c>
      <c r="E64" s="72">
        <v>22.24</v>
      </c>
    </row>
    <row r="65" spans="1:5" x14ac:dyDescent="0.3">
      <c r="A65" s="332">
        <v>42817</v>
      </c>
      <c r="B65" s="73">
        <v>16.55</v>
      </c>
      <c r="C65" s="73">
        <v>19.3125</v>
      </c>
      <c r="D65" s="73">
        <v>19.875</v>
      </c>
      <c r="E65" s="73">
        <v>22.27</v>
      </c>
    </row>
    <row r="66" spans="1:5" x14ac:dyDescent="0.3">
      <c r="A66" s="333">
        <v>42821</v>
      </c>
      <c r="B66" s="72">
        <v>16.440000000000001</v>
      </c>
      <c r="C66" s="72">
        <v>19.0625</v>
      </c>
      <c r="D66" s="72">
        <v>19.75</v>
      </c>
      <c r="E66" s="72">
        <v>22.41</v>
      </c>
    </row>
    <row r="67" spans="1:5" x14ac:dyDescent="0.3">
      <c r="A67" s="332">
        <v>42822</v>
      </c>
      <c r="B67" s="73">
        <v>16.48</v>
      </c>
      <c r="C67" s="73">
        <v>19.3125</v>
      </c>
      <c r="D67" s="73">
        <v>19.5</v>
      </c>
      <c r="E67" s="73">
        <v>22.64</v>
      </c>
    </row>
    <row r="68" spans="1:5" x14ac:dyDescent="0.3">
      <c r="A68" s="333">
        <v>42823</v>
      </c>
      <c r="B68" s="72">
        <v>16.45</v>
      </c>
      <c r="C68" s="72">
        <v>19.1875</v>
      </c>
      <c r="D68" s="72">
        <v>19.5</v>
      </c>
      <c r="E68" s="72">
        <v>22.9</v>
      </c>
    </row>
    <row r="69" spans="1:5" x14ac:dyDescent="0.3">
      <c r="A69" s="332">
        <v>42824</v>
      </c>
      <c r="B69" s="73">
        <v>16.61</v>
      </c>
      <c r="C69" s="73">
        <v>19</v>
      </c>
      <c r="D69" s="73">
        <v>18.4375</v>
      </c>
      <c r="E69" s="73">
        <v>23.12</v>
      </c>
    </row>
    <row r="70" spans="1:5" x14ac:dyDescent="0.3">
      <c r="A70" s="333">
        <v>42825</v>
      </c>
      <c r="B70" s="72">
        <v>16.3</v>
      </c>
      <c r="C70" s="72">
        <v>19.0625</v>
      </c>
      <c r="D70" s="72">
        <v>19.75</v>
      </c>
      <c r="E70" s="72">
        <v>23.53</v>
      </c>
    </row>
    <row r="71" spans="1:5" x14ac:dyDescent="0.3">
      <c r="A71" s="332">
        <v>42828</v>
      </c>
      <c r="B71" s="73">
        <v>16.09</v>
      </c>
      <c r="C71" s="73">
        <v>18.6875</v>
      </c>
      <c r="D71" s="73">
        <v>19.0625</v>
      </c>
      <c r="E71" s="73">
        <v>23.63</v>
      </c>
    </row>
    <row r="72" spans="1:5" x14ac:dyDescent="0.3">
      <c r="A72" s="333">
        <v>42829</v>
      </c>
      <c r="B72" s="72">
        <v>16.37</v>
      </c>
      <c r="C72" s="72">
        <v>19.0625</v>
      </c>
      <c r="D72" s="72">
        <v>19.5625</v>
      </c>
      <c r="E72" s="72">
        <v>23.73</v>
      </c>
    </row>
    <row r="73" spans="1:5" x14ac:dyDescent="0.3">
      <c r="A73" s="332">
        <v>42830</v>
      </c>
      <c r="B73" s="73">
        <v>16.420000000000002</v>
      </c>
      <c r="C73" s="73">
        <v>18.8125</v>
      </c>
      <c r="D73" s="73">
        <v>19.125</v>
      </c>
      <c r="E73" s="73">
        <v>23.7</v>
      </c>
    </row>
    <row r="74" spans="1:5" x14ac:dyDescent="0.3">
      <c r="A74" s="333">
        <v>42831</v>
      </c>
      <c r="B74" s="72">
        <v>17.440000000000001</v>
      </c>
      <c r="C74" s="72">
        <v>18.9375</v>
      </c>
      <c r="D74" s="72">
        <v>19.25</v>
      </c>
      <c r="E74" s="72">
        <v>23.72</v>
      </c>
    </row>
    <row r="75" spans="1:5" x14ac:dyDescent="0.3">
      <c r="A75" s="332">
        <v>42832</v>
      </c>
      <c r="B75" s="73">
        <v>16.39</v>
      </c>
      <c r="C75" s="73">
        <v>18.75</v>
      </c>
      <c r="D75" s="73">
        <v>19.5625</v>
      </c>
      <c r="E75" s="73">
        <v>23.54</v>
      </c>
    </row>
    <row r="76" spans="1:5" x14ac:dyDescent="0.3">
      <c r="A76" s="333">
        <v>42835</v>
      </c>
      <c r="B76" s="72">
        <v>16.489999999999998</v>
      </c>
      <c r="C76" s="72">
        <v>19</v>
      </c>
      <c r="D76" s="72">
        <v>19.4375</v>
      </c>
      <c r="E76" s="72">
        <v>23.6</v>
      </c>
    </row>
    <row r="77" spans="1:5" x14ac:dyDescent="0.3">
      <c r="A77" s="332">
        <v>42836</v>
      </c>
      <c r="B77" s="73">
        <v>16.38</v>
      </c>
      <c r="C77" s="73">
        <v>18.9375</v>
      </c>
      <c r="D77" s="73">
        <v>19.6875</v>
      </c>
      <c r="E77" s="73">
        <v>23.64</v>
      </c>
    </row>
    <row r="78" spans="1:5" x14ac:dyDescent="0.3">
      <c r="A78" s="333">
        <v>42837</v>
      </c>
      <c r="B78" s="72">
        <v>16.04</v>
      </c>
      <c r="C78" s="72">
        <v>18.875</v>
      </c>
      <c r="D78" s="72">
        <v>19.5</v>
      </c>
      <c r="E78" s="72">
        <v>23.55</v>
      </c>
    </row>
    <row r="79" spans="1:5" x14ac:dyDescent="0.3">
      <c r="A79" s="332">
        <v>42842</v>
      </c>
      <c r="B79" s="73">
        <v>16.510000000000002</v>
      </c>
      <c r="C79" s="73">
        <v>19.3125</v>
      </c>
      <c r="D79" s="73">
        <v>19.8125</v>
      </c>
      <c r="E79" s="73">
        <v>23.57</v>
      </c>
    </row>
    <row r="80" spans="1:5" x14ac:dyDescent="0.3">
      <c r="A80" s="333">
        <v>42843</v>
      </c>
      <c r="B80" s="72">
        <v>16.52</v>
      </c>
      <c r="C80" s="72">
        <v>19.5</v>
      </c>
      <c r="D80" s="72">
        <v>20.1875</v>
      </c>
      <c r="E80" s="72">
        <v>23.57</v>
      </c>
    </row>
    <row r="81" spans="1:5" x14ac:dyDescent="0.3">
      <c r="A81" s="332">
        <v>42844</v>
      </c>
      <c r="B81" s="73">
        <v>16.57</v>
      </c>
      <c r="C81" s="73">
        <v>19.4375</v>
      </c>
      <c r="D81" s="73">
        <v>19.6875</v>
      </c>
      <c r="E81" s="73">
        <v>23.76</v>
      </c>
    </row>
    <row r="82" spans="1:5" x14ac:dyDescent="0.3">
      <c r="A82" s="333">
        <v>42845</v>
      </c>
      <c r="B82" s="72">
        <v>16.48</v>
      </c>
      <c r="C82" s="72">
        <v>19.3125</v>
      </c>
      <c r="D82" s="72">
        <v>19.625</v>
      </c>
      <c r="E82" s="72">
        <v>23.55</v>
      </c>
    </row>
    <row r="83" spans="1:5" x14ac:dyDescent="0.3">
      <c r="A83" s="332">
        <v>42846</v>
      </c>
      <c r="B83" s="73">
        <v>16.53</v>
      </c>
      <c r="C83" s="73">
        <v>19.4375</v>
      </c>
      <c r="D83" s="73">
        <v>20</v>
      </c>
      <c r="E83" s="73">
        <v>23.57</v>
      </c>
    </row>
    <row r="84" spans="1:5" x14ac:dyDescent="0.3">
      <c r="A84" s="333">
        <v>42849</v>
      </c>
      <c r="B84" s="72">
        <v>16.7</v>
      </c>
      <c r="C84" s="72">
        <v>19.5</v>
      </c>
      <c r="D84" s="72">
        <v>19.9375</v>
      </c>
      <c r="E84" s="72">
        <v>23.73</v>
      </c>
    </row>
    <row r="85" spans="1:5" x14ac:dyDescent="0.3">
      <c r="A85" s="332">
        <v>42850</v>
      </c>
      <c r="B85" s="73">
        <v>16.690000000000001</v>
      </c>
      <c r="C85" s="73">
        <v>19.6875</v>
      </c>
      <c r="D85" s="73">
        <v>19.9375</v>
      </c>
      <c r="E85" s="73">
        <v>23.99</v>
      </c>
    </row>
    <row r="86" spans="1:5" x14ac:dyDescent="0.3">
      <c r="A86" s="333">
        <v>42851</v>
      </c>
      <c r="B86" s="72">
        <v>16.559999999999999</v>
      </c>
      <c r="C86" s="72">
        <v>19.5</v>
      </c>
      <c r="D86" s="72">
        <v>20.0625</v>
      </c>
      <c r="E86" s="72">
        <v>24.14</v>
      </c>
    </row>
    <row r="87" spans="1:5" x14ac:dyDescent="0.3">
      <c r="A87" s="332">
        <v>42852</v>
      </c>
      <c r="B87" s="73">
        <v>16.7</v>
      </c>
      <c r="C87" s="73">
        <v>19.6875</v>
      </c>
      <c r="D87" s="73">
        <v>20.3125</v>
      </c>
      <c r="E87" s="73">
        <v>24.14</v>
      </c>
    </row>
    <row r="88" spans="1:5" x14ac:dyDescent="0.3">
      <c r="A88" s="333">
        <v>42853</v>
      </c>
      <c r="B88" s="72">
        <v>16.66</v>
      </c>
      <c r="C88" s="72">
        <v>20</v>
      </c>
      <c r="D88" s="72">
        <v>20.8125</v>
      </c>
      <c r="E88" s="72">
        <v>24.24</v>
      </c>
    </row>
    <row r="89" spans="1:5" x14ac:dyDescent="0.3">
      <c r="A89" s="332">
        <v>42857</v>
      </c>
      <c r="B89" s="73">
        <v>16.739999999999998</v>
      </c>
      <c r="C89" s="73">
        <v>19.3125</v>
      </c>
      <c r="D89" s="73">
        <v>20.25</v>
      </c>
      <c r="E89" s="73">
        <v>24.41</v>
      </c>
    </row>
    <row r="90" spans="1:5" x14ac:dyDescent="0.3">
      <c r="A90" s="333">
        <v>42858</v>
      </c>
      <c r="B90" s="72">
        <v>16.32</v>
      </c>
      <c r="C90" s="72">
        <v>19.5625</v>
      </c>
      <c r="D90" s="72">
        <v>20.0625</v>
      </c>
      <c r="E90" s="72">
        <v>24.55</v>
      </c>
    </row>
    <row r="91" spans="1:5" x14ac:dyDescent="0.3">
      <c r="A91" s="332">
        <v>42859</v>
      </c>
      <c r="B91" s="73">
        <v>16.66</v>
      </c>
      <c r="C91" s="73">
        <v>19.6875</v>
      </c>
      <c r="D91" s="73">
        <v>20.4375</v>
      </c>
      <c r="E91" s="73">
        <v>24.71</v>
      </c>
    </row>
    <row r="92" spans="1:5" x14ac:dyDescent="0.3">
      <c r="A92" s="333">
        <v>42860</v>
      </c>
      <c r="B92" s="72">
        <v>16.71</v>
      </c>
      <c r="C92" s="72">
        <v>19.4375</v>
      </c>
      <c r="D92" s="72">
        <v>19.8125</v>
      </c>
      <c r="E92" s="72">
        <v>24.87</v>
      </c>
    </row>
    <row r="93" spans="1:5" x14ac:dyDescent="0.3">
      <c r="A93" s="332">
        <v>42863</v>
      </c>
      <c r="B93" s="73">
        <v>16.809999999999999</v>
      </c>
      <c r="C93" s="73">
        <v>19.5</v>
      </c>
      <c r="D93" s="73">
        <v>20.625</v>
      </c>
      <c r="E93" s="73">
        <v>24.96</v>
      </c>
    </row>
    <row r="94" spans="1:5" x14ac:dyDescent="0.3">
      <c r="A94" s="333">
        <v>42864</v>
      </c>
      <c r="B94" s="72">
        <v>16.739999999999998</v>
      </c>
      <c r="C94" s="72">
        <v>19.625</v>
      </c>
      <c r="D94" s="72">
        <v>20.6875</v>
      </c>
      <c r="E94" s="72">
        <v>24.96</v>
      </c>
    </row>
    <row r="95" spans="1:5" x14ac:dyDescent="0.3">
      <c r="A95" s="332">
        <v>42865</v>
      </c>
      <c r="B95" s="73">
        <v>16.77</v>
      </c>
      <c r="C95" s="73">
        <v>19.6875</v>
      </c>
      <c r="D95" s="73">
        <v>20.625</v>
      </c>
      <c r="E95" s="73">
        <v>25.12</v>
      </c>
    </row>
    <row r="96" spans="1:5" x14ac:dyDescent="0.3">
      <c r="A96" s="333">
        <v>42866</v>
      </c>
      <c r="B96" s="72">
        <v>16.79</v>
      </c>
      <c r="C96" s="72">
        <v>19.25</v>
      </c>
      <c r="D96" s="72">
        <v>19.625</v>
      </c>
      <c r="E96" s="72">
        <v>25.23</v>
      </c>
    </row>
    <row r="97" spans="1:5" x14ac:dyDescent="0.3">
      <c r="A97" s="332">
        <v>42867</v>
      </c>
      <c r="B97" s="73">
        <v>16.440000000000001</v>
      </c>
      <c r="C97" s="73">
        <v>19.5</v>
      </c>
      <c r="D97" s="73">
        <v>20.375</v>
      </c>
      <c r="E97" s="73">
        <v>25.3</v>
      </c>
    </row>
    <row r="98" spans="1:5" x14ac:dyDescent="0.3">
      <c r="A98" s="333">
        <v>42870</v>
      </c>
      <c r="B98" s="72">
        <v>16.88</v>
      </c>
      <c r="C98" s="72">
        <v>19.6875</v>
      </c>
      <c r="D98" s="72">
        <v>20.5</v>
      </c>
      <c r="E98" s="72">
        <v>25.3</v>
      </c>
    </row>
    <row r="99" spans="1:5" x14ac:dyDescent="0.3">
      <c r="A99" s="332">
        <v>42871</v>
      </c>
      <c r="B99" s="73">
        <v>16.649999999999999</v>
      </c>
      <c r="C99" s="73">
        <v>19.875</v>
      </c>
      <c r="D99" s="73">
        <v>20.8125</v>
      </c>
      <c r="E99" s="73">
        <v>25.48</v>
      </c>
    </row>
    <row r="100" spans="1:5" x14ac:dyDescent="0.3">
      <c r="A100" s="333">
        <v>42872</v>
      </c>
      <c r="B100" s="72">
        <v>16.71</v>
      </c>
      <c r="C100" s="72">
        <v>19.5625</v>
      </c>
      <c r="D100" s="72">
        <v>20.125</v>
      </c>
      <c r="E100" s="72">
        <v>25.31</v>
      </c>
    </row>
    <row r="101" spans="1:5" x14ac:dyDescent="0.3">
      <c r="A101" s="332">
        <v>42873</v>
      </c>
      <c r="B101" s="73">
        <v>16.850000000000001</v>
      </c>
      <c r="C101" s="73">
        <v>19.875</v>
      </c>
      <c r="D101" s="73">
        <v>20.5625</v>
      </c>
      <c r="E101" s="73">
        <v>25.35</v>
      </c>
    </row>
    <row r="102" spans="1:5" x14ac:dyDescent="0.3">
      <c r="A102" s="333">
        <v>42874</v>
      </c>
      <c r="B102" s="72">
        <v>16.78</v>
      </c>
      <c r="C102" s="72">
        <v>19.5625</v>
      </c>
      <c r="D102" s="72">
        <v>20.0625</v>
      </c>
      <c r="E102" s="72">
        <v>25.4</v>
      </c>
    </row>
    <row r="103" spans="1:5" x14ac:dyDescent="0.3">
      <c r="A103" s="332">
        <v>42877</v>
      </c>
      <c r="B103" s="73">
        <v>16.71</v>
      </c>
      <c r="C103" s="73">
        <v>19.5625</v>
      </c>
      <c r="D103" s="73">
        <v>20.125</v>
      </c>
      <c r="E103" s="73">
        <v>25.43</v>
      </c>
    </row>
    <row r="104" spans="1:5" x14ac:dyDescent="0.3">
      <c r="A104" s="333">
        <v>42878</v>
      </c>
      <c r="B104" s="72">
        <v>16.78</v>
      </c>
      <c r="C104" s="72">
        <v>19.8125</v>
      </c>
      <c r="D104" s="72">
        <v>20.3125</v>
      </c>
      <c r="E104" s="72">
        <v>25.44</v>
      </c>
    </row>
    <row r="105" spans="1:5" x14ac:dyDescent="0.3">
      <c r="A105" s="332">
        <v>42879</v>
      </c>
      <c r="B105" s="73">
        <v>16.8</v>
      </c>
      <c r="C105" s="73">
        <v>19.5</v>
      </c>
      <c r="D105" s="73">
        <v>21.0625</v>
      </c>
      <c r="E105" s="73">
        <v>25.44</v>
      </c>
    </row>
    <row r="106" spans="1:5" x14ac:dyDescent="0.3">
      <c r="A106" s="333">
        <v>42881</v>
      </c>
      <c r="B106" s="72">
        <v>16.72</v>
      </c>
      <c r="C106" s="72">
        <v>19.4375</v>
      </c>
      <c r="D106" s="72">
        <v>20</v>
      </c>
      <c r="E106" s="72">
        <v>25.8</v>
      </c>
    </row>
    <row r="107" spans="1:5" x14ac:dyDescent="0.3">
      <c r="A107" s="332">
        <v>42884</v>
      </c>
      <c r="B107" s="73">
        <v>16.850000000000001</v>
      </c>
      <c r="C107" s="73">
        <v>19.9375</v>
      </c>
      <c r="D107" s="73">
        <v>20.9375</v>
      </c>
      <c r="E107" s="73">
        <v>25.61</v>
      </c>
    </row>
    <row r="108" spans="1:5" x14ac:dyDescent="0.3">
      <c r="A108" s="333">
        <v>42885</v>
      </c>
      <c r="B108" s="72">
        <v>16.809999999999999</v>
      </c>
      <c r="C108" s="72">
        <v>19.875</v>
      </c>
      <c r="D108" s="72">
        <v>20.5</v>
      </c>
      <c r="E108" s="72">
        <v>25.57</v>
      </c>
    </row>
    <row r="109" spans="1:5" x14ac:dyDescent="0.3">
      <c r="A109" s="332">
        <v>42886</v>
      </c>
      <c r="B109" s="73">
        <v>16.91</v>
      </c>
      <c r="C109" s="73">
        <v>20.0625</v>
      </c>
      <c r="D109" s="73">
        <v>20.75</v>
      </c>
      <c r="E109" s="73">
        <v>25.57</v>
      </c>
    </row>
    <row r="110" spans="1:5" x14ac:dyDescent="0.3">
      <c r="A110" s="333">
        <v>42887</v>
      </c>
      <c r="B110" s="72">
        <v>16.77</v>
      </c>
      <c r="C110" s="72">
        <v>19.4375</v>
      </c>
      <c r="D110" s="72">
        <v>20.3125</v>
      </c>
      <c r="E110" s="72">
        <v>25.49</v>
      </c>
    </row>
    <row r="111" spans="1:5" x14ac:dyDescent="0.3">
      <c r="A111" s="332">
        <v>42888</v>
      </c>
      <c r="B111" s="73">
        <v>16.41</v>
      </c>
      <c r="C111" s="73">
        <v>19.5625</v>
      </c>
      <c r="D111" s="73">
        <v>20.1875</v>
      </c>
      <c r="E111" s="73">
        <v>25.49</v>
      </c>
    </row>
    <row r="112" spans="1:5" x14ac:dyDescent="0.3">
      <c r="A112" s="333">
        <v>42891</v>
      </c>
      <c r="B112" s="72">
        <v>16.84</v>
      </c>
      <c r="C112" s="72">
        <v>19.625</v>
      </c>
      <c r="D112" s="72">
        <v>20.4375</v>
      </c>
      <c r="E112" s="72">
        <v>25.4</v>
      </c>
    </row>
    <row r="113" spans="1:5" x14ac:dyDescent="0.3">
      <c r="A113" s="332">
        <v>42892</v>
      </c>
      <c r="B113" s="73">
        <v>16.87</v>
      </c>
      <c r="C113" s="73">
        <v>19.75</v>
      </c>
      <c r="D113" s="73">
        <v>20.5</v>
      </c>
      <c r="E113" s="73">
        <v>25.39</v>
      </c>
    </row>
    <row r="114" spans="1:5" x14ac:dyDescent="0.3">
      <c r="A114" s="333">
        <v>42893</v>
      </c>
      <c r="B114" s="72">
        <v>16.88</v>
      </c>
      <c r="C114" s="72">
        <v>19.625</v>
      </c>
      <c r="D114" s="72">
        <v>20.25</v>
      </c>
      <c r="E114" s="72">
        <v>25.38</v>
      </c>
    </row>
    <row r="115" spans="1:5" x14ac:dyDescent="0.3">
      <c r="A115" s="332">
        <v>42894</v>
      </c>
      <c r="B115" s="73">
        <v>16.88</v>
      </c>
      <c r="C115" s="73">
        <v>19.8125</v>
      </c>
      <c r="D115" s="73">
        <v>21</v>
      </c>
      <c r="E115" s="73">
        <v>25.35</v>
      </c>
    </row>
    <row r="116" spans="1:5" x14ac:dyDescent="0.3">
      <c r="A116" s="333">
        <v>42895</v>
      </c>
      <c r="B116" s="72">
        <v>16.829999999999998</v>
      </c>
      <c r="C116" s="72">
        <v>19.8125</v>
      </c>
      <c r="D116" s="72">
        <v>20.8125</v>
      </c>
      <c r="E116" s="72">
        <v>25.35</v>
      </c>
    </row>
    <row r="117" spans="1:5" x14ac:dyDescent="0.3">
      <c r="A117" s="332">
        <v>42898</v>
      </c>
      <c r="B117" s="73">
        <v>16.64</v>
      </c>
      <c r="C117" s="73">
        <v>19.5625</v>
      </c>
      <c r="D117" s="73">
        <v>20.4375</v>
      </c>
      <c r="E117" s="73">
        <v>25.35</v>
      </c>
    </row>
    <row r="118" spans="1:5" x14ac:dyDescent="0.3">
      <c r="A118" s="333">
        <v>42899</v>
      </c>
      <c r="B118" s="72">
        <v>16.829999999999998</v>
      </c>
      <c r="C118" s="72">
        <v>19.8125</v>
      </c>
      <c r="D118" s="72">
        <v>20.625</v>
      </c>
      <c r="E118" s="72">
        <v>25.39</v>
      </c>
    </row>
    <row r="119" spans="1:5" x14ac:dyDescent="0.3">
      <c r="A119" s="332">
        <v>42900</v>
      </c>
      <c r="B119" s="73">
        <v>16.920000000000002</v>
      </c>
      <c r="C119" s="73">
        <v>19.9375</v>
      </c>
      <c r="D119" s="73">
        <v>21</v>
      </c>
      <c r="E119" s="73">
        <v>25.4</v>
      </c>
    </row>
    <row r="120" spans="1:5" x14ac:dyDescent="0.3">
      <c r="A120" s="333">
        <v>42901</v>
      </c>
      <c r="B120" s="72">
        <v>16.920000000000002</v>
      </c>
      <c r="C120" s="72">
        <v>19.75</v>
      </c>
      <c r="D120" s="72">
        <v>20.0625</v>
      </c>
      <c r="E120" s="72">
        <v>25.41</v>
      </c>
    </row>
    <row r="121" spans="1:5" x14ac:dyDescent="0.3">
      <c r="A121" s="332">
        <v>42902</v>
      </c>
      <c r="B121" s="73">
        <v>16.78</v>
      </c>
      <c r="C121" s="73">
        <v>19.75</v>
      </c>
      <c r="D121" s="73">
        <v>20.25</v>
      </c>
      <c r="E121" s="73">
        <v>25.37</v>
      </c>
    </row>
    <row r="122" spans="1:5" x14ac:dyDescent="0.3">
      <c r="A122" s="333">
        <v>42905</v>
      </c>
      <c r="B122" s="72">
        <v>16.95</v>
      </c>
      <c r="C122" s="72">
        <v>19.625</v>
      </c>
      <c r="D122" s="72">
        <v>20.25</v>
      </c>
      <c r="E122" s="72">
        <v>25.37</v>
      </c>
    </row>
    <row r="123" spans="1:5" x14ac:dyDescent="0.3">
      <c r="A123" s="332">
        <v>42907</v>
      </c>
      <c r="B123" s="73">
        <v>16.84</v>
      </c>
      <c r="C123" s="73">
        <v>19.75</v>
      </c>
      <c r="D123" s="73">
        <v>20.375</v>
      </c>
      <c r="E123" s="73">
        <v>25.28</v>
      </c>
    </row>
    <row r="124" spans="1:5" x14ac:dyDescent="0.3">
      <c r="A124" s="333">
        <v>42908</v>
      </c>
      <c r="B124" s="72">
        <v>16.86</v>
      </c>
      <c r="C124" s="72">
        <v>19.8125</v>
      </c>
      <c r="D124" s="72">
        <v>20.8125</v>
      </c>
      <c r="E124" s="72">
        <v>25.03</v>
      </c>
    </row>
    <row r="125" spans="1:5" x14ac:dyDescent="0.3">
      <c r="A125" s="332">
        <v>42909</v>
      </c>
      <c r="B125" s="73">
        <v>16.96</v>
      </c>
      <c r="C125" s="73">
        <v>20.0625</v>
      </c>
      <c r="D125" s="73">
        <v>21.125</v>
      </c>
      <c r="E125" s="73">
        <v>25.05</v>
      </c>
    </row>
    <row r="126" spans="1:5" x14ac:dyDescent="0.3">
      <c r="A126" s="333">
        <v>42912</v>
      </c>
      <c r="B126" s="72">
        <v>16.97</v>
      </c>
      <c r="C126" s="72">
        <v>19.875</v>
      </c>
      <c r="D126" s="72">
        <v>20.6875</v>
      </c>
      <c r="E126" s="72">
        <v>25.14</v>
      </c>
    </row>
    <row r="127" spans="1:5" x14ac:dyDescent="0.3">
      <c r="A127" s="332">
        <v>42913</v>
      </c>
      <c r="B127" s="73">
        <v>17.28</v>
      </c>
      <c r="C127" s="73">
        <v>20.125</v>
      </c>
      <c r="D127" s="73">
        <v>20.5</v>
      </c>
      <c r="E127" s="73">
        <v>25.25</v>
      </c>
    </row>
    <row r="128" spans="1:5" x14ac:dyDescent="0.3">
      <c r="A128" s="333">
        <v>42914</v>
      </c>
      <c r="B128" s="72">
        <v>17</v>
      </c>
      <c r="C128" s="72">
        <v>19.9375</v>
      </c>
      <c r="D128" s="72">
        <v>20.9375</v>
      </c>
      <c r="E128" s="72">
        <v>25.37</v>
      </c>
    </row>
    <row r="129" spans="1:5" x14ac:dyDescent="0.3">
      <c r="A129" s="332">
        <v>42915</v>
      </c>
      <c r="B129" s="73">
        <v>17.059999999999999</v>
      </c>
      <c r="C129" s="73">
        <v>20.25</v>
      </c>
      <c r="D129" s="73">
        <v>21.125</v>
      </c>
      <c r="E129" s="73">
        <v>25.4</v>
      </c>
    </row>
    <row r="130" spans="1:5" x14ac:dyDescent="0.3">
      <c r="A130" s="333">
        <v>42916</v>
      </c>
      <c r="B130" s="72">
        <v>17.11</v>
      </c>
      <c r="C130" s="72">
        <v>20.125</v>
      </c>
      <c r="D130" s="72">
        <v>20.875</v>
      </c>
      <c r="E130" s="72">
        <v>25.39</v>
      </c>
    </row>
    <row r="131" spans="1:5" x14ac:dyDescent="0.3">
      <c r="A131" s="332">
        <v>42919</v>
      </c>
      <c r="B131" s="73">
        <v>16.78</v>
      </c>
      <c r="C131" s="73">
        <v>19.6875</v>
      </c>
      <c r="D131" s="73">
        <v>20.3125</v>
      </c>
      <c r="E131" s="73">
        <v>25.43</v>
      </c>
    </row>
    <row r="132" spans="1:5" x14ac:dyDescent="0.3">
      <c r="A132" s="333">
        <v>42920</v>
      </c>
      <c r="B132" s="72">
        <v>17.09</v>
      </c>
      <c r="C132" s="72">
        <v>20.1875</v>
      </c>
      <c r="D132" s="72">
        <v>20.6875</v>
      </c>
      <c r="E132" s="72">
        <v>25.47</v>
      </c>
    </row>
    <row r="133" spans="1:5" x14ac:dyDescent="0.3">
      <c r="A133" s="332">
        <v>42921</v>
      </c>
      <c r="B133" s="73">
        <v>17.05</v>
      </c>
      <c r="C133" s="73">
        <v>19.875</v>
      </c>
      <c r="D133" s="73">
        <v>20.5</v>
      </c>
      <c r="E133" s="73">
        <v>25.74</v>
      </c>
    </row>
    <row r="134" spans="1:5" x14ac:dyDescent="0.3">
      <c r="A134" s="333">
        <v>42922</v>
      </c>
      <c r="B134" s="72">
        <v>16.96</v>
      </c>
      <c r="C134" s="72">
        <v>20.0625</v>
      </c>
      <c r="D134" s="72">
        <v>20.75</v>
      </c>
      <c r="E134" s="72">
        <v>25.94</v>
      </c>
    </row>
    <row r="135" spans="1:5" x14ac:dyDescent="0.3">
      <c r="A135" s="332">
        <v>42923</v>
      </c>
      <c r="B135" s="73">
        <v>17.02</v>
      </c>
      <c r="C135" s="73">
        <v>20</v>
      </c>
      <c r="D135" s="73">
        <v>20.625</v>
      </c>
      <c r="E135" s="73">
        <v>26.11</v>
      </c>
    </row>
    <row r="136" spans="1:5" x14ac:dyDescent="0.3">
      <c r="A136" s="333">
        <v>42926</v>
      </c>
      <c r="B136" s="72">
        <v>17.079999999999998</v>
      </c>
      <c r="C136" s="72">
        <v>20.125</v>
      </c>
      <c r="D136" s="72">
        <v>21.0625</v>
      </c>
      <c r="E136" s="72">
        <v>26.17</v>
      </c>
    </row>
    <row r="137" spans="1:5" x14ac:dyDescent="0.3">
      <c r="A137" s="332">
        <v>42927</v>
      </c>
      <c r="B137" s="73">
        <v>16.920000000000002</v>
      </c>
      <c r="C137" s="73">
        <v>20.125</v>
      </c>
      <c r="D137" s="73">
        <v>20.9375</v>
      </c>
      <c r="E137" s="73">
        <v>26.25</v>
      </c>
    </row>
    <row r="138" spans="1:5" x14ac:dyDescent="0.3">
      <c r="A138" s="333">
        <v>42928</v>
      </c>
      <c r="B138" s="72">
        <v>16.739999999999998</v>
      </c>
      <c r="C138" s="72">
        <v>19.75</v>
      </c>
      <c r="D138" s="72">
        <v>20.4375</v>
      </c>
      <c r="E138" s="72">
        <v>26.3</v>
      </c>
    </row>
    <row r="139" spans="1:5" x14ac:dyDescent="0.3">
      <c r="A139" s="332">
        <v>42929</v>
      </c>
      <c r="B139" s="73">
        <v>17.03</v>
      </c>
      <c r="C139" s="73">
        <v>20</v>
      </c>
      <c r="D139" s="73">
        <v>20.75</v>
      </c>
      <c r="E139" s="73">
        <v>26.42</v>
      </c>
    </row>
    <row r="140" spans="1:5" x14ac:dyDescent="0.3">
      <c r="A140" s="333">
        <v>42930</v>
      </c>
      <c r="B140" s="72">
        <v>17.059999999999999</v>
      </c>
      <c r="C140" s="72">
        <v>20.0625</v>
      </c>
      <c r="D140" s="72">
        <v>20.9375</v>
      </c>
      <c r="E140" s="72">
        <v>26.5</v>
      </c>
    </row>
    <row r="141" spans="1:5" x14ac:dyDescent="0.3">
      <c r="A141" s="332">
        <v>42933</v>
      </c>
      <c r="B141" s="73">
        <v>17.02</v>
      </c>
      <c r="C141" s="73">
        <v>20.1875</v>
      </c>
      <c r="D141" s="73">
        <v>20.875</v>
      </c>
      <c r="E141" s="73">
        <v>26.5</v>
      </c>
    </row>
    <row r="142" spans="1:5" x14ac:dyDescent="0.3">
      <c r="A142" s="333">
        <v>42934</v>
      </c>
      <c r="B142" s="72">
        <v>16.96</v>
      </c>
      <c r="C142" s="72">
        <v>20.3125</v>
      </c>
      <c r="D142" s="72">
        <v>21.25</v>
      </c>
      <c r="E142" s="72">
        <v>26.5</v>
      </c>
    </row>
    <row r="143" spans="1:5" x14ac:dyDescent="0.3">
      <c r="A143" s="332">
        <v>42935</v>
      </c>
      <c r="B143" s="73">
        <v>17.04</v>
      </c>
      <c r="C143" s="73">
        <v>20.125</v>
      </c>
      <c r="D143" s="73">
        <v>20.6875</v>
      </c>
      <c r="E143" s="73">
        <v>26.14</v>
      </c>
    </row>
    <row r="144" spans="1:5" x14ac:dyDescent="0.3">
      <c r="A144" s="333">
        <v>42936</v>
      </c>
      <c r="B144" s="72">
        <v>17.11</v>
      </c>
      <c r="C144" s="72">
        <v>20.0625</v>
      </c>
      <c r="D144" s="72">
        <v>20.625</v>
      </c>
      <c r="E144" s="72">
        <v>26.2</v>
      </c>
    </row>
    <row r="145" spans="1:5" x14ac:dyDescent="0.3">
      <c r="A145" s="332">
        <v>42937</v>
      </c>
      <c r="B145" s="73">
        <v>17.100000000000001</v>
      </c>
      <c r="C145" s="73">
        <v>20.1875</v>
      </c>
      <c r="D145" s="73">
        <v>21</v>
      </c>
      <c r="E145" s="73">
        <v>26.21</v>
      </c>
    </row>
    <row r="146" spans="1:5" x14ac:dyDescent="0.3">
      <c r="A146" s="333">
        <v>42940</v>
      </c>
      <c r="B146" s="72">
        <v>17.059999999999999</v>
      </c>
      <c r="C146" s="72">
        <v>20.375</v>
      </c>
      <c r="D146" s="72">
        <v>21.75</v>
      </c>
      <c r="E146" s="72">
        <v>26.3</v>
      </c>
    </row>
    <row r="147" spans="1:5" x14ac:dyDescent="0.3">
      <c r="A147" s="332">
        <v>42941</v>
      </c>
      <c r="B147" s="73">
        <v>17.100000000000001</v>
      </c>
      <c r="C147" s="73">
        <v>20.625</v>
      </c>
      <c r="D147" s="73">
        <v>21.5</v>
      </c>
      <c r="E147" s="73">
        <v>26.31</v>
      </c>
    </row>
    <row r="148" spans="1:5" x14ac:dyDescent="0.3">
      <c r="A148" s="333">
        <v>42942</v>
      </c>
      <c r="B148" s="72">
        <v>17.11</v>
      </c>
      <c r="C148" s="72">
        <v>20.125</v>
      </c>
      <c r="D148" s="72">
        <v>20.8125</v>
      </c>
      <c r="E148" s="72">
        <v>26.3</v>
      </c>
    </row>
    <row r="149" spans="1:5" x14ac:dyDescent="0.3">
      <c r="A149" s="332">
        <v>42943</v>
      </c>
      <c r="B149" s="73">
        <v>17.100000000000001</v>
      </c>
      <c r="C149" s="73">
        <v>20.375</v>
      </c>
      <c r="D149" s="73">
        <v>21.1875</v>
      </c>
      <c r="E149" s="73">
        <v>26.33</v>
      </c>
    </row>
    <row r="150" spans="1:5" x14ac:dyDescent="0.3">
      <c r="A150" s="333">
        <v>42944</v>
      </c>
      <c r="B150" s="72">
        <v>17.239999999999998</v>
      </c>
      <c r="C150" s="72">
        <v>20.4375</v>
      </c>
      <c r="D150" s="72">
        <v>20.9375</v>
      </c>
      <c r="E150" s="72">
        <v>26.39</v>
      </c>
    </row>
    <row r="151" spans="1:5" x14ac:dyDescent="0.3">
      <c r="A151" s="332">
        <v>42947</v>
      </c>
      <c r="B151" s="73">
        <v>17.36</v>
      </c>
      <c r="C151" s="73">
        <v>20.6875</v>
      </c>
      <c r="D151" s="73">
        <v>21.5</v>
      </c>
      <c r="E151" s="73">
        <v>26.66</v>
      </c>
    </row>
    <row r="152" spans="1:5" x14ac:dyDescent="0.3">
      <c r="A152" s="333">
        <v>42948</v>
      </c>
      <c r="B152" s="72">
        <v>17.37</v>
      </c>
      <c r="C152" s="72">
        <v>20.8125</v>
      </c>
      <c r="D152" s="72">
        <v>21.5625</v>
      </c>
      <c r="E152" s="72">
        <v>26.53</v>
      </c>
    </row>
    <row r="153" spans="1:5" x14ac:dyDescent="0.3">
      <c r="A153" s="332">
        <v>42949</v>
      </c>
      <c r="B153" s="73">
        <v>17</v>
      </c>
      <c r="C153" s="73">
        <v>20.125</v>
      </c>
      <c r="D153" s="73">
        <v>20.6875</v>
      </c>
      <c r="E153" s="73">
        <v>26.54</v>
      </c>
    </row>
    <row r="154" spans="1:5" x14ac:dyDescent="0.3">
      <c r="A154" s="333">
        <v>42950</v>
      </c>
      <c r="B154" s="72">
        <v>17.43</v>
      </c>
      <c r="C154" s="72">
        <v>20.6875</v>
      </c>
      <c r="D154" s="72">
        <v>21.5</v>
      </c>
      <c r="E154" s="72">
        <v>26.54</v>
      </c>
    </row>
    <row r="155" spans="1:5" x14ac:dyDescent="0.3">
      <c r="A155" s="332">
        <v>42951</v>
      </c>
      <c r="B155" s="73">
        <v>17.34</v>
      </c>
      <c r="C155" s="73">
        <v>20.375</v>
      </c>
      <c r="D155" s="73">
        <v>20.8125</v>
      </c>
      <c r="E155" s="73">
        <v>26.52</v>
      </c>
    </row>
    <row r="156" spans="1:5" x14ac:dyDescent="0.3">
      <c r="A156" s="333">
        <v>42954</v>
      </c>
      <c r="B156" s="72">
        <v>17.28</v>
      </c>
      <c r="C156" s="72">
        <v>20.25</v>
      </c>
      <c r="D156" s="72">
        <v>21.125</v>
      </c>
      <c r="E156" s="72">
        <v>26.53</v>
      </c>
    </row>
    <row r="157" spans="1:5" x14ac:dyDescent="0.3">
      <c r="A157" s="332">
        <v>42955</v>
      </c>
      <c r="B157" s="73">
        <v>17.399999999999999</v>
      </c>
      <c r="C157" s="73">
        <v>21.1875</v>
      </c>
      <c r="D157" s="73">
        <v>21.875</v>
      </c>
      <c r="E157" s="73">
        <v>26.61</v>
      </c>
    </row>
    <row r="158" spans="1:5" x14ac:dyDescent="0.3">
      <c r="A158" s="333">
        <v>42956</v>
      </c>
      <c r="B158" s="72">
        <v>17.510000000000002</v>
      </c>
      <c r="C158" s="72">
        <v>20.875</v>
      </c>
      <c r="D158" s="72">
        <v>21.75</v>
      </c>
      <c r="E158" s="72">
        <v>26.64</v>
      </c>
    </row>
    <row r="159" spans="1:5" x14ac:dyDescent="0.3">
      <c r="A159" s="332">
        <v>42957</v>
      </c>
      <c r="B159" s="73">
        <v>17.46</v>
      </c>
      <c r="C159" s="73">
        <v>21</v>
      </c>
      <c r="D159" s="73">
        <v>21.6875</v>
      </c>
      <c r="E159" s="73">
        <v>26.78</v>
      </c>
    </row>
    <row r="160" spans="1:5" x14ac:dyDescent="0.3">
      <c r="A160" s="333">
        <v>42958</v>
      </c>
      <c r="B160" s="72">
        <v>17.16</v>
      </c>
      <c r="C160" s="72">
        <v>20.375</v>
      </c>
      <c r="D160" s="72">
        <v>21</v>
      </c>
      <c r="E160" s="72">
        <v>26.6</v>
      </c>
    </row>
    <row r="161" spans="1:5" x14ac:dyDescent="0.3">
      <c r="A161" s="332">
        <v>42961</v>
      </c>
      <c r="B161" s="73">
        <v>17.489999999999998</v>
      </c>
      <c r="C161" s="73">
        <v>20.8125</v>
      </c>
      <c r="D161" s="73">
        <v>22.3125</v>
      </c>
      <c r="E161" s="73">
        <v>26.34</v>
      </c>
    </row>
    <row r="162" spans="1:5" x14ac:dyDescent="0.3">
      <c r="A162" s="333">
        <v>42962</v>
      </c>
      <c r="B162" s="72">
        <v>17.47</v>
      </c>
      <c r="C162" s="72">
        <v>20.6875</v>
      </c>
      <c r="D162" s="72">
        <v>21.1875</v>
      </c>
      <c r="E162" s="72">
        <v>26.34</v>
      </c>
    </row>
    <row r="163" spans="1:5" x14ac:dyDescent="0.3">
      <c r="A163" s="332">
        <v>42963</v>
      </c>
      <c r="B163" s="73">
        <v>17.48</v>
      </c>
      <c r="C163" s="73">
        <v>20.9375</v>
      </c>
      <c r="D163" s="73">
        <v>21.625</v>
      </c>
      <c r="E163" s="73">
        <v>26.3</v>
      </c>
    </row>
    <row r="164" spans="1:5" x14ac:dyDescent="0.3">
      <c r="A164" s="333">
        <v>42964</v>
      </c>
      <c r="B164" s="72">
        <v>17.72</v>
      </c>
      <c r="C164" s="72">
        <v>21.0625</v>
      </c>
      <c r="D164" s="72">
        <v>21.6875</v>
      </c>
      <c r="E164" s="72">
        <v>26.31</v>
      </c>
    </row>
    <row r="165" spans="1:5" x14ac:dyDescent="0.3">
      <c r="A165" s="332">
        <v>42965</v>
      </c>
      <c r="B165" s="73">
        <v>17.66</v>
      </c>
      <c r="C165" s="73">
        <v>20.875</v>
      </c>
      <c r="D165" s="73">
        <v>21.375</v>
      </c>
      <c r="E165" s="73">
        <v>26.26</v>
      </c>
    </row>
    <row r="166" spans="1:5" x14ac:dyDescent="0.3">
      <c r="A166" s="333">
        <v>42969</v>
      </c>
      <c r="B166" s="72">
        <v>17.7</v>
      </c>
      <c r="C166" s="72">
        <v>20.875</v>
      </c>
      <c r="D166" s="72">
        <v>21.625</v>
      </c>
      <c r="E166" s="72">
        <v>26.43</v>
      </c>
    </row>
    <row r="167" spans="1:5" x14ac:dyDescent="0.3">
      <c r="A167" s="332">
        <v>42970</v>
      </c>
      <c r="B167" s="73">
        <v>17.670000000000002</v>
      </c>
      <c r="C167" s="73">
        <v>20.8125</v>
      </c>
      <c r="D167" s="73">
        <v>21.875</v>
      </c>
      <c r="E167" s="73">
        <v>26.96</v>
      </c>
    </row>
    <row r="168" spans="1:5" x14ac:dyDescent="0.3">
      <c r="A168" s="333">
        <v>42971</v>
      </c>
      <c r="B168" s="72">
        <v>17.63</v>
      </c>
      <c r="C168" s="72">
        <v>20.875</v>
      </c>
      <c r="D168" s="72">
        <v>22.0625</v>
      </c>
      <c r="E168" s="72">
        <v>27.01</v>
      </c>
    </row>
    <row r="169" spans="1:5" x14ac:dyDescent="0.3">
      <c r="A169" s="332">
        <v>42972</v>
      </c>
      <c r="B169" s="73">
        <v>17.62</v>
      </c>
      <c r="C169" s="73">
        <v>20.75</v>
      </c>
      <c r="D169" s="73">
        <v>21.5625</v>
      </c>
      <c r="E169" s="73">
        <v>26.89</v>
      </c>
    </row>
    <row r="170" spans="1:5" x14ac:dyDescent="0.3">
      <c r="A170" s="333">
        <v>42975</v>
      </c>
      <c r="B170" s="72">
        <v>17.79</v>
      </c>
      <c r="C170" s="72">
        <v>20.8125</v>
      </c>
      <c r="D170" s="72">
        <v>21.1875</v>
      </c>
      <c r="E170" s="72">
        <v>27.08</v>
      </c>
    </row>
    <row r="171" spans="1:5" x14ac:dyDescent="0.3">
      <c r="A171" s="332">
        <v>42976</v>
      </c>
      <c r="B171" s="73">
        <v>17.760000000000002</v>
      </c>
      <c r="C171" s="73">
        <v>21.1875</v>
      </c>
      <c r="D171" s="73">
        <v>22.25</v>
      </c>
      <c r="E171" s="73">
        <v>27.16</v>
      </c>
    </row>
    <row r="172" spans="1:5" x14ac:dyDescent="0.3">
      <c r="A172" s="333">
        <v>42977</v>
      </c>
      <c r="B172" s="72">
        <v>17.86</v>
      </c>
      <c r="C172" s="72">
        <v>21.1875</v>
      </c>
      <c r="D172" s="72">
        <v>21.8125</v>
      </c>
      <c r="E172" s="72">
        <v>27.09</v>
      </c>
    </row>
    <row r="173" spans="1:5" x14ac:dyDescent="0.3">
      <c r="A173" s="332">
        <v>42978</v>
      </c>
      <c r="B173" s="73">
        <v>17.899999999999999</v>
      </c>
      <c r="C173" s="73">
        <v>21.1875</v>
      </c>
      <c r="D173" s="73">
        <v>22.375</v>
      </c>
      <c r="E173" s="73">
        <v>27.24</v>
      </c>
    </row>
    <row r="174" spans="1:5" x14ac:dyDescent="0.3">
      <c r="A174" s="333">
        <v>42979</v>
      </c>
      <c r="B174" s="72">
        <v>17.48</v>
      </c>
      <c r="C174" s="72">
        <v>20.875</v>
      </c>
      <c r="D174" s="72">
        <v>21.6875</v>
      </c>
      <c r="E174" s="72">
        <v>27.39</v>
      </c>
    </row>
    <row r="175" spans="1:5" x14ac:dyDescent="0.3">
      <c r="A175" s="332">
        <v>42982</v>
      </c>
      <c r="B175" s="73">
        <v>18.02</v>
      </c>
      <c r="C175" s="73">
        <v>20.75</v>
      </c>
      <c r="D175" s="73">
        <v>21.1875</v>
      </c>
      <c r="E175" s="73">
        <v>27.17</v>
      </c>
    </row>
    <row r="176" spans="1:5" x14ac:dyDescent="0.3">
      <c r="A176" s="333">
        <v>42983</v>
      </c>
      <c r="B176" s="72">
        <v>17.82</v>
      </c>
      <c r="C176" s="72">
        <v>21.25</v>
      </c>
      <c r="D176" s="72">
        <v>22.25</v>
      </c>
      <c r="E176" s="72">
        <v>27.17</v>
      </c>
    </row>
    <row r="177" spans="1:5" x14ac:dyDescent="0.3">
      <c r="A177" s="332">
        <v>42984</v>
      </c>
      <c r="B177" s="73">
        <v>17.98</v>
      </c>
      <c r="C177" s="73">
        <v>21</v>
      </c>
      <c r="D177" s="73">
        <v>21.6875</v>
      </c>
      <c r="E177" s="73">
        <v>26.97</v>
      </c>
    </row>
    <row r="178" spans="1:5" x14ac:dyDescent="0.3">
      <c r="A178" s="333">
        <v>42985</v>
      </c>
      <c r="B178" s="72">
        <v>17.78</v>
      </c>
      <c r="C178" s="72">
        <v>21.25</v>
      </c>
      <c r="D178" s="72">
        <v>22.1875</v>
      </c>
      <c r="E178" s="72">
        <v>26.9</v>
      </c>
    </row>
    <row r="179" spans="1:5" x14ac:dyDescent="0.3">
      <c r="A179" s="332">
        <v>42986</v>
      </c>
      <c r="B179" s="73">
        <v>17.95</v>
      </c>
      <c r="C179" s="73">
        <v>21.25</v>
      </c>
      <c r="D179" s="73">
        <v>22.3125</v>
      </c>
      <c r="E179" s="73">
        <v>27.09</v>
      </c>
    </row>
    <row r="180" spans="1:5" x14ac:dyDescent="0.3">
      <c r="A180" s="333">
        <v>42989</v>
      </c>
      <c r="B180" s="72">
        <v>17.809999999999999</v>
      </c>
      <c r="C180" s="72">
        <v>21.125</v>
      </c>
      <c r="D180" s="72">
        <v>22.0625</v>
      </c>
      <c r="E180" s="72">
        <v>27</v>
      </c>
    </row>
    <row r="181" spans="1:5" x14ac:dyDescent="0.3">
      <c r="A181" s="332">
        <v>42990</v>
      </c>
      <c r="B181" s="73">
        <v>17.940000000000001</v>
      </c>
      <c r="C181" s="73">
        <v>21.3125</v>
      </c>
      <c r="D181" s="73">
        <v>21.9375</v>
      </c>
      <c r="E181" s="73">
        <v>27.09</v>
      </c>
    </row>
    <row r="182" spans="1:5" x14ac:dyDescent="0.3">
      <c r="A182" s="333">
        <v>42991</v>
      </c>
      <c r="B182" s="72">
        <v>18.02</v>
      </c>
      <c r="C182" s="72">
        <v>21.25</v>
      </c>
      <c r="D182" s="72">
        <v>22.5</v>
      </c>
      <c r="E182" s="72">
        <v>26.86</v>
      </c>
    </row>
    <row r="183" spans="1:5" x14ac:dyDescent="0.3">
      <c r="A183" s="332">
        <v>42992</v>
      </c>
      <c r="B183" s="73">
        <v>17.95</v>
      </c>
      <c r="C183" s="73">
        <v>21.375</v>
      </c>
      <c r="D183" s="73">
        <v>22.25</v>
      </c>
      <c r="E183" s="73">
        <v>26.74</v>
      </c>
    </row>
    <row r="184" spans="1:5" x14ac:dyDescent="0.3">
      <c r="A184" s="333">
        <v>42993</v>
      </c>
      <c r="B184" s="72">
        <v>17.95</v>
      </c>
      <c r="C184" s="72">
        <v>21.375</v>
      </c>
      <c r="D184" s="72">
        <v>22.1875</v>
      </c>
      <c r="E184" s="72">
        <v>26.66</v>
      </c>
    </row>
    <row r="185" spans="1:5" x14ac:dyDescent="0.3">
      <c r="A185" s="332">
        <v>42996</v>
      </c>
      <c r="B185" s="73">
        <v>18.02</v>
      </c>
      <c r="C185" s="73">
        <v>21.3125</v>
      </c>
      <c r="D185" s="73">
        <v>21.9375</v>
      </c>
      <c r="E185" s="73">
        <v>26.38</v>
      </c>
    </row>
    <row r="186" spans="1:5" x14ac:dyDescent="0.3">
      <c r="A186" s="333">
        <v>42997</v>
      </c>
      <c r="B186" s="72">
        <v>17.899999999999999</v>
      </c>
      <c r="C186" s="72">
        <v>21.625</v>
      </c>
      <c r="D186" s="72">
        <v>22.75</v>
      </c>
      <c r="E186" s="72">
        <v>26.45</v>
      </c>
    </row>
    <row r="187" spans="1:5" x14ac:dyDescent="0.3">
      <c r="A187" s="332">
        <v>42998</v>
      </c>
      <c r="B187" s="73">
        <v>18.059999999999999</v>
      </c>
      <c r="C187" s="73">
        <v>21.625</v>
      </c>
      <c r="D187" s="73">
        <v>22.75</v>
      </c>
      <c r="E187" s="73">
        <v>26.44</v>
      </c>
    </row>
    <row r="188" spans="1:5" x14ac:dyDescent="0.3">
      <c r="A188" s="333">
        <v>42999</v>
      </c>
      <c r="B188" s="72">
        <v>17.989999999999998</v>
      </c>
      <c r="C188" s="72">
        <v>21.5625</v>
      </c>
      <c r="D188" s="72">
        <v>22.5</v>
      </c>
      <c r="E188" s="72">
        <v>26.24</v>
      </c>
    </row>
    <row r="189" spans="1:5" x14ac:dyDescent="0.3">
      <c r="A189" s="332">
        <v>43000</v>
      </c>
      <c r="B189" s="73">
        <v>17.93</v>
      </c>
      <c r="C189" s="73">
        <v>21.4375</v>
      </c>
      <c r="D189" s="73">
        <v>22.1875</v>
      </c>
      <c r="E189" s="73">
        <v>26.39</v>
      </c>
    </row>
    <row r="190" spans="1:5" x14ac:dyDescent="0.3">
      <c r="A190" s="333">
        <v>43003</v>
      </c>
      <c r="B190" s="72">
        <v>18.02</v>
      </c>
      <c r="C190" s="72">
        <v>21.1875</v>
      </c>
      <c r="D190" s="72">
        <v>22.625</v>
      </c>
      <c r="E190" s="72">
        <v>26.67</v>
      </c>
    </row>
    <row r="191" spans="1:5" x14ac:dyDescent="0.3">
      <c r="A191" s="332">
        <v>43004</v>
      </c>
      <c r="B191" s="73">
        <v>17.86</v>
      </c>
      <c r="C191" s="73">
        <v>21.5</v>
      </c>
      <c r="D191" s="73">
        <v>22.5625</v>
      </c>
      <c r="E191" s="73">
        <v>26.7</v>
      </c>
    </row>
    <row r="192" spans="1:5" x14ac:dyDescent="0.3">
      <c r="A192" s="333">
        <v>43005</v>
      </c>
      <c r="B192" s="72">
        <v>18.02</v>
      </c>
      <c r="C192" s="72">
        <v>21.5625</v>
      </c>
      <c r="D192" s="72">
        <v>22.5</v>
      </c>
      <c r="E192" s="72">
        <v>26.9</v>
      </c>
    </row>
    <row r="193" spans="1:100" x14ac:dyDescent="0.3">
      <c r="A193" s="332">
        <v>43006</v>
      </c>
      <c r="B193" s="73">
        <v>18.02</v>
      </c>
      <c r="C193" s="73">
        <v>21.5</v>
      </c>
      <c r="D193" s="73">
        <v>22.5625</v>
      </c>
      <c r="E193" s="73">
        <v>27.05</v>
      </c>
    </row>
    <row r="194" spans="1:100" x14ac:dyDescent="0.3">
      <c r="A194" s="333">
        <v>43007</v>
      </c>
      <c r="B194" s="72">
        <v>18.079999999999998</v>
      </c>
      <c r="C194" s="72">
        <v>21.75</v>
      </c>
      <c r="D194" s="72">
        <v>22.75</v>
      </c>
      <c r="E194" s="72">
        <v>27.14</v>
      </c>
    </row>
    <row r="195" spans="1:100" s="415" customFormat="1" x14ac:dyDescent="0.3">
      <c r="A195" s="332">
        <v>43010</v>
      </c>
      <c r="B195" s="73">
        <v>17.84</v>
      </c>
      <c r="C195" s="73">
        <v>21.125</v>
      </c>
      <c r="D195" s="73">
        <v>22</v>
      </c>
      <c r="E195" s="73">
        <v>27.13</v>
      </c>
    </row>
    <row r="196" spans="1:100" x14ac:dyDescent="0.3">
      <c r="A196" s="333">
        <v>43011</v>
      </c>
      <c r="B196" s="72">
        <v>18.2</v>
      </c>
      <c r="C196" s="72">
        <v>21.875</v>
      </c>
      <c r="D196" s="72">
        <v>22.9375</v>
      </c>
      <c r="E196" s="72">
        <v>27.12</v>
      </c>
    </row>
    <row r="197" spans="1:100" x14ac:dyDescent="0.3">
      <c r="A197" s="332">
        <v>43012</v>
      </c>
      <c r="B197" s="73">
        <v>18.2</v>
      </c>
      <c r="C197" s="73">
        <v>21.25</v>
      </c>
      <c r="D197" s="73">
        <v>21.75</v>
      </c>
      <c r="E197" s="73">
        <v>26.98</v>
      </c>
    </row>
    <row r="198" spans="1:100" s="416" customFormat="1" x14ac:dyDescent="0.3">
      <c r="A198" s="333">
        <v>43013</v>
      </c>
      <c r="B198" s="72">
        <v>18.22</v>
      </c>
      <c r="C198" s="72">
        <v>21.1875</v>
      </c>
      <c r="D198" s="72">
        <v>22.3125</v>
      </c>
      <c r="E198" s="72">
        <v>26.96</v>
      </c>
      <c r="F198" s="383"/>
      <c r="G198" s="383"/>
      <c r="H198" s="383"/>
      <c r="I198" s="383"/>
      <c r="J198" s="383"/>
      <c r="K198" s="383"/>
      <c r="L198" s="383"/>
      <c r="M198" s="383"/>
      <c r="N198" s="383"/>
      <c r="O198" s="383"/>
      <c r="P198" s="383"/>
      <c r="Q198" s="383"/>
      <c r="R198" s="383"/>
      <c r="S198" s="383"/>
      <c r="T198" s="383"/>
      <c r="U198" s="383"/>
      <c r="V198" s="383"/>
      <c r="W198" s="383"/>
      <c r="X198" s="383"/>
      <c r="Y198" s="383"/>
      <c r="Z198" s="383"/>
      <c r="AA198" s="383"/>
      <c r="AB198" s="383"/>
      <c r="AC198" s="383"/>
      <c r="AD198" s="383"/>
      <c r="AE198" s="383"/>
      <c r="AF198" s="383"/>
      <c r="AG198" s="383"/>
      <c r="AH198" s="383"/>
      <c r="AI198" s="383"/>
      <c r="AJ198" s="383"/>
      <c r="AK198" s="383"/>
      <c r="AL198" s="383"/>
      <c r="AM198" s="383"/>
      <c r="AN198" s="383"/>
      <c r="AO198" s="383"/>
      <c r="AP198" s="383"/>
      <c r="AQ198" s="383"/>
      <c r="AR198" s="383"/>
      <c r="AS198" s="383"/>
      <c r="AT198" s="383"/>
      <c r="AU198" s="383"/>
      <c r="AV198" s="383"/>
      <c r="AW198" s="383"/>
      <c r="AX198" s="383"/>
      <c r="AY198" s="383"/>
      <c r="AZ198" s="383"/>
      <c r="BA198" s="383"/>
      <c r="BB198" s="383"/>
      <c r="BC198" s="383"/>
      <c r="BD198" s="383"/>
      <c r="BE198" s="383"/>
      <c r="BF198" s="383"/>
      <c r="BG198" s="383"/>
      <c r="BH198" s="383"/>
      <c r="BI198" s="383"/>
      <c r="BJ198" s="383"/>
      <c r="BK198" s="383"/>
      <c r="BL198" s="383"/>
      <c r="BM198" s="383"/>
      <c r="BN198" s="383"/>
      <c r="BO198" s="383"/>
      <c r="BP198" s="383"/>
      <c r="BQ198" s="383"/>
      <c r="BR198" s="383"/>
      <c r="BS198" s="383"/>
      <c r="BT198" s="383"/>
      <c r="BU198" s="383"/>
      <c r="BV198" s="383"/>
      <c r="BW198" s="383"/>
      <c r="BX198" s="383"/>
      <c r="BY198" s="383"/>
      <c r="BZ198" s="383"/>
      <c r="CA198" s="383"/>
      <c r="CB198" s="383"/>
      <c r="CC198" s="383"/>
      <c r="CD198" s="383"/>
      <c r="CE198" s="383"/>
      <c r="CF198" s="383"/>
      <c r="CG198" s="383"/>
      <c r="CH198" s="383"/>
      <c r="CI198" s="383"/>
      <c r="CJ198" s="383"/>
      <c r="CK198" s="383"/>
      <c r="CL198" s="383"/>
      <c r="CM198" s="383"/>
      <c r="CN198" s="383"/>
      <c r="CO198" s="383"/>
      <c r="CP198" s="383"/>
      <c r="CQ198" s="383"/>
      <c r="CR198" s="383"/>
      <c r="CS198" s="383"/>
      <c r="CT198" s="383"/>
      <c r="CU198" s="383"/>
      <c r="CV198" s="383"/>
    </row>
    <row r="199" spans="1:100" s="416" customFormat="1" x14ac:dyDescent="0.3">
      <c r="A199" s="332">
        <v>43014</v>
      </c>
      <c r="B199" s="73">
        <v>18.22</v>
      </c>
      <c r="C199" s="73">
        <v>21.1875</v>
      </c>
      <c r="D199" s="73">
        <v>21.625</v>
      </c>
      <c r="E199" s="73">
        <v>26.89</v>
      </c>
      <c r="F199" s="383"/>
      <c r="G199" s="383"/>
      <c r="H199" s="383"/>
      <c r="I199" s="383"/>
      <c r="J199" s="383"/>
      <c r="K199" s="383"/>
      <c r="L199" s="383"/>
      <c r="M199" s="383"/>
      <c r="N199" s="383"/>
      <c r="O199" s="383"/>
      <c r="P199" s="383"/>
      <c r="Q199" s="383"/>
      <c r="R199" s="383"/>
      <c r="S199" s="383"/>
      <c r="T199" s="383"/>
      <c r="U199" s="383"/>
      <c r="V199" s="383"/>
      <c r="W199" s="383"/>
      <c r="X199" s="383"/>
      <c r="Y199" s="383"/>
      <c r="Z199" s="383"/>
      <c r="AA199" s="383"/>
      <c r="AB199" s="383"/>
      <c r="AC199" s="383"/>
      <c r="AD199" s="383"/>
      <c r="AE199" s="383"/>
      <c r="AF199" s="383"/>
      <c r="AG199" s="383"/>
      <c r="AH199" s="383"/>
      <c r="AI199" s="383"/>
      <c r="AJ199" s="383"/>
      <c r="AK199" s="383"/>
      <c r="AL199" s="383"/>
      <c r="AM199" s="383"/>
      <c r="AN199" s="383"/>
      <c r="AO199" s="383"/>
      <c r="AP199" s="383"/>
      <c r="AQ199" s="383"/>
      <c r="AR199" s="383"/>
      <c r="AS199" s="383"/>
      <c r="AT199" s="383"/>
      <c r="AU199" s="383"/>
      <c r="AV199" s="383"/>
      <c r="AW199" s="383"/>
      <c r="AX199" s="383"/>
      <c r="AY199" s="383"/>
      <c r="AZ199" s="383"/>
      <c r="BA199" s="383"/>
      <c r="BB199" s="383"/>
      <c r="BC199" s="383"/>
      <c r="BD199" s="383"/>
      <c r="BE199" s="383"/>
      <c r="BF199" s="383"/>
      <c r="BG199" s="383"/>
      <c r="BH199" s="383"/>
      <c r="BI199" s="383"/>
      <c r="BJ199" s="383"/>
      <c r="BK199" s="383"/>
      <c r="BL199" s="383"/>
      <c r="BM199" s="383"/>
      <c r="BN199" s="383"/>
      <c r="BO199" s="383"/>
      <c r="BP199" s="383"/>
      <c r="BQ199" s="383"/>
      <c r="BR199" s="383"/>
      <c r="BS199" s="383"/>
      <c r="BT199" s="383"/>
      <c r="BU199" s="383"/>
      <c r="BV199" s="383"/>
      <c r="BW199" s="383"/>
      <c r="BX199" s="383"/>
      <c r="BY199" s="383"/>
      <c r="BZ199" s="383"/>
      <c r="CA199" s="383"/>
      <c r="CB199" s="383"/>
      <c r="CC199" s="383"/>
      <c r="CD199" s="383"/>
      <c r="CE199" s="383"/>
      <c r="CF199" s="383"/>
      <c r="CG199" s="383"/>
      <c r="CH199" s="383"/>
      <c r="CI199" s="383"/>
      <c r="CJ199" s="383"/>
      <c r="CK199" s="383"/>
      <c r="CL199" s="383"/>
      <c r="CM199" s="383"/>
      <c r="CN199" s="383"/>
      <c r="CO199" s="383"/>
      <c r="CP199" s="383"/>
      <c r="CQ199" s="383"/>
      <c r="CR199" s="383"/>
      <c r="CS199" s="383"/>
      <c r="CT199" s="383"/>
      <c r="CU199" s="383"/>
      <c r="CV199" s="383"/>
    </row>
    <row r="200" spans="1:100" s="416" customFormat="1" x14ac:dyDescent="0.3">
      <c r="A200" s="333">
        <v>43017</v>
      </c>
      <c r="B200" s="72">
        <v>18.22</v>
      </c>
      <c r="C200" s="72">
        <v>21.25</v>
      </c>
      <c r="D200" s="72">
        <v>22.375</v>
      </c>
      <c r="E200" s="72">
        <v>26.76</v>
      </c>
      <c r="F200" s="383"/>
      <c r="G200" s="383"/>
      <c r="H200" s="383"/>
      <c r="I200" s="383"/>
      <c r="J200" s="383"/>
      <c r="K200" s="383"/>
      <c r="L200" s="383"/>
      <c r="M200" s="383"/>
      <c r="N200" s="383"/>
      <c r="O200" s="383"/>
      <c r="P200" s="383"/>
      <c r="Q200" s="383"/>
      <c r="R200" s="383"/>
      <c r="S200" s="383"/>
      <c r="T200" s="383"/>
      <c r="U200" s="383"/>
      <c r="V200" s="383"/>
      <c r="W200" s="383"/>
      <c r="X200" s="383"/>
      <c r="Y200" s="383"/>
      <c r="Z200" s="383"/>
      <c r="AA200" s="383"/>
      <c r="AB200" s="383"/>
      <c r="AC200" s="383"/>
      <c r="AD200" s="383"/>
      <c r="AE200" s="383"/>
      <c r="AF200" s="383"/>
      <c r="AG200" s="383"/>
      <c r="AH200" s="383"/>
      <c r="AI200" s="383"/>
      <c r="AJ200" s="383"/>
      <c r="AK200" s="383"/>
      <c r="AL200" s="383"/>
      <c r="AM200" s="383"/>
      <c r="AN200" s="383"/>
      <c r="AO200" s="383"/>
      <c r="AP200" s="383"/>
      <c r="AQ200" s="383"/>
      <c r="AR200" s="383"/>
      <c r="AS200" s="383"/>
      <c r="AT200" s="383"/>
      <c r="AU200" s="383"/>
      <c r="AV200" s="383"/>
      <c r="AW200" s="383"/>
      <c r="AX200" s="383"/>
      <c r="AY200" s="383"/>
      <c r="AZ200" s="383"/>
      <c r="BA200" s="383"/>
      <c r="BB200" s="383"/>
      <c r="BC200" s="383"/>
      <c r="BD200" s="383"/>
      <c r="BE200" s="383"/>
      <c r="BF200" s="383"/>
      <c r="BG200" s="383"/>
      <c r="BH200" s="383"/>
      <c r="BI200" s="383"/>
      <c r="BJ200" s="383"/>
      <c r="BK200" s="383"/>
      <c r="BL200" s="383"/>
      <c r="BM200" s="383"/>
      <c r="BN200" s="383"/>
      <c r="BO200" s="383"/>
      <c r="BP200" s="383"/>
      <c r="BQ200" s="383"/>
      <c r="BR200" s="383"/>
      <c r="BS200" s="383"/>
      <c r="BT200" s="383"/>
      <c r="BU200" s="383"/>
      <c r="BV200" s="383"/>
      <c r="BW200" s="383"/>
      <c r="BX200" s="383"/>
      <c r="BY200" s="383"/>
      <c r="BZ200" s="383"/>
      <c r="CA200" s="383"/>
      <c r="CB200" s="383"/>
      <c r="CC200" s="383"/>
      <c r="CD200" s="383"/>
      <c r="CE200" s="383"/>
      <c r="CF200" s="383"/>
      <c r="CG200" s="383"/>
      <c r="CH200" s="383"/>
      <c r="CI200" s="383"/>
      <c r="CJ200" s="383"/>
      <c r="CK200" s="383"/>
      <c r="CL200" s="383"/>
      <c r="CM200" s="383"/>
      <c r="CN200" s="383"/>
      <c r="CO200" s="383"/>
      <c r="CP200" s="383"/>
      <c r="CQ200" s="383"/>
      <c r="CR200" s="383"/>
      <c r="CS200" s="383"/>
      <c r="CT200" s="383"/>
      <c r="CU200" s="383"/>
      <c r="CV200" s="383"/>
    </row>
    <row r="201" spans="1:100" s="416" customFormat="1" x14ac:dyDescent="0.3">
      <c r="A201" s="332">
        <v>43018</v>
      </c>
      <c r="B201" s="73">
        <v>18.3</v>
      </c>
      <c r="C201" s="73">
        <v>22</v>
      </c>
      <c r="D201" s="73">
        <v>23.3125</v>
      </c>
      <c r="E201" s="73">
        <v>26.72</v>
      </c>
      <c r="F201" s="383"/>
      <c r="G201" s="383"/>
      <c r="H201" s="383"/>
      <c r="I201" s="383"/>
      <c r="J201" s="383"/>
      <c r="K201" s="383"/>
      <c r="L201" s="383"/>
      <c r="M201" s="383"/>
      <c r="N201" s="383"/>
      <c r="O201" s="383"/>
      <c r="P201" s="383"/>
      <c r="Q201" s="383"/>
      <c r="R201" s="383"/>
      <c r="S201" s="383"/>
      <c r="T201" s="383"/>
      <c r="U201" s="383"/>
      <c r="V201" s="383"/>
      <c r="W201" s="383"/>
      <c r="X201" s="383"/>
      <c r="Y201" s="383"/>
      <c r="Z201" s="383"/>
      <c r="AA201" s="383"/>
      <c r="AB201" s="383"/>
      <c r="AC201" s="383"/>
      <c r="AD201" s="383"/>
      <c r="AE201" s="383"/>
      <c r="AF201" s="383"/>
      <c r="AG201" s="383"/>
      <c r="AH201" s="383"/>
      <c r="AI201" s="383"/>
      <c r="AJ201" s="383"/>
      <c r="AK201" s="383"/>
      <c r="AL201" s="383"/>
      <c r="AM201" s="383"/>
      <c r="AN201" s="383"/>
      <c r="AO201" s="383"/>
      <c r="AP201" s="383"/>
      <c r="AQ201" s="383"/>
      <c r="AR201" s="383"/>
      <c r="AS201" s="383"/>
      <c r="AT201" s="383"/>
      <c r="AU201" s="383"/>
      <c r="AV201" s="383"/>
      <c r="AW201" s="383"/>
      <c r="AX201" s="383"/>
      <c r="AY201" s="383"/>
      <c r="AZ201" s="383"/>
      <c r="BA201" s="383"/>
      <c r="BB201" s="383"/>
      <c r="BC201" s="383"/>
      <c r="BD201" s="383"/>
      <c r="BE201" s="383"/>
      <c r="BF201" s="383"/>
      <c r="BG201" s="383"/>
      <c r="BH201" s="383"/>
      <c r="BI201" s="383"/>
      <c r="BJ201" s="383"/>
      <c r="BK201" s="383"/>
      <c r="BL201" s="383"/>
      <c r="BM201" s="383"/>
      <c r="BN201" s="383"/>
      <c r="BO201" s="383"/>
      <c r="BP201" s="383"/>
      <c r="BQ201" s="383"/>
      <c r="BR201" s="383"/>
      <c r="BS201" s="383"/>
      <c r="BT201" s="383"/>
      <c r="BU201" s="383"/>
      <c r="BV201" s="383"/>
      <c r="BW201" s="383"/>
      <c r="BX201" s="383"/>
      <c r="BY201" s="383"/>
      <c r="BZ201" s="383"/>
      <c r="CA201" s="383"/>
      <c r="CB201" s="383"/>
      <c r="CC201" s="383"/>
      <c r="CD201" s="383"/>
      <c r="CE201" s="383"/>
      <c r="CF201" s="383"/>
      <c r="CG201" s="383"/>
      <c r="CH201" s="383"/>
      <c r="CI201" s="383"/>
      <c r="CJ201" s="383"/>
      <c r="CK201" s="383"/>
      <c r="CL201" s="383"/>
      <c r="CM201" s="383"/>
      <c r="CN201" s="383"/>
      <c r="CO201" s="383"/>
      <c r="CP201" s="383"/>
      <c r="CQ201" s="383"/>
      <c r="CR201" s="383"/>
      <c r="CS201" s="383"/>
      <c r="CT201" s="383"/>
      <c r="CU201" s="383"/>
      <c r="CV201" s="383"/>
    </row>
    <row r="202" spans="1:100" s="416" customFormat="1" x14ac:dyDescent="0.3">
      <c r="A202" s="333">
        <v>43019</v>
      </c>
      <c r="B202" s="72">
        <v>17.97</v>
      </c>
      <c r="C202" s="72">
        <v>21.25</v>
      </c>
      <c r="D202" s="72">
        <v>21.9375</v>
      </c>
      <c r="E202" s="72">
        <v>26.58</v>
      </c>
      <c r="F202" s="383"/>
      <c r="G202" s="383"/>
      <c r="H202" s="383"/>
      <c r="I202" s="383"/>
      <c r="J202" s="383"/>
      <c r="K202" s="383"/>
      <c r="L202" s="383"/>
      <c r="M202" s="383"/>
      <c r="N202" s="383"/>
      <c r="O202" s="383"/>
      <c r="P202" s="383"/>
      <c r="Q202" s="383"/>
      <c r="R202" s="383"/>
      <c r="S202" s="383"/>
      <c r="T202" s="383"/>
      <c r="U202" s="383"/>
      <c r="V202" s="383"/>
      <c r="W202" s="383"/>
      <c r="X202" s="383"/>
      <c r="Y202" s="383"/>
      <c r="Z202" s="383"/>
      <c r="AA202" s="383"/>
      <c r="AB202" s="383"/>
      <c r="AC202" s="383"/>
      <c r="AD202" s="383"/>
      <c r="AE202" s="383"/>
      <c r="AF202" s="383"/>
      <c r="AG202" s="383"/>
      <c r="AH202" s="383"/>
      <c r="AI202" s="383"/>
      <c r="AJ202" s="383"/>
      <c r="AK202" s="383"/>
      <c r="AL202" s="383"/>
      <c r="AM202" s="383"/>
      <c r="AN202" s="383"/>
      <c r="AO202" s="383"/>
      <c r="AP202" s="383"/>
      <c r="AQ202" s="383"/>
      <c r="AR202" s="383"/>
      <c r="AS202" s="383"/>
      <c r="AT202" s="383"/>
      <c r="AU202" s="383"/>
      <c r="AV202" s="383"/>
      <c r="AW202" s="383"/>
      <c r="AX202" s="383"/>
      <c r="AY202" s="383"/>
      <c r="AZ202" s="383"/>
      <c r="BA202" s="383"/>
      <c r="BB202" s="383"/>
      <c r="BC202" s="383"/>
      <c r="BD202" s="383"/>
      <c r="BE202" s="383"/>
      <c r="BF202" s="383"/>
      <c r="BG202" s="383"/>
      <c r="BH202" s="383"/>
      <c r="BI202" s="383"/>
      <c r="BJ202" s="383"/>
      <c r="BK202" s="383"/>
      <c r="BL202" s="383"/>
      <c r="BM202" s="383"/>
      <c r="BN202" s="383"/>
      <c r="BO202" s="383"/>
      <c r="BP202" s="383"/>
      <c r="BQ202" s="383"/>
      <c r="BR202" s="383"/>
      <c r="BS202" s="383"/>
      <c r="BT202" s="383"/>
      <c r="BU202" s="383"/>
      <c r="BV202" s="383"/>
      <c r="BW202" s="383"/>
      <c r="BX202" s="383"/>
      <c r="BY202" s="383"/>
      <c r="BZ202" s="383"/>
      <c r="CA202" s="383"/>
      <c r="CB202" s="383"/>
      <c r="CC202" s="383"/>
      <c r="CD202" s="383"/>
      <c r="CE202" s="383"/>
      <c r="CF202" s="383"/>
      <c r="CG202" s="383"/>
      <c r="CH202" s="383"/>
      <c r="CI202" s="383"/>
      <c r="CJ202" s="383"/>
      <c r="CK202" s="383"/>
      <c r="CL202" s="383"/>
      <c r="CM202" s="383"/>
      <c r="CN202" s="383"/>
      <c r="CO202" s="383"/>
      <c r="CP202" s="383"/>
      <c r="CQ202" s="383"/>
      <c r="CR202" s="383"/>
      <c r="CS202" s="383"/>
      <c r="CT202" s="383"/>
      <c r="CU202" s="383"/>
      <c r="CV202" s="383"/>
    </row>
    <row r="203" spans="1:100" s="416" customFormat="1" x14ac:dyDescent="0.3">
      <c r="A203" s="332">
        <v>43020</v>
      </c>
      <c r="B203" s="73">
        <v>18.3</v>
      </c>
      <c r="C203" s="73">
        <v>21.625</v>
      </c>
      <c r="D203" s="73">
        <v>22.625</v>
      </c>
      <c r="E203" s="73">
        <v>26.57</v>
      </c>
      <c r="F203" s="383"/>
      <c r="G203" s="383"/>
      <c r="H203" s="383"/>
      <c r="I203" s="383"/>
      <c r="J203" s="383"/>
      <c r="K203" s="383"/>
      <c r="L203" s="383"/>
      <c r="M203" s="383"/>
      <c r="N203" s="383"/>
      <c r="O203" s="383"/>
      <c r="P203" s="383"/>
      <c r="Q203" s="383"/>
      <c r="R203" s="383"/>
      <c r="S203" s="383"/>
      <c r="T203" s="383"/>
      <c r="U203" s="383"/>
      <c r="V203" s="383"/>
      <c r="W203" s="383"/>
      <c r="X203" s="383"/>
      <c r="Y203" s="383"/>
      <c r="Z203" s="383"/>
      <c r="AA203" s="383"/>
      <c r="AB203" s="383"/>
      <c r="AC203" s="383"/>
      <c r="AD203" s="383"/>
      <c r="AE203" s="383"/>
      <c r="AF203" s="383"/>
      <c r="AG203" s="383"/>
      <c r="AH203" s="383"/>
      <c r="AI203" s="383"/>
      <c r="AJ203" s="383"/>
      <c r="AK203" s="383"/>
      <c r="AL203" s="383"/>
      <c r="AM203" s="383"/>
      <c r="AN203" s="383"/>
      <c r="AO203" s="383"/>
      <c r="AP203" s="383"/>
      <c r="AQ203" s="383"/>
      <c r="AR203" s="383"/>
      <c r="AS203" s="383"/>
      <c r="AT203" s="383"/>
      <c r="AU203" s="383"/>
      <c r="AV203" s="383"/>
      <c r="AW203" s="383"/>
      <c r="AX203" s="383"/>
      <c r="AY203" s="383"/>
      <c r="AZ203" s="383"/>
      <c r="BA203" s="383"/>
      <c r="BB203" s="383"/>
      <c r="BC203" s="383"/>
      <c r="BD203" s="383"/>
      <c r="BE203" s="383"/>
      <c r="BF203" s="383"/>
      <c r="BG203" s="383"/>
      <c r="BH203" s="383"/>
      <c r="BI203" s="383"/>
      <c r="BJ203" s="383"/>
      <c r="BK203" s="383"/>
      <c r="BL203" s="383"/>
      <c r="BM203" s="383"/>
      <c r="BN203" s="383"/>
      <c r="BO203" s="383"/>
      <c r="BP203" s="383"/>
      <c r="BQ203" s="383"/>
      <c r="BR203" s="383"/>
      <c r="BS203" s="383"/>
      <c r="BT203" s="383"/>
      <c r="BU203" s="383"/>
      <c r="BV203" s="383"/>
      <c r="BW203" s="383"/>
      <c r="BX203" s="383"/>
      <c r="BY203" s="383"/>
      <c r="BZ203" s="383"/>
      <c r="CA203" s="383"/>
      <c r="CB203" s="383"/>
      <c r="CC203" s="383"/>
      <c r="CD203" s="383"/>
      <c r="CE203" s="383"/>
      <c r="CF203" s="383"/>
      <c r="CG203" s="383"/>
      <c r="CH203" s="383"/>
      <c r="CI203" s="383"/>
      <c r="CJ203" s="383"/>
      <c r="CK203" s="383"/>
      <c r="CL203" s="383"/>
      <c r="CM203" s="383"/>
      <c r="CN203" s="383"/>
      <c r="CO203" s="383"/>
      <c r="CP203" s="383"/>
      <c r="CQ203" s="383"/>
      <c r="CR203" s="383"/>
      <c r="CS203" s="383"/>
      <c r="CT203" s="383"/>
      <c r="CU203" s="383"/>
      <c r="CV203" s="383"/>
    </row>
    <row r="204" spans="1:100" s="416" customFormat="1" x14ac:dyDescent="0.3">
      <c r="A204" s="333">
        <v>43021</v>
      </c>
      <c r="B204" s="72">
        <v>18.239999999999998</v>
      </c>
      <c r="C204" s="72">
        <v>21.4375</v>
      </c>
      <c r="D204" s="72">
        <v>22.5</v>
      </c>
      <c r="E204" s="72">
        <v>26.54</v>
      </c>
      <c r="F204" s="383"/>
      <c r="G204" s="383"/>
      <c r="H204" s="383"/>
      <c r="I204" s="383"/>
      <c r="J204" s="383"/>
      <c r="K204" s="383"/>
      <c r="L204" s="383"/>
      <c r="M204" s="383"/>
      <c r="N204" s="383"/>
      <c r="O204" s="383"/>
      <c r="P204" s="383"/>
      <c r="Q204" s="383"/>
      <c r="R204" s="383"/>
      <c r="S204" s="383"/>
      <c r="T204" s="383"/>
      <c r="U204" s="383"/>
      <c r="V204" s="383"/>
      <c r="W204" s="383"/>
      <c r="X204" s="383"/>
      <c r="Y204" s="383"/>
      <c r="Z204" s="383"/>
      <c r="AA204" s="383"/>
      <c r="AB204" s="383"/>
      <c r="AC204" s="383"/>
      <c r="AD204" s="383"/>
      <c r="AE204" s="383"/>
      <c r="AF204" s="383"/>
      <c r="AG204" s="383"/>
      <c r="AH204" s="383"/>
      <c r="AI204" s="383"/>
      <c r="AJ204" s="383"/>
      <c r="AK204" s="383"/>
      <c r="AL204" s="383"/>
      <c r="AM204" s="383"/>
      <c r="AN204" s="383"/>
      <c r="AO204" s="383"/>
      <c r="AP204" s="383"/>
      <c r="AQ204" s="383"/>
      <c r="AR204" s="383"/>
      <c r="AS204" s="383"/>
      <c r="AT204" s="383"/>
      <c r="AU204" s="383"/>
      <c r="AV204" s="383"/>
      <c r="AW204" s="383"/>
      <c r="AX204" s="383"/>
      <c r="AY204" s="383"/>
      <c r="AZ204" s="383"/>
      <c r="BA204" s="383"/>
      <c r="BB204" s="383"/>
      <c r="BC204" s="383"/>
      <c r="BD204" s="383"/>
      <c r="BE204" s="383"/>
      <c r="BF204" s="383"/>
      <c r="BG204" s="383"/>
      <c r="BH204" s="383"/>
      <c r="BI204" s="383"/>
      <c r="BJ204" s="383"/>
      <c r="BK204" s="383"/>
      <c r="BL204" s="383"/>
      <c r="BM204" s="383"/>
      <c r="BN204" s="383"/>
      <c r="BO204" s="383"/>
      <c r="BP204" s="383"/>
      <c r="BQ204" s="383"/>
      <c r="BR204" s="383"/>
      <c r="BS204" s="383"/>
      <c r="BT204" s="383"/>
      <c r="BU204" s="383"/>
      <c r="BV204" s="383"/>
      <c r="BW204" s="383"/>
      <c r="BX204" s="383"/>
      <c r="BY204" s="383"/>
      <c r="BZ204" s="383"/>
      <c r="CA204" s="383"/>
      <c r="CB204" s="383"/>
      <c r="CC204" s="383"/>
      <c r="CD204" s="383"/>
      <c r="CE204" s="383"/>
      <c r="CF204" s="383"/>
      <c r="CG204" s="383"/>
      <c r="CH204" s="383"/>
      <c r="CI204" s="383"/>
      <c r="CJ204" s="383"/>
      <c r="CK204" s="383"/>
      <c r="CL204" s="383"/>
      <c r="CM204" s="383"/>
      <c r="CN204" s="383"/>
      <c r="CO204" s="383"/>
      <c r="CP204" s="383"/>
      <c r="CQ204" s="383"/>
      <c r="CR204" s="383"/>
      <c r="CS204" s="383"/>
      <c r="CT204" s="383"/>
      <c r="CU204" s="383"/>
      <c r="CV204" s="383"/>
    </row>
    <row r="205" spans="1:100" s="416" customFormat="1" x14ac:dyDescent="0.3">
      <c r="A205" s="332">
        <v>43025</v>
      </c>
      <c r="B205" s="73">
        <v>18.27</v>
      </c>
      <c r="C205" s="73">
        <v>21.625</v>
      </c>
      <c r="D205" s="73">
        <v>22.8125</v>
      </c>
      <c r="E205" s="73">
        <v>26.47</v>
      </c>
      <c r="F205" s="383"/>
      <c r="G205" s="383"/>
      <c r="H205" s="383"/>
      <c r="I205" s="383"/>
      <c r="J205" s="383"/>
      <c r="K205" s="383"/>
      <c r="L205" s="383"/>
      <c r="M205" s="383"/>
      <c r="N205" s="383"/>
      <c r="O205" s="383"/>
      <c r="P205" s="383"/>
      <c r="Q205" s="383"/>
      <c r="R205" s="383"/>
      <c r="S205" s="383"/>
      <c r="T205" s="383"/>
      <c r="U205" s="383"/>
      <c r="V205" s="383"/>
      <c r="W205" s="383"/>
      <c r="X205" s="383"/>
      <c r="Y205" s="383"/>
      <c r="Z205" s="383"/>
      <c r="AA205" s="383"/>
      <c r="AB205" s="383"/>
      <c r="AC205" s="383"/>
      <c r="AD205" s="383"/>
      <c r="AE205" s="383"/>
      <c r="AF205" s="383"/>
      <c r="AG205" s="383"/>
      <c r="AH205" s="383"/>
      <c r="AI205" s="383"/>
      <c r="AJ205" s="383"/>
      <c r="AK205" s="383"/>
      <c r="AL205" s="383"/>
      <c r="AM205" s="383"/>
      <c r="AN205" s="383"/>
      <c r="AO205" s="383"/>
      <c r="AP205" s="383"/>
      <c r="AQ205" s="383"/>
      <c r="AR205" s="383"/>
      <c r="AS205" s="383"/>
      <c r="AT205" s="383"/>
      <c r="AU205" s="383"/>
      <c r="AV205" s="383"/>
      <c r="AW205" s="383"/>
      <c r="AX205" s="383"/>
      <c r="AY205" s="383"/>
      <c r="AZ205" s="383"/>
      <c r="BA205" s="383"/>
      <c r="BB205" s="383"/>
      <c r="BC205" s="383"/>
      <c r="BD205" s="383"/>
      <c r="BE205" s="383"/>
      <c r="BF205" s="383"/>
      <c r="BG205" s="383"/>
      <c r="BH205" s="383"/>
      <c r="BI205" s="383"/>
      <c r="BJ205" s="383"/>
      <c r="BK205" s="383"/>
      <c r="BL205" s="383"/>
      <c r="BM205" s="383"/>
      <c r="BN205" s="383"/>
      <c r="BO205" s="383"/>
      <c r="BP205" s="383"/>
      <c r="BQ205" s="383"/>
      <c r="BR205" s="383"/>
      <c r="BS205" s="383"/>
      <c r="BT205" s="383"/>
      <c r="BU205" s="383"/>
      <c r="BV205" s="383"/>
      <c r="BW205" s="383"/>
      <c r="BX205" s="383"/>
      <c r="BY205" s="383"/>
      <c r="BZ205" s="383"/>
      <c r="CA205" s="383"/>
      <c r="CB205" s="383"/>
      <c r="CC205" s="383"/>
      <c r="CD205" s="383"/>
      <c r="CE205" s="383"/>
      <c r="CF205" s="383"/>
      <c r="CG205" s="383"/>
      <c r="CH205" s="383"/>
      <c r="CI205" s="383"/>
      <c r="CJ205" s="383"/>
      <c r="CK205" s="383"/>
      <c r="CL205" s="383"/>
      <c r="CM205" s="383"/>
      <c r="CN205" s="383"/>
      <c r="CO205" s="383"/>
      <c r="CP205" s="383"/>
      <c r="CQ205" s="383"/>
      <c r="CR205" s="383"/>
      <c r="CS205" s="383"/>
      <c r="CT205" s="383"/>
      <c r="CU205" s="383"/>
      <c r="CV205" s="383"/>
    </row>
    <row r="206" spans="1:100" s="416" customFormat="1" x14ac:dyDescent="0.3">
      <c r="A206" s="333">
        <v>43026</v>
      </c>
      <c r="B206" s="72">
        <v>18.21</v>
      </c>
      <c r="C206" s="72">
        <v>21.8125</v>
      </c>
      <c r="D206" s="72">
        <v>22.625</v>
      </c>
      <c r="E206" s="72">
        <v>26.33</v>
      </c>
      <c r="F206" s="383"/>
      <c r="G206" s="383"/>
      <c r="H206" s="383"/>
      <c r="I206" s="383"/>
      <c r="J206" s="383"/>
      <c r="K206" s="383"/>
      <c r="L206" s="383"/>
      <c r="M206" s="383"/>
      <c r="N206" s="383"/>
      <c r="O206" s="383"/>
      <c r="P206" s="383"/>
      <c r="Q206" s="383"/>
      <c r="R206" s="383"/>
      <c r="S206" s="383"/>
      <c r="T206" s="383"/>
      <c r="U206" s="383"/>
      <c r="V206" s="383"/>
      <c r="W206" s="383"/>
      <c r="X206" s="383"/>
      <c r="Y206" s="383"/>
      <c r="Z206" s="383"/>
      <c r="AA206" s="383"/>
      <c r="AB206" s="383"/>
      <c r="AC206" s="383"/>
      <c r="AD206" s="383"/>
      <c r="AE206" s="383"/>
      <c r="AF206" s="383"/>
      <c r="AG206" s="383"/>
      <c r="AH206" s="383"/>
      <c r="AI206" s="383"/>
      <c r="AJ206" s="383"/>
      <c r="AK206" s="383"/>
      <c r="AL206" s="383"/>
      <c r="AM206" s="383"/>
      <c r="AN206" s="383"/>
      <c r="AO206" s="383"/>
      <c r="AP206" s="383"/>
      <c r="AQ206" s="383"/>
      <c r="AR206" s="383"/>
      <c r="AS206" s="383"/>
      <c r="AT206" s="383"/>
      <c r="AU206" s="383"/>
      <c r="AV206" s="383"/>
      <c r="AW206" s="383"/>
      <c r="AX206" s="383"/>
      <c r="AY206" s="383"/>
      <c r="AZ206" s="383"/>
      <c r="BA206" s="383"/>
      <c r="BB206" s="383"/>
      <c r="BC206" s="383"/>
      <c r="BD206" s="383"/>
      <c r="BE206" s="383"/>
      <c r="BF206" s="383"/>
      <c r="BG206" s="383"/>
      <c r="BH206" s="383"/>
      <c r="BI206" s="383"/>
      <c r="BJ206" s="383"/>
      <c r="BK206" s="383"/>
      <c r="BL206" s="383"/>
      <c r="BM206" s="383"/>
      <c r="BN206" s="383"/>
      <c r="BO206" s="383"/>
      <c r="BP206" s="383"/>
      <c r="BQ206" s="383"/>
      <c r="BR206" s="383"/>
      <c r="BS206" s="383"/>
      <c r="BT206" s="383"/>
      <c r="BU206" s="383"/>
      <c r="BV206" s="383"/>
      <c r="BW206" s="383"/>
      <c r="BX206" s="383"/>
      <c r="BY206" s="383"/>
      <c r="BZ206" s="383"/>
      <c r="CA206" s="383"/>
      <c r="CB206" s="383"/>
      <c r="CC206" s="383"/>
      <c r="CD206" s="383"/>
      <c r="CE206" s="383"/>
      <c r="CF206" s="383"/>
      <c r="CG206" s="383"/>
      <c r="CH206" s="383"/>
      <c r="CI206" s="383"/>
      <c r="CJ206" s="383"/>
      <c r="CK206" s="383"/>
      <c r="CL206" s="383"/>
      <c r="CM206" s="383"/>
      <c r="CN206" s="383"/>
      <c r="CO206" s="383"/>
      <c r="CP206" s="383"/>
      <c r="CQ206" s="383"/>
      <c r="CR206" s="383"/>
      <c r="CS206" s="383"/>
      <c r="CT206" s="383"/>
      <c r="CU206" s="383"/>
      <c r="CV206" s="383"/>
    </row>
    <row r="207" spans="1:100" s="416" customFormat="1" x14ac:dyDescent="0.3">
      <c r="A207" s="332">
        <v>43027</v>
      </c>
      <c r="B207" s="73">
        <v>18.23</v>
      </c>
      <c r="C207" s="73">
        <v>21.625</v>
      </c>
      <c r="D207" s="73">
        <v>22.6875</v>
      </c>
      <c r="E207" s="73">
        <v>26.39</v>
      </c>
      <c r="F207" s="383"/>
      <c r="G207" s="383"/>
      <c r="H207" s="383"/>
      <c r="I207" s="383"/>
      <c r="J207" s="383"/>
      <c r="K207" s="383"/>
      <c r="L207" s="383"/>
      <c r="M207" s="383"/>
      <c r="N207" s="383"/>
      <c r="O207" s="383"/>
      <c r="P207" s="383"/>
      <c r="Q207" s="383"/>
      <c r="R207" s="383"/>
      <c r="S207" s="383"/>
      <c r="T207" s="383"/>
      <c r="U207" s="383"/>
      <c r="V207" s="383"/>
      <c r="W207" s="383"/>
      <c r="X207" s="383"/>
      <c r="Y207" s="383"/>
      <c r="Z207" s="383"/>
      <c r="AA207" s="383"/>
      <c r="AB207" s="383"/>
      <c r="AC207" s="383"/>
      <c r="AD207" s="383"/>
      <c r="AE207" s="383"/>
      <c r="AF207" s="383"/>
      <c r="AG207" s="383"/>
      <c r="AH207" s="383"/>
      <c r="AI207" s="383"/>
      <c r="AJ207" s="383"/>
      <c r="AK207" s="383"/>
      <c r="AL207" s="383"/>
      <c r="AM207" s="383"/>
      <c r="AN207" s="383"/>
      <c r="AO207" s="383"/>
      <c r="AP207" s="383"/>
      <c r="AQ207" s="383"/>
      <c r="AR207" s="383"/>
      <c r="AS207" s="383"/>
      <c r="AT207" s="383"/>
      <c r="AU207" s="383"/>
      <c r="AV207" s="383"/>
      <c r="AW207" s="383"/>
      <c r="AX207" s="383"/>
      <c r="AY207" s="383"/>
      <c r="AZ207" s="383"/>
      <c r="BA207" s="383"/>
      <c r="BB207" s="383"/>
      <c r="BC207" s="383"/>
      <c r="BD207" s="383"/>
      <c r="BE207" s="383"/>
      <c r="BF207" s="383"/>
      <c r="BG207" s="383"/>
      <c r="BH207" s="383"/>
      <c r="BI207" s="383"/>
      <c r="BJ207" s="383"/>
      <c r="BK207" s="383"/>
      <c r="BL207" s="383"/>
      <c r="BM207" s="383"/>
      <c r="BN207" s="383"/>
      <c r="BO207" s="383"/>
      <c r="BP207" s="383"/>
      <c r="BQ207" s="383"/>
      <c r="BR207" s="383"/>
      <c r="BS207" s="383"/>
      <c r="BT207" s="383"/>
      <c r="BU207" s="383"/>
      <c r="BV207" s="383"/>
      <c r="BW207" s="383"/>
      <c r="BX207" s="383"/>
      <c r="BY207" s="383"/>
      <c r="BZ207" s="383"/>
      <c r="CA207" s="383"/>
      <c r="CB207" s="383"/>
      <c r="CC207" s="383"/>
      <c r="CD207" s="383"/>
      <c r="CE207" s="383"/>
      <c r="CF207" s="383"/>
      <c r="CG207" s="383"/>
      <c r="CH207" s="383"/>
      <c r="CI207" s="383"/>
      <c r="CJ207" s="383"/>
      <c r="CK207" s="383"/>
      <c r="CL207" s="383"/>
      <c r="CM207" s="383"/>
      <c r="CN207" s="383"/>
      <c r="CO207" s="383"/>
      <c r="CP207" s="383"/>
      <c r="CQ207" s="383"/>
      <c r="CR207" s="383"/>
      <c r="CS207" s="383"/>
      <c r="CT207" s="383"/>
      <c r="CU207" s="383"/>
      <c r="CV207" s="383"/>
    </row>
    <row r="208" spans="1:100" s="416" customFormat="1" x14ac:dyDescent="0.3">
      <c r="A208" s="333">
        <v>43028</v>
      </c>
      <c r="B208" s="72">
        <v>18.27</v>
      </c>
      <c r="C208" s="72">
        <v>21.9375</v>
      </c>
      <c r="D208" s="72">
        <v>22.9375</v>
      </c>
      <c r="E208" s="72">
        <v>26.46</v>
      </c>
      <c r="F208" s="383"/>
      <c r="G208" s="383"/>
      <c r="H208" s="383"/>
      <c r="I208" s="383"/>
      <c r="J208" s="383"/>
      <c r="K208" s="383"/>
      <c r="L208" s="383"/>
      <c r="M208" s="383"/>
      <c r="N208" s="383"/>
      <c r="O208" s="383"/>
      <c r="P208" s="383"/>
      <c r="Q208" s="383"/>
      <c r="R208" s="383"/>
      <c r="S208" s="383"/>
      <c r="T208" s="383"/>
      <c r="U208" s="383"/>
      <c r="V208" s="383"/>
      <c r="W208" s="383"/>
      <c r="X208" s="383"/>
      <c r="Y208" s="383"/>
      <c r="Z208" s="383"/>
      <c r="AA208" s="383"/>
      <c r="AB208" s="383"/>
      <c r="AC208" s="383"/>
      <c r="AD208" s="383"/>
      <c r="AE208" s="383"/>
      <c r="AF208" s="383"/>
      <c r="AG208" s="383"/>
      <c r="AH208" s="383"/>
      <c r="AI208" s="383"/>
      <c r="AJ208" s="383"/>
      <c r="AK208" s="383"/>
      <c r="AL208" s="383"/>
      <c r="AM208" s="383"/>
      <c r="AN208" s="383"/>
      <c r="AO208" s="383"/>
      <c r="AP208" s="383"/>
      <c r="AQ208" s="383"/>
      <c r="AR208" s="383"/>
      <c r="AS208" s="383"/>
      <c r="AT208" s="383"/>
      <c r="AU208" s="383"/>
      <c r="AV208" s="383"/>
      <c r="AW208" s="383"/>
      <c r="AX208" s="383"/>
      <c r="AY208" s="383"/>
      <c r="AZ208" s="383"/>
      <c r="BA208" s="383"/>
      <c r="BB208" s="383"/>
      <c r="BC208" s="383"/>
      <c r="BD208" s="383"/>
      <c r="BE208" s="383"/>
      <c r="BF208" s="383"/>
      <c r="BG208" s="383"/>
      <c r="BH208" s="383"/>
      <c r="BI208" s="383"/>
      <c r="BJ208" s="383"/>
      <c r="BK208" s="383"/>
      <c r="BL208" s="383"/>
      <c r="BM208" s="383"/>
      <c r="BN208" s="383"/>
      <c r="BO208" s="383"/>
      <c r="BP208" s="383"/>
      <c r="BQ208" s="383"/>
      <c r="BR208" s="383"/>
      <c r="BS208" s="383"/>
      <c r="BT208" s="383"/>
      <c r="BU208" s="383"/>
      <c r="BV208" s="383"/>
      <c r="BW208" s="383"/>
      <c r="BX208" s="383"/>
      <c r="BY208" s="383"/>
      <c r="BZ208" s="383"/>
      <c r="CA208" s="383"/>
      <c r="CB208" s="383"/>
      <c r="CC208" s="383"/>
      <c r="CD208" s="383"/>
      <c r="CE208" s="383"/>
      <c r="CF208" s="383"/>
      <c r="CG208" s="383"/>
      <c r="CH208" s="383"/>
      <c r="CI208" s="383"/>
      <c r="CJ208" s="383"/>
      <c r="CK208" s="383"/>
      <c r="CL208" s="383"/>
      <c r="CM208" s="383"/>
      <c r="CN208" s="383"/>
      <c r="CO208" s="383"/>
      <c r="CP208" s="383"/>
      <c r="CQ208" s="383"/>
      <c r="CR208" s="383"/>
      <c r="CS208" s="383"/>
      <c r="CT208" s="383"/>
      <c r="CU208" s="383"/>
      <c r="CV208" s="383"/>
    </row>
    <row r="209" spans="1:100" s="416" customFormat="1" x14ac:dyDescent="0.3">
      <c r="A209" s="332">
        <v>43031</v>
      </c>
      <c r="B209" s="73">
        <v>18.54</v>
      </c>
      <c r="C209" s="73">
        <v>21.625</v>
      </c>
      <c r="D209" s="73">
        <v>22.75</v>
      </c>
      <c r="E209" s="73">
        <v>26.65</v>
      </c>
      <c r="F209" s="383"/>
      <c r="G209" s="383"/>
      <c r="H209" s="383"/>
      <c r="I209" s="383"/>
      <c r="J209" s="383"/>
      <c r="K209" s="383"/>
      <c r="L209" s="383"/>
      <c r="M209" s="383"/>
      <c r="N209" s="383"/>
      <c r="O209" s="383"/>
      <c r="P209" s="383"/>
      <c r="Q209" s="383"/>
      <c r="R209" s="383"/>
      <c r="S209" s="383"/>
      <c r="T209" s="383"/>
      <c r="U209" s="383"/>
      <c r="V209" s="383"/>
      <c r="W209" s="383"/>
      <c r="X209" s="383"/>
      <c r="Y209" s="383"/>
      <c r="Z209" s="383"/>
      <c r="AA209" s="383"/>
      <c r="AB209" s="383"/>
      <c r="AC209" s="383"/>
      <c r="AD209" s="383"/>
      <c r="AE209" s="383"/>
      <c r="AF209" s="383"/>
      <c r="AG209" s="383"/>
      <c r="AH209" s="383"/>
      <c r="AI209" s="383"/>
      <c r="AJ209" s="383"/>
      <c r="AK209" s="383"/>
      <c r="AL209" s="383"/>
      <c r="AM209" s="383"/>
      <c r="AN209" s="383"/>
      <c r="AO209" s="383"/>
      <c r="AP209" s="383"/>
      <c r="AQ209" s="383"/>
      <c r="AR209" s="383"/>
      <c r="AS209" s="383"/>
      <c r="AT209" s="383"/>
      <c r="AU209" s="383"/>
      <c r="AV209" s="383"/>
      <c r="AW209" s="383"/>
      <c r="AX209" s="383"/>
      <c r="AY209" s="383"/>
      <c r="AZ209" s="383"/>
      <c r="BA209" s="383"/>
      <c r="BB209" s="383"/>
      <c r="BC209" s="383"/>
      <c r="BD209" s="383"/>
      <c r="BE209" s="383"/>
      <c r="BF209" s="383"/>
      <c r="BG209" s="383"/>
      <c r="BH209" s="383"/>
      <c r="BI209" s="383"/>
      <c r="BJ209" s="383"/>
      <c r="BK209" s="383"/>
      <c r="BL209" s="383"/>
      <c r="BM209" s="383"/>
      <c r="BN209" s="383"/>
      <c r="BO209" s="383"/>
      <c r="BP209" s="383"/>
      <c r="BQ209" s="383"/>
      <c r="BR209" s="383"/>
      <c r="BS209" s="383"/>
      <c r="BT209" s="383"/>
      <c r="BU209" s="383"/>
      <c r="BV209" s="383"/>
      <c r="BW209" s="383"/>
      <c r="BX209" s="383"/>
      <c r="BY209" s="383"/>
      <c r="BZ209" s="383"/>
      <c r="CA209" s="383"/>
      <c r="CB209" s="383"/>
      <c r="CC209" s="383"/>
      <c r="CD209" s="383"/>
      <c r="CE209" s="383"/>
      <c r="CF209" s="383"/>
      <c r="CG209" s="383"/>
      <c r="CH209" s="383"/>
      <c r="CI209" s="383"/>
      <c r="CJ209" s="383"/>
      <c r="CK209" s="383"/>
      <c r="CL209" s="383"/>
      <c r="CM209" s="383"/>
      <c r="CN209" s="383"/>
      <c r="CO209" s="383"/>
      <c r="CP209" s="383"/>
      <c r="CQ209" s="383"/>
      <c r="CR209" s="383"/>
      <c r="CS209" s="383"/>
      <c r="CT209" s="383"/>
      <c r="CU209" s="383"/>
      <c r="CV209" s="383"/>
    </row>
    <row r="210" spans="1:100" s="416" customFormat="1" x14ac:dyDescent="0.3">
      <c r="A210" s="333">
        <v>43032</v>
      </c>
      <c r="B210" s="72">
        <v>18.559999999999999</v>
      </c>
      <c r="C210" s="72">
        <v>22.125</v>
      </c>
      <c r="D210" s="72">
        <v>23.375</v>
      </c>
      <c r="E210" s="72">
        <v>26.66</v>
      </c>
      <c r="F210" s="383"/>
      <c r="G210" s="383"/>
      <c r="H210" s="383"/>
      <c r="I210" s="383"/>
      <c r="J210" s="383"/>
      <c r="K210" s="383"/>
      <c r="L210" s="383"/>
      <c r="M210" s="383"/>
      <c r="N210" s="383"/>
      <c r="O210" s="383"/>
      <c r="P210" s="383"/>
      <c r="Q210" s="383"/>
      <c r="R210" s="383"/>
      <c r="S210" s="383"/>
      <c r="T210" s="383"/>
      <c r="U210" s="383"/>
      <c r="V210" s="383"/>
      <c r="W210" s="383"/>
      <c r="X210" s="383"/>
      <c r="Y210" s="383"/>
      <c r="Z210" s="383"/>
      <c r="AA210" s="383"/>
      <c r="AB210" s="383"/>
      <c r="AC210" s="383"/>
      <c r="AD210" s="383"/>
      <c r="AE210" s="383"/>
      <c r="AF210" s="383"/>
      <c r="AG210" s="383"/>
      <c r="AH210" s="383"/>
      <c r="AI210" s="383"/>
      <c r="AJ210" s="383"/>
      <c r="AK210" s="383"/>
      <c r="AL210" s="383"/>
      <c r="AM210" s="383"/>
      <c r="AN210" s="383"/>
      <c r="AO210" s="383"/>
      <c r="AP210" s="383"/>
      <c r="AQ210" s="383"/>
      <c r="AR210" s="383"/>
      <c r="AS210" s="383"/>
      <c r="AT210" s="383"/>
      <c r="AU210" s="383"/>
      <c r="AV210" s="383"/>
      <c r="AW210" s="383"/>
      <c r="AX210" s="383"/>
      <c r="AY210" s="383"/>
      <c r="AZ210" s="383"/>
      <c r="BA210" s="383"/>
      <c r="BB210" s="383"/>
      <c r="BC210" s="383"/>
      <c r="BD210" s="383"/>
      <c r="BE210" s="383"/>
      <c r="BF210" s="383"/>
      <c r="BG210" s="383"/>
      <c r="BH210" s="383"/>
      <c r="BI210" s="383"/>
      <c r="BJ210" s="383"/>
      <c r="BK210" s="383"/>
      <c r="BL210" s="383"/>
      <c r="BM210" s="383"/>
      <c r="BN210" s="383"/>
      <c r="BO210" s="383"/>
      <c r="BP210" s="383"/>
      <c r="BQ210" s="383"/>
      <c r="BR210" s="383"/>
      <c r="BS210" s="383"/>
      <c r="BT210" s="383"/>
      <c r="BU210" s="383"/>
      <c r="BV210" s="383"/>
      <c r="BW210" s="383"/>
      <c r="BX210" s="383"/>
      <c r="BY210" s="383"/>
      <c r="BZ210" s="383"/>
      <c r="CA210" s="383"/>
      <c r="CB210" s="383"/>
      <c r="CC210" s="383"/>
      <c r="CD210" s="383"/>
      <c r="CE210" s="383"/>
      <c r="CF210" s="383"/>
      <c r="CG210" s="383"/>
      <c r="CH210" s="383"/>
      <c r="CI210" s="383"/>
      <c r="CJ210" s="383"/>
      <c r="CK210" s="383"/>
      <c r="CL210" s="383"/>
      <c r="CM210" s="383"/>
      <c r="CN210" s="383"/>
      <c r="CO210" s="383"/>
      <c r="CP210" s="383"/>
      <c r="CQ210" s="383"/>
      <c r="CR210" s="383"/>
      <c r="CS210" s="383"/>
      <c r="CT210" s="383"/>
      <c r="CU210" s="383"/>
      <c r="CV210" s="383"/>
    </row>
    <row r="211" spans="1:100" s="416" customFormat="1" x14ac:dyDescent="0.3">
      <c r="A211" s="332">
        <v>43033</v>
      </c>
      <c r="B211" s="73">
        <v>18.48</v>
      </c>
      <c r="C211" s="73">
        <v>21.5625</v>
      </c>
      <c r="D211" s="73">
        <v>22.8125</v>
      </c>
      <c r="E211" s="73">
        <v>27.58</v>
      </c>
      <c r="F211" s="383"/>
      <c r="G211" s="383"/>
      <c r="H211" s="383"/>
      <c r="I211" s="383"/>
      <c r="J211" s="383"/>
      <c r="K211" s="383"/>
      <c r="L211" s="383"/>
      <c r="M211" s="383"/>
      <c r="N211" s="383"/>
      <c r="O211" s="383"/>
      <c r="P211" s="383"/>
      <c r="Q211" s="383"/>
      <c r="R211" s="383"/>
      <c r="S211" s="383"/>
      <c r="T211" s="383"/>
      <c r="U211" s="383"/>
      <c r="V211" s="383"/>
      <c r="W211" s="383"/>
      <c r="X211" s="383"/>
      <c r="Y211" s="383"/>
      <c r="Z211" s="383"/>
      <c r="AA211" s="383"/>
      <c r="AB211" s="383"/>
      <c r="AC211" s="383"/>
      <c r="AD211" s="383"/>
      <c r="AE211" s="383"/>
      <c r="AF211" s="383"/>
      <c r="AG211" s="383"/>
      <c r="AH211" s="383"/>
      <c r="AI211" s="383"/>
      <c r="AJ211" s="383"/>
      <c r="AK211" s="383"/>
      <c r="AL211" s="383"/>
      <c r="AM211" s="383"/>
      <c r="AN211" s="383"/>
      <c r="AO211" s="383"/>
      <c r="AP211" s="383"/>
      <c r="AQ211" s="383"/>
      <c r="AR211" s="383"/>
      <c r="AS211" s="383"/>
      <c r="AT211" s="383"/>
      <c r="AU211" s="383"/>
      <c r="AV211" s="383"/>
      <c r="AW211" s="383"/>
      <c r="AX211" s="383"/>
      <c r="AY211" s="383"/>
      <c r="AZ211" s="383"/>
      <c r="BA211" s="383"/>
      <c r="BB211" s="383"/>
      <c r="BC211" s="383"/>
      <c r="BD211" s="383"/>
      <c r="BE211" s="383"/>
      <c r="BF211" s="383"/>
      <c r="BG211" s="383"/>
      <c r="BH211" s="383"/>
      <c r="BI211" s="383"/>
      <c r="BJ211" s="383"/>
      <c r="BK211" s="383"/>
      <c r="BL211" s="383"/>
      <c r="BM211" s="383"/>
      <c r="BN211" s="383"/>
      <c r="BO211" s="383"/>
      <c r="BP211" s="383"/>
      <c r="BQ211" s="383"/>
      <c r="BR211" s="383"/>
      <c r="BS211" s="383"/>
      <c r="BT211" s="383"/>
      <c r="BU211" s="383"/>
      <c r="BV211" s="383"/>
      <c r="BW211" s="383"/>
      <c r="BX211" s="383"/>
      <c r="BY211" s="383"/>
      <c r="BZ211" s="383"/>
      <c r="CA211" s="383"/>
      <c r="CB211" s="383"/>
      <c r="CC211" s="383"/>
      <c r="CD211" s="383"/>
      <c r="CE211" s="383"/>
      <c r="CF211" s="383"/>
      <c r="CG211" s="383"/>
      <c r="CH211" s="383"/>
      <c r="CI211" s="383"/>
      <c r="CJ211" s="383"/>
      <c r="CK211" s="383"/>
      <c r="CL211" s="383"/>
      <c r="CM211" s="383"/>
      <c r="CN211" s="383"/>
      <c r="CO211" s="383"/>
      <c r="CP211" s="383"/>
      <c r="CQ211" s="383"/>
      <c r="CR211" s="383"/>
      <c r="CS211" s="383"/>
      <c r="CT211" s="383"/>
      <c r="CU211" s="383"/>
      <c r="CV211" s="383"/>
    </row>
    <row r="212" spans="1:100" s="416" customFormat="1" x14ac:dyDescent="0.3">
      <c r="A212" s="333">
        <v>43034</v>
      </c>
      <c r="B212" s="72">
        <v>18.510000000000002</v>
      </c>
      <c r="C212" s="72">
        <v>21.75</v>
      </c>
      <c r="D212" s="72">
        <v>22.875</v>
      </c>
      <c r="E212" s="72">
        <v>27.68</v>
      </c>
      <c r="F212" s="383"/>
      <c r="G212" s="383"/>
      <c r="H212" s="383"/>
      <c r="I212" s="383"/>
      <c r="J212" s="383"/>
      <c r="K212" s="383"/>
      <c r="L212" s="383"/>
      <c r="M212" s="383"/>
      <c r="N212" s="383"/>
      <c r="O212" s="383"/>
      <c r="P212" s="383"/>
      <c r="Q212" s="383"/>
      <c r="R212" s="383"/>
      <c r="S212" s="383"/>
      <c r="T212" s="383"/>
      <c r="U212" s="383"/>
      <c r="V212" s="383"/>
      <c r="W212" s="383"/>
      <c r="X212" s="383"/>
      <c r="Y212" s="383"/>
      <c r="Z212" s="383"/>
      <c r="AA212" s="383"/>
      <c r="AB212" s="383"/>
      <c r="AC212" s="383"/>
      <c r="AD212" s="383"/>
      <c r="AE212" s="383"/>
      <c r="AF212" s="383"/>
      <c r="AG212" s="383"/>
      <c r="AH212" s="383"/>
      <c r="AI212" s="383"/>
      <c r="AJ212" s="383"/>
      <c r="AK212" s="383"/>
      <c r="AL212" s="383"/>
      <c r="AM212" s="383"/>
      <c r="AN212" s="383"/>
      <c r="AO212" s="383"/>
      <c r="AP212" s="383"/>
      <c r="AQ212" s="383"/>
      <c r="AR212" s="383"/>
      <c r="AS212" s="383"/>
      <c r="AT212" s="383"/>
      <c r="AU212" s="383"/>
      <c r="AV212" s="383"/>
      <c r="AW212" s="383"/>
      <c r="AX212" s="383"/>
      <c r="AY212" s="383"/>
      <c r="AZ212" s="383"/>
      <c r="BA212" s="383"/>
      <c r="BB212" s="383"/>
      <c r="BC212" s="383"/>
      <c r="BD212" s="383"/>
      <c r="BE212" s="383"/>
      <c r="BF212" s="383"/>
      <c r="BG212" s="383"/>
      <c r="BH212" s="383"/>
      <c r="BI212" s="383"/>
      <c r="BJ212" s="383"/>
      <c r="BK212" s="383"/>
      <c r="BL212" s="383"/>
      <c r="BM212" s="383"/>
      <c r="BN212" s="383"/>
      <c r="BO212" s="383"/>
      <c r="BP212" s="383"/>
      <c r="BQ212" s="383"/>
      <c r="BR212" s="383"/>
      <c r="BS212" s="383"/>
      <c r="BT212" s="383"/>
      <c r="BU212" s="383"/>
      <c r="BV212" s="383"/>
      <c r="BW212" s="383"/>
      <c r="BX212" s="383"/>
      <c r="BY212" s="383"/>
      <c r="BZ212" s="383"/>
      <c r="CA212" s="383"/>
      <c r="CB212" s="383"/>
      <c r="CC212" s="383"/>
      <c r="CD212" s="383"/>
      <c r="CE212" s="383"/>
      <c r="CF212" s="383"/>
      <c r="CG212" s="383"/>
      <c r="CH212" s="383"/>
      <c r="CI212" s="383"/>
      <c r="CJ212" s="383"/>
      <c r="CK212" s="383"/>
      <c r="CL212" s="383"/>
      <c r="CM212" s="383"/>
      <c r="CN212" s="383"/>
      <c r="CO212" s="383"/>
      <c r="CP212" s="383"/>
      <c r="CQ212" s="383"/>
      <c r="CR212" s="383"/>
      <c r="CS212" s="383"/>
      <c r="CT212" s="383"/>
      <c r="CU212" s="383"/>
      <c r="CV212" s="383"/>
    </row>
    <row r="213" spans="1:100" s="416" customFormat="1" x14ac:dyDescent="0.3">
      <c r="A213" s="332">
        <v>43035</v>
      </c>
      <c r="B213" s="73">
        <v>18.739999999999998</v>
      </c>
      <c r="C213" s="73">
        <v>22.0625</v>
      </c>
      <c r="D213" s="73">
        <v>22.75</v>
      </c>
      <c r="E213" s="73">
        <v>27.77</v>
      </c>
      <c r="F213" s="383"/>
      <c r="G213" s="383"/>
      <c r="H213" s="383"/>
      <c r="I213" s="383"/>
      <c r="J213" s="383"/>
      <c r="K213" s="383"/>
      <c r="L213" s="383"/>
      <c r="M213" s="383"/>
      <c r="N213" s="383"/>
      <c r="O213" s="383"/>
      <c r="P213" s="383"/>
      <c r="Q213" s="383"/>
      <c r="R213" s="383"/>
      <c r="S213" s="383"/>
      <c r="T213" s="383"/>
      <c r="U213" s="383"/>
      <c r="V213" s="383"/>
      <c r="W213" s="383"/>
      <c r="X213" s="383"/>
      <c r="Y213" s="383"/>
      <c r="Z213" s="383"/>
      <c r="AA213" s="383"/>
      <c r="AB213" s="383"/>
      <c r="AC213" s="383"/>
      <c r="AD213" s="383"/>
      <c r="AE213" s="383"/>
      <c r="AF213" s="383"/>
      <c r="AG213" s="383"/>
      <c r="AH213" s="383"/>
      <c r="AI213" s="383"/>
      <c r="AJ213" s="383"/>
      <c r="AK213" s="383"/>
      <c r="AL213" s="383"/>
      <c r="AM213" s="383"/>
      <c r="AN213" s="383"/>
      <c r="AO213" s="383"/>
      <c r="AP213" s="383"/>
      <c r="AQ213" s="383"/>
      <c r="AR213" s="383"/>
      <c r="AS213" s="383"/>
      <c r="AT213" s="383"/>
      <c r="AU213" s="383"/>
      <c r="AV213" s="383"/>
      <c r="AW213" s="383"/>
      <c r="AX213" s="383"/>
      <c r="AY213" s="383"/>
      <c r="AZ213" s="383"/>
      <c r="BA213" s="383"/>
      <c r="BB213" s="383"/>
      <c r="BC213" s="383"/>
      <c r="BD213" s="383"/>
      <c r="BE213" s="383"/>
      <c r="BF213" s="383"/>
      <c r="BG213" s="383"/>
      <c r="BH213" s="383"/>
      <c r="BI213" s="383"/>
      <c r="BJ213" s="383"/>
      <c r="BK213" s="383"/>
      <c r="BL213" s="383"/>
      <c r="BM213" s="383"/>
      <c r="BN213" s="383"/>
      <c r="BO213" s="383"/>
      <c r="BP213" s="383"/>
      <c r="BQ213" s="383"/>
      <c r="BR213" s="383"/>
      <c r="BS213" s="383"/>
      <c r="BT213" s="383"/>
      <c r="BU213" s="383"/>
      <c r="BV213" s="383"/>
      <c r="BW213" s="383"/>
      <c r="BX213" s="383"/>
      <c r="BY213" s="383"/>
      <c r="BZ213" s="383"/>
      <c r="CA213" s="383"/>
      <c r="CB213" s="383"/>
      <c r="CC213" s="383"/>
      <c r="CD213" s="383"/>
      <c r="CE213" s="383"/>
      <c r="CF213" s="383"/>
      <c r="CG213" s="383"/>
      <c r="CH213" s="383"/>
      <c r="CI213" s="383"/>
      <c r="CJ213" s="383"/>
      <c r="CK213" s="383"/>
      <c r="CL213" s="383"/>
      <c r="CM213" s="383"/>
      <c r="CN213" s="383"/>
      <c r="CO213" s="383"/>
      <c r="CP213" s="383"/>
      <c r="CQ213" s="383"/>
      <c r="CR213" s="383"/>
      <c r="CS213" s="383"/>
      <c r="CT213" s="383"/>
      <c r="CU213" s="383"/>
      <c r="CV213" s="383"/>
    </row>
    <row r="214" spans="1:100" s="416" customFormat="1" x14ac:dyDescent="0.3">
      <c r="A214" s="333">
        <v>43038</v>
      </c>
      <c r="B214" s="72">
        <v>18.97</v>
      </c>
      <c r="C214" s="72">
        <v>22</v>
      </c>
      <c r="D214" s="72">
        <v>23.3125</v>
      </c>
      <c r="E214" s="72">
        <v>27.81</v>
      </c>
      <c r="F214" s="383"/>
      <c r="G214" s="383"/>
      <c r="H214" s="383"/>
      <c r="I214" s="383"/>
      <c r="J214" s="383"/>
      <c r="K214" s="383"/>
      <c r="L214" s="383"/>
      <c r="M214" s="383"/>
      <c r="N214" s="383"/>
      <c r="O214" s="383"/>
      <c r="P214" s="383"/>
      <c r="Q214" s="383"/>
      <c r="R214" s="383"/>
      <c r="S214" s="383"/>
      <c r="T214" s="383"/>
      <c r="U214" s="383"/>
      <c r="V214" s="383"/>
      <c r="W214" s="383"/>
      <c r="X214" s="383"/>
      <c r="Y214" s="383"/>
      <c r="Z214" s="383"/>
      <c r="AA214" s="383"/>
      <c r="AB214" s="383"/>
      <c r="AC214" s="383"/>
      <c r="AD214" s="383"/>
      <c r="AE214" s="383"/>
      <c r="AF214" s="383"/>
      <c r="AG214" s="383"/>
      <c r="AH214" s="383"/>
      <c r="AI214" s="383"/>
      <c r="AJ214" s="383"/>
      <c r="AK214" s="383"/>
      <c r="AL214" s="383"/>
      <c r="AM214" s="383"/>
      <c r="AN214" s="383"/>
      <c r="AO214" s="383"/>
      <c r="AP214" s="383"/>
      <c r="AQ214" s="383"/>
      <c r="AR214" s="383"/>
      <c r="AS214" s="383"/>
      <c r="AT214" s="383"/>
      <c r="AU214" s="383"/>
      <c r="AV214" s="383"/>
      <c r="AW214" s="383"/>
      <c r="AX214" s="383"/>
      <c r="AY214" s="383"/>
      <c r="AZ214" s="383"/>
      <c r="BA214" s="383"/>
      <c r="BB214" s="383"/>
      <c r="BC214" s="383"/>
      <c r="BD214" s="383"/>
      <c r="BE214" s="383"/>
      <c r="BF214" s="383"/>
      <c r="BG214" s="383"/>
      <c r="BH214" s="383"/>
      <c r="BI214" s="383"/>
      <c r="BJ214" s="383"/>
      <c r="BK214" s="383"/>
      <c r="BL214" s="383"/>
      <c r="BM214" s="383"/>
      <c r="BN214" s="383"/>
      <c r="BO214" s="383"/>
      <c r="BP214" s="383"/>
      <c r="BQ214" s="383"/>
      <c r="BR214" s="383"/>
      <c r="BS214" s="383"/>
      <c r="BT214" s="383"/>
      <c r="BU214" s="383"/>
      <c r="BV214" s="383"/>
      <c r="BW214" s="383"/>
      <c r="BX214" s="383"/>
      <c r="BY214" s="383"/>
      <c r="BZ214" s="383"/>
      <c r="CA214" s="383"/>
      <c r="CB214" s="383"/>
      <c r="CC214" s="383"/>
      <c r="CD214" s="383"/>
      <c r="CE214" s="383"/>
      <c r="CF214" s="383"/>
      <c r="CG214" s="383"/>
      <c r="CH214" s="383"/>
      <c r="CI214" s="383"/>
      <c r="CJ214" s="383"/>
      <c r="CK214" s="383"/>
      <c r="CL214" s="383"/>
      <c r="CM214" s="383"/>
      <c r="CN214" s="383"/>
      <c r="CO214" s="383"/>
      <c r="CP214" s="383"/>
      <c r="CQ214" s="383"/>
      <c r="CR214" s="383"/>
      <c r="CS214" s="383"/>
      <c r="CT214" s="383"/>
      <c r="CU214" s="383"/>
      <c r="CV214" s="383"/>
    </row>
    <row r="215" spans="1:100" s="416" customFormat="1" x14ac:dyDescent="0.3">
      <c r="A215" s="332">
        <v>43039</v>
      </c>
      <c r="B215" s="73">
        <v>18.739999999999998</v>
      </c>
      <c r="C215" s="73">
        <v>22.25</v>
      </c>
      <c r="D215" s="73">
        <v>22.5625</v>
      </c>
      <c r="E215" s="73">
        <v>27.93</v>
      </c>
      <c r="F215" s="383"/>
      <c r="G215" s="383"/>
      <c r="H215" s="383"/>
      <c r="I215" s="383"/>
      <c r="J215" s="383"/>
      <c r="K215" s="383"/>
      <c r="L215" s="383"/>
      <c r="M215" s="383"/>
      <c r="N215" s="383"/>
      <c r="O215" s="383"/>
      <c r="P215" s="383"/>
      <c r="Q215" s="383"/>
      <c r="R215" s="383"/>
      <c r="S215" s="383"/>
      <c r="T215" s="383"/>
      <c r="U215" s="383"/>
      <c r="V215" s="383"/>
      <c r="W215" s="383"/>
      <c r="X215" s="383"/>
      <c r="Y215" s="383"/>
      <c r="Z215" s="383"/>
      <c r="AA215" s="383"/>
      <c r="AB215" s="383"/>
      <c r="AC215" s="383"/>
      <c r="AD215" s="383"/>
      <c r="AE215" s="383"/>
      <c r="AF215" s="383"/>
      <c r="AG215" s="383"/>
      <c r="AH215" s="383"/>
      <c r="AI215" s="383"/>
      <c r="AJ215" s="383"/>
      <c r="AK215" s="383"/>
      <c r="AL215" s="383"/>
      <c r="AM215" s="383"/>
      <c r="AN215" s="383"/>
      <c r="AO215" s="383"/>
      <c r="AP215" s="383"/>
      <c r="AQ215" s="383"/>
      <c r="AR215" s="383"/>
      <c r="AS215" s="383"/>
      <c r="AT215" s="383"/>
      <c r="AU215" s="383"/>
      <c r="AV215" s="383"/>
      <c r="AW215" s="383"/>
      <c r="AX215" s="383"/>
      <c r="AY215" s="383"/>
      <c r="AZ215" s="383"/>
      <c r="BA215" s="383"/>
      <c r="BB215" s="383"/>
      <c r="BC215" s="383"/>
      <c r="BD215" s="383"/>
      <c r="BE215" s="383"/>
      <c r="BF215" s="383"/>
      <c r="BG215" s="383"/>
      <c r="BH215" s="383"/>
      <c r="BI215" s="383"/>
      <c r="BJ215" s="383"/>
      <c r="BK215" s="383"/>
      <c r="BL215" s="383"/>
      <c r="BM215" s="383"/>
      <c r="BN215" s="383"/>
      <c r="BO215" s="383"/>
      <c r="BP215" s="383"/>
      <c r="BQ215" s="383"/>
      <c r="BR215" s="383"/>
      <c r="BS215" s="383"/>
      <c r="BT215" s="383"/>
      <c r="BU215" s="383"/>
      <c r="BV215" s="383"/>
      <c r="BW215" s="383"/>
      <c r="BX215" s="383"/>
      <c r="BY215" s="383"/>
      <c r="BZ215" s="383"/>
      <c r="CA215" s="383"/>
      <c r="CB215" s="383"/>
      <c r="CC215" s="383"/>
      <c r="CD215" s="383"/>
      <c r="CE215" s="383"/>
      <c r="CF215" s="383"/>
      <c r="CG215" s="383"/>
      <c r="CH215" s="383"/>
      <c r="CI215" s="383"/>
      <c r="CJ215" s="383"/>
      <c r="CK215" s="383"/>
      <c r="CL215" s="383"/>
      <c r="CM215" s="383"/>
      <c r="CN215" s="383"/>
      <c r="CO215" s="383"/>
      <c r="CP215" s="383"/>
      <c r="CQ215" s="383"/>
      <c r="CR215" s="383"/>
      <c r="CS215" s="383"/>
      <c r="CT215" s="383"/>
      <c r="CU215" s="383"/>
      <c r="CV215" s="383"/>
    </row>
    <row r="216" spans="1:100" s="416" customFormat="1" x14ac:dyDescent="0.3">
      <c r="A216" s="333">
        <v>43040</v>
      </c>
      <c r="B216" s="72">
        <v>18.71</v>
      </c>
      <c r="C216" s="72">
        <v>21.75</v>
      </c>
      <c r="D216" s="72">
        <v>22.6875</v>
      </c>
      <c r="E216" s="72">
        <v>28.21</v>
      </c>
      <c r="F216" s="383"/>
      <c r="G216" s="383"/>
      <c r="H216" s="383"/>
      <c r="I216" s="383"/>
      <c r="J216" s="383"/>
      <c r="K216" s="383"/>
      <c r="L216" s="383"/>
      <c r="M216" s="383"/>
      <c r="N216" s="383"/>
      <c r="O216" s="383"/>
      <c r="P216" s="383"/>
      <c r="Q216" s="383"/>
      <c r="R216" s="383"/>
      <c r="S216" s="383"/>
      <c r="T216" s="383"/>
      <c r="U216" s="383"/>
      <c r="V216" s="383"/>
      <c r="W216" s="383"/>
      <c r="X216" s="383"/>
      <c r="Y216" s="383"/>
      <c r="Z216" s="383"/>
      <c r="AA216" s="383"/>
      <c r="AB216" s="383"/>
      <c r="AC216" s="383"/>
      <c r="AD216" s="383"/>
      <c r="AE216" s="383"/>
      <c r="AF216" s="383"/>
      <c r="AG216" s="383"/>
      <c r="AH216" s="383"/>
      <c r="AI216" s="383"/>
      <c r="AJ216" s="383"/>
      <c r="AK216" s="383"/>
      <c r="AL216" s="383"/>
      <c r="AM216" s="383"/>
      <c r="AN216" s="383"/>
      <c r="AO216" s="383"/>
      <c r="AP216" s="383"/>
      <c r="AQ216" s="383"/>
      <c r="AR216" s="383"/>
      <c r="AS216" s="383"/>
      <c r="AT216" s="383"/>
      <c r="AU216" s="383"/>
      <c r="AV216" s="383"/>
      <c r="AW216" s="383"/>
      <c r="AX216" s="383"/>
      <c r="AY216" s="383"/>
      <c r="AZ216" s="383"/>
      <c r="BA216" s="383"/>
      <c r="BB216" s="383"/>
      <c r="BC216" s="383"/>
      <c r="BD216" s="383"/>
      <c r="BE216" s="383"/>
      <c r="BF216" s="383"/>
      <c r="BG216" s="383"/>
      <c r="BH216" s="383"/>
      <c r="BI216" s="383"/>
      <c r="BJ216" s="383"/>
      <c r="BK216" s="383"/>
      <c r="BL216" s="383"/>
      <c r="BM216" s="383"/>
      <c r="BN216" s="383"/>
      <c r="BO216" s="383"/>
      <c r="BP216" s="383"/>
      <c r="BQ216" s="383"/>
      <c r="BR216" s="383"/>
      <c r="BS216" s="383"/>
      <c r="BT216" s="383"/>
      <c r="BU216" s="383"/>
      <c r="BV216" s="383"/>
      <c r="BW216" s="383"/>
      <c r="BX216" s="383"/>
      <c r="BY216" s="383"/>
      <c r="BZ216" s="383"/>
      <c r="CA216" s="383"/>
      <c r="CB216" s="383"/>
      <c r="CC216" s="383"/>
      <c r="CD216" s="383"/>
      <c r="CE216" s="383"/>
      <c r="CF216" s="383"/>
      <c r="CG216" s="383"/>
      <c r="CH216" s="383"/>
      <c r="CI216" s="383"/>
      <c r="CJ216" s="383"/>
      <c r="CK216" s="383"/>
      <c r="CL216" s="383"/>
      <c r="CM216" s="383"/>
      <c r="CN216" s="383"/>
      <c r="CO216" s="383"/>
      <c r="CP216" s="383"/>
      <c r="CQ216" s="383"/>
      <c r="CR216" s="383"/>
      <c r="CS216" s="383"/>
      <c r="CT216" s="383"/>
      <c r="CU216" s="383"/>
      <c r="CV216" s="383"/>
    </row>
    <row r="217" spans="1:100" s="416" customFormat="1" x14ac:dyDescent="0.3">
      <c r="A217" s="332">
        <v>43041</v>
      </c>
      <c r="B217" s="73">
        <v>19.36</v>
      </c>
      <c r="C217" s="73">
        <v>22.625</v>
      </c>
      <c r="D217" s="73">
        <v>23.8125</v>
      </c>
      <c r="E217" s="73">
        <v>28.11</v>
      </c>
      <c r="F217" s="383"/>
      <c r="G217" s="383"/>
      <c r="H217" s="383"/>
      <c r="I217" s="383"/>
      <c r="J217" s="383"/>
      <c r="K217" s="383"/>
      <c r="L217" s="383"/>
      <c r="M217" s="383"/>
      <c r="N217" s="383"/>
      <c r="O217" s="383"/>
      <c r="P217" s="383"/>
      <c r="Q217" s="383"/>
      <c r="R217" s="383"/>
      <c r="S217" s="383"/>
      <c r="T217" s="383"/>
      <c r="U217" s="383"/>
      <c r="V217" s="383"/>
      <c r="W217" s="383"/>
      <c r="X217" s="383"/>
      <c r="Y217" s="383"/>
      <c r="Z217" s="383"/>
      <c r="AA217" s="383"/>
      <c r="AB217" s="383"/>
      <c r="AC217" s="383"/>
      <c r="AD217" s="383"/>
      <c r="AE217" s="383"/>
      <c r="AF217" s="383"/>
      <c r="AG217" s="383"/>
      <c r="AH217" s="383"/>
      <c r="AI217" s="383"/>
      <c r="AJ217" s="383"/>
      <c r="AK217" s="383"/>
      <c r="AL217" s="383"/>
      <c r="AM217" s="383"/>
      <c r="AN217" s="383"/>
      <c r="AO217" s="383"/>
      <c r="AP217" s="383"/>
      <c r="AQ217" s="383"/>
      <c r="AR217" s="383"/>
      <c r="AS217" s="383"/>
      <c r="AT217" s="383"/>
      <c r="AU217" s="383"/>
      <c r="AV217" s="383"/>
      <c r="AW217" s="383"/>
      <c r="AX217" s="383"/>
      <c r="AY217" s="383"/>
      <c r="AZ217" s="383"/>
      <c r="BA217" s="383"/>
      <c r="BB217" s="383"/>
      <c r="BC217" s="383"/>
      <c r="BD217" s="383"/>
      <c r="BE217" s="383"/>
      <c r="BF217" s="383"/>
      <c r="BG217" s="383"/>
      <c r="BH217" s="383"/>
      <c r="BI217" s="383"/>
      <c r="BJ217" s="383"/>
      <c r="BK217" s="383"/>
      <c r="BL217" s="383"/>
      <c r="BM217" s="383"/>
      <c r="BN217" s="383"/>
      <c r="BO217" s="383"/>
      <c r="BP217" s="383"/>
      <c r="BQ217" s="383"/>
      <c r="BR217" s="383"/>
      <c r="BS217" s="383"/>
      <c r="BT217" s="383"/>
      <c r="BU217" s="383"/>
      <c r="BV217" s="383"/>
      <c r="BW217" s="383"/>
      <c r="BX217" s="383"/>
      <c r="BY217" s="383"/>
      <c r="BZ217" s="383"/>
      <c r="CA217" s="383"/>
      <c r="CB217" s="383"/>
      <c r="CC217" s="383"/>
      <c r="CD217" s="383"/>
      <c r="CE217" s="383"/>
      <c r="CF217" s="383"/>
      <c r="CG217" s="383"/>
      <c r="CH217" s="383"/>
      <c r="CI217" s="383"/>
      <c r="CJ217" s="383"/>
      <c r="CK217" s="383"/>
      <c r="CL217" s="383"/>
      <c r="CM217" s="383"/>
      <c r="CN217" s="383"/>
      <c r="CO217" s="383"/>
      <c r="CP217" s="383"/>
      <c r="CQ217" s="383"/>
      <c r="CR217" s="383"/>
      <c r="CS217" s="383"/>
      <c r="CT217" s="383"/>
      <c r="CU217" s="383"/>
      <c r="CV217" s="383"/>
    </row>
    <row r="218" spans="1:100" s="416" customFormat="1" x14ac:dyDescent="0.3">
      <c r="A218" s="333">
        <v>43042</v>
      </c>
      <c r="B218" s="72">
        <v>19.29</v>
      </c>
      <c r="C218" s="72">
        <v>22.0625</v>
      </c>
      <c r="D218" s="72">
        <v>22.5625</v>
      </c>
      <c r="E218" s="72">
        <v>27.9</v>
      </c>
      <c r="F218" s="383"/>
      <c r="G218" s="383"/>
      <c r="H218" s="383"/>
      <c r="I218" s="383"/>
      <c r="J218" s="383"/>
      <c r="K218" s="383"/>
      <c r="L218" s="383"/>
      <c r="M218" s="383"/>
      <c r="N218" s="383"/>
      <c r="O218" s="383"/>
      <c r="P218" s="383"/>
      <c r="Q218" s="383"/>
      <c r="R218" s="383"/>
      <c r="S218" s="383"/>
      <c r="T218" s="383"/>
      <c r="U218" s="383"/>
      <c r="V218" s="383"/>
      <c r="W218" s="383"/>
      <c r="X218" s="383"/>
      <c r="Y218" s="383"/>
      <c r="Z218" s="383"/>
      <c r="AA218" s="383"/>
      <c r="AB218" s="383"/>
      <c r="AC218" s="383"/>
      <c r="AD218" s="383"/>
      <c r="AE218" s="383"/>
      <c r="AF218" s="383"/>
      <c r="AG218" s="383"/>
      <c r="AH218" s="383"/>
      <c r="AI218" s="383"/>
      <c r="AJ218" s="383"/>
      <c r="AK218" s="383"/>
      <c r="AL218" s="383"/>
      <c r="AM218" s="383"/>
      <c r="AN218" s="383"/>
      <c r="AO218" s="383"/>
      <c r="AP218" s="383"/>
      <c r="AQ218" s="383"/>
      <c r="AR218" s="383"/>
      <c r="AS218" s="383"/>
      <c r="AT218" s="383"/>
      <c r="AU218" s="383"/>
      <c r="AV218" s="383"/>
      <c r="AW218" s="383"/>
      <c r="AX218" s="383"/>
      <c r="AY218" s="383"/>
      <c r="AZ218" s="383"/>
      <c r="BA218" s="383"/>
      <c r="BB218" s="383"/>
      <c r="BC218" s="383"/>
      <c r="BD218" s="383"/>
      <c r="BE218" s="383"/>
      <c r="BF218" s="383"/>
      <c r="BG218" s="383"/>
      <c r="BH218" s="383"/>
      <c r="BI218" s="383"/>
      <c r="BJ218" s="383"/>
      <c r="BK218" s="383"/>
      <c r="BL218" s="383"/>
      <c r="BM218" s="383"/>
      <c r="BN218" s="383"/>
      <c r="BO218" s="383"/>
      <c r="BP218" s="383"/>
      <c r="BQ218" s="383"/>
      <c r="BR218" s="383"/>
      <c r="BS218" s="383"/>
      <c r="BT218" s="383"/>
      <c r="BU218" s="383"/>
      <c r="BV218" s="383"/>
      <c r="BW218" s="383"/>
      <c r="BX218" s="383"/>
      <c r="BY218" s="383"/>
      <c r="BZ218" s="383"/>
      <c r="CA218" s="383"/>
      <c r="CB218" s="383"/>
      <c r="CC218" s="383"/>
      <c r="CD218" s="383"/>
      <c r="CE218" s="383"/>
      <c r="CF218" s="383"/>
      <c r="CG218" s="383"/>
      <c r="CH218" s="383"/>
      <c r="CI218" s="383"/>
      <c r="CJ218" s="383"/>
      <c r="CK218" s="383"/>
      <c r="CL218" s="383"/>
      <c r="CM218" s="383"/>
      <c r="CN218" s="383"/>
      <c r="CO218" s="383"/>
      <c r="CP218" s="383"/>
      <c r="CQ218" s="383"/>
      <c r="CR218" s="383"/>
      <c r="CS218" s="383"/>
      <c r="CT218" s="383"/>
      <c r="CU218" s="383"/>
      <c r="CV218" s="383"/>
    </row>
    <row r="219" spans="1:100" s="416" customFormat="1" x14ac:dyDescent="0.3">
      <c r="A219" s="332">
        <v>43046</v>
      </c>
      <c r="B219" s="73">
        <v>19.45</v>
      </c>
      <c r="C219" s="73">
        <v>22</v>
      </c>
      <c r="D219" s="73">
        <v>22.4375</v>
      </c>
      <c r="E219" s="73">
        <v>27.75</v>
      </c>
      <c r="F219" s="383"/>
      <c r="G219" s="383"/>
      <c r="H219" s="383"/>
      <c r="I219" s="383"/>
      <c r="J219" s="383"/>
      <c r="K219" s="383"/>
      <c r="L219" s="383"/>
      <c r="M219" s="383"/>
      <c r="N219" s="383"/>
      <c r="O219" s="383"/>
      <c r="P219" s="383"/>
      <c r="Q219" s="383"/>
      <c r="R219" s="383"/>
      <c r="S219" s="383"/>
      <c r="T219" s="383"/>
      <c r="U219" s="383"/>
      <c r="V219" s="383"/>
      <c r="W219" s="383"/>
      <c r="X219" s="383"/>
      <c r="Y219" s="383"/>
      <c r="Z219" s="383"/>
      <c r="AA219" s="383"/>
      <c r="AB219" s="383"/>
      <c r="AC219" s="383"/>
      <c r="AD219" s="383"/>
      <c r="AE219" s="383"/>
      <c r="AF219" s="383"/>
      <c r="AG219" s="383"/>
      <c r="AH219" s="383"/>
      <c r="AI219" s="383"/>
      <c r="AJ219" s="383"/>
      <c r="AK219" s="383"/>
      <c r="AL219" s="383"/>
      <c r="AM219" s="383"/>
      <c r="AN219" s="383"/>
      <c r="AO219" s="383"/>
      <c r="AP219" s="383"/>
      <c r="AQ219" s="383"/>
      <c r="AR219" s="383"/>
      <c r="AS219" s="383"/>
      <c r="AT219" s="383"/>
      <c r="AU219" s="383"/>
      <c r="AV219" s="383"/>
      <c r="AW219" s="383"/>
      <c r="AX219" s="383"/>
      <c r="AY219" s="383"/>
      <c r="AZ219" s="383"/>
      <c r="BA219" s="383"/>
      <c r="BB219" s="383"/>
      <c r="BC219" s="383"/>
      <c r="BD219" s="383"/>
      <c r="BE219" s="383"/>
      <c r="BF219" s="383"/>
      <c r="BG219" s="383"/>
      <c r="BH219" s="383"/>
      <c r="BI219" s="383"/>
      <c r="BJ219" s="383"/>
      <c r="BK219" s="383"/>
      <c r="BL219" s="383"/>
      <c r="BM219" s="383"/>
      <c r="BN219" s="383"/>
      <c r="BO219" s="383"/>
      <c r="BP219" s="383"/>
      <c r="BQ219" s="383"/>
      <c r="BR219" s="383"/>
      <c r="BS219" s="383"/>
      <c r="BT219" s="383"/>
      <c r="BU219" s="383"/>
      <c r="BV219" s="383"/>
      <c r="BW219" s="383"/>
      <c r="BX219" s="383"/>
      <c r="BY219" s="383"/>
      <c r="BZ219" s="383"/>
      <c r="CA219" s="383"/>
      <c r="CB219" s="383"/>
      <c r="CC219" s="383"/>
      <c r="CD219" s="383"/>
      <c r="CE219" s="383"/>
      <c r="CF219" s="383"/>
      <c r="CG219" s="383"/>
      <c r="CH219" s="383"/>
      <c r="CI219" s="383"/>
      <c r="CJ219" s="383"/>
      <c r="CK219" s="383"/>
      <c r="CL219" s="383"/>
      <c r="CM219" s="383"/>
      <c r="CN219" s="383"/>
      <c r="CO219" s="383"/>
      <c r="CP219" s="383"/>
      <c r="CQ219" s="383"/>
      <c r="CR219" s="383"/>
      <c r="CS219" s="383"/>
      <c r="CT219" s="383"/>
      <c r="CU219" s="383"/>
      <c r="CV219" s="383"/>
    </row>
    <row r="220" spans="1:100" s="416" customFormat="1" x14ac:dyDescent="0.3">
      <c r="A220" s="333">
        <v>43047</v>
      </c>
      <c r="B220" s="72">
        <v>19.260000000000002</v>
      </c>
      <c r="C220" s="72">
        <v>22.375</v>
      </c>
      <c r="D220" s="72">
        <v>23.4375</v>
      </c>
      <c r="E220" s="72">
        <v>28.49</v>
      </c>
      <c r="F220" s="383"/>
      <c r="G220" s="383"/>
      <c r="H220" s="383"/>
      <c r="I220" s="383"/>
      <c r="J220" s="383"/>
      <c r="K220" s="383"/>
      <c r="L220" s="383"/>
      <c r="M220" s="383"/>
      <c r="N220" s="383"/>
      <c r="O220" s="383"/>
      <c r="P220" s="383"/>
      <c r="Q220" s="383"/>
      <c r="R220" s="383"/>
      <c r="S220" s="383"/>
      <c r="T220" s="383"/>
      <c r="U220" s="383"/>
      <c r="V220" s="383"/>
      <c r="W220" s="383"/>
      <c r="X220" s="383"/>
      <c r="Y220" s="383"/>
      <c r="Z220" s="383"/>
      <c r="AA220" s="383"/>
      <c r="AB220" s="383"/>
      <c r="AC220" s="383"/>
      <c r="AD220" s="383"/>
      <c r="AE220" s="383"/>
      <c r="AF220" s="383"/>
      <c r="AG220" s="383"/>
      <c r="AH220" s="383"/>
      <c r="AI220" s="383"/>
      <c r="AJ220" s="383"/>
      <c r="AK220" s="383"/>
      <c r="AL220" s="383"/>
      <c r="AM220" s="383"/>
      <c r="AN220" s="383"/>
      <c r="AO220" s="383"/>
      <c r="AP220" s="383"/>
      <c r="AQ220" s="383"/>
      <c r="AR220" s="383"/>
      <c r="AS220" s="383"/>
      <c r="AT220" s="383"/>
      <c r="AU220" s="383"/>
      <c r="AV220" s="383"/>
      <c r="AW220" s="383"/>
      <c r="AX220" s="383"/>
      <c r="AY220" s="383"/>
      <c r="AZ220" s="383"/>
      <c r="BA220" s="383"/>
      <c r="BB220" s="383"/>
      <c r="BC220" s="383"/>
      <c r="BD220" s="383"/>
      <c r="BE220" s="383"/>
      <c r="BF220" s="383"/>
      <c r="BG220" s="383"/>
      <c r="BH220" s="383"/>
      <c r="BI220" s="383"/>
      <c r="BJ220" s="383"/>
      <c r="BK220" s="383"/>
      <c r="BL220" s="383"/>
      <c r="BM220" s="383"/>
      <c r="BN220" s="383"/>
      <c r="BO220" s="383"/>
      <c r="BP220" s="383"/>
      <c r="BQ220" s="383"/>
      <c r="BR220" s="383"/>
      <c r="BS220" s="383"/>
      <c r="BT220" s="383"/>
      <c r="BU220" s="383"/>
      <c r="BV220" s="383"/>
      <c r="BW220" s="383"/>
      <c r="BX220" s="383"/>
      <c r="BY220" s="383"/>
      <c r="BZ220" s="383"/>
      <c r="CA220" s="383"/>
      <c r="CB220" s="383"/>
      <c r="CC220" s="383"/>
      <c r="CD220" s="383"/>
      <c r="CE220" s="383"/>
      <c r="CF220" s="383"/>
      <c r="CG220" s="383"/>
      <c r="CH220" s="383"/>
      <c r="CI220" s="383"/>
      <c r="CJ220" s="383"/>
      <c r="CK220" s="383"/>
      <c r="CL220" s="383"/>
      <c r="CM220" s="383"/>
      <c r="CN220" s="383"/>
      <c r="CO220" s="383"/>
      <c r="CP220" s="383"/>
      <c r="CQ220" s="383"/>
      <c r="CR220" s="383"/>
      <c r="CS220" s="383"/>
      <c r="CT220" s="383"/>
      <c r="CU220" s="383"/>
      <c r="CV220" s="383"/>
    </row>
    <row r="221" spans="1:100" s="416" customFormat="1" x14ac:dyDescent="0.3">
      <c r="A221" s="332">
        <v>43048</v>
      </c>
      <c r="B221" s="73">
        <v>19.27</v>
      </c>
      <c r="C221" s="73">
        <v>22.4375</v>
      </c>
      <c r="D221" s="73">
        <v>23.625</v>
      </c>
      <c r="E221" s="73">
        <v>28.61</v>
      </c>
      <c r="F221" s="383"/>
      <c r="G221" s="383"/>
      <c r="H221" s="383"/>
      <c r="I221" s="383"/>
      <c r="J221" s="383"/>
      <c r="K221" s="383"/>
      <c r="L221" s="383"/>
      <c r="M221" s="383"/>
      <c r="N221" s="383"/>
      <c r="O221" s="383"/>
      <c r="P221" s="383"/>
      <c r="Q221" s="383"/>
      <c r="R221" s="383"/>
      <c r="S221" s="383"/>
      <c r="T221" s="383"/>
      <c r="U221" s="383"/>
      <c r="V221" s="383"/>
      <c r="W221" s="383"/>
      <c r="X221" s="383"/>
      <c r="Y221" s="383"/>
      <c r="Z221" s="383"/>
      <c r="AA221" s="383"/>
      <c r="AB221" s="383"/>
      <c r="AC221" s="383"/>
      <c r="AD221" s="383"/>
      <c r="AE221" s="383"/>
      <c r="AF221" s="383"/>
      <c r="AG221" s="383"/>
      <c r="AH221" s="383"/>
      <c r="AI221" s="383"/>
      <c r="AJ221" s="383"/>
      <c r="AK221" s="383"/>
      <c r="AL221" s="383"/>
      <c r="AM221" s="383"/>
      <c r="AN221" s="383"/>
      <c r="AO221" s="383"/>
      <c r="AP221" s="383"/>
      <c r="AQ221" s="383"/>
      <c r="AR221" s="383"/>
      <c r="AS221" s="383"/>
      <c r="AT221" s="383"/>
      <c r="AU221" s="383"/>
      <c r="AV221" s="383"/>
      <c r="AW221" s="383"/>
      <c r="AX221" s="383"/>
      <c r="AY221" s="383"/>
      <c r="AZ221" s="383"/>
      <c r="BA221" s="383"/>
      <c r="BB221" s="383"/>
      <c r="BC221" s="383"/>
      <c r="BD221" s="383"/>
      <c r="BE221" s="383"/>
      <c r="BF221" s="383"/>
      <c r="BG221" s="383"/>
      <c r="BH221" s="383"/>
      <c r="BI221" s="383"/>
      <c r="BJ221" s="383"/>
      <c r="BK221" s="383"/>
      <c r="BL221" s="383"/>
      <c r="BM221" s="383"/>
      <c r="BN221" s="383"/>
      <c r="BO221" s="383"/>
      <c r="BP221" s="383"/>
      <c r="BQ221" s="383"/>
      <c r="BR221" s="383"/>
      <c r="BS221" s="383"/>
      <c r="BT221" s="383"/>
      <c r="BU221" s="383"/>
      <c r="BV221" s="383"/>
      <c r="BW221" s="383"/>
      <c r="BX221" s="383"/>
      <c r="BY221" s="383"/>
      <c r="BZ221" s="383"/>
      <c r="CA221" s="383"/>
      <c r="CB221" s="383"/>
      <c r="CC221" s="383"/>
      <c r="CD221" s="383"/>
      <c r="CE221" s="383"/>
      <c r="CF221" s="383"/>
      <c r="CG221" s="383"/>
      <c r="CH221" s="383"/>
      <c r="CI221" s="383"/>
      <c r="CJ221" s="383"/>
      <c r="CK221" s="383"/>
      <c r="CL221" s="383"/>
      <c r="CM221" s="383"/>
      <c r="CN221" s="383"/>
      <c r="CO221" s="383"/>
      <c r="CP221" s="383"/>
      <c r="CQ221" s="383"/>
      <c r="CR221" s="383"/>
      <c r="CS221" s="383"/>
      <c r="CT221" s="383"/>
      <c r="CU221" s="383"/>
      <c r="CV221" s="383"/>
    </row>
    <row r="222" spans="1:100" s="416" customFormat="1" x14ac:dyDescent="0.3">
      <c r="A222" s="333">
        <v>43049</v>
      </c>
      <c r="B222" s="72">
        <v>19.23</v>
      </c>
      <c r="C222" s="72">
        <v>22.1875</v>
      </c>
      <c r="D222" s="72">
        <v>22.75</v>
      </c>
      <c r="E222" s="72">
        <v>28.68</v>
      </c>
      <c r="F222" s="383"/>
      <c r="G222" s="383"/>
      <c r="H222" s="383"/>
      <c r="I222" s="383"/>
      <c r="J222" s="383"/>
      <c r="K222" s="383"/>
      <c r="L222" s="383"/>
      <c r="M222" s="383"/>
      <c r="N222" s="383"/>
      <c r="O222" s="383"/>
      <c r="P222" s="383"/>
      <c r="Q222" s="383"/>
      <c r="R222" s="383"/>
      <c r="S222" s="383"/>
      <c r="T222" s="383"/>
      <c r="U222" s="383"/>
      <c r="V222" s="383"/>
      <c r="W222" s="383"/>
      <c r="X222" s="383"/>
      <c r="Y222" s="383"/>
      <c r="Z222" s="383"/>
      <c r="AA222" s="383"/>
      <c r="AB222" s="383"/>
      <c r="AC222" s="383"/>
      <c r="AD222" s="383"/>
      <c r="AE222" s="383"/>
      <c r="AF222" s="383"/>
      <c r="AG222" s="383"/>
      <c r="AH222" s="383"/>
      <c r="AI222" s="383"/>
      <c r="AJ222" s="383"/>
      <c r="AK222" s="383"/>
      <c r="AL222" s="383"/>
      <c r="AM222" s="383"/>
      <c r="AN222" s="383"/>
      <c r="AO222" s="383"/>
      <c r="AP222" s="383"/>
      <c r="AQ222" s="383"/>
      <c r="AR222" s="383"/>
      <c r="AS222" s="383"/>
      <c r="AT222" s="383"/>
      <c r="AU222" s="383"/>
      <c r="AV222" s="383"/>
      <c r="AW222" s="383"/>
      <c r="AX222" s="383"/>
      <c r="AY222" s="383"/>
      <c r="AZ222" s="383"/>
      <c r="BA222" s="383"/>
      <c r="BB222" s="383"/>
      <c r="BC222" s="383"/>
      <c r="BD222" s="383"/>
      <c r="BE222" s="383"/>
      <c r="BF222" s="383"/>
      <c r="BG222" s="383"/>
      <c r="BH222" s="383"/>
      <c r="BI222" s="383"/>
      <c r="BJ222" s="383"/>
      <c r="BK222" s="383"/>
      <c r="BL222" s="383"/>
      <c r="BM222" s="383"/>
      <c r="BN222" s="383"/>
      <c r="BO222" s="383"/>
      <c r="BP222" s="383"/>
      <c r="BQ222" s="383"/>
      <c r="BR222" s="383"/>
      <c r="BS222" s="383"/>
      <c r="BT222" s="383"/>
      <c r="BU222" s="383"/>
      <c r="BV222" s="383"/>
      <c r="BW222" s="383"/>
      <c r="BX222" s="383"/>
      <c r="BY222" s="383"/>
      <c r="BZ222" s="383"/>
      <c r="CA222" s="383"/>
      <c r="CB222" s="383"/>
      <c r="CC222" s="383"/>
      <c r="CD222" s="383"/>
      <c r="CE222" s="383"/>
      <c r="CF222" s="383"/>
      <c r="CG222" s="383"/>
      <c r="CH222" s="383"/>
      <c r="CI222" s="383"/>
      <c r="CJ222" s="383"/>
      <c r="CK222" s="383"/>
      <c r="CL222" s="383"/>
      <c r="CM222" s="383"/>
      <c r="CN222" s="383"/>
      <c r="CO222" s="383"/>
      <c r="CP222" s="383"/>
      <c r="CQ222" s="383"/>
      <c r="CR222" s="383"/>
      <c r="CS222" s="383"/>
      <c r="CT222" s="383"/>
      <c r="CU222" s="383"/>
      <c r="CV222" s="383"/>
    </row>
    <row r="223" spans="1:100" s="416" customFormat="1" x14ac:dyDescent="0.3">
      <c r="A223" s="332">
        <v>43052</v>
      </c>
      <c r="B223" s="73">
        <v>19.77</v>
      </c>
      <c r="C223" s="73">
        <v>22.5625</v>
      </c>
      <c r="D223" s="73">
        <v>23</v>
      </c>
      <c r="E223" s="73">
        <v>28.75</v>
      </c>
      <c r="F223" s="383"/>
      <c r="G223" s="383"/>
      <c r="H223" s="383"/>
      <c r="I223" s="383"/>
      <c r="J223" s="383"/>
      <c r="K223" s="383"/>
      <c r="L223" s="383"/>
      <c r="M223" s="383"/>
      <c r="N223" s="383"/>
      <c r="O223" s="383"/>
      <c r="P223" s="383"/>
      <c r="Q223" s="383"/>
      <c r="R223" s="383"/>
      <c r="S223" s="383"/>
      <c r="T223" s="383"/>
      <c r="U223" s="383"/>
      <c r="V223" s="383"/>
      <c r="W223" s="383"/>
      <c r="X223" s="383"/>
      <c r="Y223" s="383"/>
      <c r="Z223" s="383"/>
      <c r="AA223" s="383"/>
      <c r="AB223" s="383"/>
      <c r="AC223" s="383"/>
      <c r="AD223" s="383"/>
      <c r="AE223" s="383"/>
      <c r="AF223" s="383"/>
      <c r="AG223" s="383"/>
      <c r="AH223" s="383"/>
      <c r="AI223" s="383"/>
      <c r="AJ223" s="383"/>
      <c r="AK223" s="383"/>
      <c r="AL223" s="383"/>
      <c r="AM223" s="383"/>
      <c r="AN223" s="383"/>
      <c r="AO223" s="383"/>
      <c r="AP223" s="383"/>
      <c r="AQ223" s="383"/>
      <c r="AR223" s="383"/>
      <c r="AS223" s="383"/>
      <c r="AT223" s="383"/>
      <c r="AU223" s="383"/>
      <c r="AV223" s="383"/>
      <c r="AW223" s="383"/>
      <c r="AX223" s="383"/>
      <c r="AY223" s="383"/>
      <c r="AZ223" s="383"/>
      <c r="BA223" s="383"/>
      <c r="BB223" s="383"/>
      <c r="BC223" s="383"/>
      <c r="BD223" s="383"/>
      <c r="BE223" s="383"/>
      <c r="BF223" s="383"/>
      <c r="BG223" s="383"/>
      <c r="BH223" s="383"/>
      <c r="BI223" s="383"/>
      <c r="BJ223" s="383"/>
      <c r="BK223" s="383"/>
      <c r="BL223" s="383"/>
      <c r="BM223" s="383"/>
      <c r="BN223" s="383"/>
      <c r="BO223" s="383"/>
      <c r="BP223" s="383"/>
      <c r="BQ223" s="383"/>
      <c r="BR223" s="383"/>
      <c r="BS223" s="383"/>
      <c r="BT223" s="383"/>
      <c r="BU223" s="383"/>
      <c r="BV223" s="383"/>
      <c r="BW223" s="383"/>
      <c r="BX223" s="383"/>
      <c r="BY223" s="383"/>
      <c r="BZ223" s="383"/>
      <c r="CA223" s="383"/>
      <c r="CB223" s="383"/>
      <c r="CC223" s="383"/>
      <c r="CD223" s="383"/>
      <c r="CE223" s="383"/>
      <c r="CF223" s="383"/>
      <c r="CG223" s="383"/>
      <c r="CH223" s="383"/>
      <c r="CI223" s="383"/>
      <c r="CJ223" s="383"/>
      <c r="CK223" s="383"/>
      <c r="CL223" s="383"/>
      <c r="CM223" s="383"/>
      <c r="CN223" s="383"/>
      <c r="CO223" s="383"/>
      <c r="CP223" s="383"/>
      <c r="CQ223" s="383"/>
      <c r="CR223" s="383"/>
      <c r="CS223" s="383"/>
      <c r="CT223" s="383"/>
      <c r="CU223" s="383"/>
      <c r="CV223" s="383"/>
    </row>
    <row r="224" spans="1:100" s="416" customFormat="1" x14ac:dyDescent="0.3">
      <c r="A224" s="333">
        <v>43053</v>
      </c>
      <c r="B224" s="72">
        <v>19.62</v>
      </c>
      <c r="C224" s="72">
        <v>22.625</v>
      </c>
      <c r="D224" s="72">
        <v>23.75</v>
      </c>
      <c r="E224" s="72">
        <v>28.56</v>
      </c>
      <c r="F224" s="383"/>
      <c r="G224" s="383"/>
      <c r="H224" s="383"/>
      <c r="I224" s="383"/>
      <c r="J224" s="383"/>
      <c r="K224" s="383"/>
      <c r="L224" s="383"/>
      <c r="M224" s="383"/>
      <c r="N224" s="383"/>
      <c r="O224" s="383"/>
      <c r="P224" s="383"/>
      <c r="Q224" s="383"/>
      <c r="R224" s="383"/>
      <c r="S224" s="383"/>
      <c r="T224" s="383"/>
      <c r="U224" s="383"/>
      <c r="V224" s="383"/>
      <c r="W224" s="383"/>
      <c r="X224" s="383"/>
      <c r="Y224" s="383"/>
      <c r="Z224" s="383"/>
      <c r="AA224" s="383"/>
      <c r="AB224" s="383"/>
      <c r="AC224" s="383"/>
      <c r="AD224" s="383"/>
      <c r="AE224" s="383"/>
      <c r="AF224" s="383"/>
      <c r="AG224" s="383"/>
      <c r="AH224" s="383"/>
      <c r="AI224" s="383"/>
      <c r="AJ224" s="383"/>
      <c r="AK224" s="383"/>
      <c r="AL224" s="383"/>
      <c r="AM224" s="383"/>
      <c r="AN224" s="383"/>
      <c r="AO224" s="383"/>
      <c r="AP224" s="383"/>
      <c r="AQ224" s="383"/>
      <c r="AR224" s="383"/>
      <c r="AS224" s="383"/>
      <c r="AT224" s="383"/>
      <c r="AU224" s="383"/>
      <c r="AV224" s="383"/>
      <c r="AW224" s="383"/>
      <c r="AX224" s="383"/>
      <c r="AY224" s="383"/>
      <c r="AZ224" s="383"/>
      <c r="BA224" s="383"/>
      <c r="BB224" s="383"/>
      <c r="BC224" s="383"/>
      <c r="BD224" s="383"/>
      <c r="BE224" s="383"/>
      <c r="BF224" s="383"/>
      <c r="BG224" s="383"/>
      <c r="BH224" s="383"/>
      <c r="BI224" s="383"/>
      <c r="BJ224" s="383"/>
      <c r="BK224" s="383"/>
      <c r="BL224" s="383"/>
      <c r="BM224" s="383"/>
      <c r="BN224" s="383"/>
      <c r="BO224" s="383"/>
      <c r="BP224" s="383"/>
      <c r="BQ224" s="383"/>
      <c r="BR224" s="383"/>
      <c r="BS224" s="383"/>
      <c r="BT224" s="383"/>
      <c r="BU224" s="383"/>
      <c r="BV224" s="383"/>
      <c r="BW224" s="383"/>
      <c r="BX224" s="383"/>
      <c r="BY224" s="383"/>
      <c r="BZ224" s="383"/>
      <c r="CA224" s="383"/>
      <c r="CB224" s="383"/>
      <c r="CC224" s="383"/>
      <c r="CD224" s="383"/>
      <c r="CE224" s="383"/>
      <c r="CF224" s="383"/>
      <c r="CG224" s="383"/>
      <c r="CH224" s="383"/>
      <c r="CI224" s="383"/>
      <c r="CJ224" s="383"/>
      <c r="CK224" s="383"/>
      <c r="CL224" s="383"/>
      <c r="CM224" s="383"/>
      <c r="CN224" s="383"/>
      <c r="CO224" s="383"/>
      <c r="CP224" s="383"/>
      <c r="CQ224" s="383"/>
      <c r="CR224" s="383"/>
      <c r="CS224" s="383"/>
      <c r="CT224" s="383"/>
      <c r="CU224" s="383"/>
      <c r="CV224" s="383"/>
    </row>
    <row r="225" spans="1:100" s="416" customFormat="1" x14ac:dyDescent="0.3">
      <c r="A225" s="332">
        <v>43054</v>
      </c>
      <c r="B225" s="73">
        <v>19.88</v>
      </c>
      <c r="C225" s="73">
        <v>22.8125</v>
      </c>
      <c r="D225" s="73">
        <v>23</v>
      </c>
      <c r="E225" s="73">
        <v>28.65</v>
      </c>
      <c r="F225" s="383"/>
      <c r="G225" s="383"/>
      <c r="H225" s="383"/>
      <c r="I225" s="383"/>
      <c r="J225" s="383"/>
      <c r="K225" s="383"/>
      <c r="L225" s="383"/>
      <c r="M225" s="383"/>
      <c r="N225" s="383"/>
      <c r="O225" s="383"/>
      <c r="P225" s="383"/>
      <c r="Q225" s="383"/>
      <c r="R225" s="383"/>
      <c r="S225" s="383"/>
      <c r="T225" s="383"/>
      <c r="U225" s="383"/>
      <c r="V225" s="383"/>
      <c r="W225" s="383"/>
      <c r="X225" s="383"/>
      <c r="Y225" s="383"/>
      <c r="Z225" s="383"/>
      <c r="AA225" s="383"/>
      <c r="AB225" s="383"/>
      <c r="AC225" s="383"/>
      <c r="AD225" s="383"/>
      <c r="AE225" s="383"/>
      <c r="AF225" s="383"/>
      <c r="AG225" s="383"/>
      <c r="AH225" s="383"/>
      <c r="AI225" s="383"/>
      <c r="AJ225" s="383"/>
      <c r="AK225" s="383"/>
      <c r="AL225" s="383"/>
      <c r="AM225" s="383"/>
      <c r="AN225" s="383"/>
      <c r="AO225" s="383"/>
      <c r="AP225" s="383"/>
      <c r="AQ225" s="383"/>
      <c r="AR225" s="383"/>
      <c r="AS225" s="383"/>
      <c r="AT225" s="383"/>
      <c r="AU225" s="383"/>
      <c r="AV225" s="383"/>
      <c r="AW225" s="383"/>
      <c r="AX225" s="383"/>
      <c r="AY225" s="383"/>
      <c r="AZ225" s="383"/>
      <c r="BA225" s="383"/>
      <c r="BB225" s="383"/>
      <c r="BC225" s="383"/>
      <c r="BD225" s="383"/>
      <c r="BE225" s="383"/>
      <c r="BF225" s="383"/>
      <c r="BG225" s="383"/>
      <c r="BH225" s="383"/>
      <c r="BI225" s="383"/>
      <c r="BJ225" s="383"/>
      <c r="BK225" s="383"/>
      <c r="BL225" s="383"/>
      <c r="BM225" s="383"/>
      <c r="BN225" s="383"/>
      <c r="BO225" s="383"/>
      <c r="BP225" s="383"/>
      <c r="BQ225" s="383"/>
      <c r="BR225" s="383"/>
      <c r="BS225" s="383"/>
      <c r="BT225" s="383"/>
      <c r="BU225" s="383"/>
      <c r="BV225" s="383"/>
      <c r="BW225" s="383"/>
      <c r="BX225" s="383"/>
      <c r="BY225" s="383"/>
      <c r="BZ225" s="383"/>
      <c r="CA225" s="383"/>
      <c r="CB225" s="383"/>
      <c r="CC225" s="383"/>
      <c r="CD225" s="383"/>
      <c r="CE225" s="383"/>
      <c r="CF225" s="383"/>
      <c r="CG225" s="383"/>
      <c r="CH225" s="383"/>
      <c r="CI225" s="383"/>
      <c r="CJ225" s="383"/>
      <c r="CK225" s="383"/>
      <c r="CL225" s="383"/>
      <c r="CM225" s="383"/>
      <c r="CN225" s="383"/>
      <c r="CO225" s="383"/>
      <c r="CP225" s="383"/>
      <c r="CQ225" s="383"/>
      <c r="CR225" s="383"/>
      <c r="CS225" s="383"/>
      <c r="CT225" s="383"/>
      <c r="CU225" s="383"/>
      <c r="CV225" s="383"/>
    </row>
    <row r="226" spans="1:100" s="416" customFormat="1" x14ac:dyDescent="0.3">
      <c r="A226" s="333">
        <v>43055</v>
      </c>
      <c r="B226" s="72">
        <v>19.690000000000001</v>
      </c>
      <c r="C226" s="72">
        <v>22.6875</v>
      </c>
      <c r="D226" s="72">
        <v>23.25</v>
      </c>
      <c r="E226" s="72">
        <v>28.48</v>
      </c>
      <c r="F226" s="383"/>
      <c r="G226" s="383"/>
      <c r="H226" s="383"/>
      <c r="I226" s="383"/>
      <c r="J226" s="383"/>
      <c r="K226" s="383"/>
      <c r="L226" s="383"/>
      <c r="M226" s="383"/>
      <c r="N226" s="383"/>
      <c r="O226" s="383"/>
      <c r="P226" s="383"/>
      <c r="Q226" s="383"/>
      <c r="R226" s="383"/>
      <c r="S226" s="383"/>
      <c r="T226" s="383"/>
      <c r="U226" s="383"/>
      <c r="V226" s="383"/>
      <c r="W226" s="383"/>
      <c r="X226" s="383"/>
      <c r="Y226" s="383"/>
      <c r="Z226" s="383"/>
      <c r="AA226" s="383"/>
      <c r="AB226" s="383"/>
      <c r="AC226" s="383"/>
      <c r="AD226" s="383"/>
      <c r="AE226" s="383"/>
      <c r="AF226" s="383"/>
      <c r="AG226" s="383"/>
      <c r="AH226" s="383"/>
      <c r="AI226" s="383"/>
      <c r="AJ226" s="383"/>
      <c r="AK226" s="383"/>
      <c r="AL226" s="383"/>
      <c r="AM226" s="383"/>
      <c r="AN226" s="383"/>
      <c r="AO226" s="383"/>
      <c r="AP226" s="383"/>
      <c r="AQ226" s="383"/>
      <c r="AR226" s="383"/>
      <c r="AS226" s="383"/>
      <c r="AT226" s="383"/>
      <c r="AU226" s="383"/>
      <c r="AV226" s="383"/>
      <c r="AW226" s="383"/>
      <c r="AX226" s="383"/>
      <c r="AY226" s="383"/>
      <c r="AZ226" s="383"/>
      <c r="BA226" s="383"/>
      <c r="BB226" s="383"/>
      <c r="BC226" s="383"/>
      <c r="BD226" s="383"/>
      <c r="BE226" s="383"/>
      <c r="BF226" s="383"/>
      <c r="BG226" s="383"/>
      <c r="BH226" s="383"/>
      <c r="BI226" s="383"/>
      <c r="BJ226" s="383"/>
      <c r="BK226" s="383"/>
      <c r="BL226" s="383"/>
      <c r="BM226" s="383"/>
      <c r="BN226" s="383"/>
      <c r="BO226" s="383"/>
      <c r="BP226" s="383"/>
      <c r="BQ226" s="383"/>
      <c r="BR226" s="383"/>
      <c r="BS226" s="383"/>
      <c r="BT226" s="383"/>
      <c r="BU226" s="383"/>
      <c r="BV226" s="383"/>
      <c r="BW226" s="383"/>
      <c r="BX226" s="383"/>
      <c r="BY226" s="383"/>
      <c r="BZ226" s="383"/>
      <c r="CA226" s="383"/>
      <c r="CB226" s="383"/>
      <c r="CC226" s="383"/>
      <c r="CD226" s="383"/>
      <c r="CE226" s="383"/>
      <c r="CF226" s="383"/>
      <c r="CG226" s="383"/>
      <c r="CH226" s="383"/>
      <c r="CI226" s="383"/>
      <c r="CJ226" s="383"/>
      <c r="CK226" s="383"/>
      <c r="CL226" s="383"/>
      <c r="CM226" s="383"/>
      <c r="CN226" s="383"/>
      <c r="CO226" s="383"/>
      <c r="CP226" s="383"/>
      <c r="CQ226" s="383"/>
      <c r="CR226" s="383"/>
      <c r="CS226" s="383"/>
      <c r="CT226" s="383"/>
      <c r="CU226" s="383"/>
      <c r="CV226" s="383"/>
    </row>
    <row r="227" spans="1:100" s="416" customFormat="1" x14ac:dyDescent="0.3">
      <c r="A227" s="332">
        <v>43056</v>
      </c>
      <c r="B227" s="73">
        <v>19.78</v>
      </c>
      <c r="C227" s="73">
        <v>22.9375</v>
      </c>
      <c r="D227" s="73">
        <v>23.6875</v>
      </c>
      <c r="E227" s="73">
        <v>28.61</v>
      </c>
      <c r="F227" s="383"/>
      <c r="G227" s="383"/>
      <c r="H227" s="383"/>
      <c r="I227" s="383"/>
      <c r="J227" s="383"/>
      <c r="K227" s="383"/>
      <c r="L227" s="383"/>
      <c r="M227" s="383"/>
      <c r="N227" s="383"/>
      <c r="O227" s="383"/>
      <c r="P227" s="383"/>
      <c r="Q227" s="383"/>
      <c r="R227" s="383"/>
      <c r="S227" s="383"/>
      <c r="T227" s="383"/>
      <c r="U227" s="383"/>
      <c r="V227" s="383"/>
      <c r="W227" s="383"/>
      <c r="X227" s="383"/>
      <c r="Y227" s="383"/>
      <c r="Z227" s="383"/>
      <c r="AA227" s="383"/>
      <c r="AB227" s="383"/>
      <c r="AC227" s="383"/>
      <c r="AD227" s="383"/>
      <c r="AE227" s="383"/>
      <c r="AF227" s="383"/>
      <c r="AG227" s="383"/>
      <c r="AH227" s="383"/>
      <c r="AI227" s="383"/>
      <c r="AJ227" s="383"/>
      <c r="AK227" s="383"/>
      <c r="AL227" s="383"/>
      <c r="AM227" s="383"/>
      <c r="AN227" s="383"/>
      <c r="AO227" s="383"/>
      <c r="AP227" s="383"/>
      <c r="AQ227" s="383"/>
      <c r="AR227" s="383"/>
      <c r="AS227" s="383"/>
      <c r="AT227" s="383"/>
      <c r="AU227" s="383"/>
      <c r="AV227" s="383"/>
      <c r="AW227" s="383"/>
      <c r="AX227" s="383"/>
      <c r="AY227" s="383"/>
      <c r="AZ227" s="383"/>
      <c r="BA227" s="383"/>
      <c r="BB227" s="383"/>
      <c r="BC227" s="383"/>
      <c r="BD227" s="383"/>
      <c r="BE227" s="383"/>
      <c r="BF227" s="383"/>
      <c r="BG227" s="383"/>
      <c r="BH227" s="383"/>
      <c r="BI227" s="383"/>
      <c r="BJ227" s="383"/>
      <c r="BK227" s="383"/>
      <c r="BL227" s="383"/>
      <c r="BM227" s="383"/>
      <c r="BN227" s="383"/>
      <c r="BO227" s="383"/>
      <c r="BP227" s="383"/>
      <c r="BQ227" s="383"/>
      <c r="BR227" s="383"/>
      <c r="BS227" s="383"/>
      <c r="BT227" s="383"/>
      <c r="BU227" s="383"/>
      <c r="BV227" s="383"/>
      <c r="BW227" s="383"/>
      <c r="BX227" s="383"/>
      <c r="BY227" s="383"/>
      <c r="BZ227" s="383"/>
      <c r="CA227" s="383"/>
      <c r="CB227" s="383"/>
      <c r="CC227" s="383"/>
      <c r="CD227" s="383"/>
      <c r="CE227" s="383"/>
      <c r="CF227" s="383"/>
      <c r="CG227" s="383"/>
      <c r="CH227" s="383"/>
      <c r="CI227" s="383"/>
      <c r="CJ227" s="383"/>
      <c r="CK227" s="383"/>
      <c r="CL227" s="383"/>
      <c r="CM227" s="383"/>
      <c r="CN227" s="383"/>
      <c r="CO227" s="383"/>
      <c r="CP227" s="383"/>
      <c r="CQ227" s="383"/>
      <c r="CR227" s="383"/>
      <c r="CS227" s="383"/>
      <c r="CT227" s="383"/>
      <c r="CU227" s="383"/>
      <c r="CV227" s="383"/>
    </row>
    <row r="228" spans="1:100" s="416" customFormat="1" x14ac:dyDescent="0.3">
      <c r="A228" s="333">
        <v>43060</v>
      </c>
      <c r="B228" s="72">
        <v>20</v>
      </c>
      <c r="C228" s="72">
        <v>22.8125</v>
      </c>
      <c r="D228" s="72">
        <v>23.8125</v>
      </c>
      <c r="E228" s="72">
        <v>28.89</v>
      </c>
      <c r="F228" s="383"/>
      <c r="G228" s="383"/>
      <c r="H228" s="383"/>
      <c r="I228" s="383"/>
      <c r="J228" s="383"/>
      <c r="K228" s="383"/>
      <c r="L228" s="383"/>
      <c r="M228" s="383"/>
      <c r="N228" s="383"/>
      <c r="O228" s="383"/>
      <c r="P228" s="383"/>
      <c r="Q228" s="383"/>
      <c r="R228" s="383"/>
      <c r="S228" s="383"/>
      <c r="T228" s="383"/>
      <c r="U228" s="383"/>
      <c r="V228" s="383"/>
      <c r="W228" s="383"/>
      <c r="X228" s="383"/>
      <c r="Y228" s="383"/>
      <c r="Z228" s="383"/>
      <c r="AA228" s="383"/>
      <c r="AB228" s="383"/>
      <c r="AC228" s="383"/>
      <c r="AD228" s="383"/>
      <c r="AE228" s="383"/>
      <c r="AF228" s="383"/>
      <c r="AG228" s="383"/>
      <c r="AH228" s="383"/>
      <c r="AI228" s="383"/>
      <c r="AJ228" s="383"/>
      <c r="AK228" s="383"/>
      <c r="AL228" s="383"/>
      <c r="AM228" s="383"/>
      <c r="AN228" s="383"/>
      <c r="AO228" s="383"/>
      <c r="AP228" s="383"/>
      <c r="AQ228" s="383"/>
      <c r="AR228" s="383"/>
      <c r="AS228" s="383"/>
      <c r="AT228" s="383"/>
      <c r="AU228" s="383"/>
      <c r="AV228" s="383"/>
      <c r="AW228" s="383"/>
      <c r="AX228" s="383"/>
      <c r="AY228" s="383"/>
      <c r="AZ228" s="383"/>
      <c r="BA228" s="383"/>
      <c r="BB228" s="383"/>
      <c r="BC228" s="383"/>
      <c r="BD228" s="383"/>
      <c r="BE228" s="383"/>
      <c r="BF228" s="383"/>
      <c r="BG228" s="383"/>
      <c r="BH228" s="383"/>
      <c r="BI228" s="383"/>
      <c r="BJ228" s="383"/>
      <c r="BK228" s="383"/>
      <c r="BL228" s="383"/>
      <c r="BM228" s="383"/>
      <c r="BN228" s="383"/>
      <c r="BO228" s="383"/>
      <c r="BP228" s="383"/>
      <c r="BQ228" s="383"/>
      <c r="BR228" s="383"/>
      <c r="BS228" s="383"/>
      <c r="BT228" s="383"/>
      <c r="BU228" s="383"/>
      <c r="BV228" s="383"/>
      <c r="BW228" s="383"/>
      <c r="BX228" s="383"/>
      <c r="BY228" s="383"/>
      <c r="BZ228" s="383"/>
      <c r="CA228" s="383"/>
      <c r="CB228" s="383"/>
      <c r="CC228" s="383"/>
      <c r="CD228" s="383"/>
      <c r="CE228" s="383"/>
      <c r="CF228" s="383"/>
      <c r="CG228" s="383"/>
      <c r="CH228" s="383"/>
      <c r="CI228" s="383"/>
      <c r="CJ228" s="383"/>
      <c r="CK228" s="383"/>
      <c r="CL228" s="383"/>
      <c r="CM228" s="383"/>
      <c r="CN228" s="383"/>
      <c r="CO228" s="383"/>
      <c r="CP228" s="383"/>
      <c r="CQ228" s="383"/>
      <c r="CR228" s="383"/>
      <c r="CS228" s="383"/>
      <c r="CT228" s="383"/>
      <c r="CU228" s="383"/>
      <c r="CV228" s="383"/>
    </row>
    <row r="229" spans="1:100" s="416" customFormat="1" x14ac:dyDescent="0.3">
      <c r="A229" s="332">
        <v>43061</v>
      </c>
      <c r="B229" s="73">
        <v>19.79</v>
      </c>
      <c r="C229" s="73">
        <v>22.875</v>
      </c>
      <c r="D229" s="73">
        <v>23.8125</v>
      </c>
      <c r="E229" s="73">
        <v>29.01</v>
      </c>
      <c r="F229" s="383"/>
      <c r="G229" s="383"/>
      <c r="H229" s="383"/>
      <c r="I229" s="383"/>
      <c r="J229" s="383"/>
      <c r="K229" s="383"/>
      <c r="L229" s="383"/>
      <c r="M229" s="383"/>
      <c r="N229" s="383"/>
      <c r="O229" s="383"/>
      <c r="P229" s="383"/>
      <c r="Q229" s="383"/>
      <c r="R229" s="383"/>
      <c r="S229" s="383"/>
      <c r="T229" s="383"/>
      <c r="U229" s="383"/>
      <c r="V229" s="383"/>
      <c r="W229" s="383"/>
      <c r="X229" s="383"/>
      <c r="Y229" s="383"/>
      <c r="Z229" s="383"/>
      <c r="AA229" s="383"/>
      <c r="AB229" s="383"/>
      <c r="AC229" s="383"/>
      <c r="AD229" s="383"/>
      <c r="AE229" s="383"/>
      <c r="AF229" s="383"/>
      <c r="AG229" s="383"/>
      <c r="AH229" s="383"/>
      <c r="AI229" s="383"/>
      <c r="AJ229" s="383"/>
      <c r="AK229" s="383"/>
      <c r="AL229" s="383"/>
      <c r="AM229" s="383"/>
      <c r="AN229" s="383"/>
      <c r="AO229" s="383"/>
      <c r="AP229" s="383"/>
      <c r="AQ229" s="383"/>
      <c r="AR229" s="383"/>
      <c r="AS229" s="383"/>
      <c r="AT229" s="383"/>
      <c r="AU229" s="383"/>
      <c r="AV229" s="383"/>
      <c r="AW229" s="383"/>
      <c r="AX229" s="383"/>
      <c r="AY229" s="383"/>
      <c r="AZ229" s="383"/>
      <c r="BA229" s="383"/>
      <c r="BB229" s="383"/>
      <c r="BC229" s="383"/>
      <c r="BD229" s="383"/>
      <c r="BE229" s="383"/>
      <c r="BF229" s="383"/>
      <c r="BG229" s="383"/>
      <c r="BH229" s="383"/>
      <c r="BI229" s="383"/>
      <c r="BJ229" s="383"/>
      <c r="BK229" s="383"/>
      <c r="BL229" s="383"/>
      <c r="BM229" s="383"/>
      <c r="BN229" s="383"/>
      <c r="BO229" s="383"/>
      <c r="BP229" s="383"/>
      <c r="BQ229" s="383"/>
      <c r="BR229" s="383"/>
      <c r="BS229" s="383"/>
      <c r="BT229" s="383"/>
      <c r="BU229" s="383"/>
      <c r="BV229" s="383"/>
      <c r="BW229" s="383"/>
      <c r="BX229" s="383"/>
      <c r="BY229" s="383"/>
      <c r="BZ229" s="383"/>
      <c r="CA229" s="383"/>
      <c r="CB229" s="383"/>
      <c r="CC229" s="383"/>
      <c r="CD229" s="383"/>
      <c r="CE229" s="383"/>
      <c r="CF229" s="383"/>
      <c r="CG229" s="383"/>
      <c r="CH229" s="383"/>
      <c r="CI229" s="383"/>
      <c r="CJ229" s="383"/>
      <c r="CK229" s="383"/>
      <c r="CL229" s="383"/>
      <c r="CM229" s="383"/>
      <c r="CN229" s="383"/>
      <c r="CO229" s="383"/>
      <c r="CP229" s="383"/>
      <c r="CQ229" s="383"/>
      <c r="CR229" s="383"/>
      <c r="CS229" s="383"/>
      <c r="CT229" s="383"/>
      <c r="CU229" s="383"/>
      <c r="CV229" s="383"/>
    </row>
    <row r="230" spans="1:100" s="416" customFormat="1" x14ac:dyDescent="0.3">
      <c r="A230" s="333">
        <v>43062</v>
      </c>
      <c r="B230" s="72">
        <v>19.829999999999998</v>
      </c>
      <c r="C230" s="72">
        <v>22.9375</v>
      </c>
      <c r="D230" s="72">
        <v>23.4375</v>
      </c>
      <c r="E230" s="72">
        <v>29.1</v>
      </c>
      <c r="F230" s="383"/>
      <c r="G230" s="383"/>
      <c r="H230" s="383"/>
      <c r="I230" s="383"/>
      <c r="J230" s="383"/>
      <c r="K230" s="383"/>
      <c r="L230" s="383"/>
      <c r="M230" s="383"/>
      <c r="N230" s="383"/>
      <c r="O230" s="383"/>
      <c r="P230" s="383"/>
      <c r="Q230" s="383"/>
      <c r="R230" s="383"/>
      <c r="S230" s="383"/>
      <c r="T230" s="383"/>
      <c r="U230" s="383"/>
      <c r="V230" s="383"/>
      <c r="W230" s="383"/>
      <c r="X230" s="383"/>
      <c r="Y230" s="383"/>
      <c r="Z230" s="383"/>
      <c r="AA230" s="383"/>
      <c r="AB230" s="383"/>
      <c r="AC230" s="383"/>
      <c r="AD230" s="383"/>
      <c r="AE230" s="383"/>
      <c r="AF230" s="383"/>
      <c r="AG230" s="383"/>
      <c r="AH230" s="383"/>
      <c r="AI230" s="383"/>
      <c r="AJ230" s="383"/>
      <c r="AK230" s="383"/>
      <c r="AL230" s="383"/>
      <c r="AM230" s="383"/>
      <c r="AN230" s="383"/>
      <c r="AO230" s="383"/>
      <c r="AP230" s="383"/>
      <c r="AQ230" s="383"/>
      <c r="AR230" s="383"/>
      <c r="AS230" s="383"/>
      <c r="AT230" s="383"/>
      <c r="AU230" s="383"/>
      <c r="AV230" s="383"/>
      <c r="AW230" s="383"/>
      <c r="AX230" s="383"/>
      <c r="AY230" s="383"/>
      <c r="AZ230" s="383"/>
      <c r="BA230" s="383"/>
      <c r="BB230" s="383"/>
      <c r="BC230" s="383"/>
      <c r="BD230" s="383"/>
      <c r="BE230" s="383"/>
      <c r="BF230" s="383"/>
      <c r="BG230" s="383"/>
      <c r="BH230" s="383"/>
      <c r="BI230" s="383"/>
      <c r="BJ230" s="383"/>
      <c r="BK230" s="383"/>
      <c r="BL230" s="383"/>
      <c r="BM230" s="383"/>
      <c r="BN230" s="383"/>
      <c r="BO230" s="383"/>
      <c r="BP230" s="383"/>
      <c r="BQ230" s="383"/>
      <c r="BR230" s="383"/>
      <c r="BS230" s="383"/>
      <c r="BT230" s="383"/>
      <c r="BU230" s="383"/>
      <c r="BV230" s="383"/>
      <c r="BW230" s="383"/>
      <c r="BX230" s="383"/>
      <c r="BY230" s="383"/>
      <c r="BZ230" s="383"/>
      <c r="CA230" s="383"/>
      <c r="CB230" s="383"/>
      <c r="CC230" s="383"/>
      <c r="CD230" s="383"/>
      <c r="CE230" s="383"/>
      <c r="CF230" s="383"/>
      <c r="CG230" s="383"/>
      <c r="CH230" s="383"/>
      <c r="CI230" s="383"/>
      <c r="CJ230" s="383"/>
      <c r="CK230" s="383"/>
      <c r="CL230" s="383"/>
      <c r="CM230" s="383"/>
      <c r="CN230" s="383"/>
      <c r="CO230" s="383"/>
      <c r="CP230" s="383"/>
      <c r="CQ230" s="383"/>
      <c r="CR230" s="383"/>
      <c r="CS230" s="383"/>
      <c r="CT230" s="383"/>
      <c r="CU230" s="383"/>
      <c r="CV230" s="383"/>
    </row>
    <row r="231" spans="1:100" s="416" customFormat="1" x14ac:dyDescent="0.3">
      <c r="A231" s="332">
        <v>43063</v>
      </c>
      <c r="B231" s="73">
        <v>19.73</v>
      </c>
      <c r="C231" s="73">
        <v>22.5</v>
      </c>
      <c r="D231" s="73">
        <v>23.1875</v>
      </c>
      <c r="E231" s="73">
        <v>28.91</v>
      </c>
      <c r="F231" s="383"/>
      <c r="G231" s="383"/>
      <c r="H231" s="383"/>
      <c r="I231" s="383"/>
      <c r="J231" s="383"/>
      <c r="K231" s="383"/>
      <c r="L231" s="383"/>
      <c r="M231" s="383"/>
      <c r="N231" s="383"/>
      <c r="O231" s="383"/>
      <c r="P231" s="383"/>
      <c r="Q231" s="383"/>
      <c r="R231" s="383"/>
      <c r="S231" s="383"/>
      <c r="T231" s="383"/>
      <c r="U231" s="383"/>
      <c r="V231" s="383"/>
      <c r="W231" s="383"/>
      <c r="X231" s="383"/>
      <c r="Y231" s="383"/>
      <c r="Z231" s="383"/>
      <c r="AA231" s="383"/>
      <c r="AB231" s="383"/>
      <c r="AC231" s="383"/>
      <c r="AD231" s="383"/>
      <c r="AE231" s="383"/>
      <c r="AF231" s="383"/>
      <c r="AG231" s="383"/>
      <c r="AH231" s="383"/>
      <c r="AI231" s="383"/>
      <c r="AJ231" s="383"/>
      <c r="AK231" s="383"/>
      <c r="AL231" s="383"/>
      <c r="AM231" s="383"/>
      <c r="AN231" s="383"/>
      <c r="AO231" s="383"/>
      <c r="AP231" s="383"/>
      <c r="AQ231" s="383"/>
      <c r="AR231" s="383"/>
      <c r="AS231" s="383"/>
      <c r="AT231" s="383"/>
      <c r="AU231" s="383"/>
      <c r="AV231" s="383"/>
      <c r="AW231" s="383"/>
      <c r="AX231" s="383"/>
      <c r="AY231" s="383"/>
      <c r="AZ231" s="383"/>
      <c r="BA231" s="383"/>
      <c r="BB231" s="383"/>
      <c r="BC231" s="383"/>
      <c r="BD231" s="383"/>
      <c r="BE231" s="383"/>
      <c r="BF231" s="383"/>
      <c r="BG231" s="383"/>
      <c r="BH231" s="383"/>
      <c r="BI231" s="383"/>
      <c r="BJ231" s="383"/>
      <c r="BK231" s="383"/>
      <c r="BL231" s="383"/>
      <c r="BM231" s="383"/>
      <c r="BN231" s="383"/>
      <c r="BO231" s="383"/>
      <c r="BP231" s="383"/>
      <c r="BQ231" s="383"/>
      <c r="BR231" s="383"/>
      <c r="BS231" s="383"/>
      <c r="BT231" s="383"/>
      <c r="BU231" s="383"/>
      <c r="BV231" s="383"/>
      <c r="BW231" s="383"/>
      <c r="BX231" s="383"/>
      <c r="BY231" s="383"/>
      <c r="BZ231" s="383"/>
      <c r="CA231" s="383"/>
      <c r="CB231" s="383"/>
      <c r="CC231" s="383"/>
      <c r="CD231" s="383"/>
      <c r="CE231" s="383"/>
      <c r="CF231" s="383"/>
      <c r="CG231" s="383"/>
      <c r="CH231" s="383"/>
      <c r="CI231" s="383"/>
      <c r="CJ231" s="383"/>
      <c r="CK231" s="383"/>
      <c r="CL231" s="383"/>
      <c r="CM231" s="383"/>
      <c r="CN231" s="383"/>
      <c r="CO231" s="383"/>
      <c r="CP231" s="383"/>
      <c r="CQ231" s="383"/>
      <c r="CR231" s="383"/>
      <c r="CS231" s="383"/>
      <c r="CT231" s="383"/>
      <c r="CU231" s="383"/>
      <c r="CV231" s="383"/>
    </row>
    <row r="232" spans="1:100" s="416" customFormat="1" x14ac:dyDescent="0.3">
      <c r="A232" s="333">
        <v>43066</v>
      </c>
      <c r="B232" s="72">
        <v>20.12</v>
      </c>
      <c r="C232" s="72">
        <v>22.625</v>
      </c>
      <c r="D232" s="72">
        <v>23.3125</v>
      </c>
      <c r="E232" s="72">
        <v>28.95</v>
      </c>
      <c r="F232" s="383"/>
      <c r="G232" s="383"/>
      <c r="H232" s="383"/>
      <c r="I232" s="383"/>
      <c r="J232" s="383"/>
      <c r="K232" s="383"/>
      <c r="L232" s="383"/>
      <c r="M232" s="383"/>
      <c r="N232" s="383"/>
      <c r="O232" s="383"/>
      <c r="P232" s="383"/>
      <c r="Q232" s="383"/>
      <c r="R232" s="383"/>
      <c r="S232" s="383"/>
      <c r="T232" s="383"/>
      <c r="U232" s="383"/>
      <c r="V232" s="383"/>
      <c r="W232" s="383"/>
      <c r="X232" s="383"/>
      <c r="Y232" s="383"/>
      <c r="Z232" s="383"/>
      <c r="AA232" s="383"/>
      <c r="AB232" s="383"/>
      <c r="AC232" s="383"/>
      <c r="AD232" s="383"/>
      <c r="AE232" s="383"/>
      <c r="AF232" s="383"/>
      <c r="AG232" s="383"/>
      <c r="AH232" s="383"/>
      <c r="AI232" s="383"/>
      <c r="AJ232" s="383"/>
      <c r="AK232" s="383"/>
      <c r="AL232" s="383"/>
      <c r="AM232" s="383"/>
      <c r="AN232" s="383"/>
      <c r="AO232" s="383"/>
      <c r="AP232" s="383"/>
      <c r="AQ232" s="383"/>
      <c r="AR232" s="383"/>
      <c r="AS232" s="383"/>
      <c r="AT232" s="383"/>
      <c r="AU232" s="383"/>
      <c r="AV232" s="383"/>
      <c r="AW232" s="383"/>
      <c r="AX232" s="383"/>
      <c r="AY232" s="383"/>
      <c r="AZ232" s="383"/>
      <c r="BA232" s="383"/>
      <c r="BB232" s="383"/>
      <c r="BC232" s="383"/>
      <c r="BD232" s="383"/>
      <c r="BE232" s="383"/>
      <c r="BF232" s="383"/>
      <c r="BG232" s="383"/>
      <c r="BH232" s="383"/>
      <c r="BI232" s="383"/>
      <c r="BJ232" s="383"/>
      <c r="BK232" s="383"/>
      <c r="BL232" s="383"/>
      <c r="BM232" s="383"/>
      <c r="BN232" s="383"/>
      <c r="BO232" s="383"/>
      <c r="BP232" s="383"/>
      <c r="BQ232" s="383"/>
      <c r="BR232" s="383"/>
      <c r="BS232" s="383"/>
      <c r="BT232" s="383"/>
      <c r="BU232" s="383"/>
      <c r="BV232" s="383"/>
      <c r="BW232" s="383"/>
      <c r="BX232" s="383"/>
      <c r="BY232" s="383"/>
      <c r="BZ232" s="383"/>
      <c r="CA232" s="383"/>
      <c r="CB232" s="383"/>
      <c r="CC232" s="383"/>
      <c r="CD232" s="383"/>
      <c r="CE232" s="383"/>
      <c r="CF232" s="383"/>
      <c r="CG232" s="383"/>
      <c r="CH232" s="383"/>
      <c r="CI232" s="383"/>
      <c r="CJ232" s="383"/>
      <c r="CK232" s="383"/>
      <c r="CL232" s="383"/>
      <c r="CM232" s="383"/>
      <c r="CN232" s="383"/>
      <c r="CO232" s="383"/>
      <c r="CP232" s="383"/>
      <c r="CQ232" s="383"/>
      <c r="CR232" s="383"/>
      <c r="CS232" s="383"/>
      <c r="CT232" s="383"/>
      <c r="CU232" s="383"/>
      <c r="CV232" s="383"/>
    </row>
    <row r="233" spans="1:100" s="416" customFormat="1" x14ac:dyDescent="0.3">
      <c r="A233" s="332">
        <v>43067</v>
      </c>
      <c r="B233" s="73">
        <v>20.12</v>
      </c>
      <c r="C233" s="73">
        <v>22.8125</v>
      </c>
      <c r="D233" s="73">
        <v>22.75</v>
      </c>
      <c r="E233" s="73">
        <v>29.07</v>
      </c>
      <c r="F233" s="383"/>
      <c r="G233" s="383"/>
      <c r="H233" s="383"/>
      <c r="I233" s="383"/>
      <c r="J233" s="383"/>
      <c r="K233" s="383"/>
      <c r="L233" s="383"/>
      <c r="M233" s="383"/>
      <c r="N233" s="383"/>
      <c r="O233" s="383"/>
      <c r="P233" s="383"/>
      <c r="Q233" s="383"/>
      <c r="R233" s="383"/>
      <c r="S233" s="383"/>
      <c r="T233" s="383"/>
      <c r="U233" s="383"/>
      <c r="V233" s="383"/>
      <c r="W233" s="383"/>
      <c r="X233" s="383"/>
      <c r="Y233" s="383"/>
      <c r="Z233" s="383"/>
      <c r="AA233" s="383"/>
      <c r="AB233" s="383"/>
      <c r="AC233" s="383"/>
      <c r="AD233" s="383"/>
      <c r="AE233" s="383"/>
      <c r="AF233" s="383"/>
      <c r="AG233" s="383"/>
      <c r="AH233" s="383"/>
      <c r="AI233" s="383"/>
      <c r="AJ233" s="383"/>
      <c r="AK233" s="383"/>
      <c r="AL233" s="383"/>
      <c r="AM233" s="383"/>
      <c r="AN233" s="383"/>
      <c r="AO233" s="383"/>
      <c r="AP233" s="383"/>
      <c r="AQ233" s="383"/>
      <c r="AR233" s="383"/>
      <c r="AS233" s="383"/>
      <c r="AT233" s="383"/>
      <c r="AU233" s="383"/>
      <c r="AV233" s="383"/>
      <c r="AW233" s="383"/>
      <c r="AX233" s="383"/>
      <c r="AY233" s="383"/>
      <c r="AZ233" s="383"/>
      <c r="BA233" s="383"/>
      <c r="BB233" s="383"/>
      <c r="BC233" s="383"/>
      <c r="BD233" s="383"/>
      <c r="BE233" s="383"/>
      <c r="BF233" s="383"/>
      <c r="BG233" s="383"/>
      <c r="BH233" s="383"/>
      <c r="BI233" s="383"/>
      <c r="BJ233" s="383"/>
      <c r="BK233" s="383"/>
      <c r="BL233" s="383"/>
      <c r="BM233" s="383"/>
      <c r="BN233" s="383"/>
      <c r="BO233" s="383"/>
      <c r="BP233" s="383"/>
      <c r="BQ233" s="383"/>
      <c r="BR233" s="383"/>
      <c r="BS233" s="383"/>
      <c r="BT233" s="383"/>
      <c r="BU233" s="383"/>
      <c r="BV233" s="383"/>
      <c r="BW233" s="383"/>
      <c r="BX233" s="383"/>
      <c r="BY233" s="383"/>
      <c r="BZ233" s="383"/>
      <c r="CA233" s="383"/>
      <c r="CB233" s="383"/>
      <c r="CC233" s="383"/>
      <c r="CD233" s="383"/>
      <c r="CE233" s="383"/>
      <c r="CF233" s="383"/>
      <c r="CG233" s="383"/>
      <c r="CH233" s="383"/>
      <c r="CI233" s="383"/>
      <c r="CJ233" s="383"/>
      <c r="CK233" s="383"/>
      <c r="CL233" s="383"/>
      <c r="CM233" s="383"/>
      <c r="CN233" s="383"/>
      <c r="CO233" s="383"/>
      <c r="CP233" s="383"/>
      <c r="CQ233" s="383"/>
      <c r="CR233" s="383"/>
      <c r="CS233" s="383"/>
      <c r="CT233" s="383"/>
      <c r="CU233" s="383"/>
      <c r="CV233" s="383"/>
    </row>
    <row r="234" spans="1:100" s="416" customFormat="1" x14ac:dyDescent="0.3">
      <c r="A234" s="333">
        <v>43068</v>
      </c>
      <c r="B234" s="72">
        <v>20.239999999999998</v>
      </c>
      <c r="C234" s="72">
        <v>22.9375</v>
      </c>
      <c r="D234" s="72">
        <v>24.625</v>
      </c>
      <c r="E234" s="72">
        <v>29.05</v>
      </c>
      <c r="F234" s="383"/>
      <c r="G234" s="383"/>
      <c r="H234" s="383"/>
      <c r="I234" s="383"/>
      <c r="J234" s="383"/>
      <c r="K234" s="383"/>
      <c r="L234" s="383"/>
      <c r="M234" s="383"/>
      <c r="N234" s="383"/>
      <c r="O234" s="383"/>
      <c r="P234" s="383"/>
      <c r="Q234" s="383"/>
      <c r="R234" s="383"/>
      <c r="S234" s="383"/>
      <c r="T234" s="383"/>
      <c r="U234" s="383"/>
      <c r="V234" s="383"/>
      <c r="W234" s="383"/>
      <c r="X234" s="383"/>
      <c r="Y234" s="383"/>
      <c r="Z234" s="383"/>
      <c r="AA234" s="383"/>
      <c r="AB234" s="383"/>
      <c r="AC234" s="383"/>
      <c r="AD234" s="383"/>
      <c r="AE234" s="383"/>
      <c r="AF234" s="383"/>
      <c r="AG234" s="383"/>
      <c r="AH234" s="383"/>
      <c r="AI234" s="383"/>
      <c r="AJ234" s="383"/>
      <c r="AK234" s="383"/>
      <c r="AL234" s="383"/>
      <c r="AM234" s="383"/>
      <c r="AN234" s="383"/>
      <c r="AO234" s="383"/>
      <c r="AP234" s="383"/>
      <c r="AQ234" s="383"/>
      <c r="AR234" s="383"/>
      <c r="AS234" s="383"/>
      <c r="AT234" s="383"/>
      <c r="AU234" s="383"/>
      <c r="AV234" s="383"/>
      <c r="AW234" s="383"/>
      <c r="AX234" s="383"/>
      <c r="AY234" s="383"/>
      <c r="AZ234" s="383"/>
      <c r="BA234" s="383"/>
      <c r="BB234" s="383"/>
      <c r="BC234" s="383"/>
      <c r="BD234" s="383"/>
      <c r="BE234" s="383"/>
      <c r="BF234" s="383"/>
      <c r="BG234" s="383"/>
      <c r="BH234" s="383"/>
      <c r="BI234" s="383"/>
      <c r="BJ234" s="383"/>
      <c r="BK234" s="383"/>
      <c r="BL234" s="383"/>
      <c r="BM234" s="383"/>
      <c r="BN234" s="383"/>
      <c r="BO234" s="383"/>
      <c r="BP234" s="383"/>
      <c r="BQ234" s="383"/>
      <c r="BR234" s="383"/>
      <c r="BS234" s="383"/>
      <c r="BT234" s="383"/>
      <c r="BU234" s="383"/>
      <c r="BV234" s="383"/>
      <c r="BW234" s="383"/>
      <c r="BX234" s="383"/>
      <c r="BY234" s="383"/>
      <c r="BZ234" s="383"/>
      <c r="CA234" s="383"/>
      <c r="CB234" s="383"/>
      <c r="CC234" s="383"/>
      <c r="CD234" s="383"/>
      <c r="CE234" s="383"/>
      <c r="CF234" s="383"/>
      <c r="CG234" s="383"/>
      <c r="CH234" s="383"/>
      <c r="CI234" s="383"/>
      <c r="CJ234" s="383"/>
      <c r="CK234" s="383"/>
      <c r="CL234" s="383"/>
      <c r="CM234" s="383"/>
      <c r="CN234" s="383"/>
      <c r="CO234" s="383"/>
      <c r="CP234" s="383"/>
      <c r="CQ234" s="383"/>
      <c r="CR234" s="383"/>
      <c r="CS234" s="383"/>
      <c r="CT234" s="383"/>
      <c r="CU234" s="383"/>
      <c r="CV234" s="383"/>
    </row>
    <row r="235" spans="1:100" s="416" customFormat="1" x14ac:dyDescent="0.3">
      <c r="A235" s="332">
        <v>43069</v>
      </c>
      <c r="B235" s="73">
        <v>19.940000000000001</v>
      </c>
      <c r="C235" s="73">
        <v>23.3125</v>
      </c>
      <c r="D235" s="73">
        <v>23.75</v>
      </c>
      <c r="E235" s="73">
        <v>29.14</v>
      </c>
      <c r="F235" s="383"/>
      <c r="G235" s="383"/>
      <c r="H235" s="383"/>
      <c r="I235" s="383"/>
      <c r="J235" s="383"/>
      <c r="K235" s="383"/>
      <c r="L235" s="383"/>
      <c r="M235" s="383"/>
      <c r="N235" s="383"/>
      <c r="O235" s="383"/>
      <c r="P235" s="383"/>
      <c r="Q235" s="383"/>
      <c r="R235" s="383"/>
      <c r="S235" s="383"/>
      <c r="T235" s="383"/>
      <c r="U235" s="383"/>
      <c r="V235" s="383"/>
      <c r="W235" s="383"/>
      <c r="X235" s="383"/>
      <c r="Y235" s="383"/>
      <c r="Z235" s="383"/>
      <c r="AA235" s="383"/>
      <c r="AB235" s="383"/>
      <c r="AC235" s="383"/>
      <c r="AD235" s="383"/>
      <c r="AE235" s="383"/>
      <c r="AF235" s="383"/>
      <c r="AG235" s="383"/>
      <c r="AH235" s="383"/>
      <c r="AI235" s="383"/>
      <c r="AJ235" s="383"/>
      <c r="AK235" s="383"/>
      <c r="AL235" s="383"/>
      <c r="AM235" s="383"/>
      <c r="AN235" s="383"/>
      <c r="AO235" s="383"/>
      <c r="AP235" s="383"/>
      <c r="AQ235" s="383"/>
      <c r="AR235" s="383"/>
      <c r="AS235" s="383"/>
      <c r="AT235" s="383"/>
      <c r="AU235" s="383"/>
      <c r="AV235" s="383"/>
      <c r="AW235" s="383"/>
      <c r="AX235" s="383"/>
      <c r="AY235" s="383"/>
      <c r="AZ235" s="383"/>
      <c r="BA235" s="383"/>
      <c r="BB235" s="383"/>
      <c r="BC235" s="383"/>
      <c r="BD235" s="383"/>
      <c r="BE235" s="383"/>
      <c r="BF235" s="383"/>
      <c r="BG235" s="383"/>
      <c r="BH235" s="383"/>
      <c r="BI235" s="383"/>
      <c r="BJ235" s="383"/>
      <c r="BK235" s="383"/>
      <c r="BL235" s="383"/>
      <c r="BM235" s="383"/>
      <c r="BN235" s="383"/>
      <c r="BO235" s="383"/>
      <c r="BP235" s="383"/>
      <c r="BQ235" s="383"/>
      <c r="BR235" s="383"/>
      <c r="BS235" s="383"/>
      <c r="BT235" s="383"/>
      <c r="BU235" s="383"/>
      <c r="BV235" s="383"/>
      <c r="BW235" s="383"/>
      <c r="BX235" s="383"/>
      <c r="BY235" s="383"/>
      <c r="BZ235" s="383"/>
      <c r="CA235" s="383"/>
      <c r="CB235" s="383"/>
      <c r="CC235" s="383"/>
      <c r="CD235" s="383"/>
      <c r="CE235" s="383"/>
      <c r="CF235" s="383"/>
      <c r="CG235" s="383"/>
      <c r="CH235" s="383"/>
      <c r="CI235" s="383"/>
      <c r="CJ235" s="383"/>
      <c r="CK235" s="383"/>
      <c r="CL235" s="383"/>
      <c r="CM235" s="383"/>
      <c r="CN235" s="383"/>
      <c r="CO235" s="383"/>
      <c r="CP235" s="383"/>
      <c r="CQ235" s="383"/>
      <c r="CR235" s="383"/>
      <c r="CS235" s="383"/>
      <c r="CT235" s="383"/>
      <c r="CU235" s="383"/>
      <c r="CV235" s="383"/>
    </row>
    <row r="236" spans="1:100" s="416" customFormat="1" x14ac:dyDescent="0.3">
      <c r="A236" s="333">
        <v>43070</v>
      </c>
      <c r="B236" s="72">
        <v>19.62</v>
      </c>
      <c r="C236" s="72">
        <v>22.4375</v>
      </c>
      <c r="D236" s="72">
        <v>23.1875</v>
      </c>
      <c r="E236" s="72">
        <v>29.21</v>
      </c>
      <c r="F236" s="383"/>
      <c r="G236" s="383"/>
      <c r="H236" s="383"/>
      <c r="I236" s="383"/>
      <c r="J236" s="383"/>
      <c r="K236" s="383"/>
      <c r="L236" s="383"/>
      <c r="M236" s="383"/>
      <c r="N236" s="383"/>
      <c r="O236" s="383"/>
      <c r="P236" s="383"/>
      <c r="Q236" s="383"/>
      <c r="R236" s="383"/>
      <c r="S236" s="383"/>
      <c r="T236" s="383"/>
      <c r="U236" s="383"/>
      <c r="V236" s="383"/>
      <c r="W236" s="383"/>
      <c r="X236" s="383"/>
      <c r="Y236" s="383"/>
      <c r="Z236" s="383"/>
      <c r="AA236" s="383"/>
      <c r="AB236" s="383"/>
      <c r="AC236" s="383"/>
      <c r="AD236" s="383"/>
      <c r="AE236" s="383"/>
      <c r="AF236" s="383"/>
      <c r="AG236" s="383"/>
      <c r="AH236" s="383"/>
      <c r="AI236" s="383"/>
      <c r="AJ236" s="383"/>
      <c r="AK236" s="383"/>
      <c r="AL236" s="383"/>
      <c r="AM236" s="383"/>
      <c r="AN236" s="383"/>
      <c r="AO236" s="383"/>
      <c r="AP236" s="383"/>
      <c r="AQ236" s="383"/>
      <c r="AR236" s="383"/>
      <c r="AS236" s="383"/>
      <c r="AT236" s="383"/>
      <c r="AU236" s="383"/>
      <c r="AV236" s="383"/>
      <c r="AW236" s="383"/>
      <c r="AX236" s="383"/>
      <c r="AY236" s="383"/>
      <c r="AZ236" s="383"/>
      <c r="BA236" s="383"/>
      <c r="BB236" s="383"/>
      <c r="BC236" s="383"/>
      <c r="BD236" s="383"/>
      <c r="BE236" s="383"/>
      <c r="BF236" s="383"/>
      <c r="BG236" s="383"/>
      <c r="BH236" s="383"/>
      <c r="BI236" s="383"/>
      <c r="BJ236" s="383"/>
      <c r="BK236" s="383"/>
      <c r="BL236" s="383"/>
      <c r="BM236" s="383"/>
      <c r="BN236" s="383"/>
      <c r="BO236" s="383"/>
      <c r="BP236" s="383"/>
      <c r="BQ236" s="383"/>
      <c r="BR236" s="383"/>
      <c r="BS236" s="383"/>
      <c r="BT236" s="383"/>
      <c r="BU236" s="383"/>
      <c r="BV236" s="383"/>
      <c r="BW236" s="383"/>
      <c r="BX236" s="383"/>
      <c r="BY236" s="383"/>
      <c r="BZ236" s="383"/>
      <c r="CA236" s="383"/>
      <c r="CB236" s="383"/>
      <c r="CC236" s="383"/>
      <c r="CD236" s="383"/>
      <c r="CE236" s="383"/>
      <c r="CF236" s="383"/>
      <c r="CG236" s="383"/>
      <c r="CH236" s="383"/>
      <c r="CI236" s="383"/>
      <c r="CJ236" s="383"/>
      <c r="CK236" s="383"/>
      <c r="CL236" s="383"/>
      <c r="CM236" s="383"/>
      <c r="CN236" s="383"/>
      <c r="CO236" s="383"/>
      <c r="CP236" s="383"/>
      <c r="CQ236" s="383"/>
      <c r="CR236" s="383"/>
      <c r="CS236" s="383"/>
      <c r="CT236" s="383"/>
      <c r="CU236" s="383"/>
      <c r="CV236" s="383"/>
    </row>
    <row r="237" spans="1:100" s="416" customFormat="1" x14ac:dyDescent="0.3">
      <c r="A237" s="332">
        <v>43073</v>
      </c>
      <c r="B237" s="73">
        <v>20.5</v>
      </c>
      <c r="C237" s="73">
        <v>23.125</v>
      </c>
      <c r="D237" s="73">
        <v>24.375</v>
      </c>
      <c r="E237" s="73">
        <v>29.12</v>
      </c>
      <c r="F237" s="383"/>
      <c r="G237" s="383"/>
      <c r="H237" s="383"/>
      <c r="I237" s="383"/>
      <c r="J237" s="383"/>
      <c r="K237" s="383"/>
      <c r="L237" s="383"/>
      <c r="M237" s="383"/>
      <c r="N237" s="383"/>
      <c r="O237" s="383"/>
      <c r="P237" s="383"/>
      <c r="Q237" s="383"/>
      <c r="R237" s="383"/>
      <c r="S237" s="383"/>
      <c r="T237" s="383"/>
      <c r="U237" s="383"/>
      <c r="V237" s="383"/>
      <c r="W237" s="383"/>
      <c r="X237" s="383"/>
      <c r="Y237" s="383"/>
      <c r="Z237" s="383"/>
      <c r="AA237" s="383"/>
      <c r="AB237" s="383"/>
      <c r="AC237" s="383"/>
      <c r="AD237" s="383"/>
      <c r="AE237" s="383"/>
      <c r="AF237" s="383"/>
      <c r="AG237" s="383"/>
      <c r="AH237" s="383"/>
      <c r="AI237" s="383"/>
      <c r="AJ237" s="383"/>
      <c r="AK237" s="383"/>
      <c r="AL237" s="383"/>
      <c r="AM237" s="383"/>
      <c r="AN237" s="383"/>
      <c r="AO237" s="383"/>
      <c r="AP237" s="383"/>
      <c r="AQ237" s="383"/>
      <c r="AR237" s="383"/>
      <c r="AS237" s="383"/>
      <c r="AT237" s="383"/>
      <c r="AU237" s="383"/>
      <c r="AV237" s="383"/>
      <c r="AW237" s="383"/>
      <c r="AX237" s="383"/>
      <c r="AY237" s="383"/>
      <c r="AZ237" s="383"/>
      <c r="BA237" s="383"/>
      <c r="BB237" s="383"/>
      <c r="BC237" s="383"/>
      <c r="BD237" s="383"/>
      <c r="BE237" s="383"/>
      <c r="BF237" s="383"/>
      <c r="BG237" s="383"/>
      <c r="BH237" s="383"/>
      <c r="BI237" s="383"/>
      <c r="BJ237" s="383"/>
      <c r="BK237" s="383"/>
      <c r="BL237" s="383"/>
      <c r="BM237" s="383"/>
      <c r="BN237" s="383"/>
      <c r="BO237" s="383"/>
      <c r="BP237" s="383"/>
      <c r="BQ237" s="383"/>
      <c r="BR237" s="383"/>
      <c r="BS237" s="383"/>
      <c r="BT237" s="383"/>
      <c r="BU237" s="383"/>
      <c r="BV237" s="383"/>
      <c r="BW237" s="383"/>
      <c r="BX237" s="383"/>
      <c r="BY237" s="383"/>
      <c r="BZ237" s="383"/>
      <c r="CA237" s="383"/>
      <c r="CB237" s="383"/>
      <c r="CC237" s="383"/>
      <c r="CD237" s="383"/>
      <c r="CE237" s="383"/>
      <c r="CF237" s="383"/>
      <c r="CG237" s="383"/>
      <c r="CH237" s="383"/>
      <c r="CI237" s="383"/>
      <c r="CJ237" s="383"/>
      <c r="CK237" s="383"/>
      <c r="CL237" s="383"/>
      <c r="CM237" s="383"/>
      <c r="CN237" s="383"/>
      <c r="CO237" s="383"/>
      <c r="CP237" s="383"/>
      <c r="CQ237" s="383"/>
      <c r="CR237" s="383"/>
      <c r="CS237" s="383"/>
      <c r="CT237" s="383"/>
      <c r="CU237" s="383"/>
      <c r="CV237" s="383"/>
    </row>
    <row r="238" spans="1:100" s="416" customFormat="1" x14ac:dyDescent="0.3">
      <c r="A238" s="333">
        <v>43074</v>
      </c>
      <c r="B238" s="72">
        <v>20.46</v>
      </c>
      <c r="C238" s="72">
        <v>23.9375</v>
      </c>
      <c r="D238" s="72">
        <v>25.4375</v>
      </c>
      <c r="E238" s="72">
        <v>29.24</v>
      </c>
      <c r="F238" s="383"/>
      <c r="G238" s="383"/>
      <c r="H238" s="383"/>
      <c r="I238" s="383"/>
      <c r="J238" s="383"/>
      <c r="K238" s="383"/>
      <c r="L238" s="383"/>
      <c r="M238" s="383"/>
      <c r="N238" s="383"/>
      <c r="O238" s="383"/>
      <c r="P238" s="383"/>
      <c r="Q238" s="383"/>
      <c r="R238" s="383"/>
      <c r="S238" s="383"/>
      <c r="T238" s="383"/>
      <c r="U238" s="383"/>
      <c r="V238" s="383"/>
      <c r="W238" s="383"/>
      <c r="X238" s="383"/>
      <c r="Y238" s="383"/>
      <c r="Z238" s="383"/>
      <c r="AA238" s="383"/>
      <c r="AB238" s="383"/>
      <c r="AC238" s="383"/>
      <c r="AD238" s="383"/>
      <c r="AE238" s="383"/>
      <c r="AF238" s="383"/>
      <c r="AG238" s="383"/>
      <c r="AH238" s="383"/>
      <c r="AI238" s="383"/>
      <c r="AJ238" s="383"/>
      <c r="AK238" s="383"/>
      <c r="AL238" s="383"/>
      <c r="AM238" s="383"/>
      <c r="AN238" s="383"/>
      <c r="AO238" s="383"/>
      <c r="AP238" s="383"/>
      <c r="AQ238" s="383"/>
      <c r="AR238" s="383"/>
      <c r="AS238" s="383"/>
      <c r="AT238" s="383"/>
      <c r="AU238" s="383"/>
      <c r="AV238" s="383"/>
      <c r="AW238" s="383"/>
      <c r="AX238" s="383"/>
      <c r="AY238" s="383"/>
      <c r="AZ238" s="383"/>
      <c r="BA238" s="383"/>
      <c r="BB238" s="383"/>
      <c r="BC238" s="383"/>
      <c r="BD238" s="383"/>
      <c r="BE238" s="383"/>
      <c r="BF238" s="383"/>
      <c r="BG238" s="383"/>
      <c r="BH238" s="383"/>
      <c r="BI238" s="383"/>
      <c r="BJ238" s="383"/>
      <c r="BK238" s="383"/>
      <c r="BL238" s="383"/>
      <c r="BM238" s="383"/>
      <c r="BN238" s="383"/>
      <c r="BO238" s="383"/>
      <c r="BP238" s="383"/>
      <c r="BQ238" s="383"/>
      <c r="BR238" s="383"/>
      <c r="BS238" s="383"/>
      <c r="BT238" s="383"/>
      <c r="BU238" s="383"/>
      <c r="BV238" s="383"/>
      <c r="BW238" s="383"/>
      <c r="BX238" s="383"/>
      <c r="BY238" s="383"/>
      <c r="BZ238" s="383"/>
      <c r="CA238" s="383"/>
      <c r="CB238" s="383"/>
      <c r="CC238" s="383"/>
      <c r="CD238" s="383"/>
      <c r="CE238" s="383"/>
      <c r="CF238" s="383"/>
      <c r="CG238" s="383"/>
      <c r="CH238" s="383"/>
      <c r="CI238" s="383"/>
      <c r="CJ238" s="383"/>
      <c r="CK238" s="383"/>
      <c r="CL238" s="383"/>
      <c r="CM238" s="383"/>
      <c r="CN238" s="383"/>
      <c r="CO238" s="383"/>
      <c r="CP238" s="383"/>
      <c r="CQ238" s="383"/>
      <c r="CR238" s="383"/>
      <c r="CS238" s="383"/>
      <c r="CT238" s="383"/>
      <c r="CU238" s="383"/>
      <c r="CV238" s="383"/>
    </row>
    <row r="239" spans="1:100" s="416" customFormat="1" x14ac:dyDescent="0.3">
      <c r="A239" s="332">
        <v>43075</v>
      </c>
      <c r="B239" s="73">
        <v>20.67</v>
      </c>
      <c r="C239" s="73">
        <v>23.375</v>
      </c>
      <c r="D239" s="73">
        <v>25.125</v>
      </c>
      <c r="E239" s="73">
        <v>29.45</v>
      </c>
      <c r="F239" s="383"/>
      <c r="G239" s="383"/>
      <c r="H239" s="383"/>
      <c r="I239" s="383"/>
      <c r="J239" s="383"/>
      <c r="K239" s="383"/>
      <c r="L239" s="383"/>
      <c r="M239" s="383"/>
      <c r="N239" s="383"/>
      <c r="O239" s="383"/>
      <c r="P239" s="383"/>
      <c r="Q239" s="383"/>
      <c r="R239" s="383"/>
      <c r="S239" s="383"/>
      <c r="T239" s="383"/>
      <c r="U239" s="383"/>
      <c r="V239" s="383"/>
      <c r="W239" s="383"/>
      <c r="X239" s="383"/>
      <c r="Y239" s="383"/>
      <c r="Z239" s="383"/>
      <c r="AA239" s="383"/>
      <c r="AB239" s="383"/>
      <c r="AC239" s="383"/>
      <c r="AD239" s="383"/>
      <c r="AE239" s="383"/>
      <c r="AF239" s="383"/>
      <c r="AG239" s="383"/>
      <c r="AH239" s="383"/>
      <c r="AI239" s="383"/>
      <c r="AJ239" s="383"/>
      <c r="AK239" s="383"/>
      <c r="AL239" s="383"/>
      <c r="AM239" s="383"/>
      <c r="AN239" s="383"/>
      <c r="AO239" s="383"/>
      <c r="AP239" s="383"/>
      <c r="AQ239" s="383"/>
      <c r="AR239" s="383"/>
      <c r="AS239" s="383"/>
      <c r="AT239" s="383"/>
      <c r="AU239" s="383"/>
      <c r="AV239" s="383"/>
      <c r="AW239" s="383"/>
      <c r="AX239" s="383"/>
      <c r="AY239" s="383"/>
      <c r="AZ239" s="383"/>
      <c r="BA239" s="383"/>
      <c r="BB239" s="383"/>
      <c r="BC239" s="383"/>
      <c r="BD239" s="383"/>
      <c r="BE239" s="383"/>
      <c r="BF239" s="383"/>
      <c r="BG239" s="383"/>
      <c r="BH239" s="383"/>
      <c r="BI239" s="383"/>
      <c r="BJ239" s="383"/>
      <c r="BK239" s="383"/>
      <c r="BL239" s="383"/>
      <c r="BM239" s="383"/>
      <c r="BN239" s="383"/>
      <c r="BO239" s="383"/>
      <c r="BP239" s="383"/>
      <c r="BQ239" s="383"/>
      <c r="BR239" s="383"/>
      <c r="BS239" s="383"/>
      <c r="BT239" s="383"/>
      <c r="BU239" s="383"/>
      <c r="BV239" s="383"/>
      <c r="BW239" s="383"/>
      <c r="BX239" s="383"/>
      <c r="BY239" s="383"/>
      <c r="BZ239" s="383"/>
      <c r="CA239" s="383"/>
      <c r="CB239" s="383"/>
      <c r="CC239" s="383"/>
      <c r="CD239" s="383"/>
      <c r="CE239" s="383"/>
      <c r="CF239" s="383"/>
      <c r="CG239" s="383"/>
      <c r="CH239" s="383"/>
      <c r="CI239" s="383"/>
      <c r="CJ239" s="383"/>
      <c r="CK239" s="383"/>
      <c r="CL239" s="383"/>
      <c r="CM239" s="383"/>
      <c r="CN239" s="383"/>
      <c r="CO239" s="383"/>
      <c r="CP239" s="383"/>
      <c r="CQ239" s="383"/>
      <c r="CR239" s="383"/>
      <c r="CS239" s="383"/>
      <c r="CT239" s="383"/>
      <c r="CU239" s="383"/>
      <c r="CV239" s="383"/>
    </row>
    <row r="240" spans="1:100" s="416" customFormat="1" x14ac:dyDescent="0.3">
      <c r="A240" s="333">
        <v>43076</v>
      </c>
      <c r="B240" s="72">
        <v>20.58</v>
      </c>
      <c r="C240" s="72">
        <v>22.875</v>
      </c>
      <c r="D240" s="72">
        <v>23.0625</v>
      </c>
      <c r="E240" s="72">
        <v>29.39</v>
      </c>
      <c r="F240" s="383"/>
      <c r="G240" s="383"/>
      <c r="H240" s="383"/>
      <c r="I240" s="383"/>
      <c r="J240" s="383"/>
      <c r="K240" s="383"/>
      <c r="L240" s="383"/>
      <c r="M240" s="383"/>
      <c r="N240" s="383"/>
      <c r="O240" s="383"/>
      <c r="P240" s="383"/>
      <c r="Q240" s="383"/>
      <c r="R240" s="383"/>
      <c r="S240" s="383"/>
      <c r="T240" s="383"/>
      <c r="U240" s="383"/>
      <c r="V240" s="383"/>
      <c r="W240" s="383"/>
      <c r="X240" s="383"/>
      <c r="Y240" s="383"/>
      <c r="Z240" s="383"/>
      <c r="AA240" s="383"/>
      <c r="AB240" s="383"/>
      <c r="AC240" s="383"/>
      <c r="AD240" s="383"/>
      <c r="AE240" s="383"/>
      <c r="AF240" s="383"/>
      <c r="AG240" s="383"/>
      <c r="AH240" s="383"/>
      <c r="AI240" s="383"/>
      <c r="AJ240" s="383"/>
      <c r="AK240" s="383"/>
      <c r="AL240" s="383"/>
      <c r="AM240" s="383"/>
      <c r="AN240" s="383"/>
      <c r="AO240" s="383"/>
      <c r="AP240" s="383"/>
      <c r="AQ240" s="383"/>
      <c r="AR240" s="383"/>
      <c r="AS240" s="383"/>
      <c r="AT240" s="383"/>
      <c r="AU240" s="383"/>
      <c r="AV240" s="383"/>
      <c r="AW240" s="383"/>
      <c r="AX240" s="383"/>
      <c r="AY240" s="383"/>
      <c r="AZ240" s="383"/>
      <c r="BA240" s="383"/>
      <c r="BB240" s="383"/>
      <c r="BC240" s="383"/>
      <c r="BD240" s="383"/>
      <c r="BE240" s="383"/>
      <c r="BF240" s="383"/>
      <c r="BG240" s="383"/>
      <c r="BH240" s="383"/>
      <c r="BI240" s="383"/>
      <c r="BJ240" s="383"/>
      <c r="BK240" s="383"/>
      <c r="BL240" s="383"/>
      <c r="BM240" s="383"/>
      <c r="BN240" s="383"/>
      <c r="BO240" s="383"/>
      <c r="BP240" s="383"/>
      <c r="BQ240" s="383"/>
      <c r="BR240" s="383"/>
      <c r="BS240" s="383"/>
      <c r="BT240" s="383"/>
      <c r="BU240" s="383"/>
      <c r="BV240" s="383"/>
      <c r="BW240" s="383"/>
      <c r="BX240" s="383"/>
      <c r="BY240" s="383"/>
      <c r="BZ240" s="383"/>
      <c r="CA240" s="383"/>
      <c r="CB240" s="383"/>
      <c r="CC240" s="383"/>
      <c r="CD240" s="383"/>
      <c r="CE240" s="383"/>
      <c r="CF240" s="383"/>
      <c r="CG240" s="383"/>
      <c r="CH240" s="383"/>
      <c r="CI240" s="383"/>
      <c r="CJ240" s="383"/>
      <c r="CK240" s="383"/>
      <c r="CL240" s="383"/>
      <c r="CM240" s="383"/>
      <c r="CN240" s="383"/>
      <c r="CO240" s="383"/>
      <c r="CP240" s="383"/>
      <c r="CQ240" s="383"/>
      <c r="CR240" s="383"/>
      <c r="CS240" s="383"/>
      <c r="CT240" s="383"/>
      <c r="CU240" s="383"/>
      <c r="CV240" s="383"/>
    </row>
    <row r="241" spans="1:100" s="416" customFormat="1" x14ac:dyDescent="0.3">
      <c r="A241" s="332">
        <v>43080</v>
      </c>
      <c r="B241" s="73">
        <v>20.16</v>
      </c>
      <c r="C241" s="73">
        <v>22.5625</v>
      </c>
      <c r="D241" s="73">
        <v>23.1875</v>
      </c>
      <c r="E241" s="73">
        <v>29.41</v>
      </c>
      <c r="F241" s="383"/>
      <c r="G241" s="383"/>
      <c r="H241" s="383"/>
      <c r="I241" s="383"/>
      <c r="J241" s="383"/>
      <c r="K241" s="383"/>
      <c r="L241" s="383"/>
      <c r="M241" s="383"/>
      <c r="N241" s="383"/>
      <c r="O241" s="383"/>
      <c r="P241" s="383"/>
      <c r="Q241" s="383"/>
      <c r="R241" s="383"/>
      <c r="S241" s="383"/>
      <c r="T241" s="383"/>
      <c r="U241" s="383"/>
      <c r="V241" s="383"/>
      <c r="W241" s="383"/>
      <c r="X241" s="383"/>
      <c r="Y241" s="383"/>
      <c r="Z241" s="383"/>
      <c r="AA241" s="383"/>
      <c r="AB241" s="383"/>
      <c r="AC241" s="383"/>
      <c r="AD241" s="383"/>
      <c r="AE241" s="383"/>
      <c r="AF241" s="383"/>
      <c r="AG241" s="383"/>
      <c r="AH241" s="383"/>
      <c r="AI241" s="383"/>
      <c r="AJ241" s="383"/>
      <c r="AK241" s="383"/>
      <c r="AL241" s="383"/>
      <c r="AM241" s="383"/>
      <c r="AN241" s="383"/>
      <c r="AO241" s="383"/>
      <c r="AP241" s="383"/>
      <c r="AQ241" s="383"/>
      <c r="AR241" s="383"/>
      <c r="AS241" s="383"/>
      <c r="AT241" s="383"/>
      <c r="AU241" s="383"/>
      <c r="AV241" s="383"/>
      <c r="AW241" s="383"/>
      <c r="AX241" s="383"/>
      <c r="AY241" s="383"/>
      <c r="AZ241" s="383"/>
      <c r="BA241" s="383"/>
      <c r="BB241" s="383"/>
      <c r="BC241" s="383"/>
      <c r="BD241" s="383"/>
      <c r="BE241" s="383"/>
      <c r="BF241" s="383"/>
      <c r="BG241" s="383"/>
      <c r="BH241" s="383"/>
      <c r="BI241" s="383"/>
      <c r="BJ241" s="383"/>
      <c r="BK241" s="383"/>
      <c r="BL241" s="383"/>
      <c r="BM241" s="383"/>
      <c r="BN241" s="383"/>
      <c r="BO241" s="383"/>
      <c r="BP241" s="383"/>
      <c r="BQ241" s="383"/>
      <c r="BR241" s="383"/>
      <c r="BS241" s="383"/>
      <c r="BT241" s="383"/>
      <c r="BU241" s="383"/>
      <c r="BV241" s="383"/>
      <c r="BW241" s="383"/>
      <c r="BX241" s="383"/>
      <c r="BY241" s="383"/>
      <c r="BZ241" s="383"/>
      <c r="CA241" s="383"/>
      <c r="CB241" s="383"/>
      <c r="CC241" s="383"/>
      <c r="CD241" s="383"/>
      <c r="CE241" s="383"/>
      <c r="CF241" s="383"/>
      <c r="CG241" s="383"/>
      <c r="CH241" s="383"/>
      <c r="CI241" s="383"/>
      <c r="CJ241" s="383"/>
      <c r="CK241" s="383"/>
      <c r="CL241" s="383"/>
      <c r="CM241" s="383"/>
      <c r="CN241" s="383"/>
      <c r="CO241" s="383"/>
      <c r="CP241" s="383"/>
      <c r="CQ241" s="383"/>
      <c r="CR241" s="383"/>
      <c r="CS241" s="383"/>
      <c r="CT241" s="383"/>
      <c r="CU241" s="383"/>
      <c r="CV241" s="383"/>
    </row>
    <row r="242" spans="1:100" s="416" customFormat="1" x14ac:dyDescent="0.3">
      <c r="A242" s="333">
        <v>43081</v>
      </c>
      <c r="B242" s="72">
        <v>20.309999999999999</v>
      </c>
      <c r="C242" s="72">
        <v>23.25</v>
      </c>
      <c r="D242" s="72">
        <v>24.5</v>
      </c>
      <c r="E242" s="72">
        <v>29.46</v>
      </c>
      <c r="F242" s="383"/>
      <c r="G242" s="383"/>
      <c r="H242" s="383"/>
      <c r="I242" s="383"/>
      <c r="J242" s="383"/>
      <c r="K242" s="383"/>
      <c r="L242" s="383"/>
      <c r="M242" s="383"/>
      <c r="N242" s="383"/>
      <c r="O242" s="383"/>
      <c r="P242" s="383"/>
      <c r="Q242" s="383"/>
      <c r="R242" s="383"/>
      <c r="S242" s="383"/>
      <c r="T242" s="383"/>
      <c r="U242" s="383"/>
      <c r="V242" s="383"/>
      <c r="W242" s="383"/>
      <c r="X242" s="383"/>
      <c r="Y242" s="383"/>
      <c r="Z242" s="383"/>
      <c r="AA242" s="383"/>
      <c r="AB242" s="383"/>
      <c r="AC242" s="383"/>
      <c r="AD242" s="383"/>
      <c r="AE242" s="383"/>
      <c r="AF242" s="383"/>
      <c r="AG242" s="383"/>
      <c r="AH242" s="383"/>
      <c r="AI242" s="383"/>
      <c r="AJ242" s="383"/>
      <c r="AK242" s="383"/>
      <c r="AL242" s="383"/>
      <c r="AM242" s="383"/>
      <c r="AN242" s="383"/>
      <c r="AO242" s="383"/>
      <c r="AP242" s="383"/>
      <c r="AQ242" s="383"/>
      <c r="AR242" s="383"/>
      <c r="AS242" s="383"/>
      <c r="AT242" s="383"/>
      <c r="AU242" s="383"/>
      <c r="AV242" s="383"/>
      <c r="AW242" s="383"/>
      <c r="AX242" s="383"/>
      <c r="AY242" s="383"/>
      <c r="AZ242" s="383"/>
      <c r="BA242" s="383"/>
      <c r="BB242" s="383"/>
      <c r="BC242" s="383"/>
      <c r="BD242" s="383"/>
      <c r="BE242" s="383"/>
      <c r="BF242" s="383"/>
      <c r="BG242" s="383"/>
      <c r="BH242" s="383"/>
      <c r="BI242" s="383"/>
      <c r="BJ242" s="383"/>
      <c r="BK242" s="383"/>
      <c r="BL242" s="383"/>
      <c r="BM242" s="383"/>
      <c r="BN242" s="383"/>
      <c r="BO242" s="383"/>
      <c r="BP242" s="383"/>
      <c r="BQ242" s="383"/>
      <c r="BR242" s="383"/>
      <c r="BS242" s="383"/>
      <c r="BT242" s="383"/>
      <c r="BU242" s="383"/>
      <c r="BV242" s="383"/>
      <c r="BW242" s="383"/>
      <c r="BX242" s="383"/>
      <c r="BY242" s="383"/>
      <c r="BZ242" s="383"/>
      <c r="CA242" s="383"/>
      <c r="CB242" s="383"/>
      <c r="CC242" s="383"/>
      <c r="CD242" s="383"/>
      <c r="CE242" s="383"/>
      <c r="CF242" s="383"/>
      <c r="CG242" s="383"/>
      <c r="CH242" s="383"/>
      <c r="CI242" s="383"/>
      <c r="CJ242" s="383"/>
      <c r="CK242" s="383"/>
      <c r="CL242" s="383"/>
      <c r="CM242" s="383"/>
      <c r="CN242" s="383"/>
      <c r="CO242" s="383"/>
      <c r="CP242" s="383"/>
      <c r="CQ242" s="383"/>
      <c r="CR242" s="383"/>
      <c r="CS242" s="383"/>
      <c r="CT242" s="383"/>
      <c r="CU242" s="383"/>
      <c r="CV242" s="383"/>
    </row>
    <row r="243" spans="1:100" s="416" customFormat="1" x14ac:dyDescent="0.3">
      <c r="A243" s="332">
        <v>43082</v>
      </c>
      <c r="B243" s="73">
        <v>20.52</v>
      </c>
      <c r="C243" s="73">
        <v>23.375</v>
      </c>
      <c r="D243" s="73">
        <v>24.5</v>
      </c>
      <c r="E243" s="73">
        <v>29.4</v>
      </c>
      <c r="F243" s="383"/>
      <c r="G243" s="383"/>
      <c r="H243" s="383"/>
      <c r="I243" s="383"/>
      <c r="J243" s="383"/>
      <c r="K243" s="383"/>
      <c r="L243" s="383"/>
      <c r="M243" s="383"/>
      <c r="N243" s="383"/>
      <c r="O243" s="383"/>
      <c r="P243" s="383"/>
      <c r="Q243" s="383"/>
      <c r="R243" s="383"/>
      <c r="S243" s="383"/>
      <c r="T243" s="383"/>
      <c r="U243" s="383"/>
      <c r="V243" s="383"/>
      <c r="W243" s="383"/>
      <c r="X243" s="383"/>
      <c r="Y243" s="383"/>
      <c r="Z243" s="383"/>
      <c r="AA243" s="383"/>
      <c r="AB243" s="383"/>
      <c r="AC243" s="383"/>
      <c r="AD243" s="383"/>
      <c r="AE243" s="383"/>
      <c r="AF243" s="383"/>
      <c r="AG243" s="383"/>
      <c r="AH243" s="383"/>
      <c r="AI243" s="383"/>
      <c r="AJ243" s="383"/>
      <c r="AK243" s="383"/>
      <c r="AL243" s="383"/>
      <c r="AM243" s="383"/>
      <c r="AN243" s="383"/>
      <c r="AO243" s="383"/>
      <c r="AP243" s="383"/>
      <c r="AQ243" s="383"/>
      <c r="AR243" s="383"/>
      <c r="AS243" s="383"/>
      <c r="AT243" s="383"/>
      <c r="AU243" s="383"/>
      <c r="AV243" s="383"/>
      <c r="AW243" s="383"/>
      <c r="AX243" s="383"/>
      <c r="AY243" s="383"/>
      <c r="AZ243" s="383"/>
      <c r="BA243" s="383"/>
      <c r="BB243" s="383"/>
      <c r="BC243" s="383"/>
      <c r="BD243" s="383"/>
      <c r="BE243" s="383"/>
      <c r="BF243" s="383"/>
      <c r="BG243" s="383"/>
      <c r="BH243" s="383"/>
      <c r="BI243" s="383"/>
      <c r="BJ243" s="383"/>
      <c r="BK243" s="383"/>
      <c r="BL243" s="383"/>
      <c r="BM243" s="383"/>
      <c r="BN243" s="383"/>
      <c r="BO243" s="383"/>
      <c r="BP243" s="383"/>
      <c r="BQ243" s="383"/>
      <c r="BR243" s="383"/>
      <c r="BS243" s="383"/>
      <c r="BT243" s="383"/>
      <c r="BU243" s="383"/>
      <c r="BV243" s="383"/>
      <c r="BW243" s="383"/>
      <c r="BX243" s="383"/>
      <c r="BY243" s="383"/>
      <c r="BZ243" s="383"/>
      <c r="CA243" s="383"/>
      <c r="CB243" s="383"/>
      <c r="CC243" s="383"/>
      <c r="CD243" s="383"/>
      <c r="CE243" s="383"/>
      <c r="CF243" s="383"/>
      <c r="CG243" s="383"/>
      <c r="CH243" s="383"/>
      <c r="CI243" s="383"/>
      <c r="CJ243" s="383"/>
      <c r="CK243" s="383"/>
      <c r="CL243" s="383"/>
      <c r="CM243" s="383"/>
      <c r="CN243" s="383"/>
      <c r="CO243" s="383"/>
      <c r="CP243" s="383"/>
      <c r="CQ243" s="383"/>
      <c r="CR243" s="383"/>
      <c r="CS243" s="383"/>
      <c r="CT243" s="383"/>
      <c r="CU243" s="383"/>
      <c r="CV243" s="383"/>
    </row>
    <row r="244" spans="1:100" s="416" customFormat="1" x14ac:dyDescent="0.3">
      <c r="A244" s="333">
        <v>43083</v>
      </c>
      <c r="B244" s="72">
        <v>20.6</v>
      </c>
      <c r="C244" s="72">
        <v>23.875</v>
      </c>
      <c r="D244" s="72">
        <v>26.1875</v>
      </c>
      <c r="E244" s="72">
        <v>29.26</v>
      </c>
      <c r="F244" s="383"/>
      <c r="G244" s="383"/>
      <c r="H244" s="383"/>
      <c r="I244" s="383"/>
      <c r="J244" s="383"/>
      <c r="K244" s="383"/>
      <c r="L244" s="383"/>
      <c r="M244" s="383"/>
      <c r="N244" s="383"/>
      <c r="O244" s="383"/>
      <c r="P244" s="383"/>
      <c r="Q244" s="383"/>
      <c r="R244" s="383"/>
      <c r="S244" s="383"/>
      <c r="T244" s="383"/>
      <c r="U244" s="383"/>
      <c r="V244" s="383"/>
      <c r="W244" s="383"/>
      <c r="X244" s="383"/>
      <c r="Y244" s="383"/>
      <c r="Z244" s="383"/>
      <c r="AA244" s="383"/>
      <c r="AB244" s="383"/>
      <c r="AC244" s="383"/>
      <c r="AD244" s="383"/>
      <c r="AE244" s="383"/>
      <c r="AF244" s="383"/>
      <c r="AG244" s="383"/>
      <c r="AH244" s="383"/>
      <c r="AI244" s="383"/>
      <c r="AJ244" s="383"/>
      <c r="AK244" s="383"/>
      <c r="AL244" s="383"/>
      <c r="AM244" s="383"/>
      <c r="AN244" s="383"/>
      <c r="AO244" s="383"/>
      <c r="AP244" s="383"/>
      <c r="AQ244" s="383"/>
      <c r="AR244" s="383"/>
      <c r="AS244" s="383"/>
      <c r="AT244" s="383"/>
      <c r="AU244" s="383"/>
      <c r="AV244" s="383"/>
      <c r="AW244" s="383"/>
      <c r="AX244" s="383"/>
      <c r="AY244" s="383"/>
      <c r="AZ244" s="383"/>
      <c r="BA244" s="383"/>
      <c r="BB244" s="383"/>
      <c r="BC244" s="383"/>
      <c r="BD244" s="383"/>
      <c r="BE244" s="383"/>
      <c r="BF244" s="383"/>
      <c r="BG244" s="383"/>
      <c r="BH244" s="383"/>
      <c r="BI244" s="383"/>
      <c r="BJ244" s="383"/>
      <c r="BK244" s="383"/>
      <c r="BL244" s="383"/>
      <c r="BM244" s="383"/>
      <c r="BN244" s="383"/>
      <c r="BO244" s="383"/>
      <c r="BP244" s="383"/>
      <c r="BQ244" s="383"/>
      <c r="BR244" s="383"/>
      <c r="BS244" s="383"/>
      <c r="BT244" s="383"/>
      <c r="BU244" s="383"/>
      <c r="BV244" s="383"/>
      <c r="BW244" s="383"/>
      <c r="BX244" s="383"/>
      <c r="BY244" s="383"/>
      <c r="BZ244" s="383"/>
      <c r="CA244" s="383"/>
      <c r="CB244" s="383"/>
      <c r="CC244" s="383"/>
      <c r="CD244" s="383"/>
      <c r="CE244" s="383"/>
      <c r="CF244" s="383"/>
      <c r="CG244" s="383"/>
      <c r="CH244" s="383"/>
      <c r="CI244" s="383"/>
      <c r="CJ244" s="383"/>
      <c r="CK244" s="383"/>
      <c r="CL244" s="383"/>
      <c r="CM244" s="383"/>
      <c r="CN244" s="383"/>
      <c r="CO244" s="383"/>
      <c r="CP244" s="383"/>
      <c r="CQ244" s="383"/>
      <c r="CR244" s="383"/>
      <c r="CS244" s="383"/>
      <c r="CT244" s="383"/>
      <c r="CU244" s="383"/>
      <c r="CV244" s="383"/>
    </row>
    <row r="245" spans="1:100" s="416" customFormat="1" x14ac:dyDescent="0.3">
      <c r="A245" s="332">
        <v>43084</v>
      </c>
      <c r="B245" s="73">
        <v>20.88</v>
      </c>
      <c r="C245" s="73">
        <v>23.375</v>
      </c>
      <c r="D245" s="73">
        <v>24.375</v>
      </c>
      <c r="E245" s="73">
        <v>29.2</v>
      </c>
      <c r="F245" s="383"/>
      <c r="G245" s="383"/>
      <c r="H245" s="383"/>
      <c r="I245" s="383"/>
      <c r="J245" s="383"/>
      <c r="K245" s="383"/>
      <c r="L245" s="383"/>
      <c r="M245" s="383"/>
      <c r="N245" s="383"/>
      <c r="O245" s="383"/>
      <c r="P245" s="383"/>
      <c r="Q245" s="383"/>
      <c r="R245" s="383"/>
      <c r="S245" s="383"/>
      <c r="T245" s="383"/>
      <c r="U245" s="383"/>
      <c r="V245" s="383"/>
      <c r="W245" s="383"/>
      <c r="X245" s="383"/>
      <c r="Y245" s="383"/>
      <c r="Z245" s="383"/>
      <c r="AA245" s="383"/>
      <c r="AB245" s="383"/>
      <c r="AC245" s="383"/>
      <c r="AD245" s="383"/>
      <c r="AE245" s="383"/>
      <c r="AF245" s="383"/>
      <c r="AG245" s="383"/>
      <c r="AH245" s="383"/>
      <c r="AI245" s="383"/>
      <c r="AJ245" s="383"/>
      <c r="AK245" s="383"/>
      <c r="AL245" s="383"/>
      <c r="AM245" s="383"/>
      <c r="AN245" s="383"/>
      <c r="AO245" s="383"/>
      <c r="AP245" s="383"/>
      <c r="AQ245" s="383"/>
      <c r="AR245" s="383"/>
      <c r="AS245" s="383"/>
      <c r="AT245" s="383"/>
      <c r="AU245" s="383"/>
      <c r="AV245" s="383"/>
      <c r="AW245" s="383"/>
      <c r="AX245" s="383"/>
      <c r="AY245" s="383"/>
      <c r="AZ245" s="383"/>
      <c r="BA245" s="383"/>
      <c r="BB245" s="383"/>
      <c r="BC245" s="383"/>
      <c r="BD245" s="383"/>
      <c r="BE245" s="383"/>
      <c r="BF245" s="383"/>
      <c r="BG245" s="383"/>
      <c r="BH245" s="383"/>
      <c r="BI245" s="383"/>
      <c r="BJ245" s="383"/>
      <c r="BK245" s="383"/>
      <c r="BL245" s="383"/>
      <c r="BM245" s="383"/>
      <c r="BN245" s="383"/>
      <c r="BO245" s="383"/>
      <c r="BP245" s="383"/>
      <c r="BQ245" s="383"/>
      <c r="BR245" s="383"/>
      <c r="BS245" s="383"/>
      <c r="BT245" s="383"/>
      <c r="BU245" s="383"/>
      <c r="BV245" s="383"/>
      <c r="BW245" s="383"/>
      <c r="BX245" s="383"/>
      <c r="BY245" s="383"/>
      <c r="BZ245" s="383"/>
      <c r="CA245" s="383"/>
      <c r="CB245" s="383"/>
      <c r="CC245" s="383"/>
      <c r="CD245" s="383"/>
      <c r="CE245" s="383"/>
      <c r="CF245" s="383"/>
      <c r="CG245" s="383"/>
      <c r="CH245" s="383"/>
      <c r="CI245" s="383"/>
      <c r="CJ245" s="383"/>
      <c r="CK245" s="383"/>
      <c r="CL245" s="383"/>
      <c r="CM245" s="383"/>
      <c r="CN245" s="383"/>
      <c r="CO245" s="383"/>
      <c r="CP245" s="383"/>
      <c r="CQ245" s="383"/>
      <c r="CR245" s="383"/>
      <c r="CS245" s="383"/>
      <c r="CT245" s="383"/>
      <c r="CU245" s="383"/>
      <c r="CV245" s="383"/>
    </row>
    <row r="246" spans="1:100" s="416" customFormat="1" x14ac:dyDescent="0.3">
      <c r="A246" s="333">
        <v>43087</v>
      </c>
      <c r="B246" s="72">
        <v>20.75</v>
      </c>
      <c r="C246" s="72">
        <v>23.375</v>
      </c>
      <c r="D246" s="72">
        <v>24.375</v>
      </c>
      <c r="E246" s="72">
        <v>28.92</v>
      </c>
      <c r="F246" s="383"/>
      <c r="G246" s="383"/>
      <c r="H246" s="383"/>
      <c r="I246" s="383"/>
      <c r="J246" s="383"/>
      <c r="K246" s="383"/>
      <c r="L246" s="383"/>
      <c r="M246" s="383"/>
      <c r="N246" s="383"/>
      <c r="O246" s="383"/>
      <c r="P246" s="383"/>
      <c r="Q246" s="383"/>
      <c r="R246" s="383"/>
      <c r="S246" s="383"/>
      <c r="T246" s="383"/>
      <c r="U246" s="383"/>
      <c r="V246" s="383"/>
      <c r="W246" s="383"/>
      <c r="X246" s="383"/>
      <c r="Y246" s="383"/>
      <c r="Z246" s="383"/>
      <c r="AA246" s="383"/>
      <c r="AB246" s="383"/>
      <c r="AC246" s="383"/>
      <c r="AD246" s="383"/>
      <c r="AE246" s="383"/>
      <c r="AF246" s="383"/>
      <c r="AG246" s="383"/>
      <c r="AH246" s="383"/>
      <c r="AI246" s="383"/>
      <c r="AJ246" s="383"/>
      <c r="AK246" s="383"/>
      <c r="AL246" s="383"/>
      <c r="AM246" s="383"/>
      <c r="AN246" s="383"/>
      <c r="AO246" s="383"/>
      <c r="AP246" s="383"/>
      <c r="AQ246" s="383"/>
      <c r="AR246" s="383"/>
      <c r="AS246" s="383"/>
      <c r="AT246" s="383"/>
      <c r="AU246" s="383"/>
      <c r="AV246" s="383"/>
      <c r="AW246" s="383"/>
      <c r="AX246" s="383"/>
      <c r="AY246" s="383"/>
      <c r="AZ246" s="383"/>
      <c r="BA246" s="383"/>
      <c r="BB246" s="383"/>
      <c r="BC246" s="383"/>
      <c r="BD246" s="383"/>
      <c r="BE246" s="383"/>
      <c r="BF246" s="383"/>
      <c r="BG246" s="383"/>
      <c r="BH246" s="383"/>
      <c r="BI246" s="383"/>
      <c r="BJ246" s="383"/>
      <c r="BK246" s="383"/>
      <c r="BL246" s="383"/>
      <c r="BM246" s="383"/>
      <c r="BN246" s="383"/>
      <c r="BO246" s="383"/>
      <c r="BP246" s="383"/>
      <c r="BQ246" s="383"/>
      <c r="BR246" s="383"/>
      <c r="BS246" s="383"/>
      <c r="BT246" s="383"/>
      <c r="BU246" s="383"/>
      <c r="BV246" s="383"/>
      <c r="BW246" s="383"/>
      <c r="BX246" s="383"/>
      <c r="BY246" s="383"/>
      <c r="BZ246" s="383"/>
      <c r="CA246" s="383"/>
      <c r="CB246" s="383"/>
      <c r="CC246" s="383"/>
      <c r="CD246" s="383"/>
      <c r="CE246" s="383"/>
      <c r="CF246" s="383"/>
      <c r="CG246" s="383"/>
      <c r="CH246" s="383"/>
      <c r="CI246" s="383"/>
      <c r="CJ246" s="383"/>
      <c r="CK246" s="383"/>
      <c r="CL246" s="383"/>
      <c r="CM246" s="383"/>
      <c r="CN246" s="383"/>
      <c r="CO246" s="383"/>
      <c r="CP246" s="383"/>
      <c r="CQ246" s="383"/>
      <c r="CR246" s="383"/>
      <c r="CS246" s="383"/>
      <c r="CT246" s="383"/>
      <c r="CU246" s="383"/>
      <c r="CV246" s="383"/>
    </row>
    <row r="247" spans="1:100" s="416" customFormat="1" x14ac:dyDescent="0.3">
      <c r="A247" s="332">
        <v>43088</v>
      </c>
      <c r="B247" s="73">
        <v>21.4</v>
      </c>
      <c r="C247" s="73">
        <v>23.1875</v>
      </c>
      <c r="D247" s="73">
        <v>24.3125</v>
      </c>
      <c r="E247" s="73">
        <v>28.37</v>
      </c>
      <c r="F247" s="383"/>
      <c r="G247" s="383"/>
      <c r="H247" s="383"/>
      <c r="I247" s="383"/>
      <c r="J247" s="383"/>
      <c r="K247" s="383"/>
      <c r="L247" s="383"/>
      <c r="M247" s="383"/>
      <c r="N247" s="383"/>
      <c r="O247" s="383"/>
      <c r="P247" s="383"/>
      <c r="Q247" s="383"/>
      <c r="R247" s="383"/>
      <c r="S247" s="383"/>
      <c r="T247" s="383"/>
      <c r="U247" s="383"/>
      <c r="V247" s="383"/>
      <c r="W247" s="383"/>
      <c r="X247" s="383"/>
      <c r="Y247" s="383"/>
      <c r="Z247" s="383"/>
      <c r="AA247" s="383"/>
      <c r="AB247" s="383"/>
      <c r="AC247" s="383"/>
      <c r="AD247" s="383"/>
      <c r="AE247" s="383"/>
      <c r="AF247" s="383"/>
      <c r="AG247" s="383"/>
      <c r="AH247" s="383"/>
      <c r="AI247" s="383"/>
      <c r="AJ247" s="383"/>
      <c r="AK247" s="383"/>
      <c r="AL247" s="383"/>
      <c r="AM247" s="383"/>
      <c r="AN247" s="383"/>
      <c r="AO247" s="383"/>
      <c r="AP247" s="383"/>
      <c r="AQ247" s="383"/>
      <c r="AR247" s="383"/>
      <c r="AS247" s="383"/>
      <c r="AT247" s="383"/>
      <c r="AU247" s="383"/>
      <c r="AV247" s="383"/>
      <c r="AW247" s="383"/>
      <c r="AX247" s="383"/>
      <c r="AY247" s="383"/>
      <c r="AZ247" s="383"/>
      <c r="BA247" s="383"/>
      <c r="BB247" s="383"/>
      <c r="BC247" s="383"/>
      <c r="BD247" s="383"/>
      <c r="BE247" s="383"/>
      <c r="BF247" s="383"/>
      <c r="BG247" s="383"/>
      <c r="BH247" s="383"/>
      <c r="BI247" s="383"/>
      <c r="BJ247" s="383"/>
      <c r="BK247" s="383"/>
      <c r="BL247" s="383"/>
      <c r="BM247" s="383"/>
      <c r="BN247" s="383"/>
      <c r="BO247" s="383"/>
      <c r="BP247" s="383"/>
      <c r="BQ247" s="383"/>
      <c r="BR247" s="383"/>
      <c r="BS247" s="383"/>
      <c r="BT247" s="383"/>
      <c r="BU247" s="383"/>
      <c r="BV247" s="383"/>
      <c r="BW247" s="383"/>
      <c r="BX247" s="383"/>
      <c r="BY247" s="383"/>
      <c r="BZ247" s="383"/>
      <c r="CA247" s="383"/>
      <c r="CB247" s="383"/>
      <c r="CC247" s="383"/>
      <c r="CD247" s="383"/>
      <c r="CE247" s="383"/>
      <c r="CF247" s="383"/>
      <c r="CG247" s="383"/>
      <c r="CH247" s="383"/>
      <c r="CI247" s="383"/>
      <c r="CJ247" s="383"/>
      <c r="CK247" s="383"/>
      <c r="CL247" s="383"/>
      <c r="CM247" s="383"/>
      <c r="CN247" s="383"/>
      <c r="CO247" s="383"/>
      <c r="CP247" s="383"/>
      <c r="CQ247" s="383"/>
      <c r="CR247" s="383"/>
      <c r="CS247" s="383"/>
      <c r="CT247" s="383"/>
      <c r="CU247" s="383"/>
      <c r="CV247" s="383"/>
    </row>
    <row r="248" spans="1:100" s="416" customFormat="1" x14ac:dyDescent="0.3">
      <c r="A248" s="333">
        <v>43089</v>
      </c>
      <c r="B248" s="72">
        <v>20.68</v>
      </c>
      <c r="C248" s="72">
        <v>24.3125</v>
      </c>
      <c r="D248" s="72">
        <v>26.25</v>
      </c>
      <c r="E248" s="72">
        <v>28.77</v>
      </c>
      <c r="F248" s="383"/>
      <c r="G248" s="383"/>
      <c r="H248" s="383"/>
      <c r="I248" s="383"/>
      <c r="J248" s="383"/>
      <c r="K248" s="383"/>
      <c r="L248" s="383"/>
      <c r="M248" s="383"/>
      <c r="N248" s="383"/>
      <c r="O248" s="383"/>
      <c r="P248" s="383"/>
      <c r="Q248" s="383"/>
      <c r="R248" s="383"/>
      <c r="S248" s="383"/>
      <c r="T248" s="383"/>
      <c r="U248" s="383"/>
      <c r="V248" s="383"/>
      <c r="W248" s="383"/>
      <c r="X248" s="383"/>
      <c r="Y248" s="383"/>
      <c r="Z248" s="383"/>
      <c r="AA248" s="383"/>
      <c r="AB248" s="383"/>
      <c r="AC248" s="383"/>
      <c r="AD248" s="383"/>
      <c r="AE248" s="383"/>
      <c r="AF248" s="383"/>
      <c r="AG248" s="383"/>
      <c r="AH248" s="383"/>
      <c r="AI248" s="383"/>
      <c r="AJ248" s="383"/>
      <c r="AK248" s="383"/>
      <c r="AL248" s="383"/>
      <c r="AM248" s="383"/>
      <c r="AN248" s="383"/>
      <c r="AO248" s="383"/>
      <c r="AP248" s="383"/>
      <c r="AQ248" s="383"/>
      <c r="AR248" s="383"/>
      <c r="AS248" s="383"/>
      <c r="AT248" s="383"/>
      <c r="AU248" s="383"/>
      <c r="AV248" s="383"/>
      <c r="AW248" s="383"/>
      <c r="AX248" s="383"/>
      <c r="AY248" s="383"/>
      <c r="AZ248" s="383"/>
      <c r="BA248" s="383"/>
      <c r="BB248" s="383"/>
      <c r="BC248" s="383"/>
      <c r="BD248" s="383"/>
      <c r="BE248" s="383"/>
      <c r="BF248" s="383"/>
      <c r="BG248" s="383"/>
      <c r="BH248" s="383"/>
      <c r="BI248" s="383"/>
      <c r="BJ248" s="383"/>
      <c r="BK248" s="383"/>
      <c r="BL248" s="383"/>
      <c r="BM248" s="383"/>
      <c r="BN248" s="383"/>
      <c r="BO248" s="383"/>
      <c r="BP248" s="383"/>
      <c r="BQ248" s="383"/>
      <c r="BR248" s="383"/>
      <c r="BS248" s="383"/>
      <c r="BT248" s="383"/>
      <c r="BU248" s="383"/>
      <c r="BV248" s="383"/>
      <c r="BW248" s="383"/>
      <c r="BX248" s="383"/>
      <c r="BY248" s="383"/>
      <c r="BZ248" s="383"/>
      <c r="CA248" s="383"/>
      <c r="CB248" s="383"/>
      <c r="CC248" s="383"/>
      <c r="CD248" s="383"/>
      <c r="CE248" s="383"/>
      <c r="CF248" s="383"/>
      <c r="CG248" s="383"/>
      <c r="CH248" s="383"/>
      <c r="CI248" s="383"/>
      <c r="CJ248" s="383"/>
      <c r="CK248" s="383"/>
      <c r="CL248" s="383"/>
      <c r="CM248" s="383"/>
      <c r="CN248" s="383"/>
      <c r="CO248" s="383"/>
      <c r="CP248" s="383"/>
      <c r="CQ248" s="383"/>
      <c r="CR248" s="383"/>
      <c r="CS248" s="383"/>
      <c r="CT248" s="383"/>
      <c r="CU248" s="383"/>
      <c r="CV248" s="383"/>
    </row>
    <row r="249" spans="1:100" s="416" customFormat="1" x14ac:dyDescent="0.3">
      <c r="A249" s="332">
        <v>43090</v>
      </c>
      <c r="B249" s="73">
        <v>20.96</v>
      </c>
      <c r="C249" s="73">
        <v>23.4375</v>
      </c>
      <c r="D249" s="73">
        <v>24.625</v>
      </c>
      <c r="E249" s="73">
        <v>28.77</v>
      </c>
      <c r="F249" s="383"/>
      <c r="G249" s="383"/>
      <c r="H249" s="383"/>
      <c r="I249" s="383"/>
      <c r="J249" s="383"/>
      <c r="K249" s="383"/>
      <c r="L249" s="383"/>
      <c r="M249" s="383"/>
      <c r="N249" s="383"/>
      <c r="O249" s="383"/>
      <c r="P249" s="383"/>
      <c r="Q249" s="383"/>
      <c r="R249" s="383"/>
      <c r="S249" s="383"/>
      <c r="T249" s="383"/>
      <c r="U249" s="383"/>
      <c r="V249" s="383"/>
      <c r="W249" s="383"/>
      <c r="X249" s="383"/>
      <c r="Y249" s="383"/>
      <c r="Z249" s="383"/>
      <c r="AA249" s="383"/>
      <c r="AB249" s="383"/>
      <c r="AC249" s="383"/>
      <c r="AD249" s="383"/>
      <c r="AE249" s="383"/>
      <c r="AF249" s="383"/>
      <c r="AG249" s="383"/>
      <c r="AH249" s="383"/>
      <c r="AI249" s="383"/>
      <c r="AJ249" s="383"/>
      <c r="AK249" s="383"/>
      <c r="AL249" s="383"/>
      <c r="AM249" s="383"/>
      <c r="AN249" s="383"/>
      <c r="AO249" s="383"/>
      <c r="AP249" s="383"/>
      <c r="AQ249" s="383"/>
      <c r="AR249" s="383"/>
      <c r="AS249" s="383"/>
      <c r="AT249" s="383"/>
      <c r="AU249" s="383"/>
      <c r="AV249" s="383"/>
      <c r="AW249" s="383"/>
      <c r="AX249" s="383"/>
      <c r="AY249" s="383"/>
      <c r="AZ249" s="383"/>
      <c r="BA249" s="383"/>
      <c r="BB249" s="383"/>
      <c r="BC249" s="383"/>
      <c r="BD249" s="383"/>
      <c r="BE249" s="383"/>
      <c r="BF249" s="383"/>
      <c r="BG249" s="383"/>
      <c r="BH249" s="383"/>
      <c r="BI249" s="383"/>
      <c r="BJ249" s="383"/>
      <c r="BK249" s="383"/>
      <c r="BL249" s="383"/>
      <c r="BM249" s="383"/>
      <c r="BN249" s="383"/>
      <c r="BO249" s="383"/>
      <c r="BP249" s="383"/>
      <c r="BQ249" s="383"/>
      <c r="BR249" s="383"/>
      <c r="BS249" s="383"/>
      <c r="BT249" s="383"/>
      <c r="BU249" s="383"/>
      <c r="BV249" s="383"/>
      <c r="BW249" s="383"/>
      <c r="BX249" s="383"/>
      <c r="BY249" s="383"/>
      <c r="BZ249" s="383"/>
      <c r="CA249" s="383"/>
      <c r="CB249" s="383"/>
      <c r="CC249" s="383"/>
      <c r="CD249" s="383"/>
      <c r="CE249" s="383"/>
      <c r="CF249" s="383"/>
      <c r="CG249" s="383"/>
      <c r="CH249" s="383"/>
      <c r="CI249" s="383"/>
      <c r="CJ249" s="383"/>
      <c r="CK249" s="383"/>
      <c r="CL249" s="383"/>
      <c r="CM249" s="383"/>
      <c r="CN249" s="383"/>
      <c r="CO249" s="383"/>
      <c r="CP249" s="383"/>
      <c r="CQ249" s="383"/>
      <c r="CR249" s="383"/>
      <c r="CS249" s="383"/>
      <c r="CT249" s="383"/>
      <c r="CU249" s="383"/>
      <c r="CV249" s="383"/>
    </row>
    <row r="250" spans="1:100" s="416" customFormat="1" x14ac:dyDescent="0.3">
      <c r="A250" s="333">
        <v>43091</v>
      </c>
      <c r="B250" s="72">
        <v>20.69</v>
      </c>
      <c r="C250" s="72">
        <v>23.3125</v>
      </c>
      <c r="D250" s="72">
        <v>24.1875</v>
      </c>
      <c r="E250" s="72">
        <v>28.8</v>
      </c>
      <c r="F250" s="383"/>
      <c r="G250" s="383"/>
      <c r="H250" s="383"/>
      <c r="I250" s="383"/>
      <c r="J250" s="383"/>
      <c r="K250" s="383"/>
      <c r="L250" s="383"/>
      <c r="M250" s="383"/>
      <c r="N250" s="383"/>
      <c r="O250" s="383"/>
      <c r="P250" s="383"/>
      <c r="Q250" s="383"/>
      <c r="R250" s="383"/>
      <c r="S250" s="383"/>
      <c r="T250" s="383"/>
      <c r="U250" s="383"/>
      <c r="V250" s="383"/>
      <c r="W250" s="383"/>
      <c r="X250" s="383"/>
      <c r="Y250" s="383"/>
      <c r="Z250" s="383"/>
      <c r="AA250" s="383"/>
      <c r="AB250" s="383"/>
      <c r="AC250" s="383"/>
      <c r="AD250" s="383"/>
      <c r="AE250" s="383"/>
      <c r="AF250" s="383"/>
      <c r="AG250" s="383"/>
      <c r="AH250" s="383"/>
      <c r="AI250" s="383"/>
      <c r="AJ250" s="383"/>
      <c r="AK250" s="383"/>
      <c r="AL250" s="383"/>
      <c r="AM250" s="383"/>
      <c r="AN250" s="383"/>
      <c r="AO250" s="383"/>
      <c r="AP250" s="383"/>
      <c r="AQ250" s="383"/>
      <c r="AR250" s="383"/>
      <c r="AS250" s="383"/>
      <c r="AT250" s="383"/>
      <c r="AU250" s="383"/>
      <c r="AV250" s="383"/>
      <c r="AW250" s="383"/>
      <c r="AX250" s="383"/>
      <c r="AY250" s="383"/>
      <c r="AZ250" s="383"/>
      <c r="BA250" s="383"/>
      <c r="BB250" s="383"/>
      <c r="BC250" s="383"/>
      <c r="BD250" s="383"/>
      <c r="BE250" s="383"/>
      <c r="BF250" s="383"/>
      <c r="BG250" s="383"/>
      <c r="BH250" s="383"/>
      <c r="BI250" s="383"/>
      <c r="BJ250" s="383"/>
      <c r="BK250" s="383"/>
      <c r="BL250" s="383"/>
      <c r="BM250" s="383"/>
      <c r="BN250" s="383"/>
      <c r="BO250" s="383"/>
      <c r="BP250" s="383"/>
      <c r="BQ250" s="383"/>
      <c r="BR250" s="383"/>
      <c r="BS250" s="383"/>
      <c r="BT250" s="383"/>
      <c r="BU250" s="383"/>
      <c r="BV250" s="383"/>
      <c r="BW250" s="383"/>
      <c r="BX250" s="383"/>
      <c r="BY250" s="383"/>
      <c r="BZ250" s="383"/>
      <c r="CA250" s="383"/>
      <c r="CB250" s="383"/>
      <c r="CC250" s="383"/>
      <c r="CD250" s="383"/>
      <c r="CE250" s="383"/>
      <c r="CF250" s="383"/>
      <c r="CG250" s="383"/>
      <c r="CH250" s="383"/>
      <c r="CI250" s="383"/>
      <c r="CJ250" s="383"/>
      <c r="CK250" s="383"/>
      <c r="CL250" s="383"/>
      <c r="CM250" s="383"/>
      <c r="CN250" s="383"/>
      <c r="CO250" s="383"/>
      <c r="CP250" s="383"/>
      <c r="CQ250" s="383"/>
      <c r="CR250" s="383"/>
      <c r="CS250" s="383"/>
      <c r="CT250" s="383"/>
      <c r="CU250" s="383"/>
      <c r="CV250" s="383"/>
    </row>
    <row r="251" spans="1:100" s="416" customFormat="1" x14ac:dyDescent="0.3">
      <c r="A251" s="332">
        <v>43095</v>
      </c>
      <c r="B251" s="73">
        <v>20.8</v>
      </c>
      <c r="C251" s="73">
        <v>23</v>
      </c>
      <c r="D251" s="73">
        <v>24.125</v>
      </c>
      <c r="E251" s="73">
        <v>28.92</v>
      </c>
      <c r="F251" s="383"/>
      <c r="G251" s="383"/>
      <c r="H251" s="383"/>
      <c r="I251" s="383"/>
      <c r="J251" s="383"/>
      <c r="K251" s="383"/>
      <c r="L251" s="383"/>
      <c r="M251" s="383"/>
      <c r="N251" s="383"/>
      <c r="O251" s="383"/>
      <c r="P251" s="383"/>
      <c r="Q251" s="383"/>
      <c r="R251" s="383"/>
      <c r="S251" s="383"/>
      <c r="T251" s="383"/>
      <c r="U251" s="383"/>
      <c r="V251" s="383"/>
      <c r="W251" s="383"/>
      <c r="X251" s="383"/>
      <c r="Y251" s="383"/>
      <c r="Z251" s="383"/>
      <c r="AA251" s="383"/>
      <c r="AB251" s="383"/>
      <c r="AC251" s="383"/>
      <c r="AD251" s="383"/>
      <c r="AE251" s="383"/>
      <c r="AF251" s="383"/>
      <c r="AG251" s="383"/>
      <c r="AH251" s="383"/>
      <c r="AI251" s="383"/>
      <c r="AJ251" s="383"/>
      <c r="AK251" s="383"/>
      <c r="AL251" s="383"/>
      <c r="AM251" s="383"/>
      <c r="AN251" s="383"/>
      <c r="AO251" s="383"/>
      <c r="AP251" s="383"/>
      <c r="AQ251" s="383"/>
      <c r="AR251" s="383"/>
      <c r="AS251" s="383"/>
      <c r="AT251" s="383"/>
      <c r="AU251" s="383"/>
      <c r="AV251" s="383"/>
      <c r="AW251" s="383"/>
      <c r="AX251" s="383"/>
      <c r="AY251" s="383"/>
      <c r="AZ251" s="383"/>
      <c r="BA251" s="383"/>
      <c r="BB251" s="383"/>
      <c r="BC251" s="383"/>
      <c r="BD251" s="383"/>
      <c r="BE251" s="383"/>
      <c r="BF251" s="383"/>
      <c r="BG251" s="383"/>
      <c r="BH251" s="383"/>
      <c r="BI251" s="383"/>
      <c r="BJ251" s="383"/>
      <c r="BK251" s="383"/>
      <c r="BL251" s="383"/>
      <c r="BM251" s="383"/>
      <c r="BN251" s="383"/>
      <c r="BO251" s="383"/>
      <c r="BP251" s="383"/>
      <c r="BQ251" s="383"/>
      <c r="BR251" s="383"/>
      <c r="BS251" s="383"/>
      <c r="BT251" s="383"/>
      <c r="BU251" s="383"/>
      <c r="BV251" s="383"/>
      <c r="BW251" s="383"/>
      <c r="BX251" s="383"/>
      <c r="BY251" s="383"/>
      <c r="BZ251" s="383"/>
      <c r="CA251" s="383"/>
      <c r="CB251" s="383"/>
      <c r="CC251" s="383"/>
      <c r="CD251" s="383"/>
      <c r="CE251" s="383"/>
      <c r="CF251" s="383"/>
      <c r="CG251" s="383"/>
      <c r="CH251" s="383"/>
      <c r="CI251" s="383"/>
      <c r="CJ251" s="383"/>
      <c r="CK251" s="383"/>
      <c r="CL251" s="383"/>
      <c r="CM251" s="383"/>
      <c r="CN251" s="383"/>
      <c r="CO251" s="383"/>
      <c r="CP251" s="383"/>
      <c r="CQ251" s="383"/>
      <c r="CR251" s="383"/>
      <c r="CS251" s="383"/>
      <c r="CT251" s="383"/>
      <c r="CU251" s="383"/>
      <c r="CV251" s="383"/>
    </row>
    <row r="252" spans="1:100" s="416" customFormat="1" x14ac:dyDescent="0.3">
      <c r="A252" s="333">
        <v>43096</v>
      </c>
      <c r="B252" s="72">
        <v>20.74</v>
      </c>
      <c r="C252" s="72">
        <v>23</v>
      </c>
      <c r="D252" s="72">
        <v>23.4375</v>
      </c>
      <c r="E252" s="72">
        <v>29.01</v>
      </c>
      <c r="F252" s="383"/>
      <c r="G252" s="383"/>
      <c r="H252" s="383"/>
      <c r="I252" s="383"/>
      <c r="J252" s="383"/>
      <c r="K252" s="383"/>
      <c r="L252" s="383"/>
      <c r="M252" s="383"/>
      <c r="N252" s="383"/>
      <c r="O252" s="383"/>
      <c r="P252" s="383"/>
      <c r="Q252" s="383"/>
      <c r="R252" s="383"/>
      <c r="S252" s="383"/>
      <c r="T252" s="383"/>
      <c r="U252" s="383"/>
      <c r="V252" s="383"/>
      <c r="W252" s="383"/>
      <c r="X252" s="383"/>
      <c r="Y252" s="383"/>
      <c r="Z252" s="383"/>
      <c r="AA252" s="383"/>
      <c r="AB252" s="383"/>
      <c r="AC252" s="383"/>
      <c r="AD252" s="383"/>
      <c r="AE252" s="383"/>
      <c r="AF252" s="383"/>
      <c r="AG252" s="383"/>
      <c r="AH252" s="383"/>
      <c r="AI252" s="383"/>
      <c r="AJ252" s="383"/>
      <c r="AK252" s="383"/>
      <c r="AL252" s="383"/>
      <c r="AM252" s="383"/>
      <c r="AN252" s="383"/>
      <c r="AO252" s="383"/>
      <c r="AP252" s="383"/>
      <c r="AQ252" s="383"/>
      <c r="AR252" s="383"/>
      <c r="AS252" s="383"/>
      <c r="AT252" s="383"/>
      <c r="AU252" s="383"/>
      <c r="AV252" s="383"/>
      <c r="AW252" s="383"/>
      <c r="AX252" s="383"/>
      <c r="AY252" s="383"/>
      <c r="AZ252" s="383"/>
      <c r="BA252" s="383"/>
      <c r="BB252" s="383"/>
      <c r="BC252" s="383"/>
      <c r="BD252" s="383"/>
      <c r="BE252" s="383"/>
      <c r="BF252" s="383"/>
      <c r="BG252" s="383"/>
      <c r="BH252" s="383"/>
      <c r="BI252" s="383"/>
      <c r="BJ252" s="383"/>
      <c r="BK252" s="383"/>
      <c r="BL252" s="383"/>
      <c r="BM252" s="383"/>
      <c r="BN252" s="383"/>
      <c r="BO252" s="383"/>
      <c r="BP252" s="383"/>
      <c r="BQ252" s="383"/>
      <c r="BR252" s="383"/>
      <c r="BS252" s="383"/>
      <c r="BT252" s="383"/>
      <c r="BU252" s="383"/>
      <c r="BV252" s="383"/>
      <c r="BW252" s="383"/>
      <c r="BX252" s="383"/>
      <c r="BY252" s="383"/>
      <c r="BZ252" s="383"/>
      <c r="CA252" s="383"/>
      <c r="CB252" s="383"/>
      <c r="CC252" s="383"/>
      <c r="CD252" s="383"/>
      <c r="CE252" s="383"/>
      <c r="CF252" s="383"/>
      <c r="CG252" s="383"/>
      <c r="CH252" s="383"/>
      <c r="CI252" s="383"/>
      <c r="CJ252" s="383"/>
      <c r="CK252" s="383"/>
      <c r="CL252" s="383"/>
      <c r="CM252" s="383"/>
      <c r="CN252" s="383"/>
      <c r="CO252" s="383"/>
      <c r="CP252" s="383"/>
      <c r="CQ252" s="383"/>
      <c r="CR252" s="383"/>
      <c r="CS252" s="383"/>
      <c r="CT252" s="383"/>
      <c r="CU252" s="383"/>
      <c r="CV252" s="383"/>
    </row>
    <row r="253" spans="1:100" s="416" customFormat="1" x14ac:dyDescent="0.3">
      <c r="A253" s="332">
        <v>43097</v>
      </c>
      <c r="B253" s="73">
        <v>21.95</v>
      </c>
      <c r="C253" s="73">
        <v>23.125</v>
      </c>
      <c r="D253" s="73">
        <v>23.375</v>
      </c>
      <c r="E253" s="73">
        <v>28.18</v>
      </c>
      <c r="F253" s="383"/>
      <c r="G253" s="383"/>
      <c r="H253" s="383"/>
      <c r="I253" s="383"/>
      <c r="J253" s="383"/>
      <c r="K253" s="383"/>
      <c r="L253" s="383"/>
      <c r="M253" s="383"/>
      <c r="N253" s="383"/>
      <c r="O253" s="383"/>
      <c r="P253" s="383"/>
      <c r="Q253" s="383"/>
      <c r="R253" s="383"/>
      <c r="S253" s="383"/>
      <c r="T253" s="383"/>
      <c r="U253" s="383"/>
      <c r="V253" s="383"/>
      <c r="W253" s="383"/>
      <c r="X253" s="383"/>
      <c r="Y253" s="383"/>
      <c r="Z253" s="383"/>
      <c r="AA253" s="383"/>
      <c r="AB253" s="383"/>
      <c r="AC253" s="383"/>
      <c r="AD253" s="383"/>
      <c r="AE253" s="383"/>
      <c r="AF253" s="383"/>
      <c r="AG253" s="383"/>
      <c r="AH253" s="383"/>
      <c r="AI253" s="383"/>
      <c r="AJ253" s="383"/>
      <c r="AK253" s="383"/>
      <c r="AL253" s="383"/>
      <c r="AM253" s="383"/>
      <c r="AN253" s="383"/>
      <c r="AO253" s="383"/>
      <c r="AP253" s="383"/>
      <c r="AQ253" s="383"/>
      <c r="AR253" s="383"/>
      <c r="AS253" s="383"/>
      <c r="AT253" s="383"/>
      <c r="AU253" s="383"/>
      <c r="AV253" s="383"/>
      <c r="AW253" s="383"/>
      <c r="AX253" s="383"/>
      <c r="AY253" s="383"/>
      <c r="AZ253" s="383"/>
      <c r="BA253" s="383"/>
      <c r="BB253" s="383"/>
      <c r="BC253" s="383"/>
      <c r="BD253" s="383"/>
      <c r="BE253" s="383"/>
      <c r="BF253" s="383"/>
      <c r="BG253" s="383"/>
      <c r="BH253" s="383"/>
      <c r="BI253" s="383"/>
      <c r="BJ253" s="383"/>
      <c r="BK253" s="383"/>
      <c r="BL253" s="383"/>
      <c r="BM253" s="383"/>
      <c r="BN253" s="383"/>
      <c r="BO253" s="383"/>
      <c r="BP253" s="383"/>
      <c r="BQ253" s="383"/>
      <c r="BR253" s="383"/>
      <c r="BS253" s="383"/>
      <c r="BT253" s="383"/>
      <c r="BU253" s="383"/>
      <c r="BV253" s="383"/>
      <c r="BW253" s="383"/>
      <c r="BX253" s="383"/>
      <c r="BY253" s="383"/>
      <c r="BZ253" s="383"/>
      <c r="CA253" s="383"/>
      <c r="CB253" s="383"/>
      <c r="CC253" s="383"/>
      <c r="CD253" s="383"/>
      <c r="CE253" s="383"/>
      <c r="CF253" s="383"/>
      <c r="CG253" s="383"/>
      <c r="CH253" s="383"/>
      <c r="CI253" s="383"/>
      <c r="CJ253" s="383"/>
      <c r="CK253" s="383"/>
      <c r="CL253" s="383"/>
      <c r="CM253" s="383"/>
      <c r="CN253" s="383"/>
      <c r="CO253" s="383"/>
      <c r="CP253" s="383"/>
      <c r="CQ253" s="383"/>
      <c r="CR253" s="383"/>
      <c r="CS253" s="383"/>
      <c r="CT253" s="383"/>
      <c r="CU253" s="383"/>
      <c r="CV253" s="383"/>
    </row>
    <row r="254" spans="1:100" s="416" customFormat="1" x14ac:dyDescent="0.3">
      <c r="A254" s="333">
        <v>43098</v>
      </c>
      <c r="B254" s="72">
        <v>22.35</v>
      </c>
      <c r="C254" s="72">
        <v>23.25</v>
      </c>
      <c r="D254" s="72">
        <v>23.6875</v>
      </c>
      <c r="E254" s="72">
        <v>26.82</v>
      </c>
      <c r="F254" s="383"/>
      <c r="G254" s="383"/>
      <c r="H254" s="383"/>
      <c r="I254" s="383"/>
      <c r="J254" s="383"/>
      <c r="K254" s="383"/>
      <c r="L254" s="383"/>
      <c r="M254" s="383"/>
      <c r="N254" s="383"/>
      <c r="O254" s="383"/>
      <c r="P254" s="383"/>
      <c r="Q254" s="383"/>
      <c r="R254" s="383"/>
      <c r="S254" s="383"/>
      <c r="T254" s="383"/>
      <c r="U254" s="383"/>
      <c r="V254" s="383"/>
      <c r="W254" s="383"/>
      <c r="X254" s="383"/>
      <c r="Y254" s="383"/>
      <c r="Z254" s="383"/>
      <c r="AA254" s="383"/>
      <c r="AB254" s="383"/>
      <c r="AC254" s="383"/>
      <c r="AD254" s="383"/>
      <c r="AE254" s="383"/>
      <c r="AF254" s="383"/>
      <c r="AG254" s="383"/>
      <c r="AH254" s="383"/>
      <c r="AI254" s="383"/>
      <c r="AJ254" s="383"/>
      <c r="AK254" s="383"/>
      <c r="AL254" s="383"/>
      <c r="AM254" s="383"/>
      <c r="AN254" s="383"/>
      <c r="AO254" s="383"/>
      <c r="AP254" s="383"/>
      <c r="AQ254" s="383"/>
      <c r="AR254" s="383"/>
      <c r="AS254" s="383"/>
      <c r="AT254" s="383"/>
      <c r="AU254" s="383"/>
      <c r="AV254" s="383"/>
      <c r="AW254" s="383"/>
      <c r="AX254" s="383"/>
      <c r="AY254" s="383"/>
      <c r="AZ254" s="383"/>
      <c r="BA254" s="383"/>
      <c r="BB254" s="383"/>
      <c r="BC254" s="383"/>
      <c r="BD254" s="383"/>
      <c r="BE254" s="383"/>
      <c r="BF254" s="383"/>
      <c r="BG254" s="383"/>
      <c r="BH254" s="383"/>
      <c r="BI254" s="383"/>
      <c r="BJ254" s="383"/>
      <c r="BK254" s="383"/>
      <c r="BL254" s="383"/>
      <c r="BM254" s="383"/>
      <c r="BN254" s="383"/>
      <c r="BO254" s="383"/>
      <c r="BP254" s="383"/>
      <c r="BQ254" s="383"/>
      <c r="BR254" s="383"/>
      <c r="BS254" s="383"/>
      <c r="BT254" s="383"/>
      <c r="BU254" s="383"/>
      <c r="BV254" s="383"/>
      <c r="BW254" s="383"/>
      <c r="BX254" s="383"/>
      <c r="BY254" s="383"/>
      <c r="BZ254" s="383"/>
      <c r="CA254" s="383"/>
      <c r="CB254" s="383"/>
      <c r="CC254" s="383"/>
      <c r="CD254" s="383"/>
      <c r="CE254" s="383"/>
      <c r="CF254" s="383"/>
      <c r="CG254" s="383"/>
      <c r="CH254" s="383"/>
      <c r="CI254" s="383"/>
      <c r="CJ254" s="383"/>
      <c r="CK254" s="383"/>
      <c r="CL254" s="383"/>
      <c r="CM254" s="383"/>
      <c r="CN254" s="383"/>
      <c r="CO254" s="383"/>
      <c r="CP254" s="383"/>
      <c r="CQ254" s="383"/>
      <c r="CR254" s="383"/>
      <c r="CS254" s="383"/>
      <c r="CT254" s="383"/>
      <c r="CU254" s="383"/>
      <c r="CV254" s="383"/>
    </row>
    <row r="255" spans="1:100" s="416" customFormat="1" x14ac:dyDescent="0.3">
      <c r="A255" s="332">
        <v>43102</v>
      </c>
      <c r="B255" s="73">
        <v>20.399999999999999</v>
      </c>
      <c r="C255" s="73">
        <v>23.0625</v>
      </c>
      <c r="D255" s="73">
        <v>23.875</v>
      </c>
      <c r="E255" s="73">
        <v>27.14</v>
      </c>
      <c r="F255" s="383"/>
      <c r="G255" s="383"/>
      <c r="H255" s="383"/>
      <c r="I255" s="383"/>
      <c r="J255" s="383"/>
      <c r="K255" s="383"/>
      <c r="L255" s="383"/>
      <c r="M255" s="383"/>
      <c r="N255" s="383"/>
      <c r="O255" s="383"/>
      <c r="P255" s="383"/>
      <c r="Q255" s="383"/>
      <c r="R255" s="383"/>
      <c r="S255" s="383"/>
      <c r="T255" s="383"/>
      <c r="U255" s="383"/>
      <c r="V255" s="383"/>
      <c r="W255" s="383"/>
      <c r="X255" s="383"/>
      <c r="Y255" s="383"/>
      <c r="Z255" s="383"/>
      <c r="AA255" s="383"/>
      <c r="AB255" s="383"/>
      <c r="AC255" s="383"/>
      <c r="AD255" s="383"/>
      <c r="AE255" s="383"/>
      <c r="AF255" s="383"/>
      <c r="AG255" s="383"/>
      <c r="AH255" s="383"/>
      <c r="AI255" s="383"/>
      <c r="AJ255" s="383"/>
      <c r="AK255" s="383"/>
      <c r="AL255" s="383"/>
      <c r="AM255" s="383"/>
      <c r="AN255" s="383"/>
      <c r="AO255" s="383"/>
      <c r="AP255" s="383"/>
      <c r="AQ255" s="383"/>
      <c r="AR255" s="383"/>
      <c r="AS255" s="383"/>
      <c r="AT255" s="383"/>
      <c r="AU255" s="383"/>
      <c r="AV255" s="383"/>
      <c r="AW255" s="383"/>
      <c r="AX255" s="383"/>
      <c r="AY255" s="383"/>
      <c r="AZ255" s="383"/>
      <c r="BA255" s="383"/>
      <c r="BB255" s="383"/>
      <c r="BC255" s="383"/>
      <c r="BD255" s="383"/>
      <c r="BE255" s="383"/>
      <c r="BF255" s="383"/>
      <c r="BG255" s="383"/>
      <c r="BH255" s="383"/>
      <c r="BI255" s="383"/>
      <c r="BJ255" s="383"/>
      <c r="BK255" s="383"/>
      <c r="BL255" s="383"/>
      <c r="BM255" s="383"/>
      <c r="BN255" s="383"/>
      <c r="BO255" s="383"/>
      <c r="BP255" s="383"/>
      <c r="BQ255" s="383"/>
      <c r="BR255" s="383"/>
      <c r="BS255" s="383"/>
      <c r="BT255" s="383"/>
      <c r="BU255" s="383"/>
      <c r="BV255" s="383"/>
      <c r="BW255" s="383"/>
      <c r="BX255" s="383"/>
      <c r="BY255" s="383"/>
      <c r="BZ255" s="383"/>
      <c r="CA255" s="383"/>
      <c r="CB255" s="383"/>
      <c r="CC255" s="383"/>
      <c r="CD255" s="383"/>
      <c r="CE255" s="383"/>
      <c r="CF255" s="383"/>
      <c r="CG255" s="383"/>
      <c r="CH255" s="383"/>
      <c r="CI255" s="383"/>
      <c r="CJ255" s="383"/>
      <c r="CK255" s="383"/>
      <c r="CL255" s="383"/>
      <c r="CM255" s="383"/>
      <c r="CN255" s="383"/>
      <c r="CO255" s="383"/>
      <c r="CP255" s="383"/>
      <c r="CQ255" s="383"/>
      <c r="CR255" s="383"/>
      <c r="CS255" s="383"/>
      <c r="CT255" s="383"/>
      <c r="CU255" s="383"/>
      <c r="CV255" s="383"/>
    </row>
    <row r="256" spans="1:100" s="416" customFormat="1" x14ac:dyDescent="0.3">
      <c r="A256" s="333">
        <v>43103</v>
      </c>
      <c r="B256" s="72">
        <v>20.83</v>
      </c>
      <c r="C256" s="72">
        <v>23.25</v>
      </c>
      <c r="D256" s="72">
        <v>24</v>
      </c>
      <c r="E256" s="72">
        <v>27.03</v>
      </c>
      <c r="F256" s="383"/>
      <c r="G256" s="383"/>
      <c r="H256" s="383"/>
      <c r="I256" s="383"/>
      <c r="J256" s="383"/>
      <c r="K256" s="383"/>
      <c r="L256" s="383"/>
      <c r="M256" s="383"/>
      <c r="N256" s="383"/>
      <c r="O256" s="383"/>
      <c r="P256" s="383"/>
      <c r="Q256" s="383"/>
      <c r="R256" s="383"/>
      <c r="S256" s="383"/>
      <c r="T256" s="383"/>
      <c r="U256" s="383"/>
      <c r="V256" s="383"/>
      <c r="W256" s="383"/>
      <c r="X256" s="383"/>
      <c r="Y256" s="383"/>
      <c r="Z256" s="383"/>
      <c r="AA256" s="383"/>
      <c r="AB256" s="383"/>
      <c r="AC256" s="383"/>
      <c r="AD256" s="383"/>
      <c r="AE256" s="383"/>
      <c r="AF256" s="383"/>
      <c r="AG256" s="383"/>
      <c r="AH256" s="383"/>
      <c r="AI256" s="383"/>
      <c r="AJ256" s="383"/>
      <c r="AK256" s="383"/>
      <c r="AL256" s="383"/>
      <c r="AM256" s="383"/>
      <c r="AN256" s="383"/>
      <c r="AO256" s="383"/>
      <c r="AP256" s="383"/>
      <c r="AQ256" s="383"/>
      <c r="AR256" s="383"/>
      <c r="AS256" s="383"/>
      <c r="AT256" s="383"/>
      <c r="AU256" s="383"/>
      <c r="AV256" s="383"/>
      <c r="AW256" s="383"/>
      <c r="AX256" s="383"/>
      <c r="AY256" s="383"/>
      <c r="AZ256" s="383"/>
      <c r="BA256" s="383"/>
      <c r="BB256" s="383"/>
      <c r="BC256" s="383"/>
      <c r="BD256" s="383"/>
      <c r="BE256" s="383"/>
      <c r="BF256" s="383"/>
      <c r="BG256" s="383"/>
      <c r="BH256" s="383"/>
      <c r="BI256" s="383"/>
      <c r="BJ256" s="383"/>
      <c r="BK256" s="383"/>
      <c r="BL256" s="383"/>
      <c r="BM256" s="383"/>
      <c r="BN256" s="383"/>
      <c r="BO256" s="383"/>
      <c r="BP256" s="383"/>
      <c r="BQ256" s="383"/>
      <c r="BR256" s="383"/>
      <c r="BS256" s="383"/>
      <c r="BT256" s="383"/>
      <c r="BU256" s="383"/>
      <c r="BV256" s="383"/>
      <c r="BW256" s="383"/>
      <c r="BX256" s="383"/>
      <c r="BY256" s="383"/>
      <c r="BZ256" s="383"/>
      <c r="CA256" s="383"/>
      <c r="CB256" s="383"/>
      <c r="CC256" s="383"/>
      <c r="CD256" s="383"/>
      <c r="CE256" s="383"/>
      <c r="CF256" s="383"/>
      <c r="CG256" s="383"/>
      <c r="CH256" s="383"/>
      <c r="CI256" s="383"/>
      <c r="CJ256" s="383"/>
      <c r="CK256" s="383"/>
      <c r="CL256" s="383"/>
      <c r="CM256" s="383"/>
      <c r="CN256" s="383"/>
      <c r="CO256" s="383"/>
      <c r="CP256" s="383"/>
      <c r="CQ256" s="383"/>
      <c r="CR256" s="383"/>
      <c r="CS256" s="383"/>
      <c r="CT256" s="383"/>
      <c r="CU256" s="383"/>
      <c r="CV256" s="383"/>
    </row>
    <row r="257" spans="1:100" s="416" customFormat="1" x14ac:dyDescent="0.3">
      <c r="A257" s="332">
        <v>43104</v>
      </c>
      <c r="B257" s="73">
        <v>20.91</v>
      </c>
      <c r="C257" s="73">
        <v>23.125</v>
      </c>
      <c r="D257" s="73">
        <v>23.9375</v>
      </c>
      <c r="E257" s="73">
        <v>27.09</v>
      </c>
      <c r="F257" s="383"/>
      <c r="G257" s="383"/>
      <c r="H257" s="383"/>
      <c r="I257" s="383"/>
      <c r="J257" s="383"/>
      <c r="K257" s="383"/>
      <c r="L257" s="383"/>
      <c r="M257" s="383"/>
      <c r="N257" s="383"/>
      <c r="O257" s="383"/>
      <c r="P257" s="383"/>
      <c r="Q257" s="383"/>
      <c r="R257" s="383"/>
      <c r="S257" s="383"/>
      <c r="T257" s="383"/>
      <c r="U257" s="383"/>
      <c r="V257" s="383"/>
      <c r="W257" s="383"/>
      <c r="X257" s="383"/>
      <c r="Y257" s="383"/>
      <c r="Z257" s="383"/>
      <c r="AA257" s="383"/>
      <c r="AB257" s="383"/>
      <c r="AC257" s="383"/>
      <c r="AD257" s="383"/>
      <c r="AE257" s="383"/>
      <c r="AF257" s="383"/>
      <c r="AG257" s="383"/>
      <c r="AH257" s="383"/>
      <c r="AI257" s="383"/>
      <c r="AJ257" s="383"/>
      <c r="AK257" s="383"/>
      <c r="AL257" s="383"/>
      <c r="AM257" s="383"/>
      <c r="AN257" s="383"/>
      <c r="AO257" s="383"/>
      <c r="AP257" s="383"/>
      <c r="AQ257" s="383"/>
      <c r="AR257" s="383"/>
      <c r="AS257" s="383"/>
      <c r="AT257" s="383"/>
      <c r="AU257" s="383"/>
      <c r="AV257" s="383"/>
      <c r="AW257" s="383"/>
      <c r="AX257" s="383"/>
      <c r="AY257" s="383"/>
      <c r="AZ257" s="383"/>
      <c r="BA257" s="383"/>
      <c r="BB257" s="383"/>
      <c r="BC257" s="383"/>
      <c r="BD257" s="383"/>
      <c r="BE257" s="383"/>
      <c r="BF257" s="383"/>
      <c r="BG257" s="383"/>
      <c r="BH257" s="383"/>
      <c r="BI257" s="383"/>
      <c r="BJ257" s="383"/>
      <c r="BK257" s="383"/>
      <c r="BL257" s="383"/>
      <c r="BM257" s="383"/>
      <c r="BN257" s="383"/>
      <c r="BO257" s="383"/>
      <c r="BP257" s="383"/>
      <c r="BQ257" s="383"/>
      <c r="BR257" s="383"/>
      <c r="BS257" s="383"/>
      <c r="BT257" s="383"/>
      <c r="BU257" s="383"/>
      <c r="BV257" s="383"/>
      <c r="BW257" s="383"/>
      <c r="BX257" s="383"/>
      <c r="BY257" s="383"/>
      <c r="BZ257" s="383"/>
      <c r="CA257" s="383"/>
      <c r="CB257" s="383"/>
      <c r="CC257" s="383"/>
      <c r="CD257" s="383"/>
      <c r="CE257" s="383"/>
      <c r="CF257" s="383"/>
      <c r="CG257" s="383"/>
      <c r="CH257" s="383"/>
      <c r="CI257" s="383"/>
      <c r="CJ257" s="383"/>
      <c r="CK257" s="383"/>
      <c r="CL257" s="383"/>
      <c r="CM257" s="383"/>
      <c r="CN257" s="383"/>
      <c r="CO257" s="383"/>
      <c r="CP257" s="383"/>
      <c r="CQ257" s="383"/>
      <c r="CR257" s="383"/>
      <c r="CS257" s="383"/>
      <c r="CT257" s="383"/>
      <c r="CU257" s="383"/>
      <c r="CV257" s="383"/>
    </row>
    <row r="258" spans="1:100" s="416" customFormat="1" x14ac:dyDescent="0.3">
      <c r="A258" s="333">
        <v>43105</v>
      </c>
      <c r="B258" s="72">
        <v>21.01</v>
      </c>
      <c r="C258" s="72">
        <v>23.1875</v>
      </c>
      <c r="D258" s="72">
        <v>24.0625</v>
      </c>
      <c r="E258" s="72">
        <v>27.19</v>
      </c>
      <c r="F258" s="383"/>
      <c r="G258" s="383"/>
      <c r="H258" s="383"/>
      <c r="I258" s="383"/>
      <c r="J258" s="383"/>
      <c r="K258" s="383"/>
      <c r="L258" s="383"/>
      <c r="M258" s="383"/>
      <c r="N258" s="383"/>
      <c r="O258" s="383"/>
      <c r="P258" s="383"/>
      <c r="Q258" s="383"/>
      <c r="R258" s="383"/>
      <c r="S258" s="383"/>
      <c r="T258" s="383"/>
      <c r="U258" s="383"/>
      <c r="V258" s="383"/>
      <c r="W258" s="383"/>
      <c r="X258" s="383"/>
      <c r="Y258" s="383"/>
      <c r="Z258" s="383"/>
      <c r="AA258" s="383"/>
      <c r="AB258" s="383"/>
      <c r="AC258" s="383"/>
      <c r="AD258" s="383"/>
      <c r="AE258" s="383"/>
      <c r="AF258" s="383"/>
      <c r="AG258" s="383"/>
      <c r="AH258" s="383"/>
      <c r="AI258" s="383"/>
      <c r="AJ258" s="383"/>
      <c r="AK258" s="383"/>
      <c r="AL258" s="383"/>
      <c r="AM258" s="383"/>
      <c r="AN258" s="383"/>
      <c r="AO258" s="383"/>
      <c r="AP258" s="383"/>
      <c r="AQ258" s="383"/>
      <c r="AR258" s="383"/>
      <c r="AS258" s="383"/>
      <c r="AT258" s="383"/>
      <c r="AU258" s="383"/>
      <c r="AV258" s="383"/>
      <c r="AW258" s="383"/>
      <c r="AX258" s="383"/>
      <c r="AY258" s="383"/>
      <c r="AZ258" s="383"/>
      <c r="BA258" s="383"/>
      <c r="BB258" s="383"/>
      <c r="BC258" s="383"/>
      <c r="BD258" s="383"/>
      <c r="BE258" s="383"/>
      <c r="BF258" s="383"/>
      <c r="BG258" s="383"/>
      <c r="BH258" s="383"/>
      <c r="BI258" s="383"/>
      <c r="BJ258" s="383"/>
      <c r="BK258" s="383"/>
      <c r="BL258" s="383"/>
      <c r="BM258" s="383"/>
      <c r="BN258" s="383"/>
      <c r="BO258" s="383"/>
      <c r="BP258" s="383"/>
      <c r="BQ258" s="383"/>
      <c r="BR258" s="383"/>
      <c r="BS258" s="383"/>
      <c r="BT258" s="383"/>
      <c r="BU258" s="383"/>
      <c r="BV258" s="383"/>
      <c r="BW258" s="383"/>
      <c r="BX258" s="383"/>
      <c r="BY258" s="383"/>
      <c r="BZ258" s="383"/>
      <c r="CA258" s="383"/>
      <c r="CB258" s="383"/>
      <c r="CC258" s="383"/>
      <c r="CD258" s="383"/>
      <c r="CE258" s="383"/>
      <c r="CF258" s="383"/>
      <c r="CG258" s="383"/>
      <c r="CH258" s="383"/>
      <c r="CI258" s="383"/>
      <c r="CJ258" s="383"/>
      <c r="CK258" s="383"/>
      <c r="CL258" s="383"/>
      <c r="CM258" s="383"/>
      <c r="CN258" s="383"/>
      <c r="CO258" s="383"/>
      <c r="CP258" s="383"/>
      <c r="CQ258" s="383"/>
      <c r="CR258" s="383"/>
      <c r="CS258" s="383"/>
      <c r="CT258" s="383"/>
      <c r="CU258" s="383"/>
      <c r="CV258" s="383"/>
    </row>
    <row r="259" spans="1:100" s="416" customFormat="1" x14ac:dyDescent="0.3">
      <c r="A259" s="332">
        <v>43108</v>
      </c>
      <c r="B259" s="73">
        <v>20.92</v>
      </c>
      <c r="C259" s="73">
        <v>22.875</v>
      </c>
      <c r="D259" s="73">
        <v>23.3125</v>
      </c>
      <c r="E259" s="73">
        <v>27.19</v>
      </c>
      <c r="F259" s="383"/>
      <c r="G259" s="383"/>
      <c r="H259" s="383"/>
      <c r="I259" s="383"/>
      <c r="J259" s="383"/>
      <c r="K259" s="383"/>
      <c r="L259" s="383"/>
      <c r="M259" s="383"/>
      <c r="N259" s="383"/>
      <c r="O259" s="383"/>
      <c r="P259" s="383"/>
      <c r="Q259" s="383"/>
      <c r="R259" s="383"/>
      <c r="S259" s="383"/>
      <c r="T259" s="383"/>
      <c r="U259" s="383"/>
      <c r="V259" s="383"/>
      <c r="W259" s="383"/>
      <c r="X259" s="383"/>
      <c r="Y259" s="383"/>
      <c r="Z259" s="383"/>
      <c r="AA259" s="383"/>
      <c r="AB259" s="383"/>
      <c r="AC259" s="383"/>
      <c r="AD259" s="383"/>
      <c r="AE259" s="383"/>
      <c r="AF259" s="383"/>
      <c r="AG259" s="383"/>
      <c r="AH259" s="383"/>
      <c r="AI259" s="383"/>
      <c r="AJ259" s="383"/>
      <c r="AK259" s="383"/>
      <c r="AL259" s="383"/>
      <c r="AM259" s="383"/>
      <c r="AN259" s="383"/>
      <c r="AO259" s="383"/>
      <c r="AP259" s="383"/>
      <c r="AQ259" s="383"/>
      <c r="AR259" s="383"/>
      <c r="AS259" s="383"/>
      <c r="AT259" s="383"/>
      <c r="AU259" s="383"/>
      <c r="AV259" s="383"/>
      <c r="AW259" s="383"/>
      <c r="AX259" s="383"/>
      <c r="AY259" s="383"/>
      <c r="AZ259" s="383"/>
      <c r="BA259" s="383"/>
      <c r="BB259" s="383"/>
      <c r="BC259" s="383"/>
      <c r="BD259" s="383"/>
      <c r="BE259" s="383"/>
      <c r="BF259" s="383"/>
      <c r="BG259" s="383"/>
      <c r="BH259" s="383"/>
      <c r="BI259" s="383"/>
      <c r="BJ259" s="383"/>
      <c r="BK259" s="383"/>
      <c r="BL259" s="383"/>
      <c r="BM259" s="383"/>
      <c r="BN259" s="383"/>
      <c r="BO259" s="383"/>
      <c r="BP259" s="383"/>
      <c r="BQ259" s="383"/>
      <c r="BR259" s="383"/>
      <c r="BS259" s="383"/>
      <c r="BT259" s="383"/>
      <c r="BU259" s="383"/>
      <c r="BV259" s="383"/>
      <c r="BW259" s="383"/>
      <c r="BX259" s="383"/>
      <c r="BY259" s="383"/>
      <c r="BZ259" s="383"/>
      <c r="CA259" s="383"/>
      <c r="CB259" s="383"/>
      <c r="CC259" s="383"/>
      <c r="CD259" s="383"/>
      <c r="CE259" s="383"/>
      <c r="CF259" s="383"/>
      <c r="CG259" s="383"/>
      <c r="CH259" s="383"/>
      <c r="CI259" s="383"/>
      <c r="CJ259" s="383"/>
      <c r="CK259" s="383"/>
      <c r="CL259" s="383"/>
      <c r="CM259" s="383"/>
      <c r="CN259" s="383"/>
      <c r="CO259" s="383"/>
      <c r="CP259" s="383"/>
      <c r="CQ259" s="383"/>
      <c r="CR259" s="383"/>
      <c r="CS259" s="383"/>
      <c r="CT259" s="383"/>
      <c r="CU259" s="383"/>
      <c r="CV259" s="383"/>
    </row>
    <row r="260" spans="1:100" s="416" customFormat="1" x14ac:dyDescent="0.3">
      <c r="A260" s="333">
        <v>43109</v>
      </c>
      <c r="B260" s="72">
        <v>21.07</v>
      </c>
      <c r="C260" s="72">
        <v>23.0625</v>
      </c>
      <c r="D260" s="72">
        <v>23.5</v>
      </c>
      <c r="E260" s="72">
        <v>27.31</v>
      </c>
      <c r="F260" s="383"/>
      <c r="G260" s="383"/>
      <c r="H260" s="383"/>
      <c r="I260" s="383"/>
      <c r="J260" s="383"/>
      <c r="K260" s="383"/>
      <c r="L260" s="383"/>
      <c r="M260" s="383"/>
      <c r="N260" s="383"/>
      <c r="O260" s="383"/>
      <c r="P260" s="383"/>
      <c r="Q260" s="383"/>
      <c r="R260" s="383"/>
      <c r="S260" s="383"/>
      <c r="T260" s="383"/>
      <c r="U260" s="383"/>
      <c r="V260" s="383"/>
      <c r="W260" s="383"/>
      <c r="X260" s="383"/>
      <c r="Y260" s="383"/>
      <c r="Z260" s="383"/>
      <c r="AA260" s="383"/>
      <c r="AB260" s="383"/>
      <c r="AC260" s="383"/>
      <c r="AD260" s="383"/>
      <c r="AE260" s="383"/>
      <c r="AF260" s="383"/>
      <c r="AG260" s="383"/>
      <c r="AH260" s="383"/>
      <c r="AI260" s="383"/>
      <c r="AJ260" s="383"/>
      <c r="AK260" s="383"/>
      <c r="AL260" s="383"/>
      <c r="AM260" s="383"/>
      <c r="AN260" s="383"/>
      <c r="AO260" s="383"/>
      <c r="AP260" s="383"/>
      <c r="AQ260" s="383"/>
      <c r="AR260" s="383"/>
      <c r="AS260" s="383"/>
      <c r="AT260" s="383"/>
      <c r="AU260" s="383"/>
      <c r="AV260" s="383"/>
      <c r="AW260" s="383"/>
      <c r="AX260" s="383"/>
      <c r="AY260" s="383"/>
      <c r="AZ260" s="383"/>
      <c r="BA260" s="383"/>
      <c r="BB260" s="383"/>
      <c r="BC260" s="383"/>
      <c r="BD260" s="383"/>
      <c r="BE260" s="383"/>
      <c r="BF260" s="383"/>
      <c r="BG260" s="383"/>
      <c r="BH260" s="383"/>
      <c r="BI260" s="383"/>
      <c r="BJ260" s="383"/>
      <c r="BK260" s="383"/>
      <c r="BL260" s="383"/>
      <c r="BM260" s="383"/>
      <c r="BN260" s="383"/>
      <c r="BO260" s="383"/>
      <c r="BP260" s="383"/>
      <c r="BQ260" s="383"/>
      <c r="BR260" s="383"/>
      <c r="BS260" s="383"/>
      <c r="BT260" s="383"/>
      <c r="BU260" s="383"/>
      <c r="BV260" s="383"/>
      <c r="BW260" s="383"/>
      <c r="BX260" s="383"/>
      <c r="BY260" s="383"/>
      <c r="BZ260" s="383"/>
      <c r="CA260" s="383"/>
      <c r="CB260" s="383"/>
      <c r="CC260" s="383"/>
      <c r="CD260" s="383"/>
      <c r="CE260" s="383"/>
      <c r="CF260" s="383"/>
      <c r="CG260" s="383"/>
      <c r="CH260" s="383"/>
      <c r="CI260" s="383"/>
      <c r="CJ260" s="383"/>
      <c r="CK260" s="383"/>
      <c r="CL260" s="383"/>
      <c r="CM260" s="383"/>
      <c r="CN260" s="383"/>
      <c r="CO260" s="383"/>
      <c r="CP260" s="383"/>
      <c r="CQ260" s="383"/>
      <c r="CR260" s="383"/>
      <c r="CS260" s="383"/>
      <c r="CT260" s="383"/>
      <c r="CU260" s="383"/>
      <c r="CV260" s="383"/>
    </row>
    <row r="261" spans="1:100" s="416" customFormat="1" x14ac:dyDescent="0.3">
      <c r="A261" s="332">
        <v>43110</v>
      </c>
      <c r="B261" s="73">
        <v>20.329999999999998</v>
      </c>
      <c r="C261" s="73">
        <v>22.25</v>
      </c>
      <c r="D261" s="73">
        <v>22.3125</v>
      </c>
      <c r="E261" s="73">
        <v>27.26</v>
      </c>
      <c r="F261" s="383"/>
      <c r="G261" s="383"/>
      <c r="H261" s="383"/>
      <c r="I261" s="383"/>
      <c r="J261" s="383"/>
      <c r="K261" s="383"/>
      <c r="L261" s="383"/>
      <c r="M261" s="383"/>
      <c r="N261" s="383"/>
      <c r="O261" s="383"/>
      <c r="P261" s="383"/>
      <c r="Q261" s="383"/>
      <c r="R261" s="383"/>
      <c r="S261" s="383"/>
      <c r="T261" s="383"/>
      <c r="U261" s="383"/>
      <c r="V261" s="383"/>
      <c r="W261" s="383"/>
      <c r="X261" s="383"/>
      <c r="Y261" s="383"/>
      <c r="Z261" s="383"/>
      <c r="AA261" s="383"/>
      <c r="AB261" s="383"/>
      <c r="AC261" s="383"/>
      <c r="AD261" s="383"/>
      <c r="AE261" s="383"/>
      <c r="AF261" s="383"/>
      <c r="AG261" s="383"/>
      <c r="AH261" s="383"/>
      <c r="AI261" s="383"/>
      <c r="AJ261" s="383"/>
      <c r="AK261" s="383"/>
      <c r="AL261" s="383"/>
      <c r="AM261" s="383"/>
      <c r="AN261" s="383"/>
      <c r="AO261" s="383"/>
      <c r="AP261" s="383"/>
      <c r="AQ261" s="383"/>
      <c r="AR261" s="383"/>
      <c r="AS261" s="383"/>
      <c r="AT261" s="383"/>
      <c r="AU261" s="383"/>
      <c r="AV261" s="383"/>
      <c r="AW261" s="383"/>
      <c r="AX261" s="383"/>
      <c r="AY261" s="383"/>
      <c r="AZ261" s="383"/>
      <c r="BA261" s="383"/>
      <c r="BB261" s="383"/>
      <c r="BC261" s="383"/>
      <c r="BD261" s="383"/>
      <c r="BE261" s="383"/>
      <c r="BF261" s="383"/>
      <c r="BG261" s="383"/>
      <c r="BH261" s="383"/>
      <c r="BI261" s="383"/>
      <c r="BJ261" s="383"/>
      <c r="BK261" s="383"/>
      <c r="BL261" s="383"/>
      <c r="BM261" s="383"/>
      <c r="BN261" s="383"/>
      <c r="BO261" s="383"/>
      <c r="BP261" s="383"/>
      <c r="BQ261" s="383"/>
      <c r="BR261" s="383"/>
      <c r="BS261" s="383"/>
      <c r="BT261" s="383"/>
      <c r="BU261" s="383"/>
      <c r="BV261" s="383"/>
      <c r="BW261" s="383"/>
      <c r="BX261" s="383"/>
      <c r="BY261" s="383"/>
      <c r="BZ261" s="383"/>
      <c r="CA261" s="383"/>
      <c r="CB261" s="383"/>
      <c r="CC261" s="383"/>
      <c r="CD261" s="383"/>
      <c r="CE261" s="383"/>
      <c r="CF261" s="383"/>
      <c r="CG261" s="383"/>
      <c r="CH261" s="383"/>
      <c r="CI261" s="383"/>
      <c r="CJ261" s="383"/>
      <c r="CK261" s="383"/>
      <c r="CL261" s="383"/>
      <c r="CM261" s="383"/>
      <c r="CN261" s="383"/>
      <c r="CO261" s="383"/>
      <c r="CP261" s="383"/>
      <c r="CQ261" s="383"/>
      <c r="CR261" s="383"/>
      <c r="CS261" s="383"/>
      <c r="CT261" s="383"/>
      <c r="CU261" s="383"/>
      <c r="CV261" s="383"/>
    </row>
    <row r="262" spans="1:100" x14ac:dyDescent="0.3">
      <c r="A262" s="333">
        <v>43111</v>
      </c>
      <c r="B262" s="72">
        <v>20.69</v>
      </c>
      <c r="C262" s="72">
        <v>22.8125</v>
      </c>
      <c r="D262" s="72">
        <v>23.4375</v>
      </c>
      <c r="E262" s="72">
        <v>27.55</v>
      </c>
    </row>
    <row r="263" spans="1:100" x14ac:dyDescent="0.3">
      <c r="A263" s="332">
        <v>43112</v>
      </c>
      <c r="B263" s="73">
        <v>20.75</v>
      </c>
      <c r="C263" s="73">
        <v>22.9375</v>
      </c>
      <c r="D263" s="73">
        <v>23.75</v>
      </c>
      <c r="E263" s="73">
        <v>27.42</v>
      </c>
    </row>
    <row r="264" spans="1:100" x14ac:dyDescent="0.3">
      <c r="A264" s="333">
        <v>43115</v>
      </c>
      <c r="B264" s="72">
        <v>20.82</v>
      </c>
      <c r="C264" s="72">
        <v>23</v>
      </c>
      <c r="D264" s="72">
        <v>24.0625</v>
      </c>
      <c r="E264" s="72">
        <v>27.27</v>
      </c>
    </row>
    <row r="265" spans="1:100" x14ac:dyDescent="0.3">
      <c r="A265" s="332">
        <v>43116</v>
      </c>
      <c r="B265" s="73">
        <v>20.92</v>
      </c>
      <c r="C265" s="73">
        <v>23.125</v>
      </c>
      <c r="D265" s="73">
        <v>23.75</v>
      </c>
      <c r="E265" s="73">
        <v>26.97</v>
      </c>
    </row>
    <row r="266" spans="1:100" x14ac:dyDescent="0.3">
      <c r="A266" s="333">
        <v>43117</v>
      </c>
      <c r="B266" s="72">
        <v>20.67</v>
      </c>
      <c r="C266" s="72">
        <v>22.9375</v>
      </c>
      <c r="D266" s="72">
        <v>23.5625</v>
      </c>
      <c r="E266" s="72">
        <v>27.17</v>
      </c>
    </row>
    <row r="267" spans="1:100" x14ac:dyDescent="0.3">
      <c r="E267" s="417"/>
    </row>
    <row r="268" spans="1:100" x14ac:dyDescent="0.3">
      <c r="A268" s="385" t="s">
        <v>978</v>
      </c>
    </row>
    <row r="269" spans="1:100" x14ac:dyDescent="0.3">
      <c r="A269" s="386" t="s">
        <v>979</v>
      </c>
    </row>
  </sheetData>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22C95-46BD-45E6-AF51-18A89659153B}">
  <dimension ref="A1:F270"/>
  <sheetViews>
    <sheetView showGridLines="0" showRowColHeaders="0" workbookViewId="0"/>
  </sheetViews>
  <sheetFormatPr baseColWidth="10" defaultColWidth="11.44140625" defaultRowHeight="14.4" x14ac:dyDescent="0.3"/>
  <cols>
    <col min="1" max="1" width="16.6640625" customWidth="1"/>
    <col min="2" max="2" width="19.88671875" customWidth="1"/>
    <col min="3" max="3" width="21.88671875" customWidth="1"/>
    <col min="4" max="4" width="20.88671875" customWidth="1"/>
    <col min="5" max="5" width="16.5546875" customWidth="1"/>
    <col min="6" max="6" width="17.44140625" customWidth="1"/>
  </cols>
  <sheetData>
    <row r="1" spans="1:6" ht="15.6" x14ac:dyDescent="0.3">
      <c r="A1" s="418" t="s">
        <v>1056</v>
      </c>
      <c r="B1" s="419"/>
      <c r="C1" s="420"/>
      <c r="D1" s="420"/>
      <c r="E1" s="419"/>
      <c r="F1" s="421"/>
    </row>
    <row r="2" spans="1:6" x14ac:dyDescent="0.3">
      <c r="A2" s="422" t="s">
        <v>1003</v>
      </c>
      <c r="B2" s="419"/>
      <c r="C2" s="420"/>
      <c r="D2" s="420"/>
      <c r="E2" s="419"/>
      <c r="F2" s="421"/>
    </row>
    <row r="3" spans="1:6" x14ac:dyDescent="0.3">
      <c r="A3" s="422"/>
      <c r="B3" s="419"/>
      <c r="C3" s="420"/>
      <c r="D3" s="420"/>
      <c r="E3" s="419"/>
      <c r="F3" s="421"/>
    </row>
    <row r="4" spans="1:6" ht="15.6" x14ac:dyDescent="0.3">
      <c r="A4" s="423" t="s">
        <v>1057</v>
      </c>
      <c r="B4" s="419"/>
      <c r="C4" s="420"/>
      <c r="D4" s="420"/>
      <c r="E4" s="419"/>
      <c r="F4" s="421"/>
    </row>
    <row r="5" spans="1:6" x14ac:dyDescent="0.3">
      <c r="A5" s="424" t="s">
        <v>1005</v>
      </c>
      <c r="B5" s="419"/>
      <c r="C5" s="420"/>
      <c r="D5" s="420"/>
      <c r="E5" s="419"/>
      <c r="F5" s="421"/>
    </row>
    <row r="6" spans="1:6" x14ac:dyDescent="0.3">
      <c r="A6" s="419"/>
      <c r="B6" s="419"/>
      <c r="C6" s="420"/>
      <c r="D6" s="420"/>
      <c r="E6" s="419"/>
      <c r="F6" s="421"/>
    </row>
    <row r="7" spans="1:6" ht="27" customHeight="1" x14ac:dyDescent="0.3">
      <c r="A7" s="233" t="s">
        <v>21</v>
      </c>
      <c r="B7" s="308" t="s">
        <v>1058</v>
      </c>
      <c r="C7" s="248"/>
      <c r="D7" s="248"/>
      <c r="E7" s="248"/>
      <c r="F7" s="225"/>
    </row>
    <row r="8" spans="1:6" ht="45" customHeight="1" x14ac:dyDescent="0.3">
      <c r="A8" s="234"/>
      <c r="B8" s="217" t="s">
        <v>1059</v>
      </c>
      <c r="C8" s="217" t="s">
        <v>1060</v>
      </c>
      <c r="D8" s="217" t="s">
        <v>1061</v>
      </c>
      <c r="E8" s="217" t="s">
        <v>1062</v>
      </c>
      <c r="F8" s="217" t="s">
        <v>1063</v>
      </c>
    </row>
    <row r="9" spans="1:6" ht="27" customHeight="1" x14ac:dyDescent="0.3">
      <c r="A9" s="226" t="s">
        <v>25</v>
      </c>
      <c r="B9" s="228" t="s">
        <v>1064</v>
      </c>
      <c r="C9" s="253"/>
      <c r="D9" s="253"/>
      <c r="E9" s="253"/>
      <c r="F9" s="229"/>
    </row>
    <row r="10" spans="1:6" ht="45" customHeight="1" x14ac:dyDescent="0.3">
      <c r="A10" s="227"/>
      <c r="B10" s="215" t="s">
        <v>1065</v>
      </c>
      <c r="C10" s="215" t="s">
        <v>1066</v>
      </c>
      <c r="D10" s="215" t="s">
        <v>1067</v>
      </c>
      <c r="E10" s="215" t="s">
        <v>1068</v>
      </c>
      <c r="F10" s="215" t="s">
        <v>1069</v>
      </c>
    </row>
    <row r="11" spans="1:6" ht="15.6" x14ac:dyDescent="0.3">
      <c r="A11" s="332">
        <v>42738</v>
      </c>
      <c r="B11" s="73">
        <v>25.77</v>
      </c>
      <c r="C11" s="73">
        <v>19.790050037041389</v>
      </c>
      <c r="D11" s="73">
        <v>22.752200232374328</v>
      </c>
      <c r="E11" s="73">
        <v>39.651988333771484</v>
      </c>
      <c r="F11" s="73">
        <v>18.196977172611021</v>
      </c>
    </row>
    <row r="12" spans="1:6" ht="15.6" x14ac:dyDescent="0.3">
      <c r="A12" s="333">
        <v>42739</v>
      </c>
      <c r="B12" s="72">
        <v>25.73</v>
      </c>
      <c r="C12" s="72">
        <v>18.927064213859971</v>
      </c>
      <c r="D12" s="72">
        <v>21.972605020000895</v>
      </c>
      <c r="E12" s="72">
        <v>39.477882308449686</v>
      </c>
      <c r="F12" s="72">
        <v>21.014721912779109</v>
      </c>
    </row>
    <row r="13" spans="1:6" ht="15.6" x14ac:dyDescent="0.3">
      <c r="A13" s="332">
        <v>42740</v>
      </c>
      <c r="B13" s="73">
        <v>25.13</v>
      </c>
      <c r="C13" s="73">
        <v>20.195662000438212</v>
      </c>
      <c r="D13" s="73">
        <v>23.602005089893421</v>
      </c>
      <c r="E13" s="73">
        <v>39.691376558033234</v>
      </c>
      <c r="F13" s="73">
        <v>18.680050474101836</v>
      </c>
    </row>
    <row r="14" spans="1:6" ht="15.6" x14ac:dyDescent="0.3">
      <c r="A14" s="333">
        <v>42741</v>
      </c>
      <c r="B14" s="72">
        <v>25.11</v>
      </c>
      <c r="C14" s="72">
        <v>19.987353174190801</v>
      </c>
      <c r="D14" s="72">
        <v>22.738502908693249</v>
      </c>
      <c r="E14" s="72">
        <v>39.863381735592441</v>
      </c>
      <c r="F14" s="72">
        <v>18.802219581464872</v>
      </c>
    </row>
    <row r="15" spans="1:6" ht="15.6" x14ac:dyDescent="0.3">
      <c r="A15" s="332">
        <v>42744</v>
      </c>
      <c r="B15" s="73">
        <v>25.02</v>
      </c>
      <c r="C15" s="73">
        <v>18.182629831563762</v>
      </c>
      <c r="D15" s="73">
        <v>22.203745487183919</v>
      </c>
      <c r="E15" s="73">
        <v>40.066601632558687</v>
      </c>
      <c r="F15" s="73">
        <v>18.606208631836033</v>
      </c>
    </row>
    <row r="16" spans="1:6" ht="15.6" x14ac:dyDescent="0.3">
      <c r="A16" s="333">
        <v>42745</v>
      </c>
      <c r="B16" s="72">
        <v>25.1</v>
      </c>
      <c r="C16" s="72">
        <v>19.525805560296526</v>
      </c>
      <c r="D16" s="72">
        <v>22.906837428799115</v>
      </c>
      <c r="E16" s="72">
        <v>40.252414844666873</v>
      </c>
      <c r="F16" s="72">
        <v>20.912475128546202</v>
      </c>
    </row>
    <row r="17" spans="1:6" ht="15.6" x14ac:dyDescent="0.3">
      <c r="A17" s="332">
        <v>42746</v>
      </c>
      <c r="B17" s="73">
        <v>25.09</v>
      </c>
      <c r="C17" s="73">
        <v>18.546829836987989</v>
      </c>
      <c r="D17" s="73">
        <v>22.83725755191065</v>
      </c>
      <c r="E17" s="73">
        <v>39.99032604205906</v>
      </c>
      <c r="F17" s="73">
        <v>18.817764368942964</v>
      </c>
    </row>
    <row r="18" spans="1:6" ht="15.6" x14ac:dyDescent="0.3">
      <c r="A18" s="333">
        <v>42747</v>
      </c>
      <c r="B18" s="72">
        <v>25.08</v>
      </c>
      <c r="C18" s="72">
        <v>18.053024763008395</v>
      </c>
      <c r="D18" s="72">
        <v>23.250450198681794</v>
      </c>
      <c r="E18" s="72">
        <v>40.039831095994032</v>
      </c>
      <c r="F18" s="72">
        <v>20.016242813956417</v>
      </c>
    </row>
    <row r="19" spans="1:6" ht="15.6" x14ac:dyDescent="0.3">
      <c r="A19" s="332">
        <v>42748</v>
      </c>
      <c r="B19" s="73">
        <v>25.17</v>
      </c>
      <c r="C19" s="73">
        <v>17.576335369551405</v>
      </c>
      <c r="D19" s="73">
        <v>22.303596225251194</v>
      </c>
      <c r="E19" s="73">
        <v>40.755475994840069</v>
      </c>
      <c r="F19" s="73">
        <v>18.861436764589666</v>
      </c>
    </row>
    <row r="20" spans="1:6" ht="15.6" x14ac:dyDescent="0.3">
      <c r="A20" s="333">
        <v>42751</v>
      </c>
      <c r="B20" s="72">
        <v>25.15</v>
      </c>
      <c r="C20" s="72">
        <v>17.741556468475</v>
      </c>
      <c r="D20" s="72">
        <v>23.567821435116279</v>
      </c>
      <c r="E20" s="72">
        <v>40.14191812957209</v>
      </c>
      <c r="F20" s="72">
        <v>19.484852459440798</v>
      </c>
    </row>
    <row r="21" spans="1:6" ht="15.6" x14ac:dyDescent="0.3">
      <c r="A21" s="332">
        <v>42752</v>
      </c>
      <c r="B21" s="73">
        <v>25.21</v>
      </c>
      <c r="C21" s="73">
        <v>19.586133423348791</v>
      </c>
      <c r="D21" s="73">
        <v>22.732507636438786</v>
      </c>
      <c r="E21" s="73">
        <v>40.486573423929812</v>
      </c>
      <c r="F21" s="73">
        <v>20.206547245359982</v>
      </c>
    </row>
    <row r="22" spans="1:6" ht="15.6" x14ac:dyDescent="0.3">
      <c r="A22" s="333">
        <v>42753</v>
      </c>
      <c r="B22" s="72">
        <v>25.25</v>
      </c>
      <c r="C22" s="72">
        <v>19.769775164212547</v>
      </c>
      <c r="D22" s="72">
        <v>24.922403973600009</v>
      </c>
      <c r="E22" s="72">
        <v>40.454386752155564</v>
      </c>
      <c r="F22" s="72">
        <v>19.715175181598887</v>
      </c>
    </row>
    <row r="23" spans="1:6" ht="15.6" x14ac:dyDescent="0.3">
      <c r="A23" s="332">
        <v>42754</v>
      </c>
      <c r="B23" s="73">
        <v>25.36</v>
      </c>
      <c r="C23" s="73">
        <v>19.689561287721776</v>
      </c>
      <c r="D23" s="73">
        <v>24.063979439971245</v>
      </c>
      <c r="E23" s="73">
        <v>39.150528460147065</v>
      </c>
      <c r="F23" s="73">
        <v>18.53523972169209</v>
      </c>
    </row>
    <row r="24" spans="1:6" ht="15.6" x14ac:dyDescent="0.3">
      <c r="A24" s="333">
        <v>42755</v>
      </c>
      <c r="B24" s="72">
        <v>25.12</v>
      </c>
      <c r="C24" s="72">
        <v>19.437884819525149</v>
      </c>
      <c r="D24" s="72">
        <v>21.09203154270314</v>
      </c>
      <c r="E24" s="72">
        <v>39.243920592266427</v>
      </c>
      <c r="F24" s="72">
        <v>19.291133763995102</v>
      </c>
    </row>
    <row r="25" spans="1:6" ht="15.6" x14ac:dyDescent="0.3">
      <c r="A25" s="332">
        <v>42758</v>
      </c>
      <c r="B25" s="73">
        <v>25.41</v>
      </c>
      <c r="C25" s="73">
        <v>17.728397691507496</v>
      </c>
      <c r="D25" s="73">
        <v>20.272530176353666</v>
      </c>
      <c r="E25" s="73">
        <v>39.847041695304284</v>
      </c>
      <c r="F25" s="73">
        <v>18.637998654301096</v>
      </c>
    </row>
    <row r="26" spans="1:6" ht="15.6" x14ac:dyDescent="0.3">
      <c r="A26" s="333">
        <v>42759</v>
      </c>
      <c r="B26" s="72">
        <v>25.49</v>
      </c>
      <c r="C26" s="72">
        <v>16.480442719008359</v>
      </c>
      <c r="D26" s="72">
        <v>22.58977079420286</v>
      </c>
      <c r="E26" s="72">
        <v>39.844678977859395</v>
      </c>
      <c r="F26" s="72">
        <v>18.855474109967844</v>
      </c>
    </row>
    <row r="27" spans="1:6" ht="15.6" x14ac:dyDescent="0.3">
      <c r="A27" s="332">
        <v>42760</v>
      </c>
      <c r="B27" s="73">
        <v>25.84</v>
      </c>
      <c r="C27" s="73">
        <v>19.020995187076185</v>
      </c>
      <c r="D27" s="73">
        <v>23.377119364107667</v>
      </c>
      <c r="E27" s="73">
        <v>39.736206183037346</v>
      </c>
      <c r="F27" s="73">
        <v>18.238024670087203</v>
      </c>
    </row>
    <row r="28" spans="1:6" ht="15.6" x14ac:dyDescent="0.3">
      <c r="A28" s="333">
        <v>42761</v>
      </c>
      <c r="B28" s="72">
        <v>25.82</v>
      </c>
      <c r="C28" s="72">
        <v>19.360356952797211</v>
      </c>
      <c r="D28" s="72">
        <v>24.174808347794393</v>
      </c>
      <c r="E28" s="72">
        <v>39.437332598165405</v>
      </c>
      <c r="F28" s="72">
        <v>18.844171048916625</v>
      </c>
    </row>
    <row r="29" spans="1:6" ht="15.6" x14ac:dyDescent="0.3">
      <c r="A29" s="332">
        <v>42762</v>
      </c>
      <c r="B29" s="73">
        <v>25.75</v>
      </c>
      <c r="C29" s="73">
        <v>18.187600259032617</v>
      </c>
      <c r="D29" s="73">
        <v>21.621092831004709</v>
      </c>
      <c r="E29" s="73">
        <v>39.710737753796366</v>
      </c>
      <c r="F29" s="73">
        <v>18.682439989834879</v>
      </c>
    </row>
    <row r="30" spans="1:6" ht="15.6" x14ac:dyDescent="0.3">
      <c r="A30" s="333">
        <v>42765</v>
      </c>
      <c r="B30" s="72">
        <v>25.65</v>
      </c>
      <c r="C30" s="72">
        <v>17.930692555276664</v>
      </c>
      <c r="D30" s="72">
        <v>22.487694029278813</v>
      </c>
      <c r="E30" s="72">
        <v>39.100608079465417</v>
      </c>
      <c r="F30" s="72">
        <v>18.883896717385696</v>
      </c>
    </row>
    <row r="31" spans="1:6" ht="15.6" x14ac:dyDescent="0.3">
      <c r="A31" s="332">
        <v>42766</v>
      </c>
      <c r="B31" s="73">
        <v>25.62</v>
      </c>
      <c r="C31" s="73">
        <v>17.994020057127621</v>
      </c>
      <c r="D31" s="73">
        <v>21.984269502097241</v>
      </c>
      <c r="E31" s="73">
        <v>38.356556435763601</v>
      </c>
      <c r="F31" s="73">
        <v>16.46097095672858</v>
      </c>
    </row>
    <row r="32" spans="1:6" ht="15.6" x14ac:dyDescent="0.3">
      <c r="A32" s="333">
        <v>42767</v>
      </c>
      <c r="B32" s="72">
        <v>25.67</v>
      </c>
      <c r="C32" s="72">
        <v>19.547394895390955</v>
      </c>
      <c r="D32" s="72">
        <v>21.061468630764161</v>
      </c>
      <c r="E32" s="72">
        <v>39.132073255666512</v>
      </c>
      <c r="F32" s="72">
        <v>21.158023646379505</v>
      </c>
    </row>
    <row r="33" spans="1:6" ht="15.6" x14ac:dyDescent="0.3">
      <c r="A33" s="332">
        <v>42768</v>
      </c>
      <c r="B33" s="73">
        <v>25.54</v>
      </c>
      <c r="C33" s="73">
        <v>17.528535872852736</v>
      </c>
      <c r="D33" s="73">
        <v>22.187506473865444</v>
      </c>
      <c r="E33" s="73">
        <v>39.342123239464364</v>
      </c>
      <c r="F33" s="73">
        <v>20.503228629402965</v>
      </c>
    </row>
    <row r="34" spans="1:6" ht="15.6" x14ac:dyDescent="0.3">
      <c r="A34" s="333">
        <v>42769</v>
      </c>
      <c r="B34" s="72">
        <v>25.51</v>
      </c>
      <c r="C34" s="72">
        <v>19.520393276174399</v>
      </c>
      <c r="D34" s="72">
        <v>22.325887684749947</v>
      </c>
      <c r="E34" s="72">
        <v>39.931360728499527</v>
      </c>
      <c r="F34" s="72">
        <v>18.647952446693644</v>
      </c>
    </row>
    <row r="35" spans="1:6" ht="15.6" x14ac:dyDescent="0.3">
      <c r="A35" s="332">
        <v>42772</v>
      </c>
      <c r="B35" s="73">
        <v>25.43</v>
      </c>
      <c r="C35" s="73">
        <v>19.717140159896232</v>
      </c>
      <c r="D35" s="73">
        <v>23.301253142359183</v>
      </c>
      <c r="E35" s="73">
        <v>39.483099321465104</v>
      </c>
      <c r="F35" s="73">
        <v>19.964412823571188</v>
      </c>
    </row>
    <row r="36" spans="1:6" ht="15.6" x14ac:dyDescent="0.3">
      <c r="A36" s="333">
        <v>42773</v>
      </c>
      <c r="B36" s="72">
        <v>25.31</v>
      </c>
      <c r="C36" s="72">
        <v>20.312306231680974</v>
      </c>
      <c r="D36" s="72">
        <v>21.022087064746746</v>
      </c>
      <c r="E36" s="72">
        <v>39.719558602930796</v>
      </c>
      <c r="F36" s="72">
        <v>18.13651227822292</v>
      </c>
    </row>
    <row r="37" spans="1:6" ht="15.6" x14ac:dyDescent="0.3">
      <c r="A37" s="332">
        <v>42774</v>
      </c>
      <c r="B37" s="73">
        <v>25.12</v>
      </c>
      <c r="C37" s="73">
        <v>18.885136226963407</v>
      </c>
      <c r="D37" s="73">
        <v>21.522385815352308</v>
      </c>
      <c r="E37" s="73">
        <v>39.429258400059894</v>
      </c>
      <c r="F37" s="73">
        <v>17.575133540151782</v>
      </c>
    </row>
    <row r="38" spans="1:6" ht="15.6" x14ac:dyDescent="0.3">
      <c r="A38" s="333">
        <v>42775</v>
      </c>
      <c r="B38" s="72">
        <v>24.97</v>
      </c>
      <c r="C38" s="72">
        <v>18.138042050017706</v>
      </c>
      <c r="D38" s="72">
        <v>22.102723706974206</v>
      </c>
      <c r="E38" s="72">
        <v>38.240213454235274</v>
      </c>
      <c r="F38" s="72">
        <v>19.080558245311856</v>
      </c>
    </row>
    <row r="39" spans="1:6" ht="15.6" x14ac:dyDescent="0.3">
      <c r="A39" s="332">
        <v>42776</v>
      </c>
      <c r="B39" s="73">
        <v>25.01</v>
      </c>
      <c r="C39" s="73">
        <v>19.566960485513359</v>
      </c>
      <c r="D39" s="73">
        <v>22.991651820746622</v>
      </c>
      <c r="E39" s="73">
        <v>39.029103267747125</v>
      </c>
      <c r="F39" s="73">
        <v>18.866702926399487</v>
      </c>
    </row>
    <row r="40" spans="1:6" ht="15.6" x14ac:dyDescent="0.3">
      <c r="A40" s="333">
        <v>42779</v>
      </c>
      <c r="B40" s="72">
        <v>24.93</v>
      </c>
      <c r="C40" s="72">
        <v>19.303325430221477</v>
      </c>
      <c r="D40" s="72">
        <v>20.77756348398221</v>
      </c>
      <c r="E40" s="72">
        <v>39.71322368060639</v>
      </c>
      <c r="F40" s="72">
        <v>17.8656457754259</v>
      </c>
    </row>
    <row r="41" spans="1:6" ht="15.6" x14ac:dyDescent="0.3">
      <c r="A41" s="332">
        <v>42780</v>
      </c>
      <c r="B41" s="73">
        <v>24.92</v>
      </c>
      <c r="C41" s="73">
        <v>19.453478167521776</v>
      </c>
      <c r="D41" s="73">
        <v>21.243771018726562</v>
      </c>
      <c r="E41" s="73">
        <v>39.124030653496952</v>
      </c>
      <c r="F41" s="73">
        <v>19.840733977291819</v>
      </c>
    </row>
    <row r="42" spans="1:6" ht="15.6" x14ac:dyDescent="0.3">
      <c r="A42" s="333">
        <v>42781</v>
      </c>
      <c r="B42" s="72">
        <v>24.96</v>
      </c>
      <c r="C42" s="72">
        <v>18.839914650696677</v>
      </c>
      <c r="D42" s="72">
        <v>21.460341774507707</v>
      </c>
      <c r="E42" s="72">
        <v>38.758821033727472</v>
      </c>
      <c r="F42" s="72">
        <v>18.680937550322287</v>
      </c>
    </row>
    <row r="43" spans="1:6" ht="15.6" x14ac:dyDescent="0.3">
      <c r="A43" s="332">
        <v>42782</v>
      </c>
      <c r="B43" s="73">
        <v>24.91</v>
      </c>
      <c r="C43" s="73">
        <v>19.196353326870106</v>
      </c>
      <c r="D43" s="73">
        <v>22.031525107990277</v>
      </c>
      <c r="E43" s="73">
        <v>39.209603331502798</v>
      </c>
      <c r="F43" s="73">
        <v>19.037831586129396</v>
      </c>
    </row>
    <row r="44" spans="1:6" ht="15.6" x14ac:dyDescent="0.3">
      <c r="A44" s="333">
        <v>42783</v>
      </c>
      <c r="B44" s="72">
        <v>24.95</v>
      </c>
      <c r="C44" s="72">
        <v>19.668753452787435</v>
      </c>
      <c r="D44" s="72">
        <v>23.18973584000641</v>
      </c>
      <c r="E44" s="72">
        <v>39.220596095614837</v>
      </c>
      <c r="F44" s="72">
        <v>19.083386404237331</v>
      </c>
    </row>
    <row r="45" spans="1:6" ht="15.6" x14ac:dyDescent="0.3">
      <c r="A45" s="332">
        <v>42786</v>
      </c>
      <c r="B45" s="73">
        <v>24.5</v>
      </c>
      <c r="C45" s="73">
        <v>18.181783860624488</v>
      </c>
      <c r="D45" s="73">
        <v>21.563605844990107</v>
      </c>
      <c r="E45" s="73">
        <v>39.289430423226818</v>
      </c>
      <c r="F45" s="73">
        <v>20.383896910702358</v>
      </c>
    </row>
    <row r="46" spans="1:6" ht="15.6" x14ac:dyDescent="0.3">
      <c r="A46" s="333">
        <v>42787</v>
      </c>
      <c r="B46" s="72">
        <v>24.51</v>
      </c>
      <c r="C46" s="72">
        <v>19.050280014985955</v>
      </c>
      <c r="D46" s="72">
        <v>21.605166494897134</v>
      </c>
      <c r="E46" s="72">
        <v>38.626450496098158</v>
      </c>
      <c r="F46" s="72">
        <v>19.131675257739406</v>
      </c>
    </row>
    <row r="47" spans="1:6" ht="15.6" x14ac:dyDescent="0.3">
      <c r="A47" s="332">
        <v>42788</v>
      </c>
      <c r="B47" s="73">
        <v>24.42</v>
      </c>
      <c r="C47" s="73">
        <v>19.505560673164997</v>
      </c>
      <c r="D47" s="73">
        <v>21.456623872446318</v>
      </c>
      <c r="E47" s="73">
        <v>38.845984350557238</v>
      </c>
      <c r="F47" s="73">
        <v>17.663739866626194</v>
      </c>
    </row>
    <row r="48" spans="1:6" ht="15.6" x14ac:dyDescent="0.3">
      <c r="A48" s="333">
        <v>42789</v>
      </c>
      <c r="B48" s="72">
        <v>24.44</v>
      </c>
      <c r="C48" s="72">
        <v>19.541576860025113</v>
      </c>
      <c r="D48" s="72">
        <v>22.235740398248137</v>
      </c>
      <c r="E48" s="72">
        <v>38.610173973916766</v>
      </c>
      <c r="F48" s="72">
        <v>19.090095558476801</v>
      </c>
    </row>
    <row r="49" spans="1:6" ht="15.6" x14ac:dyDescent="0.3">
      <c r="A49" s="332">
        <v>42790</v>
      </c>
      <c r="B49" s="73">
        <v>24.34</v>
      </c>
      <c r="C49" s="73">
        <v>18.020282546693981</v>
      </c>
      <c r="D49" s="73">
        <v>22.836475206322135</v>
      </c>
      <c r="E49" s="73">
        <v>37.660016954342353</v>
      </c>
      <c r="F49" s="73">
        <v>17.810014367356178</v>
      </c>
    </row>
    <row r="50" spans="1:6" ht="15.6" x14ac:dyDescent="0.3">
      <c r="A50" s="333">
        <v>42795</v>
      </c>
      <c r="B50" s="72">
        <v>24.41</v>
      </c>
      <c r="C50" s="72">
        <v>19.858457600196907</v>
      </c>
      <c r="D50" s="72">
        <v>22.952270665703914</v>
      </c>
      <c r="E50" s="72">
        <v>37.663302525338004</v>
      </c>
      <c r="F50" s="72">
        <v>18.905666460788758</v>
      </c>
    </row>
    <row r="51" spans="1:6" ht="15.6" x14ac:dyDescent="0.3">
      <c r="A51" s="332">
        <v>42796</v>
      </c>
      <c r="B51" s="73">
        <v>24.53</v>
      </c>
      <c r="C51" s="73">
        <v>19.47386695229973</v>
      </c>
      <c r="D51" s="73">
        <v>22.822297020344308</v>
      </c>
      <c r="E51" s="73">
        <v>39.722799331015935</v>
      </c>
      <c r="F51" s="73">
        <v>20.662020643042904</v>
      </c>
    </row>
    <row r="52" spans="1:6" ht="15.6" x14ac:dyDescent="0.3">
      <c r="A52" s="333">
        <v>42797</v>
      </c>
      <c r="B52" s="72">
        <v>24.51</v>
      </c>
      <c r="C52" s="72">
        <v>19.26620654003106</v>
      </c>
      <c r="D52" s="72">
        <v>22.396508172133363</v>
      </c>
      <c r="E52" s="72">
        <v>40.032711962853796</v>
      </c>
      <c r="F52" s="72">
        <v>20.409918302208126</v>
      </c>
    </row>
    <row r="53" spans="1:6" ht="15.6" x14ac:dyDescent="0.3">
      <c r="A53" s="332">
        <v>42800</v>
      </c>
      <c r="B53" s="73">
        <v>24.44</v>
      </c>
      <c r="C53" s="73">
        <v>19.491794676007192</v>
      </c>
      <c r="D53" s="73">
        <v>22.002966238638535</v>
      </c>
      <c r="E53" s="73">
        <v>39.643464922219785</v>
      </c>
      <c r="F53" s="73">
        <v>18.829234543250436</v>
      </c>
    </row>
    <row r="54" spans="1:6" ht="15.6" x14ac:dyDescent="0.3">
      <c r="A54" s="333">
        <v>42801</v>
      </c>
      <c r="B54" s="72">
        <v>24.43</v>
      </c>
      <c r="C54" s="72">
        <v>18.21480399479324</v>
      </c>
      <c r="D54" s="72">
        <v>22.251274952992578</v>
      </c>
      <c r="E54" s="72">
        <v>39.582423995095837</v>
      </c>
      <c r="F54" s="72">
        <v>18.106980221026763</v>
      </c>
    </row>
    <row r="55" spans="1:6" ht="15.6" x14ac:dyDescent="0.3">
      <c r="A55" s="332">
        <v>42802</v>
      </c>
      <c r="B55" s="73">
        <v>24.34</v>
      </c>
      <c r="C55" s="73">
        <v>19.229581894578736</v>
      </c>
      <c r="D55" s="73">
        <v>22.630797442287808</v>
      </c>
      <c r="E55" s="73">
        <v>39.045347563911257</v>
      </c>
      <c r="F55" s="73">
        <v>20.901560196131207</v>
      </c>
    </row>
    <row r="56" spans="1:6" ht="15.6" x14ac:dyDescent="0.3">
      <c r="A56" s="333">
        <v>42803</v>
      </c>
      <c r="B56" s="72">
        <v>24.28</v>
      </c>
      <c r="C56" s="72">
        <v>17.585875198891376</v>
      </c>
      <c r="D56" s="72">
        <v>21.542411481515636</v>
      </c>
      <c r="E56" s="72">
        <v>39.354689100188615</v>
      </c>
      <c r="F56" s="72">
        <v>18.765417540974621</v>
      </c>
    </row>
    <row r="57" spans="1:6" ht="15.6" x14ac:dyDescent="0.3">
      <c r="A57" s="332">
        <v>42804</v>
      </c>
      <c r="B57" s="73">
        <v>24.32</v>
      </c>
      <c r="C57" s="73">
        <v>18.97979221322878</v>
      </c>
      <c r="D57" s="73">
        <v>22.890946429298427</v>
      </c>
      <c r="E57" s="73">
        <v>40.208225839976258</v>
      </c>
      <c r="F57" s="73">
        <v>20.07937687295885</v>
      </c>
    </row>
    <row r="58" spans="1:6" ht="15.6" x14ac:dyDescent="0.3">
      <c r="A58" s="333">
        <v>42807</v>
      </c>
      <c r="B58" s="72">
        <v>24.29</v>
      </c>
      <c r="C58" s="72">
        <v>19.408881556986184</v>
      </c>
      <c r="D58" s="72">
        <v>22.915499629686437</v>
      </c>
      <c r="E58" s="72">
        <v>39.710495701931123</v>
      </c>
      <c r="F58" s="72">
        <v>19.307777080657026</v>
      </c>
    </row>
    <row r="59" spans="1:6" ht="15.6" x14ac:dyDescent="0.3">
      <c r="A59" s="332">
        <v>42808</v>
      </c>
      <c r="B59" s="73">
        <v>24.31</v>
      </c>
      <c r="C59" s="73">
        <v>19.267906737628429</v>
      </c>
      <c r="D59" s="73">
        <v>21.228965696226826</v>
      </c>
      <c r="E59" s="73">
        <v>39.055906939948741</v>
      </c>
      <c r="F59" s="73">
        <v>17.798754795468849</v>
      </c>
    </row>
    <row r="60" spans="1:6" ht="15.6" x14ac:dyDescent="0.3">
      <c r="A60" s="333">
        <v>42809</v>
      </c>
      <c r="B60" s="72">
        <v>24.42</v>
      </c>
      <c r="C60" s="72">
        <v>19.147108852928884</v>
      </c>
      <c r="D60" s="72">
        <v>22.024598995204432</v>
      </c>
      <c r="E60" s="72">
        <v>38.829265268867111</v>
      </c>
      <c r="F60" s="72">
        <v>18.358354256000311</v>
      </c>
    </row>
    <row r="61" spans="1:6" ht="15.6" x14ac:dyDescent="0.3">
      <c r="A61" s="332">
        <v>42810</v>
      </c>
      <c r="B61" s="73">
        <v>24.27</v>
      </c>
      <c r="C61" s="73">
        <v>19.439856075594381</v>
      </c>
      <c r="D61" s="73">
        <v>21.355989197797996</v>
      </c>
      <c r="E61" s="73">
        <v>39.161842439603163</v>
      </c>
      <c r="F61" s="73">
        <v>18.097716004005417</v>
      </c>
    </row>
    <row r="62" spans="1:6" ht="15.6" x14ac:dyDescent="0.3">
      <c r="A62" s="333">
        <v>42811</v>
      </c>
      <c r="B62" s="72">
        <v>24.26</v>
      </c>
      <c r="C62" s="72">
        <v>18.415712089149469</v>
      </c>
      <c r="D62" s="72">
        <v>21.537245161814116</v>
      </c>
      <c r="E62" s="72">
        <v>39.6929773148861</v>
      </c>
      <c r="F62" s="72">
        <v>18.112484930848691</v>
      </c>
    </row>
    <row r="63" spans="1:6" ht="15.6" x14ac:dyDescent="0.3">
      <c r="A63" s="332">
        <v>42814</v>
      </c>
      <c r="B63" s="73">
        <v>24.05</v>
      </c>
      <c r="C63" s="73">
        <v>19.678600944953988</v>
      </c>
      <c r="D63" s="73">
        <v>21.384104981623139</v>
      </c>
      <c r="E63" s="73">
        <v>39.025104775209655</v>
      </c>
      <c r="F63" s="73">
        <v>19.311379202662465</v>
      </c>
    </row>
    <row r="64" spans="1:6" ht="15.6" x14ac:dyDescent="0.3">
      <c r="A64" s="333">
        <v>42815</v>
      </c>
      <c r="B64" s="72">
        <v>24.06</v>
      </c>
      <c r="C64" s="72">
        <v>16.577522053012466</v>
      </c>
      <c r="D64" s="72">
        <v>22.578432679396116</v>
      </c>
      <c r="E64" s="72">
        <v>39.155931406533924</v>
      </c>
      <c r="F64" s="72">
        <v>18.61799331178473</v>
      </c>
    </row>
    <row r="65" spans="1:6" ht="15.6" x14ac:dyDescent="0.3">
      <c r="A65" s="332">
        <v>42816</v>
      </c>
      <c r="B65" s="73">
        <v>24.02</v>
      </c>
      <c r="C65" s="73">
        <v>20.841861373572289</v>
      </c>
      <c r="D65" s="73">
        <v>23.081308758502228</v>
      </c>
      <c r="E65" s="73">
        <v>38.629568790910966</v>
      </c>
      <c r="F65" s="73">
        <v>17.701655649323769</v>
      </c>
    </row>
    <row r="66" spans="1:6" ht="15.6" x14ac:dyDescent="0.3">
      <c r="A66" s="333">
        <v>42817</v>
      </c>
      <c r="B66" s="72">
        <v>24.03</v>
      </c>
      <c r="C66" s="72">
        <v>19.26353574255609</v>
      </c>
      <c r="D66" s="72">
        <v>22.06679831003305</v>
      </c>
      <c r="E66" s="72">
        <v>38.923244324309678</v>
      </c>
      <c r="F66" s="72">
        <v>20.471906206452516</v>
      </c>
    </row>
    <row r="67" spans="1:6" ht="15.6" x14ac:dyDescent="0.3">
      <c r="A67" s="332">
        <v>42821</v>
      </c>
      <c r="B67" s="73">
        <v>24.2</v>
      </c>
      <c r="C67" s="73">
        <v>19.704253568345258</v>
      </c>
      <c r="D67" s="73">
        <v>22.70861190423642</v>
      </c>
      <c r="E67" s="73">
        <v>38.612295699721152</v>
      </c>
      <c r="F67" s="73">
        <v>17.531065821153355</v>
      </c>
    </row>
    <row r="68" spans="1:6" ht="15.6" x14ac:dyDescent="0.3">
      <c r="A68" s="333">
        <v>42822</v>
      </c>
      <c r="B68" s="72">
        <v>24.17</v>
      </c>
      <c r="C68" s="72">
        <v>19.529656534817207</v>
      </c>
      <c r="D68" s="72">
        <v>21.117444271774286</v>
      </c>
      <c r="E68" s="72">
        <v>37.990741984438046</v>
      </c>
      <c r="F68" s="72">
        <v>18.047683980387372</v>
      </c>
    </row>
    <row r="69" spans="1:6" ht="15.6" x14ac:dyDescent="0.3">
      <c r="A69" s="332">
        <v>42823</v>
      </c>
      <c r="B69" s="73">
        <v>24.07</v>
      </c>
      <c r="C69" s="73">
        <v>19.435981542734901</v>
      </c>
      <c r="D69" s="73">
        <v>21.596988144140834</v>
      </c>
      <c r="E69" s="73">
        <v>37.704751874479598</v>
      </c>
      <c r="F69" s="73">
        <v>17.828161685112171</v>
      </c>
    </row>
    <row r="70" spans="1:6" ht="15.6" x14ac:dyDescent="0.3">
      <c r="A70" s="333">
        <v>42824</v>
      </c>
      <c r="B70" s="72">
        <v>24.12</v>
      </c>
      <c r="C70" s="72">
        <v>19.231415956740388</v>
      </c>
      <c r="D70" s="72">
        <v>22.565275152058412</v>
      </c>
      <c r="E70" s="72">
        <v>37.088487607848343</v>
      </c>
      <c r="F70" s="72">
        <v>18.862437749299403</v>
      </c>
    </row>
    <row r="71" spans="1:6" ht="15.6" x14ac:dyDescent="0.3">
      <c r="A71" s="332">
        <v>42825</v>
      </c>
      <c r="B71" s="73">
        <v>24.26</v>
      </c>
      <c r="C71" s="73">
        <v>19.773764037191569</v>
      </c>
      <c r="D71" s="73">
        <v>22.036633555962592</v>
      </c>
      <c r="E71" s="73">
        <v>36.666820881174509</v>
      </c>
      <c r="F71" s="73">
        <v>18.644919881993584</v>
      </c>
    </row>
    <row r="72" spans="1:6" ht="15.6" x14ac:dyDescent="0.3">
      <c r="A72" s="333">
        <v>42828</v>
      </c>
      <c r="B72" s="72">
        <v>24.25</v>
      </c>
      <c r="C72" s="72">
        <v>19.662370017792682</v>
      </c>
      <c r="D72" s="72">
        <v>22.488018035933781</v>
      </c>
      <c r="E72" s="72">
        <v>38.595623313291171</v>
      </c>
      <c r="F72" s="72">
        <v>21.261725782429828</v>
      </c>
    </row>
    <row r="73" spans="1:6" ht="15.6" x14ac:dyDescent="0.3">
      <c r="A73" s="332">
        <v>42829</v>
      </c>
      <c r="B73" s="73">
        <v>24.47</v>
      </c>
      <c r="C73" s="73">
        <v>19.265924640471411</v>
      </c>
      <c r="D73" s="73">
        <v>21.500041358629328</v>
      </c>
      <c r="E73" s="73">
        <v>38.675723625408523</v>
      </c>
      <c r="F73" s="73">
        <v>20.128292638208535</v>
      </c>
    </row>
    <row r="74" spans="1:6" ht="15.6" x14ac:dyDescent="0.3">
      <c r="A74" s="333">
        <v>42830</v>
      </c>
      <c r="B74" s="72">
        <v>24.38</v>
      </c>
      <c r="C74" s="72">
        <v>19.37980116143461</v>
      </c>
      <c r="D74" s="72">
        <v>21.618035408026802</v>
      </c>
      <c r="E74" s="72">
        <v>37.503298177112036</v>
      </c>
      <c r="F74" s="72">
        <v>19.80199757151939</v>
      </c>
    </row>
    <row r="75" spans="1:6" ht="15.6" x14ac:dyDescent="0.3">
      <c r="A75" s="332">
        <v>42831</v>
      </c>
      <c r="B75" s="73">
        <v>24.26</v>
      </c>
      <c r="C75" s="73">
        <v>20.252725518454728</v>
      </c>
      <c r="D75" s="73">
        <v>22.167967497593029</v>
      </c>
      <c r="E75" s="73">
        <v>38.097696805342999</v>
      </c>
      <c r="F75" s="73">
        <v>19.035072129418776</v>
      </c>
    </row>
    <row r="76" spans="1:6" ht="15.6" x14ac:dyDescent="0.3">
      <c r="A76" s="333">
        <v>42832</v>
      </c>
      <c r="B76" s="72">
        <v>24.26</v>
      </c>
      <c r="C76" s="72">
        <v>19.988431149458659</v>
      </c>
      <c r="D76" s="72">
        <v>20.189500581903392</v>
      </c>
      <c r="E76" s="72">
        <v>39.049959711096243</v>
      </c>
      <c r="F76" s="72">
        <v>20.003169876004492</v>
      </c>
    </row>
    <row r="77" spans="1:6" ht="15.6" x14ac:dyDescent="0.3">
      <c r="A77" s="332">
        <v>42835</v>
      </c>
      <c r="B77" s="73">
        <v>24.25</v>
      </c>
      <c r="C77" s="73">
        <v>20.271307946814321</v>
      </c>
      <c r="D77" s="73">
        <v>20.867275897211155</v>
      </c>
      <c r="E77" s="73">
        <v>38.945573519709924</v>
      </c>
      <c r="F77" s="73">
        <v>20.110758579220988</v>
      </c>
    </row>
    <row r="78" spans="1:6" ht="15.6" x14ac:dyDescent="0.3">
      <c r="A78" s="333">
        <v>42836</v>
      </c>
      <c r="B78" s="72">
        <v>24.24</v>
      </c>
      <c r="C78" s="72">
        <v>19.424604725143872</v>
      </c>
      <c r="D78" s="72">
        <v>21.717201806670257</v>
      </c>
      <c r="E78" s="72">
        <v>39.077219541874435</v>
      </c>
      <c r="F78" s="72">
        <v>19.482262314479993</v>
      </c>
    </row>
    <row r="79" spans="1:6" ht="15.6" x14ac:dyDescent="0.3">
      <c r="A79" s="332">
        <v>42837</v>
      </c>
      <c r="B79" s="73">
        <v>25.1</v>
      </c>
      <c r="C79" s="73">
        <v>19.267582028687354</v>
      </c>
      <c r="D79" s="73">
        <v>23.085244550999679</v>
      </c>
      <c r="E79" s="73">
        <v>39.270700050259364</v>
      </c>
      <c r="F79" s="73">
        <v>20.194662657255183</v>
      </c>
    </row>
    <row r="80" spans="1:6" ht="15.6" x14ac:dyDescent="0.3">
      <c r="A80" s="333">
        <v>42842</v>
      </c>
      <c r="B80" s="72">
        <v>25.47</v>
      </c>
      <c r="C80" s="72">
        <v>20.276990023961577</v>
      </c>
      <c r="D80" s="72">
        <v>21.163977537994054</v>
      </c>
      <c r="E80" s="72">
        <v>38.965747334908528</v>
      </c>
      <c r="F80" s="72">
        <v>21.35033155016518</v>
      </c>
    </row>
    <row r="81" spans="1:6" ht="15.6" x14ac:dyDescent="0.3">
      <c r="A81" s="332">
        <v>42843</v>
      </c>
      <c r="B81" s="73">
        <v>25.63</v>
      </c>
      <c r="C81" s="73">
        <v>19.890622367752709</v>
      </c>
      <c r="D81" s="73">
        <v>22.256618151041081</v>
      </c>
      <c r="E81" s="73">
        <v>38.761994197487674</v>
      </c>
      <c r="F81" s="73">
        <v>19.955365635985604</v>
      </c>
    </row>
    <row r="82" spans="1:6" ht="15.6" x14ac:dyDescent="0.3">
      <c r="A82" s="333">
        <v>42844</v>
      </c>
      <c r="B82" s="72">
        <v>25.61</v>
      </c>
      <c r="C82" s="72">
        <v>20.41819946306574</v>
      </c>
      <c r="D82" s="72">
        <v>24.495347812558883</v>
      </c>
      <c r="E82" s="72">
        <v>38.231963554358948</v>
      </c>
      <c r="F82" s="72">
        <v>20.748266794251077</v>
      </c>
    </row>
    <row r="83" spans="1:6" ht="15.6" x14ac:dyDescent="0.3">
      <c r="A83" s="332">
        <v>42845</v>
      </c>
      <c r="B83" s="73">
        <v>25.4</v>
      </c>
      <c r="C83" s="73">
        <v>20.135809314404973</v>
      </c>
      <c r="D83" s="73">
        <v>25.580271067146871</v>
      </c>
      <c r="E83" s="73">
        <v>38.377178489822732</v>
      </c>
      <c r="F83" s="73">
        <v>19.15592293927465</v>
      </c>
    </row>
    <row r="84" spans="1:6" ht="15.6" x14ac:dyDescent="0.3">
      <c r="A84" s="333">
        <v>42846</v>
      </c>
      <c r="B84" s="72">
        <v>25.47</v>
      </c>
      <c r="C84" s="72">
        <v>20.475524742740671</v>
      </c>
      <c r="D84" s="72">
        <v>21.123969636635017</v>
      </c>
      <c r="E84" s="72">
        <v>38.617739538183649</v>
      </c>
      <c r="F84" s="72">
        <v>18.772148259098902</v>
      </c>
    </row>
    <row r="85" spans="1:6" ht="15.6" x14ac:dyDescent="0.3">
      <c r="A85" s="332">
        <v>42849</v>
      </c>
      <c r="B85" s="73">
        <v>25.48</v>
      </c>
      <c r="C85" s="73">
        <v>20.45550269864972</v>
      </c>
      <c r="D85" s="73">
        <v>22.210148418654494</v>
      </c>
      <c r="E85" s="73">
        <v>38.103832964136302</v>
      </c>
      <c r="F85" s="73">
        <v>21.00302758242491</v>
      </c>
    </row>
    <row r="86" spans="1:6" ht="15.6" x14ac:dyDescent="0.3">
      <c r="A86" s="333">
        <v>42850</v>
      </c>
      <c r="B86" s="72">
        <v>25.5</v>
      </c>
      <c r="C86" s="72">
        <v>20.558441058239193</v>
      </c>
      <c r="D86" s="72">
        <v>22.781809774875892</v>
      </c>
      <c r="E86" s="72">
        <v>38.49454492388044</v>
      </c>
      <c r="F86" s="72">
        <v>18.977249440746451</v>
      </c>
    </row>
    <row r="87" spans="1:6" ht="15.6" x14ac:dyDescent="0.3">
      <c r="A87" s="332">
        <v>42851</v>
      </c>
      <c r="B87" s="73">
        <v>25.36</v>
      </c>
      <c r="C87" s="73">
        <v>20.397919997700917</v>
      </c>
      <c r="D87" s="73">
        <v>21.983923434633109</v>
      </c>
      <c r="E87" s="73">
        <v>36.148151503672842</v>
      </c>
      <c r="F87" s="73">
        <v>17.620776907416445</v>
      </c>
    </row>
    <row r="88" spans="1:6" ht="15.6" x14ac:dyDescent="0.3">
      <c r="A88" s="333">
        <v>42852</v>
      </c>
      <c r="B88" s="72">
        <v>25.43</v>
      </c>
      <c r="C88" s="72">
        <v>20.55382206464817</v>
      </c>
      <c r="D88" s="72">
        <v>20.636948303089639</v>
      </c>
      <c r="E88" s="72">
        <v>37.153755033172409</v>
      </c>
      <c r="F88" s="72">
        <v>17.606246493273733</v>
      </c>
    </row>
    <row r="89" spans="1:6" ht="15.6" x14ac:dyDescent="0.3">
      <c r="A89" s="332">
        <v>42853</v>
      </c>
      <c r="B89" s="73">
        <v>25.25</v>
      </c>
      <c r="C89" s="73">
        <v>20.414256176851342</v>
      </c>
      <c r="D89" s="73">
        <v>22.768924605295599</v>
      </c>
      <c r="E89" s="73">
        <v>37.628352361536336</v>
      </c>
      <c r="F89" s="73">
        <v>18.087136199317058</v>
      </c>
    </row>
    <row r="90" spans="1:6" ht="15.6" x14ac:dyDescent="0.3">
      <c r="A90" s="333">
        <v>42857</v>
      </c>
      <c r="B90" s="72">
        <v>25.33</v>
      </c>
      <c r="C90" s="72">
        <v>20.893427205172834</v>
      </c>
      <c r="D90" s="72">
        <v>22.348486836499664</v>
      </c>
      <c r="E90" s="72">
        <v>38.094971841275203</v>
      </c>
      <c r="F90" s="72">
        <v>20.941888169023283</v>
      </c>
    </row>
    <row r="91" spans="1:6" ht="15.6" x14ac:dyDescent="0.3">
      <c r="A91" s="332">
        <v>42858</v>
      </c>
      <c r="B91" s="73">
        <v>25.45</v>
      </c>
      <c r="C91" s="73">
        <v>20.587295036149502</v>
      </c>
      <c r="D91" s="73">
        <v>22.319983433317951</v>
      </c>
      <c r="E91" s="73">
        <v>38.717690546322423</v>
      </c>
      <c r="F91" s="73">
        <v>20.971196023509137</v>
      </c>
    </row>
    <row r="92" spans="1:6" ht="15.6" x14ac:dyDescent="0.3">
      <c r="A92" s="333">
        <v>42859</v>
      </c>
      <c r="B92" s="72">
        <v>25.44</v>
      </c>
      <c r="C92" s="72">
        <v>20.484222913435215</v>
      </c>
      <c r="D92" s="72">
        <v>22.334293161127949</v>
      </c>
      <c r="E92" s="72">
        <v>38.086271608081795</v>
      </c>
      <c r="F92" s="72">
        <v>20.440696649087055</v>
      </c>
    </row>
    <row r="93" spans="1:6" ht="15.6" x14ac:dyDescent="0.3">
      <c r="A93" s="332">
        <v>42860</v>
      </c>
      <c r="B93" s="73">
        <v>25.41</v>
      </c>
      <c r="C93" s="73">
        <v>20.850308045814373</v>
      </c>
      <c r="D93" s="73">
        <v>22.209823977541404</v>
      </c>
      <c r="E93" s="73">
        <v>39.142067595148895</v>
      </c>
      <c r="F93" s="73">
        <v>19.574597236162393</v>
      </c>
    </row>
    <row r="94" spans="1:6" ht="15.6" x14ac:dyDescent="0.3">
      <c r="A94" s="333">
        <v>42863</v>
      </c>
      <c r="B94" s="72">
        <v>25.5</v>
      </c>
      <c r="C94" s="72">
        <v>20.283351592342338</v>
      </c>
      <c r="D94" s="72">
        <v>20.445695058243256</v>
      </c>
      <c r="E94" s="72">
        <v>38.427441758597084</v>
      </c>
      <c r="F94" s="72">
        <v>21.029910624996518</v>
      </c>
    </row>
    <row r="95" spans="1:6" ht="15.6" x14ac:dyDescent="0.3">
      <c r="A95" s="332">
        <v>42864</v>
      </c>
      <c r="B95" s="73">
        <v>25.58</v>
      </c>
      <c r="C95" s="73">
        <v>20.392604771985805</v>
      </c>
      <c r="D95" s="73">
        <v>21.485631426809235</v>
      </c>
      <c r="E95" s="73">
        <v>39.354829804507915</v>
      </c>
      <c r="F95" s="73">
        <v>19.4878554925772</v>
      </c>
    </row>
    <row r="96" spans="1:6" ht="15.6" x14ac:dyDescent="0.3">
      <c r="A96" s="333">
        <v>42865</v>
      </c>
      <c r="B96" s="72">
        <v>25.61</v>
      </c>
      <c r="C96" s="72">
        <v>20.310957172598453</v>
      </c>
      <c r="D96" s="72">
        <v>21.554352639251849</v>
      </c>
      <c r="E96" s="72">
        <v>38.415260625753142</v>
      </c>
      <c r="F96" s="72">
        <v>21.1477763949094</v>
      </c>
    </row>
    <row r="97" spans="1:6" ht="15.6" x14ac:dyDescent="0.3">
      <c r="A97" s="332">
        <v>42866</v>
      </c>
      <c r="B97" s="73">
        <v>25.56</v>
      </c>
      <c r="C97" s="73">
        <v>20.712024854225536</v>
      </c>
      <c r="D97" s="73">
        <v>21.221440558971693</v>
      </c>
      <c r="E97" s="73">
        <v>38.657452518176392</v>
      </c>
      <c r="F97" s="73">
        <v>19.240514181929008</v>
      </c>
    </row>
    <row r="98" spans="1:6" ht="15.6" x14ac:dyDescent="0.3">
      <c r="A98" s="333">
        <v>42867</v>
      </c>
      <c r="B98" s="72">
        <v>25.53</v>
      </c>
      <c r="C98" s="72">
        <v>20.692804269688498</v>
      </c>
      <c r="D98" s="72">
        <v>23.447574249699876</v>
      </c>
      <c r="E98" s="72">
        <v>38.958254185593148</v>
      </c>
      <c r="F98" s="72">
        <v>20.094797036962888</v>
      </c>
    </row>
    <row r="99" spans="1:6" ht="15.6" x14ac:dyDescent="0.3">
      <c r="A99" s="332">
        <v>42870</v>
      </c>
      <c r="B99" s="73">
        <v>25.5</v>
      </c>
      <c r="C99" s="73">
        <v>20.714520481869865</v>
      </c>
      <c r="D99" s="73">
        <v>21.389086011656396</v>
      </c>
      <c r="E99" s="73">
        <v>38.321530497073361</v>
      </c>
      <c r="F99" s="73">
        <v>21.117043021206133</v>
      </c>
    </row>
    <row r="100" spans="1:6" ht="15.6" x14ac:dyDescent="0.3">
      <c r="A100" s="333">
        <v>42871</v>
      </c>
      <c r="B100" s="72">
        <v>25.56</v>
      </c>
      <c r="C100" s="72">
        <v>20.748306726223074</v>
      </c>
      <c r="D100" s="72">
        <v>21.636032616074644</v>
      </c>
      <c r="E100" s="72">
        <v>38.96149671025757</v>
      </c>
      <c r="F100" s="72">
        <v>18.707291252376752</v>
      </c>
    </row>
    <row r="101" spans="1:6" ht="15.6" x14ac:dyDescent="0.3">
      <c r="A101" s="332">
        <v>42872</v>
      </c>
      <c r="B101" s="73">
        <v>25.42</v>
      </c>
      <c r="C101" s="73">
        <v>20.396412936630558</v>
      </c>
      <c r="D101" s="73">
        <v>21.231433625808403</v>
      </c>
      <c r="E101" s="73">
        <v>38.849959524989849</v>
      </c>
      <c r="F101" s="73">
        <v>20.004437306343174</v>
      </c>
    </row>
    <row r="102" spans="1:6" ht="15.6" x14ac:dyDescent="0.3">
      <c r="A102" s="333">
        <v>42873</v>
      </c>
      <c r="B102" s="72">
        <v>25.47</v>
      </c>
      <c r="C102" s="72">
        <v>19.938289329607969</v>
      </c>
      <c r="D102" s="72">
        <v>22.402342649616433</v>
      </c>
      <c r="E102" s="72">
        <v>38.347229272605581</v>
      </c>
      <c r="F102" s="72">
        <v>19.883998334849863</v>
      </c>
    </row>
    <row r="103" spans="1:6" ht="15.6" x14ac:dyDescent="0.3">
      <c r="A103" s="332">
        <v>42874</v>
      </c>
      <c r="B103" s="73">
        <v>25.63</v>
      </c>
      <c r="C103" s="73">
        <v>20.586869251957243</v>
      </c>
      <c r="D103" s="73">
        <v>23.118673932127596</v>
      </c>
      <c r="E103" s="73">
        <v>38.524490910409732</v>
      </c>
      <c r="F103" s="73">
        <v>19.321060537550942</v>
      </c>
    </row>
    <row r="104" spans="1:6" ht="15.6" x14ac:dyDescent="0.3">
      <c r="A104" s="333">
        <v>42877</v>
      </c>
      <c r="B104" s="72">
        <v>25.38</v>
      </c>
      <c r="C104" s="72">
        <v>20.334897272013897</v>
      </c>
      <c r="D104" s="72">
        <v>21.962071511543826</v>
      </c>
      <c r="E104" s="72">
        <v>38.040275238978772</v>
      </c>
      <c r="F104" s="72">
        <v>19.631886760158412</v>
      </c>
    </row>
    <row r="105" spans="1:6" ht="15.6" x14ac:dyDescent="0.3">
      <c r="A105" s="332">
        <v>42878</v>
      </c>
      <c r="B105" s="73">
        <v>25.57</v>
      </c>
      <c r="C105" s="73">
        <v>20.621666747824936</v>
      </c>
      <c r="D105" s="73">
        <v>22.115198124800425</v>
      </c>
      <c r="E105" s="73">
        <v>38.253424820874777</v>
      </c>
      <c r="F105" s="73">
        <v>19.079207511898751</v>
      </c>
    </row>
    <row r="106" spans="1:6" ht="15.6" x14ac:dyDescent="0.3">
      <c r="A106" s="333">
        <v>42879</v>
      </c>
      <c r="B106" s="72">
        <v>25.48</v>
      </c>
      <c r="C106" s="72">
        <v>20.605925326481671</v>
      </c>
      <c r="D106" s="72">
        <v>23.389457379964103</v>
      </c>
      <c r="E106" s="72">
        <v>37.84181177250688</v>
      </c>
      <c r="F106" s="72">
        <v>18.645285649415612</v>
      </c>
    </row>
    <row r="107" spans="1:6" ht="15.6" x14ac:dyDescent="0.3">
      <c r="A107" s="332">
        <v>42881</v>
      </c>
      <c r="B107" s="73">
        <v>25.61</v>
      </c>
      <c r="C107" s="73">
        <v>20.330959393278278</v>
      </c>
      <c r="D107" s="73">
        <v>21.464424207177561</v>
      </c>
      <c r="E107" s="73">
        <v>37.971751479775449</v>
      </c>
      <c r="F107" s="73">
        <v>19.786219801786476</v>
      </c>
    </row>
    <row r="108" spans="1:6" ht="15.6" x14ac:dyDescent="0.3">
      <c r="A108" s="333">
        <v>42884</v>
      </c>
      <c r="B108" s="72">
        <v>25.63</v>
      </c>
      <c r="C108" s="72">
        <v>20.656599369280226</v>
      </c>
      <c r="D108" s="72">
        <v>20.476229949246051</v>
      </c>
      <c r="E108" s="72">
        <v>37.577235128385091</v>
      </c>
      <c r="F108" s="72">
        <v>19.280498013036834</v>
      </c>
    </row>
    <row r="109" spans="1:6" ht="15.6" x14ac:dyDescent="0.3">
      <c r="A109" s="332">
        <v>42885</v>
      </c>
      <c r="B109" s="73">
        <v>25.7</v>
      </c>
      <c r="C109" s="73">
        <v>20.235620181600556</v>
      </c>
      <c r="D109" s="73">
        <v>21.937281900450134</v>
      </c>
      <c r="E109" s="73">
        <v>36.957172516707054</v>
      </c>
      <c r="F109" s="73">
        <v>17.153613980434447</v>
      </c>
    </row>
    <row r="110" spans="1:6" ht="15.6" x14ac:dyDescent="0.3">
      <c r="A110" s="333">
        <v>42886</v>
      </c>
      <c r="B110" s="72">
        <v>25.6</v>
      </c>
      <c r="C110" s="72">
        <v>20.175311450459361</v>
      </c>
      <c r="D110" s="72">
        <v>21.521363261639788</v>
      </c>
      <c r="E110" s="72">
        <v>36.725882886274704</v>
      </c>
      <c r="F110" s="72">
        <v>17.994270138511467</v>
      </c>
    </row>
    <row r="111" spans="1:6" ht="15.6" x14ac:dyDescent="0.3">
      <c r="A111" s="332">
        <f t="shared" ref="A111:A123" si="0">+WORKDAY(A110,1)</f>
        <v>42887</v>
      </c>
      <c r="B111" s="73">
        <v>25.65</v>
      </c>
      <c r="C111" s="73">
        <v>20.132690944603191</v>
      </c>
      <c r="D111" s="73">
        <v>20.615681878425132</v>
      </c>
      <c r="E111" s="73">
        <v>37.81166720913113</v>
      </c>
      <c r="F111" s="73">
        <v>19.855004562067386</v>
      </c>
    </row>
    <row r="112" spans="1:6" ht="15.6" x14ac:dyDescent="0.3">
      <c r="A112" s="333">
        <f t="shared" si="0"/>
        <v>42888</v>
      </c>
      <c r="B112" s="72">
        <v>25.68</v>
      </c>
      <c r="C112" s="72">
        <v>20.337091121425548</v>
      </c>
      <c r="D112" s="72">
        <v>20.873212466666978</v>
      </c>
      <c r="E112" s="72">
        <v>38.184420501033344</v>
      </c>
      <c r="F112" s="72">
        <v>19.885176926089908</v>
      </c>
    </row>
    <row r="113" spans="1:6" ht="15.6" x14ac:dyDescent="0.3">
      <c r="A113" s="332">
        <f t="shared" si="0"/>
        <v>42891</v>
      </c>
      <c r="B113" s="73">
        <v>25.72</v>
      </c>
      <c r="C113" s="73">
        <v>20.476702545187653</v>
      </c>
      <c r="D113" s="73">
        <v>21.850091863461437</v>
      </c>
      <c r="E113" s="73">
        <v>37.796215935277949</v>
      </c>
      <c r="F113" s="73">
        <v>19.258812803194711</v>
      </c>
    </row>
    <row r="114" spans="1:6" ht="15.6" x14ac:dyDescent="0.3">
      <c r="A114" s="333">
        <f t="shared" si="0"/>
        <v>42892</v>
      </c>
      <c r="B114" s="72">
        <v>25.65</v>
      </c>
      <c r="C114" s="72">
        <v>20.751882681629784</v>
      </c>
      <c r="D114" s="72">
        <v>22.460977662042037</v>
      </c>
      <c r="E114" s="72">
        <v>38.320638424774025</v>
      </c>
      <c r="F114" s="72">
        <v>19.85408473529343</v>
      </c>
    </row>
    <row r="115" spans="1:6" ht="15.6" x14ac:dyDescent="0.3">
      <c r="A115" s="332">
        <f t="shared" si="0"/>
        <v>42893</v>
      </c>
      <c r="B115" s="73">
        <v>25.58</v>
      </c>
      <c r="C115" s="73">
        <v>20.06255048080283</v>
      </c>
      <c r="D115" s="73">
        <v>20.628076155543933</v>
      </c>
      <c r="E115" s="73">
        <v>37.575732457853427</v>
      </c>
      <c r="F115" s="73">
        <v>18.559787440551482</v>
      </c>
    </row>
    <row r="116" spans="1:6" ht="15.6" x14ac:dyDescent="0.3">
      <c r="A116" s="333">
        <f t="shared" si="0"/>
        <v>42894</v>
      </c>
      <c r="B116" s="72">
        <v>25.73</v>
      </c>
      <c r="C116" s="72">
        <v>20.183149675121147</v>
      </c>
      <c r="D116" s="72">
        <v>21.300691749100071</v>
      </c>
      <c r="E116" s="72">
        <v>37.860562758406729</v>
      </c>
      <c r="F116" s="72">
        <v>18.977887767594218</v>
      </c>
    </row>
    <row r="117" spans="1:6" ht="15.6" x14ac:dyDescent="0.3">
      <c r="A117" s="332">
        <f t="shared" si="0"/>
        <v>42895</v>
      </c>
      <c r="B117" s="73">
        <v>25.81</v>
      </c>
      <c r="C117" s="73">
        <v>20.340705213300719</v>
      </c>
      <c r="D117" s="73">
        <v>20.548324337362857</v>
      </c>
      <c r="E117" s="73">
        <v>38.894480933274423</v>
      </c>
      <c r="F117" s="73">
        <v>19.541715176413728</v>
      </c>
    </row>
    <row r="118" spans="1:6" ht="15.6" x14ac:dyDescent="0.3">
      <c r="A118" s="333">
        <f t="shared" si="0"/>
        <v>42898</v>
      </c>
      <c r="B118" s="72">
        <v>25.7</v>
      </c>
      <c r="C118" s="72">
        <v>20.372016438829185</v>
      </c>
      <c r="D118" s="72">
        <v>21.046409401008134</v>
      </c>
      <c r="E118" s="72">
        <v>38.133761547571766</v>
      </c>
      <c r="F118" s="72">
        <v>19.849573943877864</v>
      </c>
    </row>
    <row r="119" spans="1:6" ht="15.6" x14ac:dyDescent="0.3">
      <c r="A119" s="332">
        <f t="shared" si="0"/>
        <v>42899</v>
      </c>
      <c r="B119" s="73">
        <v>25.59</v>
      </c>
      <c r="C119" s="73">
        <v>20.36393581928689</v>
      </c>
      <c r="D119" s="73">
        <v>20.546393069388905</v>
      </c>
      <c r="E119" s="73">
        <v>38.259915459316694</v>
      </c>
      <c r="F119" s="73">
        <v>18.888523128503568</v>
      </c>
    </row>
    <row r="120" spans="1:6" ht="15.6" x14ac:dyDescent="0.3">
      <c r="A120" s="333">
        <f t="shared" si="0"/>
        <v>42900</v>
      </c>
      <c r="B120" s="72">
        <v>25.67</v>
      </c>
      <c r="C120" s="72">
        <v>19.833878678401273</v>
      </c>
      <c r="D120" s="72">
        <v>20.497091384414052</v>
      </c>
      <c r="E120" s="72">
        <v>38.000593580094041</v>
      </c>
      <c r="F120" s="72">
        <v>18.090685845576147</v>
      </c>
    </row>
    <row r="121" spans="1:6" ht="15.6" x14ac:dyDescent="0.3">
      <c r="A121" s="332">
        <f t="shared" si="0"/>
        <v>42901</v>
      </c>
      <c r="B121" s="73">
        <v>25.48</v>
      </c>
      <c r="C121" s="73">
        <v>20.405780675856331</v>
      </c>
      <c r="D121" s="73">
        <v>20.316533792057626</v>
      </c>
      <c r="E121" s="73">
        <v>37.399828611332701</v>
      </c>
      <c r="F121" s="73">
        <v>20.237016946893871</v>
      </c>
    </row>
    <row r="122" spans="1:6" ht="15.6" x14ac:dyDescent="0.3">
      <c r="A122" s="333">
        <f t="shared" si="0"/>
        <v>42902</v>
      </c>
      <c r="B122" s="72">
        <v>25.59</v>
      </c>
      <c r="C122" s="72">
        <v>20.387684692202502</v>
      </c>
      <c r="D122" s="72">
        <v>21.323470832522805</v>
      </c>
      <c r="E122" s="72">
        <v>37.854841723924601</v>
      </c>
      <c r="F122" s="72">
        <v>19.804325611834678</v>
      </c>
    </row>
    <row r="123" spans="1:6" ht="15.6" x14ac:dyDescent="0.3">
      <c r="A123" s="332">
        <f t="shared" si="0"/>
        <v>42905</v>
      </c>
      <c r="B123" s="73">
        <v>25.58</v>
      </c>
      <c r="C123" s="73">
        <v>20.812010974659696</v>
      </c>
      <c r="D123" s="73">
        <v>22.003059010449022</v>
      </c>
      <c r="E123" s="73">
        <v>37.517623655059943</v>
      </c>
      <c r="F123" s="73">
        <v>20.546654200441054</v>
      </c>
    </row>
    <row r="124" spans="1:6" ht="15.6" x14ac:dyDescent="0.3">
      <c r="A124" s="333">
        <f>+WORKDAY(A123,2)</f>
        <v>42907</v>
      </c>
      <c r="B124" s="72">
        <v>25.71</v>
      </c>
      <c r="C124" s="72">
        <v>20.245085955444878</v>
      </c>
      <c r="D124" s="72">
        <v>21.528755727521446</v>
      </c>
      <c r="E124" s="72">
        <v>37.432194824017863</v>
      </c>
      <c r="F124" s="72">
        <v>18.815425385260859</v>
      </c>
    </row>
    <row r="125" spans="1:6" ht="15.6" x14ac:dyDescent="0.3">
      <c r="A125" s="332">
        <f t="shared" ref="A125:A135" si="1">+WORKDAY(A124,1)</f>
        <v>42908</v>
      </c>
      <c r="B125" s="73">
        <v>25.66</v>
      </c>
      <c r="C125" s="73">
        <v>20.588199152723064</v>
      </c>
      <c r="D125" s="73">
        <v>20.990503292985615</v>
      </c>
      <c r="E125" s="73">
        <v>37.488765286963023</v>
      </c>
      <c r="F125" s="73">
        <v>18.505372375057846</v>
      </c>
    </row>
    <row r="126" spans="1:6" ht="15.6" x14ac:dyDescent="0.3">
      <c r="A126" s="333">
        <f t="shared" si="1"/>
        <v>42909</v>
      </c>
      <c r="B126" s="72">
        <v>25.67</v>
      </c>
      <c r="C126" s="72">
        <v>20.309163099964007</v>
      </c>
      <c r="D126" s="72">
        <v>21.229184880968205</v>
      </c>
      <c r="E126" s="72">
        <v>37.604329567902184</v>
      </c>
      <c r="F126" s="72">
        <v>19.631111065586058</v>
      </c>
    </row>
    <row r="127" spans="1:6" ht="15.6" x14ac:dyDescent="0.3">
      <c r="A127" s="332">
        <f t="shared" si="1"/>
        <v>42912</v>
      </c>
      <c r="B127" s="73">
        <v>25.71</v>
      </c>
      <c r="C127" s="73">
        <v>20.67431568885608</v>
      </c>
      <c r="D127" s="73">
        <v>22.209668997486713</v>
      </c>
      <c r="E127" s="73">
        <v>37.535041706289277</v>
      </c>
      <c r="F127" s="73">
        <v>18.381750247843506</v>
      </c>
    </row>
    <row r="128" spans="1:6" ht="15.6" x14ac:dyDescent="0.3">
      <c r="A128" s="333">
        <f t="shared" si="1"/>
        <v>42913</v>
      </c>
      <c r="B128" s="72">
        <v>25.74</v>
      </c>
      <c r="C128" s="72">
        <v>20.53981717759341</v>
      </c>
      <c r="D128" s="72">
        <v>20.335594648728016</v>
      </c>
      <c r="E128" s="72">
        <v>37.02184106788534</v>
      </c>
      <c r="F128" s="72">
        <v>17.338026398982894</v>
      </c>
    </row>
    <row r="129" spans="1:6" ht="15.6" x14ac:dyDescent="0.3">
      <c r="A129" s="332">
        <f t="shared" si="1"/>
        <v>42914</v>
      </c>
      <c r="B129" s="73">
        <v>25.75</v>
      </c>
      <c r="C129" s="73">
        <v>20.293082984334593</v>
      </c>
      <c r="D129" s="73">
        <v>22.200967413738848</v>
      </c>
      <c r="E129" s="73">
        <v>36.635839298351677</v>
      </c>
      <c r="F129" s="73">
        <v>17.701760485048361</v>
      </c>
    </row>
    <row r="130" spans="1:6" ht="15.6" x14ac:dyDescent="0.3">
      <c r="A130" s="333">
        <f t="shared" si="1"/>
        <v>42915</v>
      </c>
      <c r="B130" s="72">
        <v>25.52</v>
      </c>
      <c r="C130" s="72">
        <v>20.216192231707193</v>
      </c>
      <c r="D130" s="72">
        <v>21.568935494977229</v>
      </c>
      <c r="E130" s="72">
        <v>36.218275363193136</v>
      </c>
      <c r="F130" s="72">
        <v>17.68829307098332</v>
      </c>
    </row>
    <row r="131" spans="1:6" ht="15.6" x14ac:dyDescent="0.3">
      <c r="A131" s="332">
        <f t="shared" si="1"/>
        <v>42916</v>
      </c>
      <c r="B131" s="73">
        <v>25.71</v>
      </c>
      <c r="C131" s="73">
        <v>20.333209082788024</v>
      </c>
      <c r="D131" s="73">
        <v>21.20110321403217</v>
      </c>
      <c r="E131" s="73">
        <v>36.000296562719122</v>
      </c>
      <c r="F131" s="73">
        <v>17.05247797379263</v>
      </c>
    </row>
    <row r="132" spans="1:6" ht="15.6" x14ac:dyDescent="0.3">
      <c r="A132" s="333">
        <f t="shared" si="1"/>
        <v>42919</v>
      </c>
      <c r="B132" s="72">
        <v>25.86</v>
      </c>
      <c r="C132" s="72">
        <v>21.109494510861616</v>
      </c>
      <c r="D132" s="72">
        <v>21.203763607029426</v>
      </c>
      <c r="E132" s="72">
        <v>37.976016822709084</v>
      </c>
      <c r="F132" s="72">
        <v>20.373050673636559</v>
      </c>
    </row>
    <row r="133" spans="1:6" ht="15.6" x14ac:dyDescent="0.3">
      <c r="A133" s="332">
        <f t="shared" si="1"/>
        <v>42920</v>
      </c>
      <c r="B133" s="73">
        <v>25.72</v>
      </c>
      <c r="C133" s="73">
        <v>20.522605363111257</v>
      </c>
      <c r="D133" s="73">
        <v>22.268322642155869</v>
      </c>
      <c r="E133" s="73">
        <v>38.2086768468602</v>
      </c>
      <c r="F133" s="73">
        <v>19.195341641803413</v>
      </c>
    </row>
    <row r="134" spans="1:6" ht="15.6" x14ac:dyDescent="0.3">
      <c r="A134" s="333">
        <f t="shared" si="1"/>
        <v>42921</v>
      </c>
      <c r="B134" s="72">
        <v>25.52</v>
      </c>
      <c r="C134" s="72">
        <v>20.323637533604114</v>
      </c>
      <c r="D134" s="72">
        <v>21.753058281570464</v>
      </c>
      <c r="E134" s="72">
        <v>37.53490923992554</v>
      </c>
      <c r="F134" s="72">
        <v>20.964313136454315</v>
      </c>
    </row>
    <row r="135" spans="1:6" ht="15.6" x14ac:dyDescent="0.3">
      <c r="A135" s="332">
        <f t="shared" si="1"/>
        <v>42922</v>
      </c>
      <c r="B135" s="73">
        <v>25.67</v>
      </c>
      <c r="C135" s="73">
        <v>20.280053004433707</v>
      </c>
      <c r="D135" s="73">
        <v>22.533543809011054</v>
      </c>
      <c r="E135" s="73">
        <v>37.536690276643206</v>
      </c>
      <c r="F135" s="73">
        <v>21.816695277110895</v>
      </c>
    </row>
    <row r="136" spans="1:6" ht="15.6" x14ac:dyDescent="0.3">
      <c r="A136" s="333">
        <v>42923</v>
      </c>
      <c r="B136" s="72">
        <v>25.71</v>
      </c>
      <c r="C136" s="72">
        <v>20.346773894377453</v>
      </c>
      <c r="D136" s="72">
        <v>21.75832651928695</v>
      </c>
      <c r="E136" s="72">
        <v>38.878838891246765</v>
      </c>
      <c r="F136" s="72">
        <v>19.074319173608551</v>
      </c>
    </row>
    <row r="137" spans="1:6" ht="15.6" x14ac:dyDescent="0.3">
      <c r="A137" s="332">
        <v>42926</v>
      </c>
      <c r="B137" s="73">
        <v>25.82</v>
      </c>
      <c r="C137" s="73">
        <v>19.810243535334219</v>
      </c>
      <c r="D137" s="73">
        <v>21.945340774643871</v>
      </c>
      <c r="E137" s="73">
        <v>38.606483239121467</v>
      </c>
      <c r="F137" s="73">
        <v>19.28238115005492</v>
      </c>
    </row>
    <row r="138" spans="1:6" ht="15.6" x14ac:dyDescent="0.3">
      <c r="A138" s="333">
        <v>42927</v>
      </c>
      <c r="B138" s="72">
        <v>25.79</v>
      </c>
      <c r="C138" s="72">
        <v>20.186590117737364</v>
      </c>
      <c r="D138" s="72">
        <v>21.428499422022949</v>
      </c>
      <c r="E138" s="72">
        <v>38.688494583731071</v>
      </c>
      <c r="F138" s="72">
        <v>17.473233908729632</v>
      </c>
    </row>
    <row r="139" spans="1:6" ht="15.6" x14ac:dyDescent="0.3">
      <c r="A139" s="332">
        <v>42928</v>
      </c>
      <c r="B139" s="73">
        <v>25.82</v>
      </c>
      <c r="C139" s="73">
        <v>20.120116878674384</v>
      </c>
      <c r="D139" s="73">
        <v>21.480483892923068</v>
      </c>
      <c r="E139" s="73">
        <v>38.899166447072858</v>
      </c>
      <c r="F139" s="73">
        <v>20.374991562361448</v>
      </c>
    </row>
    <row r="140" spans="1:6" ht="15.6" x14ac:dyDescent="0.3">
      <c r="A140" s="333">
        <v>42929</v>
      </c>
      <c r="B140" s="72">
        <v>25.83</v>
      </c>
      <c r="C140" s="72">
        <v>19.910714987853471</v>
      </c>
      <c r="D140" s="72">
        <v>21.079023213175006</v>
      </c>
      <c r="E140" s="72">
        <v>38.706306998700029</v>
      </c>
      <c r="F140" s="72">
        <v>19.373306629734575</v>
      </c>
    </row>
    <row r="141" spans="1:6" ht="15.6" x14ac:dyDescent="0.3">
      <c r="A141" s="332">
        <v>42930</v>
      </c>
      <c r="B141" s="73">
        <v>26.37</v>
      </c>
      <c r="C141" s="73">
        <v>20.235082608182086</v>
      </c>
      <c r="D141" s="73">
        <v>22.096565592826572</v>
      </c>
      <c r="E141" s="73">
        <v>38.823858415107374</v>
      </c>
      <c r="F141" s="73">
        <v>19.459298758248966</v>
      </c>
    </row>
    <row r="142" spans="1:6" ht="15.6" x14ac:dyDescent="0.3">
      <c r="A142" s="333">
        <v>42933</v>
      </c>
      <c r="B142" s="72">
        <v>27.18</v>
      </c>
      <c r="C142" s="72">
        <v>20.031717264894358</v>
      </c>
      <c r="D142" s="72">
        <v>24.291982336019363</v>
      </c>
      <c r="E142" s="72">
        <v>38.939968761569524</v>
      </c>
      <c r="F142" s="72">
        <v>17.892196852865759</v>
      </c>
    </row>
    <row r="143" spans="1:6" ht="15.6" x14ac:dyDescent="0.3">
      <c r="A143" s="332">
        <v>42934</v>
      </c>
      <c r="B143" s="73">
        <v>27.83</v>
      </c>
      <c r="C143" s="73">
        <v>20.243268902713172</v>
      </c>
      <c r="D143" s="73">
        <v>21.770186070499665</v>
      </c>
      <c r="E143" s="73">
        <v>39.04594817266122</v>
      </c>
      <c r="F143" s="73">
        <v>18.091831270373369</v>
      </c>
    </row>
    <row r="144" spans="1:6" ht="15.6" x14ac:dyDescent="0.3">
      <c r="A144" s="333">
        <v>42935</v>
      </c>
      <c r="B144" s="72">
        <v>26.64</v>
      </c>
      <c r="C144" s="72">
        <v>19.779894824584744</v>
      </c>
      <c r="D144" s="72">
        <v>21.619861581073227</v>
      </c>
      <c r="E144" s="72">
        <v>38.467274699687287</v>
      </c>
      <c r="F144" s="72">
        <v>21.146656603429989</v>
      </c>
    </row>
    <row r="145" spans="1:6" ht="15.6" x14ac:dyDescent="0.3">
      <c r="A145" s="332">
        <v>42936</v>
      </c>
      <c r="B145" s="73">
        <v>26.48</v>
      </c>
      <c r="C145" s="73">
        <v>19.620994033586769</v>
      </c>
      <c r="D145" s="73">
        <v>21.93822371675197</v>
      </c>
      <c r="E145" s="73">
        <v>38.122863944602784</v>
      </c>
      <c r="F145" s="73">
        <v>18.456644608498546</v>
      </c>
    </row>
    <row r="146" spans="1:6" ht="15.6" x14ac:dyDescent="0.3">
      <c r="A146" s="333">
        <v>42937</v>
      </c>
      <c r="B146" s="72">
        <v>26.5</v>
      </c>
      <c r="C146" s="72">
        <v>20.190777352075965</v>
      </c>
      <c r="D146" s="72">
        <v>21.212938902720886</v>
      </c>
      <c r="E146" s="72">
        <v>38.719700384179269</v>
      </c>
      <c r="F146" s="72">
        <v>19.586900348962132</v>
      </c>
    </row>
    <row r="147" spans="1:6" ht="15.6" x14ac:dyDescent="0.3">
      <c r="A147" s="332">
        <v>42940</v>
      </c>
      <c r="B147" s="73">
        <v>26.43</v>
      </c>
      <c r="C147" s="73">
        <v>20.207589174023592</v>
      </c>
      <c r="D147" s="73">
        <v>21.695035352039419</v>
      </c>
      <c r="E147" s="73">
        <v>38.782546653672966</v>
      </c>
      <c r="F147" s="73">
        <v>20.309562319691441</v>
      </c>
    </row>
    <row r="148" spans="1:6" ht="15.6" x14ac:dyDescent="0.3">
      <c r="A148" s="333">
        <v>42941</v>
      </c>
      <c r="B148" s="72">
        <v>26.54</v>
      </c>
      <c r="C148" s="72">
        <v>20.196671351796088</v>
      </c>
      <c r="D148" s="72">
        <v>22.090468791204771</v>
      </c>
      <c r="E148" s="72">
        <v>38.371696066463166</v>
      </c>
      <c r="F148" s="72">
        <v>18.352307369177137</v>
      </c>
    </row>
    <row r="149" spans="1:6" ht="15.6" x14ac:dyDescent="0.3">
      <c r="A149" s="332">
        <v>42942</v>
      </c>
      <c r="B149" s="73">
        <v>26.49</v>
      </c>
      <c r="C149" s="73">
        <v>19.933112619774612</v>
      </c>
      <c r="D149" s="73">
        <v>22.389341967741416</v>
      </c>
      <c r="E149" s="73">
        <v>38.095989452143762</v>
      </c>
      <c r="F149" s="73">
        <v>18.868673510499928</v>
      </c>
    </row>
    <row r="150" spans="1:6" ht="15.6" x14ac:dyDescent="0.3">
      <c r="A150" s="333">
        <v>42943</v>
      </c>
      <c r="B150" s="72">
        <v>26.56</v>
      </c>
      <c r="C150" s="72">
        <v>19.826781022652355</v>
      </c>
      <c r="D150" s="72">
        <v>21.904822436306283</v>
      </c>
      <c r="E150" s="72">
        <v>37.934877707685978</v>
      </c>
      <c r="F150" s="72">
        <v>17.589475915083341</v>
      </c>
    </row>
    <row r="151" spans="1:6" ht="15.6" x14ac:dyDescent="0.3">
      <c r="A151" s="332">
        <v>42944</v>
      </c>
      <c r="B151" s="73">
        <v>26.43</v>
      </c>
      <c r="C151" s="73">
        <v>20.000255009067644</v>
      </c>
      <c r="D151" s="73">
        <v>21.839643569001005</v>
      </c>
      <c r="E151" s="73">
        <v>38.326915614305264</v>
      </c>
      <c r="F151" s="73">
        <v>19.009069080485173</v>
      </c>
    </row>
    <row r="152" spans="1:6" ht="15.6" x14ac:dyDescent="0.3">
      <c r="A152" s="333">
        <v>42947</v>
      </c>
      <c r="B152" s="72">
        <v>26.9</v>
      </c>
      <c r="C152" s="72">
        <v>20.048583083344841</v>
      </c>
      <c r="D152" s="72">
        <v>21.613024518239339</v>
      </c>
      <c r="E152" s="72">
        <v>35.862360288061758</v>
      </c>
      <c r="F152" s="72">
        <v>16.548375100482019</v>
      </c>
    </row>
    <row r="153" spans="1:6" ht="15.6" x14ac:dyDescent="0.3">
      <c r="A153" s="332">
        <v>42948</v>
      </c>
      <c r="B153" s="73">
        <v>26.97</v>
      </c>
      <c r="C153" s="73">
        <v>20.286884285016743</v>
      </c>
      <c r="D153" s="73">
        <v>20.49439356241945</v>
      </c>
      <c r="E153" s="73">
        <v>38.975811476008204</v>
      </c>
      <c r="F153" s="73">
        <v>21.567523082445977</v>
      </c>
    </row>
    <row r="154" spans="1:6" ht="15.6" x14ac:dyDescent="0.3">
      <c r="A154" s="333">
        <v>42949</v>
      </c>
      <c r="B154" s="72">
        <v>26.83</v>
      </c>
      <c r="C154" s="72">
        <v>20.094243478046184</v>
      </c>
      <c r="D154" s="72">
        <v>20.96566378412394</v>
      </c>
      <c r="E154" s="72">
        <v>39.506748366259259</v>
      </c>
      <c r="F154" s="72">
        <v>17.266492742638761</v>
      </c>
    </row>
    <row r="155" spans="1:6" ht="15.6" x14ac:dyDescent="0.3">
      <c r="A155" s="332">
        <v>42950</v>
      </c>
      <c r="B155" s="73">
        <v>26.8</v>
      </c>
      <c r="C155" s="73">
        <v>19.979144990481696</v>
      </c>
      <c r="D155" s="73">
        <v>21.231875256220171</v>
      </c>
      <c r="E155" s="73">
        <v>39.16513401855569</v>
      </c>
      <c r="F155" s="73">
        <v>18.481841808583106</v>
      </c>
    </row>
    <row r="156" spans="1:6" ht="15.6" x14ac:dyDescent="0.3">
      <c r="A156" s="333">
        <v>42951</v>
      </c>
      <c r="B156" s="72">
        <v>26.86</v>
      </c>
      <c r="C156" s="72">
        <v>20.146950404526219</v>
      </c>
      <c r="D156" s="72">
        <v>21.354837591337436</v>
      </c>
      <c r="E156" s="72">
        <v>39.453788836827265</v>
      </c>
      <c r="F156" s="72">
        <v>17.279069235092912</v>
      </c>
    </row>
    <row r="157" spans="1:6" ht="15.6" x14ac:dyDescent="0.3">
      <c r="A157" s="332">
        <v>42954</v>
      </c>
      <c r="B157" s="73">
        <v>26.71</v>
      </c>
      <c r="C157" s="73">
        <v>20.115979597174935</v>
      </c>
      <c r="D157" s="73">
        <v>22.465867311767315</v>
      </c>
      <c r="E157" s="73">
        <v>38.119544930925166</v>
      </c>
      <c r="F157" s="73">
        <v>19.959392544385256</v>
      </c>
    </row>
    <row r="158" spans="1:6" ht="15.6" x14ac:dyDescent="0.3">
      <c r="A158" s="333">
        <v>42955</v>
      </c>
      <c r="B158" s="72">
        <v>26.75</v>
      </c>
      <c r="C158" s="72">
        <v>19.956998602425614</v>
      </c>
      <c r="D158" s="72">
        <v>21.141738766707235</v>
      </c>
      <c r="E158" s="72">
        <v>37.860334039538166</v>
      </c>
      <c r="F158" s="72">
        <v>17.821913099766881</v>
      </c>
    </row>
    <row r="159" spans="1:6" ht="15.6" x14ac:dyDescent="0.3">
      <c r="A159" s="332">
        <v>42956</v>
      </c>
      <c r="B159" s="73">
        <v>26.81</v>
      </c>
      <c r="C159" s="73">
        <v>20.129327072886248</v>
      </c>
      <c r="D159" s="73">
        <v>22.850226387319783</v>
      </c>
      <c r="E159" s="73">
        <v>37.87528790501279</v>
      </c>
      <c r="F159" s="73">
        <v>20.207477089303758</v>
      </c>
    </row>
    <row r="160" spans="1:6" ht="15.6" x14ac:dyDescent="0.3">
      <c r="A160" s="333">
        <v>42957</v>
      </c>
      <c r="B160" s="72">
        <v>26.96</v>
      </c>
      <c r="C160" s="72">
        <v>20.253516856911361</v>
      </c>
      <c r="D160" s="72">
        <v>21.794577741143797</v>
      </c>
      <c r="E160" s="72">
        <v>38.247621609785966</v>
      </c>
      <c r="F160" s="72">
        <v>18.475067550531914</v>
      </c>
    </row>
    <row r="161" spans="1:6" ht="15.6" x14ac:dyDescent="0.3">
      <c r="A161" s="332">
        <v>42958</v>
      </c>
      <c r="B161" s="73">
        <v>27.47</v>
      </c>
      <c r="C161" s="73">
        <v>20.007601018070091</v>
      </c>
      <c r="D161" s="73">
        <v>21.398440411908915</v>
      </c>
      <c r="E161" s="73">
        <v>38.977264301719352</v>
      </c>
      <c r="F161" s="73">
        <v>19.949620959200459</v>
      </c>
    </row>
    <row r="162" spans="1:6" ht="15.6" x14ac:dyDescent="0.3">
      <c r="A162" s="333">
        <v>42961</v>
      </c>
      <c r="B162" s="72">
        <v>27.69</v>
      </c>
      <c r="C162" s="72">
        <v>20.190266592940215</v>
      </c>
      <c r="D162" s="72">
        <v>21.682361629065689</v>
      </c>
      <c r="E162" s="72">
        <v>38.342103719862088</v>
      </c>
      <c r="F162" s="72">
        <v>17.200315848415553</v>
      </c>
    </row>
    <row r="163" spans="1:6" ht="15.6" x14ac:dyDescent="0.3">
      <c r="A163" s="332">
        <v>42962</v>
      </c>
      <c r="B163" s="73">
        <v>28.05</v>
      </c>
      <c r="C163" s="73">
        <v>20.031041596211189</v>
      </c>
      <c r="D163" s="73">
        <v>21.007232370708955</v>
      </c>
      <c r="E163" s="73">
        <v>37.900130100854199</v>
      </c>
      <c r="F163" s="73">
        <v>17.589701687170233</v>
      </c>
    </row>
    <row r="164" spans="1:6" ht="15.6" x14ac:dyDescent="0.3">
      <c r="A164" s="333">
        <v>42963</v>
      </c>
      <c r="B164" s="72">
        <v>27.11</v>
      </c>
      <c r="C164" s="72">
        <v>20.275803539050369</v>
      </c>
      <c r="D164" s="72">
        <v>21.123202237558669</v>
      </c>
      <c r="E164" s="72">
        <v>37.89078862337557</v>
      </c>
      <c r="F164" s="72">
        <v>18.062793182132964</v>
      </c>
    </row>
    <row r="165" spans="1:6" ht="15.6" x14ac:dyDescent="0.3">
      <c r="A165" s="332">
        <v>42964</v>
      </c>
      <c r="B165" s="73">
        <v>26.74</v>
      </c>
      <c r="C165" s="73">
        <v>19.653933209296248</v>
      </c>
      <c r="D165" s="73">
        <v>21.664880258211376</v>
      </c>
      <c r="E165" s="73">
        <v>38.264246653518626</v>
      </c>
      <c r="F165" s="73">
        <v>19.089561970168134</v>
      </c>
    </row>
    <row r="166" spans="1:6" ht="15.6" x14ac:dyDescent="0.3">
      <c r="A166" s="333">
        <v>42965</v>
      </c>
      <c r="B166" s="72">
        <v>26.62</v>
      </c>
      <c r="C166" s="72">
        <v>19.640808576250407</v>
      </c>
      <c r="D166" s="72">
        <v>21.566205162944385</v>
      </c>
      <c r="E166" s="72">
        <v>37.835309164316733</v>
      </c>
      <c r="F166" s="72">
        <v>16.925052380709943</v>
      </c>
    </row>
    <row r="167" spans="1:6" ht="15.6" x14ac:dyDescent="0.3">
      <c r="A167" s="332">
        <v>42969</v>
      </c>
      <c r="B167" s="73">
        <v>26.32</v>
      </c>
      <c r="C167" s="73">
        <v>20.267558930124959</v>
      </c>
      <c r="D167" s="73">
        <v>21.808885430741274</v>
      </c>
      <c r="E167" s="73">
        <v>37.865069523517477</v>
      </c>
      <c r="F167" s="73">
        <v>18.446040631995707</v>
      </c>
    </row>
    <row r="168" spans="1:6" ht="15.6" x14ac:dyDescent="0.3">
      <c r="A168" s="333">
        <v>42970</v>
      </c>
      <c r="B168" s="72">
        <v>26.46</v>
      </c>
      <c r="C168" s="72">
        <v>20.399442414219788</v>
      </c>
      <c r="D168" s="72">
        <v>21.503638873558096</v>
      </c>
      <c r="E168" s="72">
        <v>37.828370147497971</v>
      </c>
      <c r="F168" s="72">
        <v>17.230951516619271</v>
      </c>
    </row>
    <row r="169" spans="1:6" ht="15.6" x14ac:dyDescent="0.3">
      <c r="A169" s="332">
        <v>42971</v>
      </c>
      <c r="B169" s="73">
        <v>26.46</v>
      </c>
      <c r="C169" s="73">
        <v>19.78840537066846</v>
      </c>
      <c r="D169" s="73">
        <v>21.319689956890031</v>
      </c>
      <c r="E169" s="73">
        <v>37.836247047543104</v>
      </c>
      <c r="F169" s="73">
        <v>16.78195263743012</v>
      </c>
    </row>
    <row r="170" spans="1:6" ht="15.6" x14ac:dyDescent="0.3">
      <c r="A170" s="333">
        <v>42972</v>
      </c>
      <c r="B170" s="72">
        <v>26.59</v>
      </c>
      <c r="C170" s="72">
        <v>19.636192704868755</v>
      </c>
      <c r="D170" s="72">
        <v>21.354035386397182</v>
      </c>
      <c r="E170" s="72">
        <v>38.250864372734632</v>
      </c>
      <c r="F170" s="72">
        <v>17.342181758006483</v>
      </c>
    </row>
    <row r="171" spans="1:6" ht="15.6" x14ac:dyDescent="0.3">
      <c r="A171" s="332">
        <v>42975</v>
      </c>
      <c r="B171" s="73">
        <v>26.73</v>
      </c>
      <c r="C171" s="73">
        <v>20.607907748561491</v>
      </c>
      <c r="D171" s="73">
        <v>20.968231183361286</v>
      </c>
      <c r="E171" s="73">
        <v>38.656653240183729</v>
      </c>
      <c r="F171" s="73">
        <v>17.456353481779075</v>
      </c>
    </row>
    <row r="172" spans="1:6" ht="15.6" x14ac:dyDescent="0.3">
      <c r="A172" s="333">
        <v>42976</v>
      </c>
      <c r="B172" s="72">
        <v>26.77</v>
      </c>
      <c r="C172" s="72">
        <v>20.264408356711506</v>
      </c>
      <c r="D172" s="72">
        <v>20.963006730062499</v>
      </c>
      <c r="E172" s="72">
        <v>38.623495144505931</v>
      </c>
      <c r="F172" s="72">
        <v>16.561365961166711</v>
      </c>
    </row>
    <row r="173" spans="1:6" ht="15.6" x14ac:dyDescent="0.3">
      <c r="A173" s="332">
        <v>42977</v>
      </c>
      <c r="B173" s="73">
        <v>26.48</v>
      </c>
      <c r="C173" s="73">
        <v>19.961177208727097</v>
      </c>
      <c r="D173" s="73">
        <v>21.72345765641213</v>
      </c>
      <c r="E173" s="73">
        <v>37.80203998299352</v>
      </c>
      <c r="F173" s="73">
        <v>16.246295712263862</v>
      </c>
    </row>
    <row r="174" spans="1:6" ht="15.6" x14ac:dyDescent="0.3">
      <c r="A174" s="333">
        <v>42978</v>
      </c>
      <c r="B174" s="72">
        <v>26.64</v>
      </c>
      <c r="C174" s="72">
        <v>20.217344213931817</v>
      </c>
      <c r="D174" s="72">
        <v>21.940539856905463</v>
      </c>
      <c r="E174" s="72">
        <v>37.324155679619238</v>
      </c>
      <c r="F174" s="72">
        <v>16.390296416917646</v>
      </c>
    </row>
    <row r="175" spans="1:6" ht="15.6" x14ac:dyDescent="0.3">
      <c r="A175" s="332">
        <v>42979</v>
      </c>
      <c r="B175" s="73">
        <v>27</v>
      </c>
      <c r="C175" s="73">
        <v>20.400917286243342</v>
      </c>
      <c r="D175" s="73">
        <v>22.649326486997296</v>
      </c>
      <c r="E175" s="73">
        <v>40.636962318858693</v>
      </c>
      <c r="F175" s="73">
        <v>21.326234285581062</v>
      </c>
    </row>
    <row r="176" spans="1:6" ht="15.6" x14ac:dyDescent="0.3">
      <c r="A176" s="333">
        <v>42982</v>
      </c>
      <c r="B176" s="72">
        <v>26.98</v>
      </c>
      <c r="C176" s="72">
        <v>20.226634288109665</v>
      </c>
      <c r="D176" s="72">
        <v>22.8791113680529</v>
      </c>
      <c r="E176" s="72">
        <v>39.835209606433864</v>
      </c>
      <c r="F176" s="72">
        <v>18.125130527607045</v>
      </c>
    </row>
    <row r="177" spans="1:6" ht="15.6" x14ac:dyDescent="0.3">
      <c r="A177" s="332">
        <v>42983</v>
      </c>
      <c r="B177" s="73">
        <v>27.36</v>
      </c>
      <c r="C177" s="73">
        <v>20.485427220685441</v>
      </c>
      <c r="D177" s="73">
        <v>22.184481224988232</v>
      </c>
      <c r="E177" s="73">
        <v>39.42441538215455</v>
      </c>
      <c r="F177" s="73">
        <v>18.490726201635592</v>
      </c>
    </row>
    <row r="178" spans="1:6" ht="15.6" x14ac:dyDescent="0.3">
      <c r="A178" s="333">
        <v>42984</v>
      </c>
      <c r="B178" s="72">
        <v>27.48</v>
      </c>
      <c r="C178" s="72">
        <v>20.216646990237955</v>
      </c>
      <c r="D178" s="72">
        <v>21.794530191438355</v>
      </c>
      <c r="E178" s="72">
        <v>39.84698648778128</v>
      </c>
      <c r="F178" s="72">
        <v>17.063782400117994</v>
      </c>
    </row>
    <row r="179" spans="1:6" ht="15.6" x14ac:dyDescent="0.3">
      <c r="A179" s="332">
        <v>42985</v>
      </c>
      <c r="B179" s="73">
        <v>27.49</v>
      </c>
      <c r="C179" s="73">
        <v>20.486250634739093</v>
      </c>
      <c r="D179" s="73">
        <v>21.16179285902205</v>
      </c>
      <c r="E179" s="73">
        <v>39.101494258849264</v>
      </c>
      <c r="F179" s="73">
        <v>19.364279484648218</v>
      </c>
    </row>
    <row r="180" spans="1:6" ht="15.6" x14ac:dyDescent="0.3">
      <c r="A180" s="333">
        <v>42986</v>
      </c>
      <c r="B180" s="72">
        <v>27.49</v>
      </c>
      <c r="C180" s="72">
        <v>19.734190213142089</v>
      </c>
      <c r="D180" s="72">
        <v>22.173492586850315</v>
      </c>
      <c r="E180" s="72">
        <v>39.57366554693553</v>
      </c>
      <c r="F180" s="72">
        <v>17.838124528958129</v>
      </c>
    </row>
    <row r="181" spans="1:6" ht="15.6" x14ac:dyDescent="0.3">
      <c r="A181" s="332">
        <v>42989</v>
      </c>
      <c r="B181" s="73">
        <v>27.45</v>
      </c>
      <c r="C181" s="73">
        <v>20.676427271747365</v>
      </c>
      <c r="D181" s="73">
        <v>20.336629946645711</v>
      </c>
      <c r="E181" s="73">
        <v>39.195691009232604</v>
      </c>
      <c r="F181" s="73">
        <v>18.788360910954619</v>
      </c>
    </row>
    <row r="182" spans="1:6" ht="15.6" x14ac:dyDescent="0.3">
      <c r="A182" s="333">
        <v>42990</v>
      </c>
      <c r="B182" s="72">
        <v>27.49</v>
      </c>
      <c r="C182" s="72">
        <v>20.109605289449256</v>
      </c>
      <c r="D182" s="72">
        <v>23.470406420179579</v>
      </c>
      <c r="E182" s="72">
        <v>39.901350108014277</v>
      </c>
      <c r="F182" s="72">
        <v>20.807534251431687</v>
      </c>
    </row>
    <row r="183" spans="1:6" ht="15.6" x14ac:dyDescent="0.3">
      <c r="A183" s="332">
        <v>42991</v>
      </c>
      <c r="B183" s="73">
        <v>27.85</v>
      </c>
      <c r="C183" s="73">
        <v>20.416399647847232</v>
      </c>
      <c r="D183" s="73">
        <v>21.933384542224566</v>
      </c>
      <c r="E183" s="73">
        <v>38.693489711113038</v>
      </c>
      <c r="F183" s="73">
        <v>18.159296662853247</v>
      </c>
    </row>
    <row r="184" spans="1:6" ht="15.6" x14ac:dyDescent="0.3">
      <c r="A184" s="333">
        <v>42992</v>
      </c>
      <c r="B184" s="72">
        <v>28.09</v>
      </c>
      <c r="C184" s="72">
        <v>20.719953496515831</v>
      </c>
      <c r="D184" s="72">
        <v>22.030178588081682</v>
      </c>
      <c r="E184" s="72">
        <v>39.354513921114759</v>
      </c>
      <c r="F184" s="72">
        <v>17.880334149920056</v>
      </c>
    </row>
    <row r="185" spans="1:6" ht="15.6" x14ac:dyDescent="0.3">
      <c r="A185" s="332">
        <v>42993</v>
      </c>
      <c r="B185" s="73">
        <v>28.09</v>
      </c>
      <c r="C185" s="73">
        <v>20.325732911578861</v>
      </c>
      <c r="D185" s="73">
        <v>21.863622572372865</v>
      </c>
      <c r="E185" s="73">
        <v>39.607830525501868</v>
      </c>
      <c r="F185" s="73">
        <v>19.388188731248281</v>
      </c>
    </row>
    <row r="186" spans="1:6" ht="15.6" x14ac:dyDescent="0.3">
      <c r="A186" s="333">
        <v>42996</v>
      </c>
      <c r="B186" s="72">
        <v>28.2</v>
      </c>
      <c r="C186" s="72">
        <v>20.791030498961376</v>
      </c>
      <c r="D186" s="72">
        <v>20.156538606530411</v>
      </c>
      <c r="E186" s="72">
        <v>39.005747984605087</v>
      </c>
      <c r="F186" s="72">
        <v>19.223723474079637</v>
      </c>
    </row>
    <row r="187" spans="1:6" ht="15.6" x14ac:dyDescent="0.3">
      <c r="A187" s="332">
        <v>42997</v>
      </c>
      <c r="B187" s="73">
        <v>28.31</v>
      </c>
      <c r="C187" s="73">
        <v>20.722171984986957</v>
      </c>
      <c r="D187" s="73">
        <v>21.510747929544095</v>
      </c>
      <c r="E187" s="73">
        <v>38.755137425983996</v>
      </c>
      <c r="F187" s="73">
        <v>18.633324581691525</v>
      </c>
    </row>
    <row r="188" spans="1:6" ht="15.6" x14ac:dyDescent="0.3">
      <c r="A188" s="333">
        <v>42998</v>
      </c>
      <c r="B188" s="72">
        <v>27.63</v>
      </c>
      <c r="C188" s="72">
        <v>20.272213028237768</v>
      </c>
      <c r="D188" s="72">
        <v>21.818653901262866</v>
      </c>
      <c r="E188" s="72">
        <v>37.718511592772678</v>
      </c>
      <c r="F188" s="72">
        <v>18.289925197468939</v>
      </c>
    </row>
    <row r="189" spans="1:6" ht="15.6" x14ac:dyDescent="0.3">
      <c r="A189" s="332">
        <v>42999</v>
      </c>
      <c r="B189" s="73">
        <v>27.43</v>
      </c>
      <c r="C189" s="73">
        <v>20.55292644111071</v>
      </c>
      <c r="D189" s="73">
        <v>21.623510633176188</v>
      </c>
      <c r="E189" s="73">
        <v>37.667274212111032</v>
      </c>
      <c r="F189" s="73">
        <v>19.461631344764584</v>
      </c>
    </row>
    <row r="190" spans="1:6" ht="15.6" x14ac:dyDescent="0.3">
      <c r="A190" s="333">
        <v>43000</v>
      </c>
      <c r="B190" s="72">
        <v>27.19</v>
      </c>
      <c r="C190" s="72">
        <v>20.697741034981441</v>
      </c>
      <c r="D190" s="72">
        <v>22.902853847186304</v>
      </c>
      <c r="E190" s="72">
        <v>38.94135345914512</v>
      </c>
      <c r="F190" s="72">
        <v>18.538134237434242</v>
      </c>
    </row>
    <row r="191" spans="1:6" ht="15.6" x14ac:dyDescent="0.3">
      <c r="A191" s="332">
        <v>43003</v>
      </c>
      <c r="B191" s="73">
        <v>26.82</v>
      </c>
      <c r="C191" s="73">
        <v>20.696566390138553</v>
      </c>
      <c r="D191" s="73">
        <v>22.128953660270952</v>
      </c>
      <c r="E191" s="73">
        <v>37.266837490053803</v>
      </c>
      <c r="F191" s="73">
        <v>18.334102657259308</v>
      </c>
    </row>
    <row r="192" spans="1:6" ht="15.6" x14ac:dyDescent="0.3">
      <c r="A192" s="333">
        <v>43004</v>
      </c>
      <c r="B192" s="72">
        <v>26.7</v>
      </c>
      <c r="C192" s="72">
        <v>20.930635139697003</v>
      </c>
      <c r="D192" s="72">
        <v>20.97203231202711</v>
      </c>
      <c r="E192" s="72">
        <v>38.31819242529982</v>
      </c>
      <c r="F192" s="72">
        <v>18.369234693303991</v>
      </c>
    </row>
    <row r="193" spans="1:6" ht="15.6" x14ac:dyDescent="0.3">
      <c r="A193" s="332">
        <v>43005</v>
      </c>
      <c r="B193" s="73">
        <v>26.58</v>
      </c>
      <c r="C193" s="73">
        <v>20.889541404959708</v>
      </c>
      <c r="D193" s="73">
        <v>21.918221875811085</v>
      </c>
      <c r="E193" s="73">
        <v>37.498085618751382</v>
      </c>
      <c r="F193" s="73">
        <v>18.488337326849866</v>
      </c>
    </row>
    <row r="194" spans="1:6" ht="15.6" x14ac:dyDescent="0.3">
      <c r="A194" s="333">
        <v>43006</v>
      </c>
      <c r="B194" s="72">
        <v>26.47</v>
      </c>
      <c r="C194" s="72">
        <v>20.947985729907359</v>
      </c>
      <c r="D194" s="72">
        <v>21.641896532580823</v>
      </c>
      <c r="E194" s="72">
        <v>37.637699000292635</v>
      </c>
      <c r="F194" s="72">
        <v>17.928501142594477</v>
      </c>
    </row>
    <row r="195" spans="1:6" ht="15.6" x14ac:dyDescent="0.3">
      <c r="A195" s="332">
        <v>43007</v>
      </c>
      <c r="B195" s="73">
        <v>26.45</v>
      </c>
      <c r="C195" s="73">
        <v>20.618360095097128</v>
      </c>
      <c r="D195" s="73">
        <v>21.291167339154022</v>
      </c>
      <c r="E195" s="73">
        <v>36.490999104751978</v>
      </c>
      <c r="F195" s="73">
        <v>17.236838956087535</v>
      </c>
    </row>
    <row r="196" spans="1:6" ht="15.6" x14ac:dyDescent="0.3">
      <c r="A196" s="333">
        <v>43010</v>
      </c>
      <c r="B196" s="72">
        <v>26.68</v>
      </c>
      <c r="C196" s="72">
        <v>21.435953687588921</v>
      </c>
      <c r="D196" s="72">
        <v>22.667324100135581</v>
      </c>
      <c r="E196" s="72">
        <v>38.150724413758155</v>
      </c>
      <c r="F196" s="72">
        <v>18.466908507751416</v>
      </c>
    </row>
    <row r="197" spans="1:6" ht="15.6" x14ac:dyDescent="0.3">
      <c r="A197" s="332">
        <v>43011</v>
      </c>
      <c r="B197" s="73">
        <v>26.76</v>
      </c>
      <c r="C197" s="73">
        <v>21.310605628443138</v>
      </c>
      <c r="D197" s="73">
        <v>21.536786544462807</v>
      </c>
      <c r="E197" s="73">
        <v>39.194841746724521</v>
      </c>
      <c r="F197" s="73">
        <v>19.201170884723762</v>
      </c>
    </row>
    <row r="198" spans="1:6" ht="15.6" x14ac:dyDescent="0.3">
      <c r="A198" s="333">
        <v>43012</v>
      </c>
      <c r="B198" s="72">
        <v>26.95</v>
      </c>
      <c r="C198" s="72">
        <v>21.192105411826553</v>
      </c>
      <c r="D198" s="72">
        <v>23.171712761394708</v>
      </c>
      <c r="E198" s="72">
        <v>39.175118606639835</v>
      </c>
      <c r="F198" s="72">
        <v>19.07664370874798</v>
      </c>
    </row>
    <row r="199" spans="1:6" ht="15.6" x14ac:dyDescent="0.3">
      <c r="A199" s="332">
        <v>43013</v>
      </c>
      <c r="B199" s="73">
        <v>27.02</v>
      </c>
      <c r="C199" s="73">
        <v>20.723243287237874</v>
      </c>
      <c r="D199" s="73">
        <v>22.220730719219659</v>
      </c>
      <c r="E199" s="73">
        <v>37.855841048700135</v>
      </c>
      <c r="F199" s="73">
        <v>16.331952717431239</v>
      </c>
    </row>
    <row r="200" spans="1:6" ht="15.6" x14ac:dyDescent="0.3">
      <c r="A200" s="333">
        <v>43014</v>
      </c>
      <c r="B200" s="72">
        <v>27.02</v>
      </c>
      <c r="C200" s="72">
        <v>21.095940063075794</v>
      </c>
      <c r="D200" s="72">
        <v>22.369715532479621</v>
      </c>
      <c r="E200" s="72">
        <v>39.337218872882595</v>
      </c>
      <c r="F200" s="72">
        <v>18.860695818832728</v>
      </c>
    </row>
    <row r="201" spans="1:6" ht="15.6" x14ac:dyDescent="0.3">
      <c r="A201" s="332">
        <v>43017</v>
      </c>
      <c r="B201" s="73">
        <v>26.89</v>
      </c>
      <c r="C201" s="73">
        <v>20.912666336579591</v>
      </c>
      <c r="D201" s="73">
        <v>23.261408736126125</v>
      </c>
      <c r="E201" s="73">
        <v>38.883018509658285</v>
      </c>
      <c r="F201" s="73">
        <v>18.804982430088714</v>
      </c>
    </row>
    <row r="202" spans="1:6" ht="15.6" x14ac:dyDescent="0.3">
      <c r="A202" s="333">
        <v>43018</v>
      </c>
      <c r="B202" s="72">
        <v>26.96</v>
      </c>
      <c r="C202" s="72">
        <v>20.930064654175393</v>
      </c>
      <c r="D202" s="72">
        <v>22.204190268369988</v>
      </c>
      <c r="E202" s="72">
        <v>38.819198065861777</v>
      </c>
      <c r="F202" s="72">
        <v>19.038007586043793</v>
      </c>
    </row>
    <row r="203" spans="1:6" ht="15.6" x14ac:dyDescent="0.3">
      <c r="A203" s="332">
        <v>43019</v>
      </c>
      <c r="B203" s="73">
        <v>27.04</v>
      </c>
      <c r="C203" s="73">
        <v>20.949879292340075</v>
      </c>
      <c r="D203" s="73">
        <v>23.558966660405435</v>
      </c>
      <c r="E203" s="73">
        <v>38.122999548234631</v>
      </c>
      <c r="F203" s="73">
        <v>19.174880562829173</v>
      </c>
    </row>
    <row r="204" spans="1:6" ht="15.6" x14ac:dyDescent="0.3">
      <c r="A204" s="333">
        <v>43020</v>
      </c>
      <c r="B204" s="72">
        <v>27.15</v>
      </c>
      <c r="C204" s="72">
        <v>20.771663563142592</v>
      </c>
      <c r="D204" s="72">
        <v>21.906419116569641</v>
      </c>
      <c r="E204" s="72">
        <v>39.032408616542412</v>
      </c>
      <c r="F204" s="72">
        <v>18.951970440313051</v>
      </c>
    </row>
    <row r="205" spans="1:6" ht="15.6" x14ac:dyDescent="0.3">
      <c r="A205" s="332">
        <v>43021</v>
      </c>
      <c r="B205" s="73">
        <v>27.23</v>
      </c>
      <c r="C205" s="73">
        <v>20.701350177894639</v>
      </c>
      <c r="D205" s="73">
        <v>21.059594970102005</v>
      </c>
      <c r="E205" s="73">
        <v>39.135840825587152</v>
      </c>
      <c r="F205" s="73">
        <v>18.700810918297456</v>
      </c>
    </row>
    <row r="206" spans="1:6" ht="15.6" x14ac:dyDescent="0.3">
      <c r="A206" s="333">
        <v>43025</v>
      </c>
      <c r="B206" s="72">
        <v>27.05</v>
      </c>
      <c r="C206" s="72">
        <v>21.219843182681696</v>
      </c>
      <c r="D206" s="72">
        <v>22.559257335743339</v>
      </c>
      <c r="E206" s="72">
        <v>37.873892596077781</v>
      </c>
      <c r="F206" s="72">
        <v>18.222217735118281</v>
      </c>
    </row>
    <row r="207" spans="1:6" ht="15.6" x14ac:dyDescent="0.3">
      <c r="A207" s="332">
        <v>43026</v>
      </c>
      <c r="B207" s="73">
        <v>26.84</v>
      </c>
      <c r="C207" s="73">
        <v>21.073567970799886</v>
      </c>
      <c r="D207" s="73">
        <v>20.360029153222364</v>
      </c>
      <c r="E207" s="73">
        <v>38.770480450786494</v>
      </c>
      <c r="F207" s="73">
        <v>19.107930808327016</v>
      </c>
    </row>
    <row r="208" spans="1:6" ht="15.6" x14ac:dyDescent="0.3">
      <c r="A208" s="333">
        <v>43027</v>
      </c>
      <c r="B208" s="72">
        <v>26.85</v>
      </c>
      <c r="C208" s="72">
        <v>21.085935347128487</v>
      </c>
      <c r="D208" s="72">
        <v>24.030351582197451</v>
      </c>
      <c r="E208" s="72">
        <v>38.875102506406989</v>
      </c>
      <c r="F208" s="72">
        <v>18.678962199814453</v>
      </c>
    </row>
    <row r="209" spans="1:6" ht="15.6" x14ac:dyDescent="0.3">
      <c r="A209" s="332">
        <v>43028</v>
      </c>
      <c r="B209" s="73">
        <v>26.83</v>
      </c>
      <c r="C209" s="73">
        <v>21.085503445498379</v>
      </c>
      <c r="D209" s="73">
        <v>22.353470135811317</v>
      </c>
      <c r="E209" s="73">
        <v>37.954476242670083</v>
      </c>
      <c r="F209" s="73">
        <v>19.451416491535451</v>
      </c>
    </row>
    <row r="210" spans="1:6" ht="15.6" x14ac:dyDescent="0.3">
      <c r="A210" s="333">
        <v>43031</v>
      </c>
      <c r="B210" s="72">
        <v>26.9</v>
      </c>
      <c r="C210" s="72">
        <v>21.353306019502419</v>
      </c>
      <c r="D210" s="72">
        <v>23.648607211764592</v>
      </c>
      <c r="E210" s="72">
        <v>38.59390246903714</v>
      </c>
      <c r="F210" s="72">
        <v>16.551512737653024</v>
      </c>
    </row>
    <row r="211" spans="1:6" ht="15.6" x14ac:dyDescent="0.3">
      <c r="A211" s="332">
        <v>43032</v>
      </c>
      <c r="B211" s="73">
        <v>26.87</v>
      </c>
      <c r="C211" s="73">
        <v>21.312563512106081</v>
      </c>
      <c r="D211" s="73">
        <v>23.062644587637259</v>
      </c>
      <c r="E211" s="73">
        <v>38.049015745480382</v>
      </c>
      <c r="F211" s="73">
        <v>18.445266723713914</v>
      </c>
    </row>
    <row r="212" spans="1:6" ht="15.6" x14ac:dyDescent="0.3">
      <c r="A212" s="333">
        <v>43033</v>
      </c>
      <c r="B212" s="72">
        <v>27.71</v>
      </c>
      <c r="C212" s="72">
        <v>21.459445791551889</v>
      </c>
      <c r="D212" s="72">
        <v>21.696520885452923</v>
      </c>
      <c r="E212" s="72">
        <v>37.916751540447535</v>
      </c>
      <c r="F212" s="72">
        <v>17.162730851157317</v>
      </c>
    </row>
    <row r="213" spans="1:6" ht="15.6" x14ac:dyDescent="0.3">
      <c r="A213" s="332">
        <v>43034</v>
      </c>
      <c r="B213" s="73">
        <v>27.79</v>
      </c>
      <c r="C213" s="73">
        <v>21.514500872818818</v>
      </c>
      <c r="D213" s="73">
        <v>23.527967935676614</v>
      </c>
      <c r="E213" s="73">
        <v>38.01141544474774</v>
      </c>
      <c r="F213" s="73">
        <v>18.815844525157647</v>
      </c>
    </row>
    <row r="214" spans="1:6" ht="15.6" x14ac:dyDescent="0.3">
      <c r="A214" s="333">
        <v>43035</v>
      </c>
      <c r="B214" s="72">
        <v>27.79</v>
      </c>
      <c r="C214" s="72">
        <v>21.255994748512755</v>
      </c>
      <c r="D214" s="72">
        <v>22.873276240424385</v>
      </c>
      <c r="E214" s="72">
        <v>38.453369688275885</v>
      </c>
      <c r="F214" s="72">
        <v>18.165356417579257</v>
      </c>
    </row>
    <row r="215" spans="1:6" ht="15.6" x14ac:dyDescent="0.3">
      <c r="A215" s="332">
        <v>43038</v>
      </c>
      <c r="B215" s="73">
        <v>27.54</v>
      </c>
      <c r="C215" s="73">
        <v>20.976879586289527</v>
      </c>
      <c r="D215" s="73">
        <v>24.373270123180006</v>
      </c>
      <c r="E215" s="73">
        <v>37.052929930319941</v>
      </c>
      <c r="F215" s="73">
        <v>18.511558705575688</v>
      </c>
    </row>
    <row r="216" spans="1:6" ht="15.6" x14ac:dyDescent="0.3">
      <c r="A216" s="333">
        <v>43039</v>
      </c>
      <c r="B216" s="72">
        <v>27.66</v>
      </c>
      <c r="C216" s="72">
        <v>21.848105035124203</v>
      </c>
      <c r="D216" s="72">
        <v>23.731905169927643</v>
      </c>
      <c r="E216" s="72">
        <v>36.58818267807154</v>
      </c>
      <c r="F216" s="72">
        <v>18.570355884505766</v>
      </c>
    </row>
    <row r="217" spans="1:6" ht="15.6" x14ac:dyDescent="0.3">
      <c r="A217" s="332">
        <v>43040</v>
      </c>
      <c r="B217" s="73">
        <v>28.12</v>
      </c>
      <c r="C217" s="73">
        <v>21.674571591935894</v>
      </c>
      <c r="D217" s="73">
        <v>21.929736710130392</v>
      </c>
      <c r="E217" s="73">
        <v>39.192400067117958</v>
      </c>
      <c r="F217" s="73">
        <v>18.613696738120506</v>
      </c>
    </row>
    <row r="218" spans="1:6" ht="15.6" x14ac:dyDescent="0.3">
      <c r="A218" s="333">
        <v>43041</v>
      </c>
      <c r="B218" s="72">
        <v>28.25</v>
      </c>
      <c r="C218" s="72">
        <v>21.951622034332498</v>
      </c>
      <c r="D218" s="72">
        <v>23.345469597634121</v>
      </c>
      <c r="E218" s="72">
        <v>38.983029375386586</v>
      </c>
      <c r="F218" s="72">
        <v>18.054953941123372</v>
      </c>
    </row>
    <row r="219" spans="1:6" ht="15.6" x14ac:dyDescent="0.3">
      <c r="A219" s="332">
        <v>43042</v>
      </c>
      <c r="B219" s="73">
        <v>28.18</v>
      </c>
      <c r="C219" s="73">
        <v>22.004353386013456</v>
      </c>
      <c r="D219" s="73">
        <v>25.785873518286266</v>
      </c>
      <c r="E219" s="73">
        <v>39.999660139628062</v>
      </c>
      <c r="F219" s="73">
        <v>17.403101253546151</v>
      </c>
    </row>
    <row r="220" spans="1:6" ht="15.6" x14ac:dyDescent="0.3">
      <c r="A220" s="333">
        <v>43046</v>
      </c>
      <c r="B220" s="72">
        <v>28.2</v>
      </c>
      <c r="C220" s="72">
        <v>21.767263319192676</v>
      </c>
      <c r="D220" s="72">
        <v>23.202388439873996</v>
      </c>
      <c r="E220" s="72">
        <v>39.617825029357377</v>
      </c>
      <c r="F220" s="72">
        <v>16.961908192798496</v>
      </c>
    </row>
    <row r="221" spans="1:6" ht="15.6" x14ac:dyDescent="0.3">
      <c r="A221" s="332">
        <v>43047</v>
      </c>
      <c r="B221" s="73">
        <v>28.93</v>
      </c>
      <c r="C221" s="73">
        <v>21.675378657547196</v>
      </c>
      <c r="D221" s="73">
        <v>23.123995834373776</v>
      </c>
      <c r="E221" s="73">
        <v>38.395398379981096</v>
      </c>
      <c r="F221" s="73">
        <v>17.784731296847603</v>
      </c>
    </row>
    <row r="222" spans="1:6" ht="15.6" x14ac:dyDescent="0.3">
      <c r="A222" s="333">
        <v>43048</v>
      </c>
      <c r="B222" s="72">
        <v>29.14</v>
      </c>
      <c r="C222" s="72">
        <v>21.881739832089167</v>
      </c>
      <c r="D222" s="72">
        <v>24.061074061509412</v>
      </c>
      <c r="E222" s="72">
        <v>39.016306021312452</v>
      </c>
      <c r="F222" s="72">
        <v>17.319920578941577</v>
      </c>
    </row>
    <row r="223" spans="1:6" ht="15.6" x14ac:dyDescent="0.3">
      <c r="A223" s="332">
        <v>43049</v>
      </c>
      <c r="B223" s="73">
        <v>29.48</v>
      </c>
      <c r="C223" s="73">
        <v>21.490913198603575</v>
      </c>
      <c r="D223" s="73">
        <v>24.040581807410202</v>
      </c>
      <c r="E223" s="73">
        <v>40.209357512742137</v>
      </c>
      <c r="F223" s="73">
        <v>18.727815732687301</v>
      </c>
    </row>
    <row r="224" spans="1:6" ht="15.6" x14ac:dyDescent="0.3">
      <c r="A224" s="333">
        <v>43052</v>
      </c>
      <c r="B224" s="72">
        <v>29.4</v>
      </c>
      <c r="C224" s="72">
        <v>21.893944747406003</v>
      </c>
      <c r="D224" s="72">
        <v>23.49132388262607</v>
      </c>
      <c r="E224" s="72">
        <v>39.39233139708535</v>
      </c>
      <c r="F224" s="72">
        <v>17.149522479600265</v>
      </c>
    </row>
    <row r="225" spans="1:6" ht="15.6" x14ac:dyDescent="0.3">
      <c r="A225" s="332">
        <v>43053</v>
      </c>
      <c r="B225" s="73">
        <v>29.9</v>
      </c>
      <c r="C225" s="73">
        <v>22.207749473446448</v>
      </c>
      <c r="D225" s="73">
        <v>25.46573655662953</v>
      </c>
      <c r="E225" s="73">
        <v>39.525186195032255</v>
      </c>
      <c r="F225" s="73">
        <v>19.378828997989487</v>
      </c>
    </row>
    <row r="226" spans="1:6" ht="15.6" x14ac:dyDescent="0.3">
      <c r="A226" s="333">
        <v>43054</v>
      </c>
      <c r="B226" s="72">
        <v>29.92</v>
      </c>
      <c r="C226" s="72">
        <v>22.327828372092412</v>
      </c>
      <c r="D226" s="72">
        <v>22.664065097085611</v>
      </c>
      <c r="E226" s="72">
        <v>39.418343094168947</v>
      </c>
      <c r="F226" s="72">
        <v>17.043457881696902</v>
      </c>
    </row>
    <row r="227" spans="1:6" ht="15.6" x14ac:dyDescent="0.3">
      <c r="A227" s="332">
        <v>43055</v>
      </c>
      <c r="B227" s="73">
        <v>29.49</v>
      </c>
      <c r="C227" s="73">
        <v>22.748516218853297</v>
      </c>
      <c r="D227" s="73">
        <v>24.599559811057023</v>
      </c>
      <c r="E227" s="73">
        <v>38.401009692383511</v>
      </c>
      <c r="F227" s="73">
        <v>19.451272960306348</v>
      </c>
    </row>
    <row r="228" spans="1:6" ht="15.6" x14ac:dyDescent="0.3">
      <c r="A228" s="333">
        <v>43056</v>
      </c>
      <c r="B228" s="72">
        <v>29.48</v>
      </c>
      <c r="C228" s="72">
        <v>22.728529731525825</v>
      </c>
      <c r="D228" s="72">
        <v>23.931344399301395</v>
      </c>
      <c r="E228" s="72">
        <v>39.742842962635251</v>
      </c>
      <c r="F228" s="72">
        <v>17.095629090570256</v>
      </c>
    </row>
    <row r="229" spans="1:6" ht="15.6" x14ac:dyDescent="0.3">
      <c r="A229" s="332">
        <v>43060</v>
      </c>
      <c r="B229" s="73">
        <v>29.22</v>
      </c>
      <c r="C229" s="73">
        <v>22.875533503970004</v>
      </c>
      <c r="D229" s="73">
        <v>24.203127248069958</v>
      </c>
      <c r="E229" s="73">
        <v>39.521920481982505</v>
      </c>
      <c r="F229" s="73">
        <v>18.509751769181339</v>
      </c>
    </row>
    <row r="230" spans="1:6" ht="15.6" x14ac:dyDescent="0.3">
      <c r="A230" s="333">
        <v>43061</v>
      </c>
      <c r="B230" s="72">
        <v>29.13</v>
      </c>
      <c r="C230" s="72">
        <v>22.84260254575587</v>
      </c>
      <c r="D230" s="72">
        <v>25.219120354380582</v>
      </c>
      <c r="E230" s="72">
        <v>39.460197794666534</v>
      </c>
      <c r="F230" s="72">
        <v>16.775551509745128</v>
      </c>
    </row>
    <row r="231" spans="1:6" ht="15.6" x14ac:dyDescent="0.3">
      <c r="A231" s="332">
        <v>43062</v>
      </c>
      <c r="B231" s="73">
        <v>29.72</v>
      </c>
      <c r="C231" s="73">
        <v>23.752336653638842</v>
      </c>
      <c r="D231" s="73">
        <v>24.850894695317123</v>
      </c>
      <c r="E231" s="73">
        <v>39.254727117917142</v>
      </c>
      <c r="F231" s="73">
        <v>18.119585906505908</v>
      </c>
    </row>
    <row r="232" spans="1:6" ht="15.6" x14ac:dyDescent="0.3">
      <c r="A232" s="333">
        <v>43063</v>
      </c>
      <c r="B232" s="72">
        <v>29.79</v>
      </c>
      <c r="C232" s="72">
        <v>22.861132872710975</v>
      </c>
      <c r="D232" s="72">
        <v>25.181961251280452</v>
      </c>
      <c r="E232" s="72">
        <v>39.328924679537842</v>
      </c>
      <c r="F232" s="72">
        <v>17.853343070877379</v>
      </c>
    </row>
    <row r="233" spans="1:6" ht="15.6" x14ac:dyDescent="0.3">
      <c r="A233" s="332">
        <v>43066</v>
      </c>
      <c r="B233" s="73">
        <v>29.87</v>
      </c>
      <c r="C233" s="73">
        <v>23.952252546414595</v>
      </c>
      <c r="D233" s="73">
        <v>23.182321175472552</v>
      </c>
      <c r="E233" s="73">
        <v>39.51923163286871</v>
      </c>
      <c r="F233" s="73">
        <v>19.490109569527867</v>
      </c>
    </row>
    <row r="234" spans="1:6" ht="15.6" x14ac:dyDescent="0.3">
      <c r="A234" s="333">
        <v>43067</v>
      </c>
      <c r="B234" s="72">
        <v>29.85</v>
      </c>
      <c r="C234" s="72">
        <v>22.877777151946276</v>
      </c>
      <c r="D234" s="72">
        <v>25.440236289850287</v>
      </c>
      <c r="E234" s="72">
        <v>39.253966274036081</v>
      </c>
      <c r="F234" s="72">
        <v>16.133545238036099</v>
      </c>
    </row>
    <row r="235" spans="1:6" ht="15.6" x14ac:dyDescent="0.3">
      <c r="A235" s="332">
        <v>43068</v>
      </c>
      <c r="B235" s="73">
        <v>29.76</v>
      </c>
      <c r="C235" s="73">
        <v>22.622849259043257</v>
      </c>
      <c r="D235" s="73">
        <v>23.77482825633966</v>
      </c>
      <c r="E235" s="73">
        <v>39.0997512098985</v>
      </c>
      <c r="F235" s="73">
        <v>17.793325444822358</v>
      </c>
    </row>
    <row r="236" spans="1:6" ht="15.6" x14ac:dyDescent="0.3">
      <c r="A236" s="333">
        <v>43069</v>
      </c>
      <c r="B236" s="72">
        <v>29.78</v>
      </c>
      <c r="C236" s="72">
        <v>22.623466573971079</v>
      </c>
      <c r="D236" s="72">
        <v>25.160035017411023</v>
      </c>
      <c r="E236" s="72">
        <v>38.55427198466986</v>
      </c>
      <c r="F236" s="72">
        <v>16.622764281631657</v>
      </c>
    </row>
    <row r="237" spans="1:6" ht="15.6" x14ac:dyDescent="0.3">
      <c r="A237" s="332">
        <v>43070</v>
      </c>
      <c r="B237" s="73">
        <v>29.97</v>
      </c>
      <c r="C237" s="73">
        <v>24.67305335505915</v>
      </c>
      <c r="D237" s="73">
        <v>26.346716950647778</v>
      </c>
      <c r="E237" s="73">
        <v>40.172601277840272</v>
      </c>
      <c r="F237" s="73">
        <v>15.129883205292233</v>
      </c>
    </row>
    <row r="238" spans="1:6" ht="15.6" x14ac:dyDescent="0.3">
      <c r="A238" s="333">
        <v>43073</v>
      </c>
      <c r="B238" s="72">
        <v>30.2</v>
      </c>
      <c r="C238" s="72">
        <v>23.573759398806327</v>
      </c>
      <c r="D238" s="72">
        <v>25.485397643954993</v>
      </c>
      <c r="E238" s="72">
        <v>40.166356616094163</v>
      </c>
      <c r="F238" s="72">
        <v>16.902570569382842</v>
      </c>
    </row>
    <row r="239" spans="1:6" ht="15.6" x14ac:dyDescent="0.3">
      <c r="A239" s="332">
        <v>43074</v>
      </c>
      <c r="B239" s="73">
        <v>30.09</v>
      </c>
      <c r="C239" s="73">
        <v>23.651109267912592</v>
      </c>
      <c r="D239" s="73">
        <v>24.762780062768019</v>
      </c>
      <c r="E239" s="73">
        <v>39.500245699480423</v>
      </c>
      <c r="F239" s="73">
        <v>18.186738421440548</v>
      </c>
    </row>
    <row r="240" spans="1:6" ht="15.6" x14ac:dyDescent="0.3">
      <c r="A240" s="333">
        <v>43075</v>
      </c>
      <c r="B240" s="72">
        <v>30.89</v>
      </c>
      <c r="C240" s="72">
        <v>23.810288883866015</v>
      </c>
      <c r="D240" s="72">
        <v>24.527320800305084</v>
      </c>
      <c r="E240" s="72">
        <v>39.142197214722835</v>
      </c>
      <c r="F240" s="72">
        <v>17.003158622548984</v>
      </c>
    </row>
    <row r="241" spans="1:6" ht="15.6" x14ac:dyDescent="0.3">
      <c r="A241" s="332">
        <v>43076</v>
      </c>
      <c r="B241" s="73">
        <v>31.16</v>
      </c>
      <c r="C241" s="73">
        <v>23.609324707489733</v>
      </c>
      <c r="D241" s="73">
        <v>24.476489261820518</v>
      </c>
      <c r="E241" s="73">
        <v>39.268749009152565</v>
      </c>
      <c r="F241" s="73">
        <v>18.546492755142676</v>
      </c>
    </row>
    <row r="242" spans="1:6" ht="15.6" x14ac:dyDescent="0.3">
      <c r="A242" s="333">
        <v>43080</v>
      </c>
      <c r="B242" s="72">
        <v>31.38</v>
      </c>
      <c r="C242" s="72">
        <v>23.1</v>
      </c>
      <c r="D242" s="72">
        <v>24.08</v>
      </c>
      <c r="E242" s="72">
        <v>39.99</v>
      </c>
      <c r="F242" s="72">
        <v>15.67</v>
      </c>
    </row>
    <row r="243" spans="1:6" ht="15.6" x14ac:dyDescent="0.3">
      <c r="A243" s="332">
        <v>43081</v>
      </c>
      <c r="B243" s="73">
        <v>31.68</v>
      </c>
      <c r="C243" s="73">
        <v>24.5</v>
      </c>
      <c r="D243" s="73">
        <v>26.95</v>
      </c>
      <c r="E243" s="73">
        <v>40.35</v>
      </c>
      <c r="F243" s="73">
        <v>16.52</v>
      </c>
    </row>
    <row r="244" spans="1:6" ht="15.6" x14ac:dyDescent="0.3">
      <c r="A244" s="333">
        <v>43082</v>
      </c>
      <c r="B244" s="72">
        <v>31.95</v>
      </c>
      <c r="C244" s="72">
        <v>24.02</v>
      </c>
      <c r="D244" s="72">
        <v>24.81</v>
      </c>
      <c r="E244" s="72">
        <v>40.590000000000003</v>
      </c>
      <c r="F244" s="72">
        <v>16.920000000000002</v>
      </c>
    </row>
    <row r="245" spans="1:6" ht="15.6" x14ac:dyDescent="0.3">
      <c r="A245" s="332">
        <v>43083</v>
      </c>
      <c r="B245" s="73">
        <v>32.130000000000003</v>
      </c>
      <c r="C245" s="73">
        <v>24.06</v>
      </c>
      <c r="D245" s="73">
        <v>25.58</v>
      </c>
      <c r="E245" s="73">
        <v>40.71</v>
      </c>
      <c r="F245" s="73">
        <v>19.18</v>
      </c>
    </row>
    <row r="246" spans="1:6" ht="15.6" x14ac:dyDescent="0.3">
      <c r="A246" s="333">
        <v>43084</v>
      </c>
      <c r="B246" s="72">
        <v>31.99</v>
      </c>
      <c r="C246" s="72">
        <v>24.47</v>
      </c>
      <c r="D246" s="72">
        <v>24.63</v>
      </c>
      <c r="E246" s="72">
        <v>40.56</v>
      </c>
      <c r="F246" s="72">
        <v>16.71</v>
      </c>
    </row>
    <row r="247" spans="1:6" ht="15.6" x14ac:dyDescent="0.3">
      <c r="A247" s="332">
        <v>43087</v>
      </c>
      <c r="B247" s="73">
        <v>32.26</v>
      </c>
      <c r="C247" s="73">
        <v>23.95</v>
      </c>
      <c r="D247" s="73">
        <v>25.94</v>
      </c>
      <c r="E247" s="73">
        <v>40.31</v>
      </c>
      <c r="F247" s="73">
        <v>18.3</v>
      </c>
    </row>
    <row r="248" spans="1:6" ht="15.6" x14ac:dyDescent="0.3">
      <c r="A248" s="333">
        <v>43088</v>
      </c>
      <c r="B248" s="72">
        <v>32.56</v>
      </c>
      <c r="C248" s="72">
        <v>23.75</v>
      </c>
      <c r="D248" s="72">
        <v>25.16</v>
      </c>
      <c r="E248" s="72">
        <v>39.24</v>
      </c>
      <c r="F248" s="72">
        <v>18.23</v>
      </c>
    </row>
    <row r="249" spans="1:6" ht="15.6" x14ac:dyDescent="0.3">
      <c r="A249" s="332">
        <v>43089</v>
      </c>
      <c r="B249" s="73">
        <v>31.97</v>
      </c>
      <c r="C249" s="73">
        <v>23.09</v>
      </c>
      <c r="D249" s="73">
        <v>25.62</v>
      </c>
      <c r="E249" s="73">
        <v>40.19</v>
      </c>
      <c r="F249" s="73">
        <v>17.38</v>
      </c>
    </row>
    <row r="250" spans="1:6" ht="15.6" x14ac:dyDescent="0.3">
      <c r="A250" s="333">
        <v>43090</v>
      </c>
      <c r="B250" s="72">
        <v>31.23</v>
      </c>
      <c r="C250" s="72">
        <v>24.54</v>
      </c>
      <c r="D250" s="72">
        <v>24.61</v>
      </c>
      <c r="E250" s="72">
        <v>39.729999999999997</v>
      </c>
      <c r="F250" s="72">
        <v>20.13</v>
      </c>
    </row>
    <row r="251" spans="1:6" ht="15.6" x14ac:dyDescent="0.3">
      <c r="A251" s="332">
        <v>43091</v>
      </c>
      <c r="B251" s="73">
        <v>31.04</v>
      </c>
      <c r="C251" s="73">
        <v>24.55</v>
      </c>
      <c r="D251" s="73">
        <v>26.96</v>
      </c>
      <c r="E251" s="73">
        <v>40.479999999999997</v>
      </c>
      <c r="F251" s="73">
        <v>17.61</v>
      </c>
    </row>
    <row r="252" spans="1:6" ht="15.6" x14ac:dyDescent="0.3">
      <c r="A252" s="333">
        <v>43095</v>
      </c>
      <c r="B252" s="72">
        <v>30.9</v>
      </c>
      <c r="C252" s="72">
        <v>24.69</v>
      </c>
      <c r="D252" s="72">
        <v>25.28</v>
      </c>
      <c r="E252" s="72">
        <v>39.33</v>
      </c>
      <c r="F252" s="72">
        <v>16.5</v>
      </c>
    </row>
    <row r="253" spans="1:6" ht="15.6" x14ac:dyDescent="0.3">
      <c r="A253" s="332">
        <v>43096</v>
      </c>
      <c r="B253" s="73">
        <v>30.52</v>
      </c>
      <c r="C253" s="73">
        <v>25.08</v>
      </c>
      <c r="D253" s="73">
        <v>25.65</v>
      </c>
      <c r="E253" s="73">
        <v>39.65</v>
      </c>
      <c r="F253" s="73">
        <v>16.510000000000002</v>
      </c>
    </row>
    <row r="254" spans="1:6" ht="15.6" x14ac:dyDescent="0.3">
      <c r="A254" s="333">
        <v>43097</v>
      </c>
      <c r="B254" s="72">
        <v>30.49</v>
      </c>
      <c r="C254" s="72">
        <v>25.11</v>
      </c>
      <c r="D254" s="72">
        <v>22.63</v>
      </c>
      <c r="E254" s="72">
        <v>40.049999999999997</v>
      </c>
      <c r="F254" s="72">
        <v>18.55</v>
      </c>
    </row>
    <row r="255" spans="1:6" ht="15.6" x14ac:dyDescent="0.3">
      <c r="A255" s="332">
        <v>43098</v>
      </c>
      <c r="B255" s="73">
        <v>30.32</v>
      </c>
      <c r="C255" s="73">
        <v>24.29</v>
      </c>
      <c r="D255" s="73">
        <v>25.49</v>
      </c>
      <c r="E255" s="73">
        <v>39.61</v>
      </c>
      <c r="F255" s="73">
        <v>16.920000000000002</v>
      </c>
    </row>
    <row r="256" spans="1:6" ht="15.6" x14ac:dyDescent="0.3">
      <c r="A256" s="333">
        <v>43102</v>
      </c>
      <c r="B256" s="72">
        <v>30.13</v>
      </c>
      <c r="C256" s="72">
        <v>24.44</v>
      </c>
      <c r="D256" s="72">
        <v>25.5</v>
      </c>
      <c r="E256" s="72">
        <v>39.92</v>
      </c>
      <c r="F256" s="72">
        <v>16.05</v>
      </c>
    </row>
    <row r="257" spans="1:6" ht="15.6" x14ac:dyDescent="0.3">
      <c r="A257" s="332">
        <v>43103</v>
      </c>
      <c r="B257" s="73">
        <v>29.82</v>
      </c>
      <c r="C257" s="73">
        <v>24.95</v>
      </c>
      <c r="D257" s="73">
        <v>25.39</v>
      </c>
      <c r="E257" s="73">
        <v>40.75</v>
      </c>
      <c r="F257" s="73">
        <v>15.03</v>
      </c>
    </row>
    <row r="258" spans="1:6" ht="15.6" x14ac:dyDescent="0.3">
      <c r="A258" s="333">
        <v>43104</v>
      </c>
      <c r="B258" s="72">
        <v>29.64</v>
      </c>
      <c r="C258" s="72">
        <v>24.84</v>
      </c>
      <c r="D258" s="72">
        <v>25.94</v>
      </c>
      <c r="E258" s="72">
        <v>40.04</v>
      </c>
      <c r="F258" s="72">
        <v>17.48</v>
      </c>
    </row>
    <row r="259" spans="1:6" ht="15.6" x14ac:dyDescent="0.3">
      <c r="A259" s="332">
        <v>43105</v>
      </c>
      <c r="B259" s="73">
        <v>29.66</v>
      </c>
      <c r="C259" s="73">
        <v>25.45</v>
      </c>
      <c r="D259" s="73">
        <v>26.62</v>
      </c>
      <c r="E259" s="73">
        <v>40.99</v>
      </c>
      <c r="F259" s="73">
        <v>17.170000000000002</v>
      </c>
    </row>
    <row r="260" spans="1:6" ht="15.6" x14ac:dyDescent="0.3">
      <c r="A260" s="333">
        <v>43108</v>
      </c>
      <c r="B260" s="72">
        <v>29.7</v>
      </c>
      <c r="C260" s="72">
        <v>24.19</v>
      </c>
      <c r="D260" s="72">
        <v>26.32</v>
      </c>
      <c r="E260" s="72">
        <v>41.09</v>
      </c>
      <c r="F260" s="72">
        <v>16.46</v>
      </c>
    </row>
    <row r="261" spans="1:6" ht="15.6" x14ac:dyDescent="0.3">
      <c r="A261" s="332">
        <v>43109</v>
      </c>
      <c r="B261" s="73">
        <v>29.64</v>
      </c>
      <c r="C261" s="73">
        <v>24.33</v>
      </c>
      <c r="D261" s="73">
        <v>27.17</v>
      </c>
      <c r="E261" s="73">
        <v>41.38</v>
      </c>
      <c r="F261" s="73">
        <v>16.850000000000001</v>
      </c>
    </row>
    <row r="262" spans="1:6" ht="15.6" x14ac:dyDescent="0.3">
      <c r="A262" s="333">
        <v>43110</v>
      </c>
      <c r="B262" s="72">
        <v>29.42</v>
      </c>
      <c r="C262" s="72">
        <v>24.09</v>
      </c>
      <c r="D262" s="72">
        <v>27.48</v>
      </c>
      <c r="E262" s="72">
        <v>40.86</v>
      </c>
      <c r="F262" s="72">
        <v>16.32</v>
      </c>
    </row>
    <row r="263" spans="1:6" ht="15.6" x14ac:dyDescent="0.3">
      <c r="A263" s="332">
        <v>43111</v>
      </c>
      <c r="B263" s="73">
        <v>29.47</v>
      </c>
      <c r="C263" s="73">
        <v>24.92</v>
      </c>
      <c r="D263" s="73">
        <v>26.67</v>
      </c>
      <c r="E263" s="73">
        <v>40.97</v>
      </c>
      <c r="F263" s="73">
        <v>17.57</v>
      </c>
    </row>
    <row r="264" spans="1:6" ht="15.6" x14ac:dyDescent="0.3">
      <c r="A264" s="333">
        <v>43112</v>
      </c>
      <c r="B264" s="72">
        <v>29.85</v>
      </c>
      <c r="C264" s="72">
        <v>24.85</v>
      </c>
      <c r="D264" s="72">
        <v>26.46</v>
      </c>
      <c r="E264" s="72">
        <v>41.96</v>
      </c>
      <c r="F264" s="72">
        <v>15.98</v>
      </c>
    </row>
    <row r="265" spans="1:6" ht="15.6" x14ac:dyDescent="0.3">
      <c r="A265" s="332">
        <v>43115</v>
      </c>
      <c r="B265" s="73">
        <v>29.72</v>
      </c>
      <c r="C265" s="73">
        <v>24.99</v>
      </c>
      <c r="D265" s="73">
        <v>25.88</v>
      </c>
      <c r="E265" s="73">
        <v>40.94</v>
      </c>
      <c r="F265" s="73">
        <v>16.75</v>
      </c>
    </row>
    <row r="266" spans="1:6" ht="15.6" x14ac:dyDescent="0.3">
      <c r="A266" s="333">
        <v>43116</v>
      </c>
      <c r="B266" s="72">
        <v>29.74</v>
      </c>
      <c r="C266" s="72">
        <v>24.68</v>
      </c>
      <c r="D266" s="72">
        <v>26.63</v>
      </c>
      <c r="E266" s="72">
        <v>41.08</v>
      </c>
      <c r="F266" s="72">
        <v>17.84</v>
      </c>
    </row>
    <row r="267" spans="1:6" ht="15.6" x14ac:dyDescent="0.3">
      <c r="A267" s="332">
        <v>43117</v>
      </c>
      <c r="B267" s="73">
        <v>29.55</v>
      </c>
      <c r="C267" s="73">
        <v>24.5</v>
      </c>
      <c r="D267" s="73">
        <v>25.67</v>
      </c>
      <c r="E267" s="73">
        <v>40.020000000000003</v>
      </c>
      <c r="F267" s="73">
        <v>16.68</v>
      </c>
    </row>
    <row r="268" spans="1:6" x14ac:dyDescent="0.3">
      <c r="A268" s="419"/>
      <c r="B268" s="419"/>
      <c r="C268" s="419"/>
      <c r="D268" s="419"/>
      <c r="E268" s="419"/>
      <c r="F268" s="421"/>
    </row>
    <row r="269" spans="1:6" x14ac:dyDescent="0.3">
      <c r="A269" s="421" t="s">
        <v>105</v>
      </c>
      <c r="B269" s="419"/>
      <c r="C269" s="419"/>
      <c r="D269" s="419"/>
      <c r="E269" s="419"/>
      <c r="F269" s="421"/>
    </row>
    <row r="270" spans="1:6" x14ac:dyDescent="0.3">
      <c r="A270" s="425" t="s">
        <v>104</v>
      </c>
      <c r="B270" s="419"/>
      <c r="C270" s="419"/>
      <c r="D270" s="419"/>
      <c r="E270" s="419"/>
      <c r="F270" s="421"/>
    </row>
  </sheetData>
  <mergeCells count="4">
    <mergeCell ref="A7:A8"/>
    <mergeCell ref="B7:F7"/>
    <mergeCell ref="A9:A10"/>
    <mergeCell ref="B9:F9"/>
  </mergeCell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7A3C5-5C46-41AC-AC77-087D31DDA4C8}">
  <dimension ref="A1:G26"/>
  <sheetViews>
    <sheetView showGridLines="0" showRowColHeaders="0" workbookViewId="0"/>
  </sheetViews>
  <sheetFormatPr baseColWidth="10" defaultRowHeight="14.4" x14ac:dyDescent="0.3"/>
  <cols>
    <col min="2" max="2" width="17.77734375" customWidth="1"/>
    <col min="3" max="4" width="15.44140625" customWidth="1"/>
  </cols>
  <sheetData>
    <row r="1" spans="1:7" ht="15.6" x14ac:dyDescent="0.3">
      <c r="A1" s="335" t="s">
        <v>1070</v>
      </c>
      <c r="B1" s="337"/>
      <c r="C1" s="337"/>
      <c r="D1" s="337"/>
      <c r="E1" s="337"/>
      <c r="F1" s="337"/>
      <c r="G1" s="337"/>
    </row>
    <row r="2" spans="1:7" ht="15.6" x14ac:dyDescent="0.3">
      <c r="A2" s="336" t="s">
        <v>1071</v>
      </c>
      <c r="B2" s="337"/>
      <c r="C2" s="337"/>
      <c r="D2" s="337"/>
      <c r="E2" s="337"/>
      <c r="F2" s="337"/>
      <c r="G2" s="337"/>
    </row>
    <row r="3" spans="1:7" ht="15.6" x14ac:dyDescent="0.3">
      <c r="A3" s="336"/>
      <c r="B3" s="337"/>
      <c r="C3" s="337"/>
      <c r="D3" s="337"/>
      <c r="E3" s="337"/>
      <c r="F3" s="337"/>
      <c r="G3" s="337"/>
    </row>
    <row r="4" spans="1:7" ht="15.6" x14ac:dyDescent="0.3">
      <c r="A4" s="350" t="s">
        <v>1072</v>
      </c>
      <c r="B4" s="337"/>
      <c r="C4" s="337"/>
      <c r="D4" s="337"/>
      <c r="E4" s="337"/>
      <c r="F4" s="337"/>
      <c r="G4" s="337"/>
    </row>
    <row r="5" spans="1:7" ht="15.6" x14ac:dyDescent="0.3">
      <c r="A5" s="165" t="s">
        <v>1073</v>
      </c>
      <c r="B5" s="337"/>
      <c r="C5" s="337"/>
      <c r="D5" s="337"/>
      <c r="E5" s="337"/>
      <c r="F5" s="337"/>
      <c r="G5" s="337"/>
    </row>
    <row r="6" spans="1:7" ht="15.6" x14ac:dyDescent="0.3">
      <c r="A6" s="337"/>
      <c r="B6" s="337"/>
      <c r="C6" s="337"/>
      <c r="D6" s="337"/>
      <c r="E6" s="337"/>
      <c r="F6" s="337"/>
      <c r="G6" s="337"/>
    </row>
    <row r="7" spans="1:7" ht="31.2" x14ac:dyDescent="0.3">
      <c r="A7" s="352" t="s">
        <v>21</v>
      </c>
      <c r="B7" s="352" t="s">
        <v>1074</v>
      </c>
      <c r="C7" s="352" t="s">
        <v>1075</v>
      </c>
      <c r="D7" s="352" t="s">
        <v>14</v>
      </c>
      <c r="E7" s="337"/>
      <c r="F7" s="337"/>
      <c r="G7" s="337"/>
    </row>
    <row r="8" spans="1:7" ht="31.2" x14ac:dyDescent="0.3">
      <c r="A8" s="393" t="s">
        <v>25</v>
      </c>
      <c r="B8" s="393" t="s">
        <v>1076</v>
      </c>
      <c r="C8" s="393" t="s">
        <v>1077</v>
      </c>
      <c r="D8" s="393" t="s">
        <v>14</v>
      </c>
      <c r="E8" s="337"/>
      <c r="F8" s="337"/>
      <c r="G8" s="337"/>
    </row>
    <row r="9" spans="1:7" ht="15.6" x14ac:dyDescent="0.3">
      <c r="A9" s="84">
        <v>42736</v>
      </c>
      <c r="B9" s="341">
        <v>0</v>
      </c>
      <c r="C9" s="341">
        <v>1500</v>
      </c>
      <c r="D9" s="341">
        <v>1500</v>
      </c>
      <c r="E9" s="337"/>
      <c r="F9" s="337"/>
      <c r="G9" s="337"/>
    </row>
    <row r="10" spans="1:7" ht="15.6" x14ac:dyDescent="0.3">
      <c r="A10" s="85">
        <v>42767</v>
      </c>
      <c r="B10" s="343">
        <v>0</v>
      </c>
      <c r="C10" s="343">
        <v>1500</v>
      </c>
      <c r="D10" s="343">
        <v>1500</v>
      </c>
      <c r="E10" s="337"/>
      <c r="F10" s="337"/>
      <c r="G10" s="337"/>
    </row>
    <row r="11" spans="1:7" ht="15.6" x14ac:dyDescent="0.3">
      <c r="A11" s="84">
        <v>42795</v>
      </c>
      <c r="B11" s="341">
        <v>600</v>
      </c>
      <c r="C11" s="341">
        <v>0</v>
      </c>
      <c r="D11" s="341">
        <v>600</v>
      </c>
      <c r="E11" s="337"/>
      <c r="F11" s="337"/>
      <c r="G11" s="337"/>
    </row>
    <row r="12" spans="1:7" ht="15.6" x14ac:dyDescent="0.3">
      <c r="A12" s="85">
        <v>42826</v>
      </c>
      <c r="B12" s="343">
        <v>0</v>
      </c>
      <c r="C12" s="343">
        <v>2000.0019770399758</v>
      </c>
      <c r="D12" s="343">
        <v>2000.0019770399758</v>
      </c>
      <c r="E12" s="337"/>
      <c r="F12" s="337"/>
      <c r="G12" s="337"/>
    </row>
    <row r="13" spans="1:7" ht="15.6" x14ac:dyDescent="0.3">
      <c r="A13" s="84">
        <v>42856</v>
      </c>
      <c r="B13" s="341">
        <v>1100</v>
      </c>
      <c r="C13" s="341">
        <v>0</v>
      </c>
      <c r="D13" s="341">
        <v>1100</v>
      </c>
      <c r="E13" s="337"/>
      <c r="F13" s="337"/>
      <c r="G13" s="337"/>
    </row>
    <row r="14" spans="1:7" ht="15.6" x14ac:dyDescent="0.3">
      <c r="A14" s="85">
        <v>42887</v>
      </c>
      <c r="B14" s="343">
        <v>49.560153640000003</v>
      </c>
      <c r="C14" s="343">
        <v>-49.560153636476272</v>
      </c>
      <c r="D14" s="343">
        <v>3.5237306406088464E-9</v>
      </c>
      <c r="E14" s="337"/>
      <c r="F14" s="337"/>
      <c r="G14" s="337"/>
    </row>
    <row r="15" spans="1:7" ht="15.6" x14ac:dyDescent="0.3">
      <c r="A15" s="84">
        <v>42917</v>
      </c>
      <c r="B15" s="341">
        <v>-304.5</v>
      </c>
      <c r="C15" s="341">
        <v>1000</v>
      </c>
      <c r="D15" s="341">
        <v>695.5</v>
      </c>
      <c r="E15" s="337"/>
      <c r="F15" s="337"/>
      <c r="G15" s="337"/>
    </row>
    <row r="16" spans="1:7" ht="15.6" x14ac:dyDescent="0.3">
      <c r="A16" s="85">
        <v>42948</v>
      </c>
      <c r="B16" s="343">
        <v>-1532.71</v>
      </c>
      <c r="C16" s="343">
        <v>2100.0084977650877</v>
      </c>
      <c r="D16" s="343">
        <v>567.29849776508763</v>
      </c>
      <c r="E16" s="337"/>
      <c r="F16" s="337"/>
      <c r="G16" s="337"/>
    </row>
    <row r="17" spans="1:7" ht="15.6" x14ac:dyDescent="0.3">
      <c r="A17" s="84">
        <v>42979</v>
      </c>
      <c r="B17" s="341">
        <v>0</v>
      </c>
      <c r="C17" s="341">
        <v>3600</v>
      </c>
      <c r="D17" s="341">
        <v>3600</v>
      </c>
      <c r="E17" s="337"/>
      <c r="F17" s="337"/>
      <c r="G17" s="337"/>
    </row>
    <row r="18" spans="1:7" ht="15.6" x14ac:dyDescent="0.3">
      <c r="A18" s="85">
        <v>43009</v>
      </c>
      <c r="B18" s="343">
        <v>0</v>
      </c>
      <c r="C18" s="343">
        <v>2674</v>
      </c>
      <c r="D18" s="343">
        <v>2674</v>
      </c>
      <c r="E18" s="337"/>
      <c r="F18" s="337"/>
      <c r="G18" s="337"/>
    </row>
    <row r="19" spans="1:7" ht="15.6" x14ac:dyDescent="0.3">
      <c r="A19" s="84">
        <v>43040</v>
      </c>
      <c r="B19" s="341">
        <v>0</v>
      </c>
      <c r="C19" s="341">
        <v>850</v>
      </c>
      <c r="D19" s="341">
        <v>850</v>
      </c>
      <c r="E19" s="337"/>
      <c r="F19" s="337"/>
      <c r="G19" s="337"/>
    </row>
    <row r="20" spans="1:7" ht="15.6" x14ac:dyDescent="0.3">
      <c r="A20" s="85">
        <v>43070</v>
      </c>
      <c r="B20" s="343">
        <v>0</v>
      </c>
      <c r="C20" s="343">
        <v>950</v>
      </c>
      <c r="D20" s="343">
        <v>950</v>
      </c>
      <c r="E20" s="337"/>
      <c r="F20" s="337"/>
      <c r="G20" s="337"/>
    </row>
    <row r="21" spans="1:7" ht="15.6" x14ac:dyDescent="0.3">
      <c r="A21" s="337"/>
      <c r="B21" s="337"/>
      <c r="C21" s="337"/>
      <c r="D21" s="337"/>
      <c r="E21" s="337"/>
      <c r="F21" s="337"/>
      <c r="G21" s="337"/>
    </row>
    <row r="22" spans="1:7" ht="15.6" x14ac:dyDescent="0.3">
      <c r="A22" s="336" t="s">
        <v>978</v>
      </c>
      <c r="B22" s="337"/>
      <c r="C22" s="337"/>
      <c r="D22" s="337"/>
      <c r="E22" s="337"/>
      <c r="F22" s="337"/>
      <c r="G22" s="337"/>
    </row>
    <row r="23" spans="1:7" ht="15.6" x14ac:dyDescent="0.3">
      <c r="A23" s="165" t="s">
        <v>979</v>
      </c>
      <c r="B23" s="337"/>
      <c r="C23" s="337"/>
      <c r="D23" s="337"/>
      <c r="E23" s="337"/>
      <c r="F23" s="337"/>
      <c r="G23" s="337"/>
    </row>
    <row r="24" spans="1:7" ht="15.6" x14ac:dyDescent="0.3">
      <c r="A24" s="337"/>
      <c r="B24" s="337"/>
      <c r="C24" s="337"/>
      <c r="D24" s="337"/>
      <c r="E24" s="337"/>
      <c r="F24" s="337"/>
      <c r="G24" s="337"/>
    </row>
    <row r="25" spans="1:7" ht="15.6" x14ac:dyDescent="0.3">
      <c r="A25" s="337"/>
      <c r="B25" s="337"/>
      <c r="C25" s="337"/>
      <c r="D25" s="337"/>
      <c r="E25" s="337"/>
      <c r="F25" s="337"/>
      <c r="G25" s="337"/>
    </row>
    <row r="26" spans="1:7" ht="15.6" x14ac:dyDescent="0.3">
      <c r="A26" s="337"/>
      <c r="B26" s="337"/>
      <c r="C26" s="337"/>
      <c r="D26" s="337"/>
      <c r="E26" s="337"/>
      <c r="F26" s="337"/>
      <c r="G26" s="337"/>
    </row>
  </sheetData>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E8915-68C8-4BBC-B5F4-09FDE1F585B8}">
  <dimension ref="A1:B1966"/>
  <sheetViews>
    <sheetView showGridLines="0" showRowColHeaders="0" workbookViewId="0"/>
  </sheetViews>
  <sheetFormatPr baseColWidth="10" defaultRowHeight="15.6" x14ac:dyDescent="0.3"/>
  <cols>
    <col min="1" max="1" width="14.6640625" style="427" customWidth="1"/>
    <col min="2" max="2" width="19.109375" style="432" customWidth="1"/>
    <col min="3" max="202" width="11.5546875" style="427"/>
    <col min="203" max="203" width="14.6640625" style="427" customWidth="1"/>
    <col min="204" max="204" width="1.6640625" style="427" customWidth="1"/>
    <col min="205" max="207" width="19.109375" style="427" customWidth="1"/>
    <col min="208" max="208" width="1.6640625" style="427" customWidth="1"/>
    <col min="209" max="209" width="17.6640625" style="427" customWidth="1"/>
    <col min="210" max="210" width="18" style="427" customWidth="1"/>
    <col min="211" max="214" width="17.6640625" style="427" customWidth="1"/>
    <col min="215" max="215" width="1.6640625" style="427" customWidth="1"/>
    <col min="216" max="216" width="17.6640625" style="427" customWidth="1"/>
    <col min="217" max="458" width="11.5546875" style="427"/>
    <col min="459" max="459" width="14.6640625" style="427" customWidth="1"/>
    <col min="460" max="460" width="1.6640625" style="427" customWidth="1"/>
    <col min="461" max="463" width="19.109375" style="427" customWidth="1"/>
    <col min="464" max="464" width="1.6640625" style="427" customWidth="1"/>
    <col min="465" max="465" width="17.6640625" style="427" customWidth="1"/>
    <col min="466" max="466" width="18" style="427" customWidth="1"/>
    <col min="467" max="470" width="17.6640625" style="427" customWidth="1"/>
    <col min="471" max="471" width="1.6640625" style="427" customWidth="1"/>
    <col min="472" max="472" width="17.6640625" style="427" customWidth="1"/>
    <col min="473" max="714" width="11.5546875" style="427"/>
    <col min="715" max="715" width="14.6640625" style="427" customWidth="1"/>
    <col min="716" max="716" width="1.6640625" style="427" customWidth="1"/>
    <col min="717" max="719" width="19.109375" style="427" customWidth="1"/>
    <col min="720" max="720" width="1.6640625" style="427" customWidth="1"/>
    <col min="721" max="721" width="17.6640625" style="427" customWidth="1"/>
    <col min="722" max="722" width="18" style="427" customWidth="1"/>
    <col min="723" max="726" width="17.6640625" style="427" customWidth="1"/>
    <col min="727" max="727" width="1.6640625" style="427" customWidth="1"/>
    <col min="728" max="728" width="17.6640625" style="427" customWidth="1"/>
    <col min="729" max="970" width="11.5546875" style="427"/>
    <col min="971" max="971" width="14.6640625" style="427" customWidth="1"/>
    <col min="972" max="972" width="1.6640625" style="427" customWidth="1"/>
    <col min="973" max="975" width="19.109375" style="427" customWidth="1"/>
    <col min="976" max="976" width="1.6640625" style="427" customWidth="1"/>
    <col min="977" max="977" width="17.6640625" style="427" customWidth="1"/>
    <col min="978" max="978" width="18" style="427" customWidth="1"/>
    <col min="979" max="982" width="17.6640625" style="427" customWidth="1"/>
    <col min="983" max="983" width="1.6640625" style="427" customWidth="1"/>
    <col min="984" max="984" width="17.6640625" style="427" customWidth="1"/>
    <col min="985" max="1226" width="11.5546875" style="427"/>
    <col min="1227" max="1227" width="14.6640625" style="427" customWidth="1"/>
    <col min="1228" max="1228" width="1.6640625" style="427" customWidth="1"/>
    <col min="1229" max="1231" width="19.109375" style="427" customWidth="1"/>
    <col min="1232" max="1232" width="1.6640625" style="427" customWidth="1"/>
    <col min="1233" max="1233" width="17.6640625" style="427" customWidth="1"/>
    <col min="1234" max="1234" width="18" style="427" customWidth="1"/>
    <col min="1235" max="1238" width="17.6640625" style="427" customWidth="1"/>
    <col min="1239" max="1239" width="1.6640625" style="427" customWidth="1"/>
    <col min="1240" max="1240" width="17.6640625" style="427" customWidth="1"/>
    <col min="1241" max="1482" width="11.5546875" style="427"/>
    <col min="1483" max="1483" width="14.6640625" style="427" customWidth="1"/>
    <col min="1484" max="1484" width="1.6640625" style="427" customWidth="1"/>
    <col min="1485" max="1487" width="19.109375" style="427" customWidth="1"/>
    <col min="1488" max="1488" width="1.6640625" style="427" customWidth="1"/>
    <col min="1489" max="1489" width="17.6640625" style="427" customWidth="1"/>
    <col min="1490" max="1490" width="18" style="427" customWidth="1"/>
    <col min="1491" max="1494" width="17.6640625" style="427" customWidth="1"/>
    <col min="1495" max="1495" width="1.6640625" style="427" customWidth="1"/>
    <col min="1496" max="1496" width="17.6640625" style="427" customWidth="1"/>
    <col min="1497" max="1738" width="11.5546875" style="427"/>
    <col min="1739" max="1739" width="14.6640625" style="427" customWidth="1"/>
    <col min="1740" max="1740" width="1.6640625" style="427" customWidth="1"/>
    <col min="1741" max="1743" width="19.109375" style="427" customWidth="1"/>
    <col min="1744" max="1744" width="1.6640625" style="427" customWidth="1"/>
    <col min="1745" max="1745" width="17.6640625" style="427" customWidth="1"/>
    <col min="1746" max="1746" width="18" style="427" customWidth="1"/>
    <col min="1747" max="1750" width="17.6640625" style="427" customWidth="1"/>
    <col min="1751" max="1751" width="1.6640625" style="427" customWidth="1"/>
    <col min="1752" max="1752" width="17.6640625" style="427" customWidth="1"/>
    <col min="1753" max="1994" width="11.5546875" style="427"/>
    <col min="1995" max="1995" width="14.6640625" style="427" customWidth="1"/>
    <col min="1996" max="1996" width="1.6640625" style="427" customWidth="1"/>
    <col min="1997" max="1999" width="19.109375" style="427" customWidth="1"/>
    <col min="2000" max="2000" width="1.6640625" style="427" customWidth="1"/>
    <col min="2001" max="2001" width="17.6640625" style="427" customWidth="1"/>
    <col min="2002" max="2002" width="18" style="427" customWidth="1"/>
    <col min="2003" max="2006" width="17.6640625" style="427" customWidth="1"/>
    <col min="2007" max="2007" width="1.6640625" style="427" customWidth="1"/>
    <col min="2008" max="2008" width="17.6640625" style="427" customWidth="1"/>
    <col min="2009" max="2250" width="11.5546875" style="427"/>
    <col min="2251" max="2251" width="14.6640625" style="427" customWidth="1"/>
    <col min="2252" max="2252" width="1.6640625" style="427" customWidth="1"/>
    <col min="2253" max="2255" width="19.109375" style="427" customWidth="1"/>
    <col min="2256" max="2256" width="1.6640625" style="427" customWidth="1"/>
    <col min="2257" max="2257" width="17.6640625" style="427" customWidth="1"/>
    <col min="2258" max="2258" width="18" style="427" customWidth="1"/>
    <col min="2259" max="2262" width="17.6640625" style="427" customWidth="1"/>
    <col min="2263" max="2263" width="1.6640625" style="427" customWidth="1"/>
    <col min="2264" max="2264" width="17.6640625" style="427" customWidth="1"/>
    <col min="2265" max="2506" width="11.5546875" style="427"/>
    <col min="2507" max="2507" width="14.6640625" style="427" customWidth="1"/>
    <col min="2508" max="2508" width="1.6640625" style="427" customWidth="1"/>
    <col min="2509" max="2511" width="19.109375" style="427" customWidth="1"/>
    <col min="2512" max="2512" width="1.6640625" style="427" customWidth="1"/>
    <col min="2513" max="2513" width="17.6640625" style="427" customWidth="1"/>
    <col min="2514" max="2514" width="18" style="427" customWidth="1"/>
    <col min="2515" max="2518" width="17.6640625" style="427" customWidth="1"/>
    <col min="2519" max="2519" width="1.6640625" style="427" customWidth="1"/>
    <col min="2520" max="2520" width="17.6640625" style="427" customWidth="1"/>
    <col min="2521" max="2762" width="11.5546875" style="427"/>
    <col min="2763" max="2763" width="14.6640625" style="427" customWidth="1"/>
    <col min="2764" max="2764" width="1.6640625" style="427" customWidth="1"/>
    <col min="2765" max="2767" width="19.109375" style="427" customWidth="1"/>
    <col min="2768" max="2768" width="1.6640625" style="427" customWidth="1"/>
    <col min="2769" max="2769" width="17.6640625" style="427" customWidth="1"/>
    <col min="2770" max="2770" width="18" style="427" customWidth="1"/>
    <col min="2771" max="2774" width="17.6640625" style="427" customWidth="1"/>
    <col min="2775" max="2775" width="1.6640625" style="427" customWidth="1"/>
    <col min="2776" max="2776" width="17.6640625" style="427" customWidth="1"/>
    <col min="2777" max="3018" width="11.5546875" style="427"/>
    <col min="3019" max="3019" width="14.6640625" style="427" customWidth="1"/>
    <col min="3020" max="3020" width="1.6640625" style="427" customWidth="1"/>
    <col min="3021" max="3023" width="19.109375" style="427" customWidth="1"/>
    <col min="3024" max="3024" width="1.6640625" style="427" customWidth="1"/>
    <col min="3025" max="3025" width="17.6640625" style="427" customWidth="1"/>
    <col min="3026" max="3026" width="18" style="427" customWidth="1"/>
    <col min="3027" max="3030" width="17.6640625" style="427" customWidth="1"/>
    <col min="3031" max="3031" width="1.6640625" style="427" customWidth="1"/>
    <col min="3032" max="3032" width="17.6640625" style="427" customWidth="1"/>
    <col min="3033" max="3274" width="11.5546875" style="427"/>
    <col min="3275" max="3275" width="14.6640625" style="427" customWidth="1"/>
    <col min="3276" max="3276" width="1.6640625" style="427" customWidth="1"/>
    <col min="3277" max="3279" width="19.109375" style="427" customWidth="1"/>
    <col min="3280" max="3280" width="1.6640625" style="427" customWidth="1"/>
    <col min="3281" max="3281" width="17.6640625" style="427" customWidth="1"/>
    <col min="3282" max="3282" width="18" style="427" customWidth="1"/>
    <col min="3283" max="3286" width="17.6640625" style="427" customWidth="1"/>
    <col min="3287" max="3287" width="1.6640625" style="427" customWidth="1"/>
    <col min="3288" max="3288" width="17.6640625" style="427" customWidth="1"/>
    <col min="3289" max="3530" width="11.5546875" style="427"/>
    <col min="3531" max="3531" width="14.6640625" style="427" customWidth="1"/>
    <col min="3532" max="3532" width="1.6640625" style="427" customWidth="1"/>
    <col min="3533" max="3535" width="19.109375" style="427" customWidth="1"/>
    <col min="3536" max="3536" width="1.6640625" style="427" customWidth="1"/>
    <col min="3537" max="3537" width="17.6640625" style="427" customWidth="1"/>
    <col min="3538" max="3538" width="18" style="427" customWidth="1"/>
    <col min="3539" max="3542" width="17.6640625" style="427" customWidth="1"/>
    <col min="3543" max="3543" width="1.6640625" style="427" customWidth="1"/>
    <col min="3544" max="3544" width="17.6640625" style="427" customWidth="1"/>
    <col min="3545" max="3786" width="11.5546875" style="427"/>
    <col min="3787" max="3787" width="14.6640625" style="427" customWidth="1"/>
    <col min="3788" max="3788" width="1.6640625" style="427" customWidth="1"/>
    <col min="3789" max="3791" width="19.109375" style="427" customWidth="1"/>
    <col min="3792" max="3792" width="1.6640625" style="427" customWidth="1"/>
    <col min="3793" max="3793" width="17.6640625" style="427" customWidth="1"/>
    <col min="3794" max="3794" width="18" style="427" customWidth="1"/>
    <col min="3795" max="3798" width="17.6640625" style="427" customWidth="1"/>
    <col min="3799" max="3799" width="1.6640625" style="427" customWidth="1"/>
    <col min="3800" max="3800" width="17.6640625" style="427" customWidth="1"/>
    <col min="3801" max="4042" width="11.5546875" style="427"/>
    <col min="4043" max="4043" width="14.6640625" style="427" customWidth="1"/>
    <col min="4044" max="4044" width="1.6640625" style="427" customWidth="1"/>
    <col min="4045" max="4047" width="19.109375" style="427" customWidth="1"/>
    <col min="4048" max="4048" width="1.6640625" style="427" customWidth="1"/>
    <col min="4049" max="4049" width="17.6640625" style="427" customWidth="1"/>
    <col min="4050" max="4050" width="18" style="427" customWidth="1"/>
    <col min="4051" max="4054" width="17.6640625" style="427" customWidth="1"/>
    <col min="4055" max="4055" width="1.6640625" style="427" customWidth="1"/>
    <col min="4056" max="4056" width="17.6640625" style="427" customWidth="1"/>
    <col min="4057" max="4298" width="11.5546875" style="427"/>
    <col min="4299" max="4299" width="14.6640625" style="427" customWidth="1"/>
    <col min="4300" max="4300" width="1.6640625" style="427" customWidth="1"/>
    <col min="4301" max="4303" width="19.109375" style="427" customWidth="1"/>
    <col min="4304" max="4304" width="1.6640625" style="427" customWidth="1"/>
    <col min="4305" max="4305" width="17.6640625" style="427" customWidth="1"/>
    <col min="4306" max="4306" width="18" style="427" customWidth="1"/>
    <col min="4307" max="4310" width="17.6640625" style="427" customWidth="1"/>
    <col min="4311" max="4311" width="1.6640625" style="427" customWidth="1"/>
    <col min="4312" max="4312" width="17.6640625" style="427" customWidth="1"/>
    <col min="4313" max="4554" width="11.5546875" style="427"/>
    <col min="4555" max="4555" width="14.6640625" style="427" customWidth="1"/>
    <col min="4556" max="4556" width="1.6640625" style="427" customWidth="1"/>
    <col min="4557" max="4559" width="19.109375" style="427" customWidth="1"/>
    <col min="4560" max="4560" width="1.6640625" style="427" customWidth="1"/>
    <col min="4561" max="4561" width="17.6640625" style="427" customWidth="1"/>
    <col min="4562" max="4562" width="18" style="427" customWidth="1"/>
    <col min="4563" max="4566" width="17.6640625" style="427" customWidth="1"/>
    <col min="4567" max="4567" width="1.6640625" style="427" customWidth="1"/>
    <col min="4568" max="4568" width="17.6640625" style="427" customWidth="1"/>
    <col min="4569" max="4810" width="11.5546875" style="427"/>
    <col min="4811" max="4811" width="14.6640625" style="427" customWidth="1"/>
    <col min="4812" max="4812" width="1.6640625" style="427" customWidth="1"/>
    <col min="4813" max="4815" width="19.109375" style="427" customWidth="1"/>
    <col min="4816" max="4816" width="1.6640625" style="427" customWidth="1"/>
    <col min="4817" max="4817" width="17.6640625" style="427" customWidth="1"/>
    <col min="4818" max="4818" width="18" style="427" customWidth="1"/>
    <col min="4819" max="4822" width="17.6640625" style="427" customWidth="1"/>
    <col min="4823" max="4823" width="1.6640625" style="427" customWidth="1"/>
    <col min="4824" max="4824" width="17.6640625" style="427" customWidth="1"/>
    <col min="4825" max="5066" width="11.5546875" style="427"/>
    <col min="5067" max="5067" width="14.6640625" style="427" customWidth="1"/>
    <col min="5068" max="5068" width="1.6640625" style="427" customWidth="1"/>
    <col min="5069" max="5071" width="19.109375" style="427" customWidth="1"/>
    <col min="5072" max="5072" width="1.6640625" style="427" customWidth="1"/>
    <col min="5073" max="5073" width="17.6640625" style="427" customWidth="1"/>
    <col min="5074" max="5074" width="18" style="427" customWidth="1"/>
    <col min="5075" max="5078" width="17.6640625" style="427" customWidth="1"/>
    <col min="5079" max="5079" width="1.6640625" style="427" customWidth="1"/>
    <col min="5080" max="5080" width="17.6640625" style="427" customWidth="1"/>
    <col min="5081" max="5322" width="11.5546875" style="427"/>
    <col min="5323" max="5323" width="14.6640625" style="427" customWidth="1"/>
    <col min="5324" max="5324" width="1.6640625" style="427" customWidth="1"/>
    <col min="5325" max="5327" width="19.109375" style="427" customWidth="1"/>
    <col min="5328" max="5328" width="1.6640625" style="427" customWidth="1"/>
    <col min="5329" max="5329" width="17.6640625" style="427" customWidth="1"/>
    <col min="5330" max="5330" width="18" style="427" customWidth="1"/>
    <col min="5331" max="5334" width="17.6640625" style="427" customWidth="1"/>
    <col min="5335" max="5335" width="1.6640625" style="427" customWidth="1"/>
    <col min="5336" max="5336" width="17.6640625" style="427" customWidth="1"/>
    <col min="5337" max="5578" width="11.5546875" style="427"/>
    <col min="5579" max="5579" width="14.6640625" style="427" customWidth="1"/>
    <col min="5580" max="5580" width="1.6640625" style="427" customWidth="1"/>
    <col min="5581" max="5583" width="19.109375" style="427" customWidth="1"/>
    <col min="5584" max="5584" width="1.6640625" style="427" customWidth="1"/>
    <col min="5585" max="5585" width="17.6640625" style="427" customWidth="1"/>
    <col min="5586" max="5586" width="18" style="427" customWidth="1"/>
    <col min="5587" max="5590" width="17.6640625" style="427" customWidth="1"/>
    <col min="5591" max="5591" width="1.6640625" style="427" customWidth="1"/>
    <col min="5592" max="5592" width="17.6640625" style="427" customWidth="1"/>
    <col min="5593" max="5834" width="11.5546875" style="427"/>
    <col min="5835" max="5835" width="14.6640625" style="427" customWidth="1"/>
    <col min="5836" max="5836" width="1.6640625" style="427" customWidth="1"/>
    <col min="5837" max="5839" width="19.109375" style="427" customWidth="1"/>
    <col min="5840" max="5840" width="1.6640625" style="427" customWidth="1"/>
    <col min="5841" max="5841" width="17.6640625" style="427" customWidth="1"/>
    <col min="5842" max="5842" width="18" style="427" customWidth="1"/>
    <col min="5843" max="5846" width="17.6640625" style="427" customWidth="1"/>
    <col min="5847" max="5847" width="1.6640625" style="427" customWidth="1"/>
    <col min="5848" max="5848" width="17.6640625" style="427" customWidth="1"/>
    <col min="5849" max="6090" width="11.5546875" style="427"/>
    <col min="6091" max="6091" width="14.6640625" style="427" customWidth="1"/>
    <col min="6092" max="6092" width="1.6640625" style="427" customWidth="1"/>
    <col min="6093" max="6095" width="19.109375" style="427" customWidth="1"/>
    <col min="6096" max="6096" width="1.6640625" style="427" customWidth="1"/>
    <col min="6097" max="6097" width="17.6640625" style="427" customWidth="1"/>
    <col min="6098" max="6098" width="18" style="427" customWidth="1"/>
    <col min="6099" max="6102" width="17.6640625" style="427" customWidth="1"/>
    <col min="6103" max="6103" width="1.6640625" style="427" customWidth="1"/>
    <col min="6104" max="6104" width="17.6640625" style="427" customWidth="1"/>
    <col min="6105" max="6346" width="11.5546875" style="427"/>
    <col min="6347" max="6347" width="14.6640625" style="427" customWidth="1"/>
    <col min="6348" max="6348" width="1.6640625" style="427" customWidth="1"/>
    <col min="6349" max="6351" width="19.109375" style="427" customWidth="1"/>
    <col min="6352" max="6352" width="1.6640625" style="427" customWidth="1"/>
    <col min="6353" max="6353" width="17.6640625" style="427" customWidth="1"/>
    <col min="6354" max="6354" width="18" style="427" customWidth="1"/>
    <col min="6355" max="6358" width="17.6640625" style="427" customWidth="1"/>
    <col min="6359" max="6359" width="1.6640625" style="427" customWidth="1"/>
    <col min="6360" max="6360" width="17.6640625" style="427" customWidth="1"/>
    <col min="6361" max="6602" width="11.5546875" style="427"/>
    <col min="6603" max="6603" width="14.6640625" style="427" customWidth="1"/>
    <col min="6604" max="6604" width="1.6640625" style="427" customWidth="1"/>
    <col min="6605" max="6607" width="19.109375" style="427" customWidth="1"/>
    <col min="6608" max="6608" width="1.6640625" style="427" customWidth="1"/>
    <col min="6609" max="6609" width="17.6640625" style="427" customWidth="1"/>
    <col min="6610" max="6610" width="18" style="427" customWidth="1"/>
    <col min="6611" max="6614" width="17.6640625" style="427" customWidth="1"/>
    <col min="6615" max="6615" width="1.6640625" style="427" customWidth="1"/>
    <col min="6616" max="6616" width="17.6640625" style="427" customWidth="1"/>
    <col min="6617" max="6858" width="11.5546875" style="427"/>
    <col min="6859" max="6859" width="14.6640625" style="427" customWidth="1"/>
    <col min="6860" max="6860" width="1.6640625" style="427" customWidth="1"/>
    <col min="6861" max="6863" width="19.109375" style="427" customWidth="1"/>
    <col min="6864" max="6864" width="1.6640625" style="427" customWidth="1"/>
    <col min="6865" max="6865" width="17.6640625" style="427" customWidth="1"/>
    <col min="6866" max="6866" width="18" style="427" customWidth="1"/>
    <col min="6867" max="6870" width="17.6640625" style="427" customWidth="1"/>
    <col min="6871" max="6871" width="1.6640625" style="427" customWidth="1"/>
    <col min="6872" max="6872" width="17.6640625" style="427" customWidth="1"/>
    <col min="6873" max="7114" width="11.5546875" style="427"/>
    <col min="7115" max="7115" width="14.6640625" style="427" customWidth="1"/>
    <col min="7116" max="7116" width="1.6640625" style="427" customWidth="1"/>
    <col min="7117" max="7119" width="19.109375" style="427" customWidth="1"/>
    <col min="7120" max="7120" width="1.6640625" style="427" customWidth="1"/>
    <col min="7121" max="7121" width="17.6640625" style="427" customWidth="1"/>
    <col min="7122" max="7122" width="18" style="427" customWidth="1"/>
    <col min="7123" max="7126" width="17.6640625" style="427" customWidth="1"/>
    <col min="7127" max="7127" width="1.6640625" style="427" customWidth="1"/>
    <col min="7128" max="7128" width="17.6640625" style="427" customWidth="1"/>
    <col min="7129" max="7370" width="11.5546875" style="427"/>
    <col min="7371" max="7371" width="14.6640625" style="427" customWidth="1"/>
    <col min="7372" max="7372" width="1.6640625" style="427" customWidth="1"/>
    <col min="7373" max="7375" width="19.109375" style="427" customWidth="1"/>
    <col min="7376" max="7376" width="1.6640625" style="427" customWidth="1"/>
    <col min="7377" max="7377" width="17.6640625" style="427" customWidth="1"/>
    <col min="7378" max="7378" width="18" style="427" customWidth="1"/>
    <col min="7379" max="7382" width="17.6640625" style="427" customWidth="1"/>
    <col min="7383" max="7383" width="1.6640625" style="427" customWidth="1"/>
    <col min="7384" max="7384" width="17.6640625" style="427" customWidth="1"/>
    <col min="7385" max="7626" width="11.5546875" style="427"/>
    <col min="7627" max="7627" width="14.6640625" style="427" customWidth="1"/>
    <col min="7628" max="7628" width="1.6640625" style="427" customWidth="1"/>
    <col min="7629" max="7631" width="19.109375" style="427" customWidth="1"/>
    <col min="7632" max="7632" width="1.6640625" style="427" customWidth="1"/>
    <col min="7633" max="7633" width="17.6640625" style="427" customWidth="1"/>
    <col min="7634" max="7634" width="18" style="427" customWidth="1"/>
    <col min="7635" max="7638" width="17.6640625" style="427" customWidth="1"/>
    <col min="7639" max="7639" width="1.6640625" style="427" customWidth="1"/>
    <col min="7640" max="7640" width="17.6640625" style="427" customWidth="1"/>
    <col min="7641" max="7882" width="11.5546875" style="427"/>
    <col min="7883" max="7883" width="14.6640625" style="427" customWidth="1"/>
    <col min="7884" max="7884" width="1.6640625" style="427" customWidth="1"/>
    <col min="7885" max="7887" width="19.109375" style="427" customWidth="1"/>
    <col min="7888" max="7888" width="1.6640625" style="427" customWidth="1"/>
    <col min="7889" max="7889" width="17.6640625" style="427" customWidth="1"/>
    <col min="7890" max="7890" width="18" style="427" customWidth="1"/>
    <col min="7891" max="7894" width="17.6640625" style="427" customWidth="1"/>
    <col min="7895" max="7895" width="1.6640625" style="427" customWidth="1"/>
    <col min="7896" max="7896" width="17.6640625" style="427" customWidth="1"/>
    <col min="7897" max="8138" width="11.5546875" style="427"/>
    <col min="8139" max="8139" width="14.6640625" style="427" customWidth="1"/>
    <col min="8140" max="8140" width="1.6640625" style="427" customWidth="1"/>
    <col min="8141" max="8143" width="19.109375" style="427" customWidth="1"/>
    <col min="8144" max="8144" width="1.6640625" style="427" customWidth="1"/>
    <col min="8145" max="8145" width="17.6640625" style="427" customWidth="1"/>
    <col min="8146" max="8146" width="18" style="427" customWidth="1"/>
    <col min="8147" max="8150" width="17.6640625" style="427" customWidth="1"/>
    <col min="8151" max="8151" width="1.6640625" style="427" customWidth="1"/>
    <col min="8152" max="8152" width="17.6640625" style="427" customWidth="1"/>
    <col min="8153" max="8394" width="11.5546875" style="427"/>
    <col min="8395" max="8395" width="14.6640625" style="427" customWidth="1"/>
    <col min="8396" max="8396" width="1.6640625" style="427" customWidth="1"/>
    <col min="8397" max="8399" width="19.109375" style="427" customWidth="1"/>
    <col min="8400" max="8400" width="1.6640625" style="427" customWidth="1"/>
    <col min="8401" max="8401" width="17.6640625" style="427" customWidth="1"/>
    <col min="8402" max="8402" width="18" style="427" customWidth="1"/>
    <col min="8403" max="8406" width="17.6640625" style="427" customWidth="1"/>
    <col min="8407" max="8407" width="1.6640625" style="427" customWidth="1"/>
    <col min="8408" max="8408" width="17.6640625" style="427" customWidth="1"/>
    <col min="8409" max="8650" width="11.5546875" style="427"/>
    <col min="8651" max="8651" width="14.6640625" style="427" customWidth="1"/>
    <col min="8652" max="8652" width="1.6640625" style="427" customWidth="1"/>
    <col min="8653" max="8655" width="19.109375" style="427" customWidth="1"/>
    <col min="8656" max="8656" width="1.6640625" style="427" customWidth="1"/>
    <col min="8657" max="8657" width="17.6640625" style="427" customWidth="1"/>
    <col min="8658" max="8658" width="18" style="427" customWidth="1"/>
    <col min="8659" max="8662" width="17.6640625" style="427" customWidth="1"/>
    <col min="8663" max="8663" width="1.6640625" style="427" customWidth="1"/>
    <col min="8664" max="8664" width="17.6640625" style="427" customWidth="1"/>
    <col min="8665" max="8906" width="11.5546875" style="427"/>
    <col min="8907" max="8907" width="14.6640625" style="427" customWidth="1"/>
    <col min="8908" max="8908" width="1.6640625" style="427" customWidth="1"/>
    <col min="8909" max="8911" width="19.109375" style="427" customWidth="1"/>
    <col min="8912" max="8912" width="1.6640625" style="427" customWidth="1"/>
    <col min="8913" max="8913" width="17.6640625" style="427" customWidth="1"/>
    <col min="8914" max="8914" width="18" style="427" customWidth="1"/>
    <col min="8915" max="8918" width="17.6640625" style="427" customWidth="1"/>
    <col min="8919" max="8919" width="1.6640625" style="427" customWidth="1"/>
    <col min="8920" max="8920" width="17.6640625" style="427" customWidth="1"/>
    <col min="8921" max="9162" width="11.5546875" style="427"/>
    <col min="9163" max="9163" width="14.6640625" style="427" customWidth="1"/>
    <col min="9164" max="9164" width="1.6640625" style="427" customWidth="1"/>
    <col min="9165" max="9167" width="19.109375" style="427" customWidth="1"/>
    <col min="9168" max="9168" width="1.6640625" style="427" customWidth="1"/>
    <col min="9169" max="9169" width="17.6640625" style="427" customWidth="1"/>
    <col min="9170" max="9170" width="18" style="427" customWidth="1"/>
    <col min="9171" max="9174" width="17.6640625" style="427" customWidth="1"/>
    <col min="9175" max="9175" width="1.6640625" style="427" customWidth="1"/>
    <col min="9176" max="9176" width="17.6640625" style="427" customWidth="1"/>
    <col min="9177" max="9418" width="11.5546875" style="427"/>
    <col min="9419" max="9419" width="14.6640625" style="427" customWidth="1"/>
    <col min="9420" max="9420" width="1.6640625" style="427" customWidth="1"/>
    <col min="9421" max="9423" width="19.109375" style="427" customWidth="1"/>
    <col min="9424" max="9424" width="1.6640625" style="427" customWidth="1"/>
    <col min="9425" max="9425" width="17.6640625" style="427" customWidth="1"/>
    <col min="9426" max="9426" width="18" style="427" customWidth="1"/>
    <col min="9427" max="9430" width="17.6640625" style="427" customWidth="1"/>
    <col min="9431" max="9431" width="1.6640625" style="427" customWidth="1"/>
    <col min="9432" max="9432" width="17.6640625" style="427" customWidth="1"/>
    <col min="9433" max="9674" width="11.5546875" style="427"/>
    <col min="9675" max="9675" width="14.6640625" style="427" customWidth="1"/>
    <col min="9676" max="9676" width="1.6640625" style="427" customWidth="1"/>
    <col min="9677" max="9679" width="19.109375" style="427" customWidth="1"/>
    <col min="9680" max="9680" width="1.6640625" style="427" customWidth="1"/>
    <col min="9681" max="9681" width="17.6640625" style="427" customWidth="1"/>
    <col min="9682" max="9682" width="18" style="427" customWidth="1"/>
    <col min="9683" max="9686" width="17.6640625" style="427" customWidth="1"/>
    <col min="9687" max="9687" width="1.6640625" style="427" customWidth="1"/>
    <col min="9688" max="9688" width="17.6640625" style="427" customWidth="1"/>
    <col min="9689" max="9930" width="11.5546875" style="427"/>
    <col min="9931" max="9931" width="14.6640625" style="427" customWidth="1"/>
    <col min="9932" max="9932" width="1.6640625" style="427" customWidth="1"/>
    <col min="9933" max="9935" width="19.109375" style="427" customWidth="1"/>
    <col min="9936" max="9936" width="1.6640625" style="427" customWidth="1"/>
    <col min="9937" max="9937" width="17.6640625" style="427" customWidth="1"/>
    <col min="9938" max="9938" width="18" style="427" customWidth="1"/>
    <col min="9939" max="9942" width="17.6640625" style="427" customWidth="1"/>
    <col min="9943" max="9943" width="1.6640625" style="427" customWidth="1"/>
    <col min="9944" max="9944" width="17.6640625" style="427" customWidth="1"/>
    <col min="9945" max="10186" width="11.5546875" style="427"/>
    <col min="10187" max="10187" width="14.6640625" style="427" customWidth="1"/>
    <col min="10188" max="10188" width="1.6640625" style="427" customWidth="1"/>
    <col min="10189" max="10191" width="19.109375" style="427" customWidth="1"/>
    <col min="10192" max="10192" width="1.6640625" style="427" customWidth="1"/>
    <col min="10193" max="10193" width="17.6640625" style="427" customWidth="1"/>
    <col min="10194" max="10194" width="18" style="427" customWidth="1"/>
    <col min="10195" max="10198" width="17.6640625" style="427" customWidth="1"/>
    <col min="10199" max="10199" width="1.6640625" style="427" customWidth="1"/>
    <col min="10200" max="10200" width="17.6640625" style="427" customWidth="1"/>
    <col min="10201" max="10442" width="11.5546875" style="427"/>
    <col min="10443" max="10443" width="14.6640625" style="427" customWidth="1"/>
    <col min="10444" max="10444" width="1.6640625" style="427" customWidth="1"/>
    <col min="10445" max="10447" width="19.109375" style="427" customWidth="1"/>
    <col min="10448" max="10448" width="1.6640625" style="427" customWidth="1"/>
    <col min="10449" max="10449" width="17.6640625" style="427" customWidth="1"/>
    <col min="10450" max="10450" width="18" style="427" customWidth="1"/>
    <col min="10451" max="10454" width="17.6640625" style="427" customWidth="1"/>
    <col min="10455" max="10455" width="1.6640625" style="427" customWidth="1"/>
    <col min="10456" max="10456" width="17.6640625" style="427" customWidth="1"/>
    <col min="10457" max="10698" width="11.5546875" style="427"/>
    <col min="10699" max="10699" width="14.6640625" style="427" customWidth="1"/>
    <col min="10700" max="10700" width="1.6640625" style="427" customWidth="1"/>
    <col min="10701" max="10703" width="19.109375" style="427" customWidth="1"/>
    <col min="10704" max="10704" width="1.6640625" style="427" customWidth="1"/>
    <col min="10705" max="10705" width="17.6640625" style="427" customWidth="1"/>
    <col min="10706" max="10706" width="18" style="427" customWidth="1"/>
    <col min="10707" max="10710" width="17.6640625" style="427" customWidth="1"/>
    <col min="10711" max="10711" width="1.6640625" style="427" customWidth="1"/>
    <col min="10712" max="10712" width="17.6640625" style="427" customWidth="1"/>
    <col min="10713" max="10954" width="11.5546875" style="427"/>
    <col min="10955" max="10955" width="14.6640625" style="427" customWidth="1"/>
    <col min="10956" max="10956" width="1.6640625" style="427" customWidth="1"/>
    <col min="10957" max="10959" width="19.109375" style="427" customWidth="1"/>
    <col min="10960" max="10960" width="1.6640625" style="427" customWidth="1"/>
    <col min="10961" max="10961" width="17.6640625" style="427" customWidth="1"/>
    <col min="10962" max="10962" width="18" style="427" customWidth="1"/>
    <col min="10963" max="10966" width="17.6640625" style="427" customWidth="1"/>
    <col min="10967" max="10967" width="1.6640625" style="427" customWidth="1"/>
    <col min="10968" max="10968" width="17.6640625" style="427" customWidth="1"/>
    <col min="10969" max="11210" width="11.5546875" style="427"/>
    <col min="11211" max="11211" width="14.6640625" style="427" customWidth="1"/>
    <col min="11212" max="11212" width="1.6640625" style="427" customWidth="1"/>
    <col min="11213" max="11215" width="19.109375" style="427" customWidth="1"/>
    <col min="11216" max="11216" width="1.6640625" style="427" customWidth="1"/>
    <col min="11217" max="11217" width="17.6640625" style="427" customWidth="1"/>
    <col min="11218" max="11218" width="18" style="427" customWidth="1"/>
    <col min="11219" max="11222" width="17.6640625" style="427" customWidth="1"/>
    <col min="11223" max="11223" width="1.6640625" style="427" customWidth="1"/>
    <col min="11224" max="11224" width="17.6640625" style="427" customWidth="1"/>
    <col min="11225" max="11466" width="11.5546875" style="427"/>
    <col min="11467" max="11467" width="14.6640625" style="427" customWidth="1"/>
    <col min="11468" max="11468" width="1.6640625" style="427" customWidth="1"/>
    <col min="11469" max="11471" width="19.109375" style="427" customWidth="1"/>
    <col min="11472" max="11472" width="1.6640625" style="427" customWidth="1"/>
    <col min="11473" max="11473" width="17.6640625" style="427" customWidth="1"/>
    <col min="11474" max="11474" width="18" style="427" customWidth="1"/>
    <col min="11475" max="11478" width="17.6640625" style="427" customWidth="1"/>
    <col min="11479" max="11479" width="1.6640625" style="427" customWidth="1"/>
    <col min="11480" max="11480" width="17.6640625" style="427" customWidth="1"/>
    <col min="11481" max="11722" width="11.5546875" style="427"/>
    <col min="11723" max="11723" width="14.6640625" style="427" customWidth="1"/>
    <col min="11724" max="11724" width="1.6640625" style="427" customWidth="1"/>
    <col min="11725" max="11727" width="19.109375" style="427" customWidth="1"/>
    <col min="11728" max="11728" width="1.6640625" style="427" customWidth="1"/>
    <col min="11729" max="11729" width="17.6640625" style="427" customWidth="1"/>
    <col min="11730" max="11730" width="18" style="427" customWidth="1"/>
    <col min="11731" max="11734" width="17.6640625" style="427" customWidth="1"/>
    <col min="11735" max="11735" width="1.6640625" style="427" customWidth="1"/>
    <col min="11736" max="11736" width="17.6640625" style="427" customWidth="1"/>
    <col min="11737" max="11978" width="11.5546875" style="427"/>
    <col min="11979" max="11979" width="14.6640625" style="427" customWidth="1"/>
    <col min="11980" max="11980" width="1.6640625" style="427" customWidth="1"/>
    <col min="11981" max="11983" width="19.109375" style="427" customWidth="1"/>
    <col min="11984" max="11984" width="1.6640625" style="427" customWidth="1"/>
    <col min="11985" max="11985" width="17.6640625" style="427" customWidth="1"/>
    <col min="11986" max="11986" width="18" style="427" customWidth="1"/>
    <col min="11987" max="11990" width="17.6640625" style="427" customWidth="1"/>
    <col min="11991" max="11991" width="1.6640625" style="427" customWidth="1"/>
    <col min="11992" max="11992" width="17.6640625" style="427" customWidth="1"/>
    <col min="11993" max="12234" width="11.5546875" style="427"/>
    <col min="12235" max="12235" width="14.6640625" style="427" customWidth="1"/>
    <col min="12236" max="12236" width="1.6640625" style="427" customWidth="1"/>
    <col min="12237" max="12239" width="19.109375" style="427" customWidth="1"/>
    <col min="12240" max="12240" width="1.6640625" style="427" customWidth="1"/>
    <col min="12241" max="12241" width="17.6640625" style="427" customWidth="1"/>
    <col min="12242" max="12242" width="18" style="427" customWidth="1"/>
    <col min="12243" max="12246" width="17.6640625" style="427" customWidth="1"/>
    <col min="12247" max="12247" width="1.6640625" style="427" customWidth="1"/>
    <col min="12248" max="12248" width="17.6640625" style="427" customWidth="1"/>
    <col min="12249" max="12490" width="11.5546875" style="427"/>
    <col min="12491" max="12491" width="14.6640625" style="427" customWidth="1"/>
    <col min="12492" max="12492" width="1.6640625" style="427" customWidth="1"/>
    <col min="12493" max="12495" width="19.109375" style="427" customWidth="1"/>
    <col min="12496" max="12496" width="1.6640625" style="427" customWidth="1"/>
    <col min="12497" max="12497" width="17.6640625" style="427" customWidth="1"/>
    <col min="12498" max="12498" width="18" style="427" customWidth="1"/>
    <col min="12499" max="12502" width="17.6640625" style="427" customWidth="1"/>
    <col min="12503" max="12503" width="1.6640625" style="427" customWidth="1"/>
    <col min="12504" max="12504" width="17.6640625" style="427" customWidth="1"/>
    <col min="12505" max="12746" width="11.5546875" style="427"/>
    <col min="12747" max="12747" width="14.6640625" style="427" customWidth="1"/>
    <col min="12748" max="12748" width="1.6640625" style="427" customWidth="1"/>
    <col min="12749" max="12751" width="19.109375" style="427" customWidth="1"/>
    <col min="12752" max="12752" width="1.6640625" style="427" customWidth="1"/>
    <col min="12753" max="12753" width="17.6640625" style="427" customWidth="1"/>
    <col min="12754" max="12754" width="18" style="427" customWidth="1"/>
    <col min="12755" max="12758" width="17.6640625" style="427" customWidth="1"/>
    <col min="12759" max="12759" width="1.6640625" style="427" customWidth="1"/>
    <col min="12760" max="12760" width="17.6640625" style="427" customWidth="1"/>
    <col min="12761" max="13002" width="11.5546875" style="427"/>
    <col min="13003" max="13003" width="14.6640625" style="427" customWidth="1"/>
    <col min="13004" max="13004" width="1.6640625" style="427" customWidth="1"/>
    <col min="13005" max="13007" width="19.109375" style="427" customWidth="1"/>
    <col min="13008" max="13008" width="1.6640625" style="427" customWidth="1"/>
    <col min="13009" max="13009" width="17.6640625" style="427" customWidth="1"/>
    <col min="13010" max="13010" width="18" style="427" customWidth="1"/>
    <col min="13011" max="13014" width="17.6640625" style="427" customWidth="1"/>
    <col min="13015" max="13015" width="1.6640625" style="427" customWidth="1"/>
    <col min="13016" max="13016" width="17.6640625" style="427" customWidth="1"/>
    <col min="13017" max="13258" width="11.5546875" style="427"/>
    <col min="13259" max="13259" width="14.6640625" style="427" customWidth="1"/>
    <col min="13260" max="13260" width="1.6640625" style="427" customWidth="1"/>
    <col min="13261" max="13263" width="19.109375" style="427" customWidth="1"/>
    <col min="13264" max="13264" width="1.6640625" style="427" customWidth="1"/>
    <col min="13265" max="13265" width="17.6640625" style="427" customWidth="1"/>
    <col min="13266" max="13266" width="18" style="427" customWidth="1"/>
    <col min="13267" max="13270" width="17.6640625" style="427" customWidth="1"/>
    <col min="13271" max="13271" width="1.6640625" style="427" customWidth="1"/>
    <col min="13272" max="13272" width="17.6640625" style="427" customWidth="1"/>
    <col min="13273" max="13514" width="11.5546875" style="427"/>
    <col min="13515" max="13515" width="14.6640625" style="427" customWidth="1"/>
    <col min="13516" max="13516" width="1.6640625" style="427" customWidth="1"/>
    <col min="13517" max="13519" width="19.109375" style="427" customWidth="1"/>
    <col min="13520" max="13520" width="1.6640625" style="427" customWidth="1"/>
    <col min="13521" max="13521" width="17.6640625" style="427" customWidth="1"/>
    <col min="13522" max="13522" width="18" style="427" customWidth="1"/>
    <col min="13523" max="13526" width="17.6640625" style="427" customWidth="1"/>
    <col min="13527" max="13527" width="1.6640625" style="427" customWidth="1"/>
    <col min="13528" max="13528" width="17.6640625" style="427" customWidth="1"/>
    <col min="13529" max="13770" width="11.5546875" style="427"/>
    <col min="13771" max="13771" width="14.6640625" style="427" customWidth="1"/>
    <col min="13772" max="13772" width="1.6640625" style="427" customWidth="1"/>
    <col min="13773" max="13775" width="19.109375" style="427" customWidth="1"/>
    <col min="13776" max="13776" width="1.6640625" style="427" customWidth="1"/>
    <col min="13777" max="13777" width="17.6640625" style="427" customWidth="1"/>
    <col min="13778" max="13778" width="18" style="427" customWidth="1"/>
    <col min="13779" max="13782" width="17.6640625" style="427" customWidth="1"/>
    <col min="13783" max="13783" width="1.6640625" style="427" customWidth="1"/>
    <col min="13784" max="13784" width="17.6640625" style="427" customWidth="1"/>
    <col min="13785" max="14026" width="11.5546875" style="427"/>
    <col min="14027" max="14027" width="14.6640625" style="427" customWidth="1"/>
    <col min="14028" max="14028" width="1.6640625" style="427" customWidth="1"/>
    <col min="14029" max="14031" width="19.109375" style="427" customWidth="1"/>
    <col min="14032" max="14032" width="1.6640625" style="427" customWidth="1"/>
    <col min="14033" max="14033" width="17.6640625" style="427" customWidth="1"/>
    <col min="14034" max="14034" width="18" style="427" customWidth="1"/>
    <col min="14035" max="14038" width="17.6640625" style="427" customWidth="1"/>
    <col min="14039" max="14039" width="1.6640625" style="427" customWidth="1"/>
    <col min="14040" max="14040" width="17.6640625" style="427" customWidth="1"/>
    <col min="14041" max="14282" width="11.5546875" style="427"/>
    <col min="14283" max="14283" width="14.6640625" style="427" customWidth="1"/>
    <col min="14284" max="14284" width="1.6640625" style="427" customWidth="1"/>
    <col min="14285" max="14287" width="19.109375" style="427" customWidth="1"/>
    <col min="14288" max="14288" width="1.6640625" style="427" customWidth="1"/>
    <col min="14289" max="14289" width="17.6640625" style="427" customWidth="1"/>
    <col min="14290" max="14290" width="18" style="427" customWidth="1"/>
    <col min="14291" max="14294" width="17.6640625" style="427" customWidth="1"/>
    <col min="14295" max="14295" width="1.6640625" style="427" customWidth="1"/>
    <col min="14296" max="14296" width="17.6640625" style="427" customWidth="1"/>
    <col min="14297" max="14538" width="11.5546875" style="427"/>
    <col min="14539" max="14539" width="14.6640625" style="427" customWidth="1"/>
    <col min="14540" max="14540" width="1.6640625" style="427" customWidth="1"/>
    <col min="14541" max="14543" width="19.109375" style="427" customWidth="1"/>
    <col min="14544" max="14544" width="1.6640625" style="427" customWidth="1"/>
    <col min="14545" max="14545" width="17.6640625" style="427" customWidth="1"/>
    <col min="14546" max="14546" width="18" style="427" customWidth="1"/>
    <col min="14547" max="14550" width="17.6640625" style="427" customWidth="1"/>
    <col min="14551" max="14551" width="1.6640625" style="427" customWidth="1"/>
    <col min="14552" max="14552" width="17.6640625" style="427" customWidth="1"/>
    <col min="14553" max="14794" width="11.5546875" style="427"/>
    <col min="14795" max="14795" width="14.6640625" style="427" customWidth="1"/>
    <col min="14796" max="14796" width="1.6640625" style="427" customWidth="1"/>
    <col min="14797" max="14799" width="19.109375" style="427" customWidth="1"/>
    <col min="14800" max="14800" width="1.6640625" style="427" customWidth="1"/>
    <col min="14801" max="14801" width="17.6640625" style="427" customWidth="1"/>
    <col min="14802" max="14802" width="18" style="427" customWidth="1"/>
    <col min="14803" max="14806" width="17.6640625" style="427" customWidth="1"/>
    <col min="14807" max="14807" width="1.6640625" style="427" customWidth="1"/>
    <col min="14808" max="14808" width="17.6640625" style="427" customWidth="1"/>
    <col min="14809" max="15050" width="11.5546875" style="427"/>
    <col min="15051" max="15051" width="14.6640625" style="427" customWidth="1"/>
    <col min="15052" max="15052" width="1.6640625" style="427" customWidth="1"/>
    <col min="15053" max="15055" width="19.109375" style="427" customWidth="1"/>
    <col min="15056" max="15056" width="1.6640625" style="427" customWidth="1"/>
    <col min="15057" max="15057" width="17.6640625" style="427" customWidth="1"/>
    <col min="15058" max="15058" width="18" style="427" customWidth="1"/>
    <col min="15059" max="15062" width="17.6640625" style="427" customWidth="1"/>
    <col min="15063" max="15063" width="1.6640625" style="427" customWidth="1"/>
    <col min="15064" max="15064" width="17.6640625" style="427" customWidth="1"/>
    <col min="15065" max="15306" width="11.5546875" style="427"/>
    <col min="15307" max="15307" width="14.6640625" style="427" customWidth="1"/>
    <col min="15308" max="15308" width="1.6640625" style="427" customWidth="1"/>
    <col min="15309" max="15311" width="19.109375" style="427" customWidth="1"/>
    <col min="15312" max="15312" width="1.6640625" style="427" customWidth="1"/>
    <col min="15313" max="15313" width="17.6640625" style="427" customWidth="1"/>
    <col min="15314" max="15314" width="18" style="427" customWidth="1"/>
    <col min="15315" max="15318" width="17.6640625" style="427" customWidth="1"/>
    <col min="15319" max="15319" width="1.6640625" style="427" customWidth="1"/>
    <col min="15320" max="15320" width="17.6640625" style="427" customWidth="1"/>
    <col min="15321" max="15562" width="11.5546875" style="427"/>
    <col min="15563" max="15563" width="14.6640625" style="427" customWidth="1"/>
    <col min="15564" max="15564" width="1.6640625" style="427" customWidth="1"/>
    <col min="15565" max="15567" width="19.109375" style="427" customWidth="1"/>
    <col min="15568" max="15568" width="1.6640625" style="427" customWidth="1"/>
    <col min="15569" max="15569" width="17.6640625" style="427" customWidth="1"/>
    <col min="15570" max="15570" width="18" style="427" customWidth="1"/>
    <col min="15571" max="15574" width="17.6640625" style="427" customWidth="1"/>
    <col min="15575" max="15575" width="1.6640625" style="427" customWidth="1"/>
    <col min="15576" max="15576" width="17.6640625" style="427" customWidth="1"/>
    <col min="15577" max="15818" width="11.5546875" style="427"/>
    <col min="15819" max="15819" width="14.6640625" style="427" customWidth="1"/>
    <col min="15820" max="15820" width="1.6640625" style="427" customWidth="1"/>
    <col min="15821" max="15823" width="19.109375" style="427" customWidth="1"/>
    <col min="15824" max="15824" width="1.6640625" style="427" customWidth="1"/>
    <col min="15825" max="15825" width="17.6640625" style="427" customWidth="1"/>
    <col min="15826" max="15826" width="18" style="427" customWidth="1"/>
    <col min="15827" max="15830" width="17.6640625" style="427" customWidth="1"/>
    <col min="15831" max="15831" width="1.6640625" style="427" customWidth="1"/>
    <col min="15832" max="15832" width="17.6640625" style="427" customWidth="1"/>
    <col min="15833" max="16074" width="11.5546875" style="427"/>
    <col min="16075" max="16075" width="14.6640625" style="427" customWidth="1"/>
    <col min="16076" max="16076" width="1.6640625" style="427" customWidth="1"/>
    <col min="16077" max="16079" width="19.109375" style="427" customWidth="1"/>
    <col min="16080" max="16080" width="1.6640625" style="427" customWidth="1"/>
    <col min="16081" max="16081" width="17.6640625" style="427" customWidth="1"/>
    <col min="16082" max="16082" width="18" style="427" customWidth="1"/>
    <col min="16083" max="16086" width="17.6640625" style="427" customWidth="1"/>
    <col min="16087" max="16087" width="1.6640625" style="427" customWidth="1"/>
    <col min="16088" max="16088" width="17.6640625" style="427" customWidth="1"/>
    <col min="16089" max="16384" width="11.5546875" style="427"/>
  </cols>
  <sheetData>
    <row r="1" spans="1:2" x14ac:dyDescent="0.3">
      <c r="A1" s="346" t="s">
        <v>1078</v>
      </c>
      <c r="B1" s="426"/>
    </row>
    <row r="2" spans="1:2" x14ac:dyDescent="0.3">
      <c r="A2" s="428" t="s">
        <v>1071</v>
      </c>
      <c r="B2" s="429"/>
    </row>
    <row r="3" spans="1:2" x14ac:dyDescent="0.3">
      <c r="A3" s="428"/>
      <c r="B3" s="429"/>
    </row>
    <row r="4" spans="1:2" x14ac:dyDescent="0.3">
      <c r="A4" s="350" t="s">
        <v>1079</v>
      </c>
      <c r="B4" s="429"/>
    </row>
    <row r="5" spans="1:2" x14ac:dyDescent="0.3">
      <c r="A5" s="430" t="s">
        <v>1073</v>
      </c>
      <c r="B5" s="429"/>
    </row>
    <row r="6" spans="1:2" ht="18" customHeight="1" x14ac:dyDescent="0.3">
      <c r="A6" s="431"/>
      <c r="B6" s="429"/>
    </row>
    <row r="7" spans="1:2" ht="37.5" customHeight="1" x14ac:dyDescent="0.3">
      <c r="A7" s="352" t="s">
        <v>21</v>
      </c>
      <c r="B7" s="352" t="s">
        <v>1080</v>
      </c>
    </row>
    <row r="8" spans="1:2" ht="37.5" customHeight="1" x14ac:dyDescent="0.3">
      <c r="A8" s="393" t="s">
        <v>25</v>
      </c>
      <c r="B8" s="393" t="s">
        <v>1081</v>
      </c>
    </row>
    <row r="9" spans="1:2" s="432" customFormat="1" ht="15.75" customHeight="1" x14ac:dyDescent="0.3">
      <c r="A9" s="332">
        <v>40182</v>
      </c>
      <c r="B9" s="341">
        <v>48068.425249853841</v>
      </c>
    </row>
    <row r="10" spans="1:2" s="432" customFormat="1" ht="15.75" customHeight="1" x14ac:dyDescent="0.3">
      <c r="A10" s="333">
        <v>40183</v>
      </c>
      <c r="B10" s="343">
        <v>47974.301353165014</v>
      </c>
    </row>
    <row r="11" spans="1:2" s="432" customFormat="1" ht="15.75" customHeight="1" x14ac:dyDescent="0.3">
      <c r="A11" s="332">
        <v>40184</v>
      </c>
      <c r="B11" s="341">
        <v>48092.09405855924</v>
      </c>
    </row>
    <row r="12" spans="1:2" s="432" customFormat="1" ht="15.75" customHeight="1" x14ac:dyDescent="0.3">
      <c r="A12" s="333">
        <v>40185</v>
      </c>
      <c r="B12" s="343">
        <v>48099.922917412572</v>
      </c>
    </row>
    <row r="13" spans="1:2" s="432" customFormat="1" ht="15.75" customHeight="1" x14ac:dyDescent="0.3">
      <c r="A13" s="332">
        <v>40186</v>
      </c>
      <c r="B13" s="341">
        <v>48084.99187662117</v>
      </c>
    </row>
    <row r="14" spans="1:2" s="432" customFormat="1" ht="15.75" customHeight="1" x14ac:dyDescent="0.3">
      <c r="A14" s="333">
        <v>40189</v>
      </c>
      <c r="B14" s="343">
        <v>48191.567238355979</v>
      </c>
    </row>
    <row r="15" spans="1:2" s="432" customFormat="1" ht="15.75" customHeight="1" x14ac:dyDescent="0.3">
      <c r="A15" s="332">
        <v>40190</v>
      </c>
      <c r="B15" s="341">
        <v>48146.23242545464</v>
      </c>
    </row>
    <row r="16" spans="1:2" s="432" customFormat="1" ht="15.75" customHeight="1" x14ac:dyDescent="0.3">
      <c r="A16" s="333">
        <v>40191</v>
      </c>
      <c r="B16" s="343">
        <v>48139.894022852248</v>
      </c>
    </row>
    <row r="17" spans="1:2" s="432" customFormat="1" ht="15.75" customHeight="1" x14ac:dyDescent="0.3">
      <c r="A17" s="332">
        <v>40192</v>
      </c>
      <c r="B17" s="341">
        <v>48303.207199183467</v>
      </c>
    </row>
    <row r="18" spans="1:2" s="432" customFormat="1" ht="15.75" customHeight="1" x14ac:dyDescent="0.3">
      <c r="A18" s="333">
        <v>40193</v>
      </c>
      <c r="B18" s="343">
        <v>48014.546312972525</v>
      </c>
    </row>
    <row r="19" spans="1:2" s="432" customFormat="1" ht="15.75" customHeight="1" x14ac:dyDescent="0.3">
      <c r="A19" s="332">
        <v>40196</v>
      </c>
      <c r="B19" s="341">
        <v>48108.029385622132</v>
      </c>
    </row>
    <row r="20" spans="1:2" s="432" customFormat="1" ht="15.75" customHeight="1" x14ac:dyDescent="0.3">
      <c r="A20" s="333">
        <v>40197</v>
      </c>
      <c r="B20" s="343">
        <v>48141.311267367397</v>
      </c>
    </row>
    <row r="21" spans="1:2" s="432" customFormat="1" ht="15.75" customHeight="1" x14ac:dyDescent="0.3">
      <c r="A21" s="332">
        <v>40198</v>
      </c>
      <c r="B21" s="341">
        <v>48067.234689219491</v>
      </c>
    </row>
    <row r="22" spans="1:2" s="432" customFormat="1" ht="15.75" customHeight="1" x14ac:dyDescent="0.3">
      <c r="A22" s="333">
        <v>40199</v>
      </c>
      <c r="B22" s="343">
        <v>48114.030160963703</v>
      </c>
    </row>
    <row r="23" spans="1:2" s="432" customFormat="1" ht="15.75" customHeight="1" x14ac:dyDescent="0.3">
      <c r="A23" s="332">
        <v>40200</v>
      </c>
      <c r="B23" s="341">
        <v>48276.649407276323</v>
      </c>
    </row>
    <row r="24" spans="1:2" s="432" customFormat="1" ht="15.75" customHeight="1" x14ac:dyDescent="0.3">
      <c r="A24" s="333">
        <v>40203</v>
      </c>
      <c r="B24" s="343">
        <v>48316.539261064681</v>
      </c>
    </row>
    <row r="25" spans="1:2" s="432" customFormat="1" ht="15.75" customHeight="1" x14ac:dyDescent="0.3">
      <c r="A25" s="332">
        <v>40204</v>
      </c>
      <c r="B25" s="341">
        <v>48201.452599057717</v>
      </c>
    </row>
    <row r="26" spans="1:2" s="432" customFormat="1" ht="15.75" customHeight="1" x14ac:dyDescent="0.3">
      <c r="A26" s="333">
        <v>40205</v>
      </c>
      <c r="B26" s="343">
        <v>48160.703088310205</v>
      </c>
    </row>
    <row r="27" spans="1:2" s="432" customFormat="1" ht="15.75" customHeight="1" x14ac:dyDescent="0.3">
      <c r="A27" s="332">
        <v>40206</v>
      </c>
      <c r="B27" s="341">
        <v>48064.186081507876</v>
      </c>
    </row>
    <row r="28" spans="1:2" s="432" customFormat="1" ht="15.75" customHeight="1" x14ac:dyDescent="0.3">
      <c r="A28" s="333">
        <v>40207</v>
      </c>
      <c r="B28" s="343">
        <v>48129.158839720127</v>
      </c>
    </row>
    <row r="29" spans="1:2" s="432" customFormat="1" ht="15.75" customHeight="1" x14ac:dyDescent="0.3">
      <c r="A29" s="332">
        <v>40210</v>
      </c>
      <c r="B29" s="341">
        <v>48059.480748103211</v>
      </c>
    </row>
    <row r="30" spans="1:2" s="432" customFormat="1" ht="15.75" customHeight="1" x14ac:dyDescent="0.3">
      <c r="A30" s="333">
        <v>40211</v>
      </c>
      <c r="B30" s="343">
        <v>48031.205051665369</v>
      </c>
    </row>
    <row r="31" spans="1:2" s="432" customFormat="1" ht="15.75" customHeight="1" x14ac:dyDescent="0.3">
      <c r="A31" s="332">
        <v>40212</v>
      </c>
      <c r="B31" s="341">
        <v>48153.879411178656</v>
      </c>
    </row>
    <row r="32" spans="1:2" s="432" customFormat="1" ht="15.75" customHeight="1" x14ac:dyDescent="0.3">
      <c r="A32" s="333">
        <v>40213</v>
      </c>
      <c r="B32" s="343">
        <v>47986.621393410584</v>
      </c>
    </row>
    <row r="33" spans="1:2" s="432" customFormat="1" ht="15.75" customHeight="1" x14ac:dyDescent="0.3">
      <c r="A33" s="332">
        <v>40214</v>
      </c>
      <c r="B33" s="341">
        <v>48051.213109641852</v>
      </c>
    </row>
    <row r="34" spans="1:2" s="432" customFormat="1" ht="15.75" customHeight="1" x14ac:dyDescent="0.3">
      <c r="A34" s="333">
        <v>40217</v>
      </c>
      <c r="B34" s="343">
        <v>47892.404523802943</v>
      </c>
    </row>
    <row r="35" spans="1:2" s="432" customFormat="1" ht="15.75" customHeight="1" x14ac:dyDescent="0.3">
      <c r="A35" s="332">
        <v>40218</v>
      </c>
      <c r="B35" s="341">
        <v>48033.913638090416</v>
      </c>
    </row>
    <row r="36" spans="1:2" s="432" customFormat="1" ht="15.75" customHeight="1" x14ac:dyDescent="0.3">
      <c r="A36" s="333">
        <v>40219</v>
      </c>
      <c r="B36" s="343">
        <v>48062.281995792808</v>
      </c>
    </row>
    <row r="37" spans="1:2" s="432" customFormat="1" ht="15.75" customHeight="1" x14ac:dyDescent="0.3">
      <c r="A37" s="332">
        <v>40220</v>
      </c>
      <c r="B37" s="341">
        <v>48034.297326710293</v>
      </c>
    </row>
    <row r="38" spans="1:2" s="432" customFormat="1" ht="15.75" customHeight="1" x14ac:dyDescent="0.3">
      <c r="A38" s="333">
        <v>40221</v>
      </c>
      <c r="B38" s="343">
        <v>48036.778982889162</v>
      </c>
    </row>
    <row r="39" spans="1:2" s="432" customFormat="1" ht="15.75" customHeight="1" x14ac:dyDescent="0.3">
      <c r="A39" s="332">
        <v>40224</v>
      </c>
      <c r="B39" s="341">
        <v>48048.41776985769</v>
      </c>
    </row>
    <row r="40" spans="1:2" s="432" customFormat="1" ht="15.75" customHeight="1" x14ac:dyDescent="0.3">
      <c r="A40" s="333">
        <v>40225</v>
      </c>
      <c r="B40" s="343">
        <v>48015.976774311108</v>
      </c>
    </row>
    <row r="41" spans="1:2" s="432" customFormat="1" ht="15.75" customHeight="1" x14ac:dyDescent="0.3">
      <c r="A41" s="332">
        <v>40226</v>
      </c>
      <c r="B41" s="341">
        <v>48018.927726635899</v>
      </c>
    </row>
    <row r="42" spans="1:2" s="432" customFormat="1" ht="15.75" customHeight="1" x14ac:dyDescent="0.3">
      <c r="A42" s="333">
        <v>40227</v>
      </c>
      <c r="B42" s="343">
        <v>47938.932474594352</v>
      </c>
    </row>
    <row r="43" spans="1:2" s="432" customFormat="1" ht="15.75" customHeight="1" x14ac:dyDescent="0.3">
      <c r="A43" s="332">
        <v>40228</v>
      </c>
      <c r="B43" s="341">
        <v>47951.096654002642</v>
      </c>
    </row>
    <row r="44" spans="1:2" s="432" customFormat="1" ht="15.75" customHeight="1" x14ac:dyDescent="0.3">
      <c r="A44" s="333">
        <v>40231</v>
      </c>
      <c r="B44" s="343">
        <v>47904.863055213958</v>
      </c>
    </row>
    <row r="45" spans="1:2" s="432" customFormat="1" ht="15.75" customHeight="1" x14ac:dyDescent="0.3">
      <c r="A45" s="332">
        <v>40232</v>
      </c>
      <c r="B45" s="341">
        <v>47801.167242562762</v>
      </c>
    </row>
    <row r="46" spans="1:2" s="432" customFormat="1" ht="15.75" customHeight="1" x14ac:dyDescent="0.3">
      <c r="A46" s="333">
        <v>40233</v>
      </c>
      <c r="B46" s="343">
        <v>47773.242439764217</v>
      </c>
    </row>
    <row r="47" spans="1:2" s="432" customFormat="1" ht="15.75" customHeight="1" x14ac:dyDescent="0.3">
      <c r="A47" s="332">
        <v>40234</v>
      </c>
      <c r="B47" s="341">
        <v>47698.110887691953</v>
      </c>
    </row>
    <row r="48" spans="1:2" s="432" customFormat="1" ht="15.75" customHeight="1" x14ac:dyDescent="0.3">
      <c r="A48" s="333">
        <v>40235</v>
      </c>
      <c r="B48" s="343">
        <v>47758.19976107312</v>
      </c>
    </row>
    <row r="49" spans="1:2" s="432" customFormat="1" ht="15.75" customHeight="1" x14ac:dyDescent="0.3">
      <c r="A49" s="332">
        <v>40238</v>
      </c>
      <c r="B49" s="341">
        <v>47716.113588758191</v>
      </c>
    </row>
    <row r="50" spans="1:2" s="432" customFormat="1" ht="15.75" customHeight="1" x14ac:dyDescent="0.3">
      <c r="A50" s="333">
        <v>40239</v>
      </c>
      <c r="B50" s="343">
        <v>47714.009069124892</v>
      </c>
    </row>
    <row r="51" spans="1:2" s="432" customFormat="1" ht="15.75" customHeight="1" x14ac:dyDescent="0.3">
      <c r="A51" s="332">
        <v>40240</v>
      </c>
      <c r="B51" s="341">
        <v>47699.01244280675</v>
      </c>
    </row>
    <row r="52" spans="1:2" s="432" customFormat="1" ht="15.75" customHeight="1" x14ac:dyDescent="0.3">
      <c r="A52" s="333">
        <v>40241</v>
      </c>
      <c r="B52" s="343">
        <v>47726.857993571575</v>
      </c>
    </row>
    <row r="53" spans="1:2" s="432" customFormat="1" ht="15.75" customHeight="1" x14ac:dyDescent="0.3">
      <c r="A53" s="332">
        <v>40242</v>
      </c>
      <c r="B53" s="341">
        <v>47709.023525504876</v>
      </c>
    </row>
    <row r="54" spans="1:2" s="432" customFormat="1" ht="15.75" customHeight="1" x14ac:dyDescent="0.3">
      <c r="A54" s="333">
        <v>40245</v>
      </c>
      <c r="B54" s="343">
        <v>47658.853021212584</v>
      </c>
    </row>
    <row r="55" spans="1:2" s="432" customFormat="1" ht="15.75" customHeight="1" x14ac:dyDescent="0.3">
      <c r="A55" s="332">
        <v>40246</v>
      </c>
      <c r="B55" s="341">
        <v>47669.592255929885</v>
      </c>
    </row>
    <row r="56" spans="1:2" s="432" customFormat="1" ht="15.75" customHeight="1" x14ac:dyDescent="0.3">
      <c r="A56" s="333">
        <v>40247</v>
      </c>
      <c r="B56" s="343">
        <v>47631.878933406704</v>
      </c>
    </row>
    <row r="57" spans="1:2" s="432" customFormat="1" ht="15.75" customHeight="1" x14ac:dyDescent="0.3">
      <c r="A57" s="332">
        <v>40248</v>
      </c>
      <c r="B57" s="341">
        <v>47726.655168142941</v>
      </c>
    </row>
    <row r="58" spans="1:2" s="432" customFormat="1" ht="15.75" customHeight="1" x14ac:dyDescent="0.3">
      <c r="A58" s="333">
        <v>40249</v>
      </c>
      <c r="B58" s="343">
        <v>47834.481795157655</v>
      </c>
    </row>
    <row r="59" spans="1:2" s="432" customFormat="1" ht="15.75" customHeight="1" x14ac:dyDescent="0.3">
      <c r="A59" s="332">
        <v>40252</v>
      </c>
      <c r="B59" s="341">
        <v>47752.65049883991</v>
      </c>
    </row>
    <row r="60" spans="1:2" s="432" customFormat="1" ht="15.75" customHeight="1" x14ac:dyDescent="0.3">
      <c r="A60" s="333">
        <v>40253</v>
      </c>
      <c r="B60" s="343">
        <v>47835.245412001685</v>
      </c>
    </row>
    <row r="61" spans="1:2" s="432" customFormat="1" ht="15.75" customHeight="1" x14ac:dyDescent="0.3">
      <c r="A61" s="332">
        <v>40254</v>
      </c>
      <c r="B61" s="341">
        <v>47837.042124732601</v>
      </c>
    </row>
    <row r="62" spans="1:2" s="432" customFormat="1" ht="15" customHeight="1" x14ac:dyDescent="0.3">
      <c r="A62" s="333">
        <v>40255</v>
      </c>
      <c r="B62" s="343">
        <v>47822.704410136714</v>
      </c>
    </row>
    <row r="63" spans="1:2" s="432" customFormat="1" ht="15" customHeight="1" x14ac:dyDescent="0.3">
      <c r="A63" s="332">
        <v>40256</v>
      </c>
      <c r="B63" s="341">
        <v>47661.071783351457</v>
      </c>
    </row>
    <row r="64" spans="1:2" s="432" customFormat="1" ht="15" customHeight="1" x14ac:dyDescent="0.3">
      <c r="A64" s="333">
        <v>40259</v>
      </c>
      <c r="B64" s="343">
        <v>47611.937360533673</v>
      </c>
    </row>
    <row r="65" spans="1:2" s="432" customFormat="1" ht="15" customHeight="1" x14ac:dyDescent="0.3">
      <c r="A65" s="332">
        <v>40260</v>
      </c>
      <c r="B65" s="341">
        <v>47602.097964030043</v>
      </c>
    </row>
    <row r="66" spans="1:2" s="432" customFormat="1" ht="15" customHeight="1" x14ac:dyDescent="0.3">
      <c r="A66" s="333">
        <v>40262</v>
      </c>
      <c r="B66" s="343">
        <v>47589.320777394067</v>
      </c>
    </row>
    <row r="67" spans="1:2" s="432" customFormat="1" ht="15" customHeight="1" x14ac:dyDescent="0.3">
      <c r="A67" s="332">
        <v>40263</v>
      </c>
      <c r="B67" s="341">
        <v>47622.110228449535</v>
      </c>
    </row>
    <row r="68" spans="1:2" s="432" customFormat="1" ht="15" customHeight="1" x14ac:dyDescent="0.3">
      <c r="A68" s="333">
        <v>40266</v>
      </c>
      <c r="B68" s="343">
        <v>47588.511694053668</v>
      </c>
    </row>
    <row r="69" spans="1:2" s="432" customFormat="1" ht="15" customHeight="1" x14ac:dyDescent="0.3">
      <c r="A69" s="332">
        <v>40267</v>
      </c>
      <c r="B69" s="341">
        <v>47415.014492474453</v>
      </c>
    </row>
    <row r="70" spans="1:2" s="432" customFormat="1" ht="15" customHeight="1" x14ac:dyDescent="0.3">
      <c r="A70" s="333">
        <v>40268</v>
      </c>
      <c r="B70" s="343">
        <v>47459.912269519897</v>
      </c>
    </row>
    <row r="71" spans="1:2" s="432" customFormat="1" ht="15" customHeight="1" x14ac:dyDescent="0.3">
      <c r="A71" s="332">
        <v>40273</v>
      </c>
      <c r="B71" s="341">
        <v>47472.432929160663</v>
      </c>
    </row>
    <row r="72" spans="1:2" s="432" customFormat="1" ht="15" customHeight="1" x14ac:dyDescent="0.3">
      <c r="A72" s="333">
        <v>40274</v>
      </c>
      <c r="B72" s="343">
        <v>47975.452092208936</v>
      </c>
    </row>
    <row r="73" spans="1:2" s="432" customFormat="1" ht="15" customHeight="1" x14ac:dyDescent="0.3">
      <c r="A73" s="332">
        <v>40275</v>
      </c>
      <c r="B73" s="341">
        <v>47366.182971003655</v>
      </c>
    </row>
    <row r="74" spans="1:2" s="432" customFormat="1" ht="15" customHeight="1" x14ac:dyDescent="0.3">
      <c r="A74" s="333">
        <v>40276</v>
      </c>
      <c r="B74" s="343">
        <v>47299.886232661644</v>
      </c>
    </row>
    <row r="75" spans="1:2" s="432" customFormat="1" ht="15" customHeight="1" x14ac:dyDescent="0.3">
      <c r="A75" s="332">
        <v>40277</v>
      </c>
      <c r="B75" s="341">
        <v>47264.702470091637</v>
      </c>
    </row>
    <row r="76" spans="1:2" s="432" customFormat="1" ht="15" customHeight="1" x14ac:dyDescent="0.3">
      <c r="A76" s="333">
        <v>40280</v>
      </c>
      <c r="B76" s="343">
        <v>47359.083119981929</v>
      </c>
    </row>
    <row r="77" spans="1:2" s="432" customFormat="1" ht="15" customHeight="1" x14ac:dyDescent="0.3">
      <c r="A77" s="332">
        <v>40281</v>
      </c>
      <c r="B77" s="341">
        <v>47473.700289963417</v>
      </c>
    </row>
    <row r="78" spans="1:2" s="432" customFormat="1" ht="15" customHeight="1" x14ac:dyDescent="0.3">
      <c r="A78" s="333">
        <v>40282</v>
      </c>
      <c r="B78" s="343">
        <v>47475.840211763352</v>
      </c>
    </row>
    <row r="79" spans="1:2" s="432" customFormat="1" ht="15" customHeight="1" x14ac:dyDescent="0.3">
      <c r="A79" s="332">
        <v>40283</v>
      </c>
      <c r="B79" s="341">
        <v>47383.138535591519</v>
      </c>
    </row>
    <row r="80" spans="1:2" s="432" customFormat="1" ht="15" customHeight="1" x14ac:dyDescent="0.3">
      <c r="A80" s="333">
        <v>40284</v>
      </c>
      <c r="B80" s="343">
        <v>47314.107897045222</v>
      </c>
    </row>
    <row r="81" spans="1:2" s="432" customFormat="1" ht="15" customHeight="1" x14ac:dyDescent="0.3">
      <c r="A81" s="332">
        <v>40287</v>
      </c>
      <c r="B81" s="341">
        <v>47457.251557799515</v>
      </c>
    </row>
    <row r="82" spans="1:2" s="432" customFormat="1" ht="15" customHeight="1" x14ac:dyDescent="0.3">
      <c r="A82" s="333">
        <v>40288</v>
      </c>
      <c r="B82" s="343">
        <v>47570.701756319264</v>
      </c>
    </row>
    <row r="83" spans="1:2" s="432" customFormat="1" ht="15" customHeight="1" x14ac:dyDescent="0.3">
      <c r="A83" s="332">
        <v>40289</v>
      </c>
      <c r="B83" s="341">
        <v>47642.851587457721</v>
      </c>
    </row>
    <row r="84" spans="1:2" s="432" customFormat="1" ht="15" customHeight="1" x14ac:dyDescent="0.3">
      <c r="A84" s="333">
        <v>40290</v>
      </c>
      <c r="B84" s="343">
        <v>47684.921414659169</v>
      </c>
    </row>
    <row r="85" spans="1:2" s="432" customFormat="1" ht="15" customHeight="1" x14ac:dyDescent="0.3">
      <c r="A85" s="332">
        <v>40291</v>
      </c>
      <c r="B85" s="341">
        <v>47691.77771159033</v>
      </c>
    </row>
    <row r="86" spans="1:2" s="432" customFormat="1" ht="15" customHeight="1" x14ac:dyDescent="0.3">
      <c r="A86" s="333">
        <v>40294</v>
      </c>
      <c r="B86" s="343">
        <v>47825.129710335212</v>
      </c>
    </row>
    <row r="87" spans="1:2" s="432" customFormat="1" ht="15" customHeight="1" x14ac:dyDescent="0.3">
      <c r="A87" s="332">
        <v>40295</v>
      </c>
      <c r="B87" s="341">
        <v>47892.902238168463</v>
      </c>
    </row>
    <row r="88" spans="1:2" s="432" customFormat="1" ht="15" customHeight="1" x14ac:dyDescent="0.3">
      <c r="A88" s="333">
        <v>40296</v>
      </c>
      <c r="B88" s="343">
        <v>47924.06267624152</v>
      </c>
    </row>
    <row r="89" spans="1:2" s="432" customFormat="1" ht="15" customHeight="1" x14ac:dyDescent="0.3">
      <c r="A89" s="332">
        <v>40297</v>
      </c>
      <c r="B89" s="341">
        <v>48031.811982170635</v>
      </c>
    </row>
    <row r="90" spans="1:2" s="432" customFormat="1" ht="15" customHeight="1" x14ac:dyDescent="0.3">
      <c r="A90" s="333">
        <v>40298</v>
      </c>
      <c r="B90" s="343">
        <v>48067.362485077974</v>
      </c>
    </row>
    <row r="91" spans="1:2" s="432" customFormat="1" ht="15" customHeight="1" x14ac:dyDescent="0.3">
      <c r="A91" s="332">
        <v>40301</v>
      </c>
      <c r="B91" s="341">
        <v>48057.694073090584</v>
      </c>
    </row>
    <row r="92" spans="1:2" s="432" customFormat="1" ht="15" customHeight="1" x14ac:dyDescent="0.3">
      <c r="A92" s="333">
        <v>40302</v>
      </c>
      <c r="B92" s="343">
        <v>48033.038978117118</v>
      </c>
    </row>
    <row r="93" spans="1:2" s="432" customFormat="1" ht="15" customHeight="1" x14ac:dyDescent="0.3">
      <c r="A93" s="332">
        <v>40303</v>
      </c>
      <c r="B93" s="341">
        <v>47925.141236157389</v>
      </c>
    </row>
    <row r="94" spans="1:2" s="432" customFormat="1" ht="15" customHeight="1" x14ac:dyDescent="0.3">
      <c r="A94" s="333">
        <v>40304</v>
      </c>
      <c r="B94" s="343">
        <v>47905.859304928796</v>
      </c>
    </row>
    <row r="95" spans="1:2" s="432" customFormat="1" ht="15" customHeight="1" x14ac:dyDescent="0.3">
      <c r="A95" s="332">
        <v>40305</v>
      </c>
      <c r="B95" s="341">
        <v>48130.547247134935</v>
      </c>
    </row>
    <row r="96" spans="1:2" s="432" customFormat="1" ht="15" customHeight="1" x14ac:dyDescent="0.3">
      <c r="A96" s="333">
        <v>40308</v>
      </c>
      <c r="B96" s="343">
        <v>48170.384877256278</v>
      </c>
    </row>
    <row r="97" spans="1:2" s="432" customFormat="1" ht="15" customHeight="1" x14ac:dyDescent="0.3">
      <c r="A97" s="332">
        <v>40309</v>
      </c>
      <c r="B97" s="341">
        <v>48176.225426010053</v>
      </c>
    </row>
    <row r="98" spans="1:2" s="432" customFormat="1" ht="15" customHeight="1" x14ac:dyDescent="0.3">
      <c r="A98" s="333">
        <v>40310</v>
      </c>
      <c r="B98" s="343">
        <v>48313.943689770225</v>
      </c>
    </row>
    <row r="99" spans="1:2" s="432" customFormat="1" ht="15" customHeight="1" x14ac:dyDescent="0.3">
      <c r="A99" s="332">
        <v>40311</v>
      </c>
      <c r="B99" s="341">
        <v>48389.926985556245</v>
      </c>
    </row>
    <row r="100" spans="1:2" s="432" customFormat="1" ht="15" customHeight="1" x14ac:dyDescent="0.3">
      <c r="A100" s="333">
        <v>40312</v>
      </c>
      <c r="B100" s="343">
        <v>48419.593170301348</v>
      </c>
    </row>
    <row r="101" spans="1:2" s="432" customFormat="1" ht="15" customHeight="1" x14ac:dyDescent="0.3">
      <c r="A101" s="332">
        <v>40315</v>
      </c>
      <c r="B101" s="341">
        <v>48401.840848356325</v>
      </c>
    </row>
    <row r="102" spans="1:2" s="432" customFormat="1" ht="15" customHeight="1" x14ac:dyDescent="0.3">
      <c r="A102" s="333">
        <v>40316</v>
      </c>
      <c r="B102" s="343">
        <v>48451.099538518254</v>
      </c>
    </row>
    <row r="103" spans="1:2" s="432" customFormat="1" ht="15" customHeight="1" x14ac:dyDescent="0.3">
      <c r="A103" s="332">
        <v>40317</v>
      </c>
      <c r="B103" s="341">
        <v>48432.813063545458</v>
      </c>
    </row>
    <row r="104" spans="1:2" s="432" customFormat="1" ht="15" customHeight="1" x14ac:dyDescent="0.3">
      <c r="A104" s="333">
        <v>40318</v>
      </c>
      <c r="B104" s="343">
        <v>48600.943706539882</v>
      </c>
    </row>
    <row r="105" spans="1:2" s="432" customFormat="1" ht="15" customHeight="1" x14ac:dyDescent="0.3">
      <c r="A105" s="332">
        <v>40319</v>
      </c>
      <c r="B105" s="341">
        <v>48840.830121007632</v>
      </c>
    </row>
    <row r="106" spans="1:2" s="432" customFormat="1" ht="15" customHeight="1" x14ac:dyDescent="0.3">
      <c r="A106" s="333">
        <v>40324</v>
      </c>
      <c r="B106" s="343">
        <v>48867.43540374541</v>
      </c>
    </row>
    <row r="107" spans="1:2" s="432" customFormat="1" ht="15" customHeight="1" x14ac:dyDescent="0.3">
      <c r="A107" s="332">
        <v>40325</v>
      </c>
      <c r="B107" s="341">
        <v>48931.828657067628</v>
      </c>
    </row>
    <row r="108" spans="1:2" s="432" customFormat="1" ht="15" customHeight="1" x14ac:dyDescent="0.3">
      <c r="A108" s="333">
        <v>40326</v>
      </c>
      <c r="B108" s="343">
        <v>48981.471257103105</v>
      </c>
    </row>
    <row r="109" spans="1:2" s="432" customFormat="1" ht="15" customHeight="1" x14ac:dyDescent="0.3">
      <c r="A109" s="332">
        <v>40329</v>
      </c>
      <c r="B109" s="341">
        <v>48999.925334453015</v>
      </c>
    </row>
    <row r="110" spans="1:2" s="432" customFormat="1" ht="15" customHeight="1" x14ac:dyDescent="0.3">
      <c r="A110" s="333">
        <v>40330</v>
      </c>
      <c r="B110" s="343">
        <v>48873.386715325134</v>
      </c>
    </row>
    <row r="111" spans="1:2" s="432" customFormat="1" ht="15" customHeight="1" x14ac:dyDescent="0.3">
      <c r="A111" s="332">
        <v>40331</v>
      </c>
      <c r="B111" s="341">
        <v>48811.965511262992</v>
      </c>
    </row>
    <row r="112" spans="1:2" s="432" customFormat="1" ht="15" customHeight="1" x14ac:dyDescent="0.3">
      <c r="A112" s="333">
        <v>40332</v>
      </c>
      <c r="B112" s="343">
        <v>48785.454411320425</v>
      </c>
    </row>
    <row r="113" spans="1:2" s="432" customFormat="1" ht="15" customHeight="1" x14ac:dyDescent="0.3">
      <c r="A113" s="332">
        <v>40333</v>
      </c>
      <c r="B113" s="341">
        <v>48895.780209943929</v>
      </c>
    </row>
    <row r="114" spans="1:2" s="432" customFormat="1" ht="15" customHeight="1" x14ac:dyDescent="0.3">
      <c r="A114" s="333">
        <v>40336</v>
      </c>
      <c r="B114" s="343">
        <v>48787.511998718532</v>
      </c>
    </row>
    <row r="115" spans="1:2" s="432" customFormat="1" ht="15" customHeight="1" x14ac:dyDescent="0.3">
      <c r="A115" s="332">
        <v>40337</v>
      </c>
      <c r="B115" s="341">
        <v>48799.314349136803</v>
      </c>
    </row>
    <row r="116" spans="1:2" s="432" customFormat="1" ht="15" customHeight="1" x14ac:dyDescent="0.3">
      <c r="A116" s="333">
        <v>40338</v>
      </c>
      <c r="B116" s="343">
        <v>48921.914496396857</v>
      </c>
    </row>
    <row r="117" spans="1:2" s="432" customFormat="1" ht="15" customHeight="1" x14ac:dyDescent="0.3">
      <c r="A117" s="332">
        <v>40339</v>
      </c>
      <c r="B117" s="341">
        <v>48966.143392806633</v>
      </c>
    </row>
    <row r="118" spans="1:2" s="432" customFormat="1" ht="15" customHeight="1" x14ac:dyDescent="0.3">
      <c r="A118" s="333">
        <v>40340</v>
      </c>
      <c r="B118" s="343">
        <v>49005.813722018269</v>
      </c>
    </row>
    <row r="119" spans="1:2" s="432" customFormat="1" ht="15" customHeight="1" x14ac:dyDescent="0.3">
      <c r="A119" s="332">
        <v>40343</v>
      </c>
      <c r="B119" s="341">
        <v>48958.371367760017</v>
      </c>
    </row>
    <row r="120" spans="1:2" s="432" customFormat="1" ht="15" customHeight="1" x14ac:dyDescent="0.3">
      <c r="A120" s="333">
        <v>40344</v>
      </c>
      <c r="B120" s="343">
        <v>49068.858893173201</v>
      </c>
    </row>
    <row r="121" spans="1:2" s="432" customFormat="1" ht="15" customHeight="1" x14ac:dyDescent="0.3">
      <c r="A121" s="332">
        <v>40345</v>
      </c>
      <c r="B121" s="341">
        <v>49279.12609424832</v>
      </c>
    </row>
    <row r="122" spans="1:2" s="432" customFormat="1" ht="15" customHeight="1" x14ac:dyDescent="0.3">
      <c r="A122" s="333">
        <v>40346</v>
      </c>
      <c r="B122" s="343">
        <v>49517.548748382629</v>
      </c>
    </row>
    <row r="123" spans="1:2" s="432" customFormat="1" ht="15" customHeight="1" x14ac:dyDescent="0.3">
      <c r="A123" s="332">
        <v>40347</v>
      </c>
      <c r="B123" s="341">
        <v>49562.738471106568</v>
      </c>
    </row>
    <row r="124" spans="1:2" s="432" customFormat="1" ht="15" customHeight="1" x14ac:dyDescent="0.3">
      <c r="A124" s="333">
        <v>40351</v>
      </c>
      <c r="B124" s="343">
        <v>49660.77892704132</v>
      </c>
    </row>
    <row r="125" spans="1:2" s="432" customFormat="1" ht="15" customHeight="1" x14ac:dyDescent="0.3">
      <c r="A125" s="332">
        <v>40352</v>
      </c>
      <c r="B125" s="341">
        <v>49600.43098267974</v>
      </c>
    </row>
    <row r="126" spans="1:2" s="432" customFormat="1" ht="15" customHeight="1" x14ac:dyDescent="0.3">
      <c r="A126" s="333">
        <v>40353</v>
      </c>
      <c r="B126" s="343">
        <v>49684.217955008535</v>
      </c>
    </row>
    <row r="127" spans="1:2" s="432" customFormat="1" ht="15" customHeight="1" x14ac:dyDescent="0.3">
      <c r="A127" s="332">
        <v>40354</v>
      </c>
      <c r="B127" s="341">
        <v>49698.437843068932</v>
      </c>
    </row>
    <row r="128" spans="1:2" s="432" customFormat="1" ht="15" customHeight="1" x14ac:dyDescent="0.3">
      <c r="A128" s="333">
        <v>40357</v>
      </c>
      <c r="B128" s="343">
        <v>49614.353904156917</v>
      </c>
    </row>
    <row r="129" spans="1:2" s="432" customFormat="1" ht="15" customHeight="1" x14ac:dyDescent="0.3">
      <c r="A129" s="332">
        <v>40358</v>
      </c>
      <c r="B129" s="341">
        <v>49248.920011237366</v>
      </c>
    </row>
    <row r="130" spans="1:2" s="432" customFormat="1" ht="15" customHeight="1" x14ac:dyDescent="0.3">
      <c r="A130" s="333">
        <v>40359</v>
      </c>
      <c r="B130" s="343">
        <v>49240.284788153025</v>
      </c>
    </row>
    <row r="131" spans="1:2" s="432" customFormat="1" ht="15" customHeight="1" x14ac:dyDescent="0.3">
      <c r="A131" s="332">
        <v>40360</v>
      </c>
      <c r="B131" s="341">
        <v>49325.127999593133</v>
      </c>
    </row>
    <row r="132" spans="1:2" s="432" customFormat="1" ht="15" customHeight="1" x14ac:dyDescent="0.3">
      <c r="A132" s="333">
        <v>40361</v>
      </c>
      <c r="B132" s="343">
        <v>49461.676214234139</v>
      </c>
    </row>
    <row r="133" spans="1:2" s="432" customFormat="1" ht="15" customHeight="1" x14ac:dyDescent="0.3">
      <c r="A133" s="332">
        <v>40364</v>
      </c>
      <c r="B133" s="341">
        <v>49447.638487294942</v>
      </c>
    </row>
    <row r="134" spans="1:2" s="432" customFormat="1" ht="15" customHeight="1" x14ac:dyDescent="0.3">
      <c r="A134" s="333">
        <v>40365</v>
      </c>
      <c r="B134" s="343">
        <v>49626.616907878852</v>
      </c>
    </row>
    <row r="135" spans="1:2" s="432" customFormat="1" ht="15" customHeight="1" x14ac:dyDescent="0.3">
      <c r="A135" s="332">
        <v>40366</v>
      </c>
      <c r="B135" s="341">
        <v>49849.907991610351</v>
      </c>
    </row>
    <row r="136" spans="1:2" s="432" customFormat="1" ht="15" customHeight="1" x14ac:dyDescent="0.3">
      <c r="A136" s="333">
        <v>40367</v>
      </c>
      <c r="B136" s="343">
        <v>50125.015995818831</v>
      </c>
    </row>
    <row r="137" spans="1:2" s="432" customFormat="1" ht="15" customHeight="1" x14ac:dyDescent="0.3">
      <c r="A137" s="332">
        <v>40371</v>
      </c>
      <c r="B137" s="341">
        <v>50176.703449947934</v>
      </c>
    </row>
    <row r="138" spans="1:2" s="432" customFormat="1" ht="15" customHeight="1" x14ac:dyDescent="0.3">
      <c r="A138" s="333">
        <v>40372</v>
      </c>
      <c r="B138" s="343">
        <v>50314.571302207944</v>
      </c>
    </row>
    <row r="139" spans="1:2" s="432" customFormat="1" ht="15" customHeight="1" x14ac:dyDescent="0.3">
      <c r="A139" s="332">
        <v>40373</v>
      </c>
      <c r="B139" s="341">
        <v>50500.407260822918</v>
      </c>
    </row>
    <row r="140" spans="1:2" s="432" customFormat="1" ht="15" customHeight="1" x14ac:dyDescent="0.3">
      <c r="A140" s="333">
        <v>40374</v>
      </c>
      <c r="B140" s="343">
        <v>50643.098861695653</v>
      </c>
    </row>
    <row r="141" spans="1:2" s="432" customFormat="1" ht="15" customHeight="1" x14ac:dyDescent="0.3">
      <c r="A141" s="332">
        <v>40375</v>
      </c>
      <c r="B141" s="341">
        <v>50742.799013176817</v>
      </c>
    </row>
    <row r="142" spans="1:2" s="432" customFormat="1" ht="15" customHeight="1" x14ac:dyDescent="0.3">
      <c r="A142" s="333">
        <v>40378</v>
      </c>
      <c r="B142" s="343">
        <v>50764.82564698947</v>
      </c>
    </row>
    <row r="143" spans="1:2" s="432" customFormat="1" ht="15" customHeight="1" x14ac:dyDescent="0.3">
      <c r="A143" s="332">
        <v>40379</v>
      </c>
      <c r="B143" s="341">
        <v>50861.157226480806</v>
      </c>
    </row>
    <row r="144" spans="1:2" s="432" customFormat="1" ht="15" customHeight="1" x14ac:dyDescent="0.3">
      <c r="A144" s="333">
        <v>40380</v>
      </c>
      <c r="B144" s="343">
        <v>50902.726608063953</v>
      </c>
    </row>
    <row r="145" spans="1:2" s="432" customFormat="1" ht="15" customHeight="1" x14ac:dyDescent="0.3">
      <c r="A145" s="332">
        <v>40381</v>
      </c>
      <c r="B145" s="341">
        <v>50987.555115022238</v>
      </c>
    </row>
    <row r="146" spans="1:2" s="432" customFormat="1" ht="15" customHeight="1" x14ac:dyDescent="0.3">
      <c r="A146" s="333">
        <v>40382</v>
      </c>
      <c r="B146" s="343">
        <v>50994.89918215575</v>
      </c>
    </row>
    <row r="147" spans="1:2" s="432" customFormat="1" ht="15" customHeight="1" x14ac:dyDescent="0.3">
      <c r="A147" s="332">
        <v>40385</v>
      </c>
      <c r="B147" s="341">
        <v>51016.11542145873</v>
      </c>
    </row>
    <row r="148" spans="1:2" s="432" customFormat="1" ht="15" customHeight="1" x14ac:dyDescent="0.3">
      <c r="A148" s="333">
        <v>40386</v>
      </c>
      <c r="B148" s="343">
        <v>51078.771596955361</v>
      </c>
    </row>
    <row r="149" spans="1:2" s="432" customFormat="1" ht="15" customHeight="1" x14ac:dyDescent="0.3">
      <c r="A149" s="332">
        <v>40387</v>
      </c>
      <c r="B149" s="341">
        <v>51081.455871274593</v>
      </c>
    </row>
    <row r="150" spans="1:2" s="432" customFormat="1" ht="15" customHeight="1" x14ac:dyDescent="0.3">
      <c r="A150" s="333">
        <v>40388</v>
      </c>
      <c r="B150" s="343">
        <v>51081.360399596124</v>
      </c>
    </row>
    <row r="151" spans="1:2" s="432" customFormat="1" ht="15" customHeight="1" x14ac:dyDescent="0.3">
      <c r="A151" s="332">
        <v>40389</v>
      </c>
      <c r="B151" s="341">
        <v>51073.435083317687</v>
      </c>
    </row>
    <row r="152" spans="1:2" s="432" customFormat="1" ht="15" customHeight="1" x14ac:dyDescent="0.3">
      <c r="A152" s="333">
        <v>40392</v>
      </c>
      <c r="B152" s="343">
        <v>51083.513315296535</v>
      </c>
    </row>
    <row r="153" spans="1:2" s="432" customFormat="1" ht="15" customHeight="1" x14ac:dyDescent="0.3">
      <c r="A153" s="332">
        <v>40393</v>
      </c>
      <c r="B153" s="341">
        <v>49897.095508139348</v>
      </c>
    </row>
    <row r="154" spans="1:2" s="432" customFormat="1" ht="15" customHeight="1" x14ac:dyDescent="0.3">
      <c r="A154" s="333">
        <v>40394</v>
      </c>
      <c r="B154" s="343">
        <v>49991.463189027338</v>
      </c>
    </row>
    <row r="155" spans="1:2" s="432" customFormat="1" ht="15" customHeight="1" x14ac:dyDescent="0.3">
      <c r="A155" s="332">
        <v>40395</v>
      </c>
      <c r="B155" s="341">
        <v>50044.964053816067</v>
      </c>
    </row>
    <row r="156" spans="1:2" s="432" customFormat="1" ht="15" customHeight="1" x14ac:dyDescent="0.3">
      <c r="A156" s="333">
        <v>40396</v>
      </c>
      <c r="B156" s="343">
        <v>49990.084114931975</v>
      </c>
    </row>
    <row r="157" spans="1:2" s="432" customFormat="1" ht="15" customHeight="1" x14ac:dyDescent="0.3">
      <c r="A157" s="332">
        <v>40399</v>
      </c>
      <c r="B157" s="341">
        <v>50026.490680110917</v>
      </c>
    </row>
    <row r="158" spans="1:2" s="432" customFormat="1" ht="15" customHeight="1" x14ac:dyDescent="0.3">
      <c r="A158" s="333">
        <v>40400</v>
      </c>
      <c r="B158" s="343">
        <v>50004.268578514042</v>
      </c>
    </row>
    <row r="159" spans="1:2" s="432" customFormat="1" ht="15" customHeight="1" x14ac:dyDescent="0.3">
      <c r="A159" s="332">
        <v>40401</v>
      </c>
      <c r="B159" s="341">
        <v>49940.411348504247</v>
      </c>
    </row>
    <row r="160" spans="1:2" s="432" customFormat="1" ht="15" customHeight="1" x14ac:dyDescent="0.3">
      <c r="A160" s="333">
        <v>40402</v>
      </c>
      <c r="B160" s="343">
        <v>50070.888084150189</v>
      </c>
    </row>
    <row r="161" spans="1:2" s="432" customFormat="1" ht="15" customHeight="1" x14ac:dyDescent="0.3">
      <c r="A161" s="332">
        <v>40403</v>
      </c>
      <c r="B161" s="341">
        <v>50108.851922991242</v>
      </c>
    </row>
    <row r="162" spans="1:2" s="432" customFormat="1" ht="15" customHeight="1" x14ac:dyDescent="0.3">
      <c r="A162" s="333">
        <v>40407</v>
      </c>
      <c r="B162" s="343">
        <v>50175.991754773342</v>
      </c>
    </row>
    <row r="163" spans="1:2" s="432" customFormat="1" ht="15" customHeight="1" x14ac:dyDescent="0.3">
      <c r="A163" s="332">
        <v>40408</v>
      </c>
      <c r="B163" s="341">
        <v>50197.815349252625</v>
      </c>
    </row>
    <row r="164" spans="1:2" s="432" customFormat="1" ht="15" customHeight="1" x14ac:dyDescent="0.3">
      <c r="A164" s="333">
        <v>40409</v>
      </c>
      <c r="B164" s="343">
        <v>50183.235283750757</v>
      </c>
    </row>
    <row r="165" spans="1:2" s="432" customFormat="1" ht="15" customHeight="1" x14ac:dyDescent="0.3">
      <c r="A165" s="332">
        <v>40410</v>
      </c>
      <c r="B165" s="341">
        <v>50172.711452285293</v>
      </c>
    </row>
    <row r="166" spans="1:2" s="432" customFormat="1" ht="15" customHeight="1" x14ac:dyDescent="0.3">
      <c r="A166" s="333">
        <v>40413</v>
      </c>
      <c r="B166" s="343">
        <v>50239.624609128063</v>
      </c>
    </row>
    <row r="167" spans="1:2" s="432" customFormat="1" ht="15" customHeight="1" x14ac:dyDescent="0.3">
      <c r="A167" s="332">
        <v>40414</v>
      </c>
      <c r="B167" s="341">
        <v>50265.905777952568</v>
      </c>
    </row>
    <row r="168" spans="1:2" s="432" customFormat="1" ht="15" customHeight="1" x14ac:dyDescent="0.3">
      <c r="A168" s="333">
        <v>40415</v>
      </c>
      <c r="B168" s="343">
        <v>50314.882780889624</v>
      </c>
    </row>
    <row r="169" spans="1:2" s="432" customFormat="1" ht="15" customHeight="1" x14ac:dyDescent="0.3">
      <c r="A169" s="332">
        <v>40416</v>
      </c>
      <c r="B169" s="341">
        <v>50338.872148871924</v>
      </c>
    </row>
    <row r="170" spans="1:2" s="432" customFormat="1" ht="15" customHeight="1" x14ac:dyDescent="0.3">
      <c r="A170" s="333">
        <v>40417</v>
      </c>
      <c r="B170" s="343">
        <v>50353.433027625637</v>
      </c>
    </row>
    <row r="171" spans="1:2" s="432" customFormat="1" ht="15" customHeight="1" x14ac:dyDescent="0.3">
      <c r="A171" s="332">
        <v>40420</v>
      </c>
      <c r="B171" s="341">
        <v>50318.51780613765</v>
      </c>
    </row>
    <row r="172" spans="1:2" s="432" customFormat="1" ht="15" customHeight="1" x14ac:dyDescent="0.3">
      <c r="A172" s="333">
        <v>40421</v>
      </c>
      <c r="B172" s="343">
        <v>50347.76281457326</v>
      </c>
    </row>
    <row r="173" spans="1:2" s="432" customFormat="1" ht="15" customHeight="1" x14ac:dyDescent="0.3">
      <c r="A173" s="332">
        <v>40422</v>
      </c>
      <c r="B173" s="341">
        <v>50469.018231817266</v>
      </c>
    </row>
    <row r="174" spans="1:2" s="432" customFormat="1" ht="15" customHeight="1" x14ac:dyDescent="0.3">
      <c r="A174" s="333">
        <v>40423</v>
      </c>
      <c r="B174" s="343">
        <v>50455.237213014094</v>
      </c>
    </row>
    <row r="175" spans="1:2" s="432" customFormat="1" ht="15" customHeight="1" x14ac:dyDescent="0.3">
      <c r="A175" s="332">
        <v>40424</v>
      </c>
      <c r="B175" s="341">
        <v>50538.58478491709</v>
      </c>
    </row>
    <row r="176" spans="1:2" s="432" customFormat="1" ht="15" customHeight="1" x14ac:dyDescent="0.3">
      <c r="A176" s="333">
        <v>40427</v>
      </c>
      <c r="B176" s="343">
        <v>50546.273472946399</v>
      </c>
    </row>
    <row r="177" spans="1:2" s="432" customFormat="1" ht="15" customHeight="1" x14ac:dyDescent="0.3">
      <c r="A177" s="332">
        <v>40428</v>
      </c>
      <c r="B177" s="341">
        <v>50574.528767396478</v>
      </c>
    </row>
    <row r="178" spans="1:2" s="432" customFormat="1" ht="15" customHeight="1" x14ac:dyDescent="0.3">
      <c r="A178" s="333">
        <v>40429</v>
      </c>
      <c r="B178" s="343">
        <v>50645.570936262295</v>
      </c>
    </row>
    <row r="179" spans="1:2" s="432" customFormat="1" ht="15" customHeight="1" x14ac:dyDescent="0.3">
      <c r="A179" s="332">
        <v>40430</v>
      </c>
      <c r="B179" s="341">
        <v>50741.135780634686</v>
      </c>
    </row>
    <row r="180" spans="1:2" s="432" customFormat="1" ht="15" customHeight="1" x14ac:dyDescent="0.3">
      <c r="A180" s="333">
        <v>40431</v>
      </c>
      <c r="B180" s="343">
        <v>50794.908699234664</v>
      </c>
    </row>
    <row r="181" spans="1:2" s="432" customFormat="1" ht="15" customHeight="1" x14ac:dyDescent="0.3">
      <c r="A181" s="332">
        <v>40434</v>
      </c>
      <c r="B181" s="341">
        <v>50841.319629243946</v>
      </c>
    </row>
    <row r="182" spans="1:2" s="432" customFormat="1" ht="15" customHeight="1" x14ac:dyDescent="0.3">
      <c r="A182" s="333">
        <v>40435</v>
      </c>
      <c r="B182" s="343">
        <v>50987.892587979841</v>
      </c>
    </row>
    <row r="183" spans="1:2" s="432" customFormat="1" ht="15" customHeight="1" x14ac:dyDescent="0.3">
      <c r="A183" s="332">
        <v>40436</v>
      </c>
      <c r="B183" s="341">
        <v>51000.847163220518</v>
      </c>
    </row>
    <row r="184" spans="1:2" s="432" customFormat="1" ht="15" customHeight="1" x14ac:dyDescent="0.3">
      <c r="A184" s="333">
        <v>40437</v>
      </c>
      <c r="B184" s="343">
        <v>51101.429487757938</v>
      </c>
    </row>
    <row r="185" spans="1:2" s="432" customFormat="1" ht="15" customHeight="1" x14ac:dyDescent="0.3">
      <c r="A185" s="332">
        <v>40438</v>
      </c>
      <c r="B185" s="341">
        <v>51087.955158050398</v>
      </c>
    </row>
    <row r="186" spans="1:2" s="432" customFormat="1" ht="15" customHeight="1" x14ac:dyDescent="0.3">
      <c r="A186" s="333">
        <v>40441</v>
      </c>
      <c r="B186" s="343">
        <v>51126.025093189426</v>
      </c>
    </row>
    <row r="187" spans="1:2" s="432" customFormat="1" ht="15" customHeight="1" x14ac:dyDescent="0.3">
      <c r="A187" s="332">
        <v>40442</v>
      </c>
      <c r="B187" s="341">
        <v>51156.956600096193</v>
      </c>
    </row>
    <row r="188" spans="1:2" s="432" customFormat="1" ht="15" customHeight="1" x14ac:dyDescent="0.3">
      <c r="A188" s="333">
        <v>40443</v>
      </c>
      <c r="B188" s="343">
        <v>51214.63967200616</v>
      </c>
    </row>
    <row r="189" spans="1:2" s="432" customFormat="1" ht="15" customHeight="1" x14ac:dyDescent="0.3">
      <c r="A189" s="332">
        <v>40444</v>
      </c>
      <c r="B189" s="341">
        <v>51270.17572585649</v>
      </c>
    </row>
    <row r="190" spans="1:2" s="432" customFormat="1" ht="15" customHeight="1" x14ac:dyDescent="0.3">
      <c r="A190" s="333">
        <v>40445</v>
      </c>
      <c r="B190" s="343">
        <v>51171.471573917886</v>
      </c>
    </row>
    <row r="191" spans="1:2" s="432" customFormat="1" ht="15" customHeight="1" x14ac:dyDescent="0.3">
      <c r="A191" s="332">
        <v>40448</v>
      </c>
      <c r="B191" s="341">
        <v>51217.971698007917</v>
      </c>
    </row>
    <row r="192" spans="1:2" s="432" customFormat="1" ht="15" customHeight="1" x14ac:dyDescent="0.3">
      <c r="A192" s="333">
        <v>40449</v>
      </c>
      <c r="B192" s="343">
        <v>51240.113537844649</v>
      </c>
    </row>
    <row r="193" spans="1:2" s="432" customFormat="1" ht="15" customHeight="1" x14ac:dyDescent="0.3">
      <c r="A193" s="332">
        <v>40450</v>
      </c>
      <c r="B193" s="341">
        <v>51109.79505117386</v>
      </c>
    </row>
    <row r="194" spans="1:2" s="432" customFormat="1" ht="15" customHeight="1" x14ac:dyDescent="0.3">
      <c r="A194" s="333">
        <v>40451</v>
      </c>
      <c r="B194" s="343">
        <v>51125.094957303001</v>
      </c>
    </row>
    <row r="195" spans="1:2" s="432" customFormat="1" ht="15" customHeight="1" x14ac:dyDescent="0.3">
      <c r="A195" s="332">
        <v>40452</v>
      </c>
      <c r="B195" s="341">
        <v>51235.687421680312</v>
      </c>
    </row>
    <row r="196" spans="1:2" s="432" customFormat="1" ht="15" customHeight="1" x14ac:dyDescent="0.3">
      <c r="A196" s="333">
        <v>40455</v>
      </c>
      <c r="B196" s="343">
        <v>51512.156257310933</v>
      </c>
    </row>
    <row r="197" spans="1:2" s="432" customFormat="1" ht="15" customHeight="1" x14ac:dyDescent="0.3">
      <c r="A197" s="332">
        <v>40456</v>
      </c>
      <c r="B197" s="341">
        <v>51442.879267989396</v>
      </c>
    </row>
    <row r="198" spans="1:2" s="432" customFormat="1" ht="15" customHeight="1" x14ac:dyDescent="0.3">
      <c r="A198" s="333">
        <v>40457</v>
      </c>
      <c r="B198" s="343">
        <v>51479.624232336369</v>
      </c>
    </row>
    <row r="199" spans="1:2" s="432" customFormat="1" ht="15" customHeight="1" x14ac:dyDescent="0.3">
      <c r="A199" s="332">
        <v>40458</v>
      </c>
      <c r="B199" s="341">
        <v>51508.168730870071</v>
      </c>
    </row>
    <row r="200" spans="1:2" s="432" customFormat="1" ht="15" customHeight="1" x14ac:dyDescent="0.3">
      <c r="A200" s="333">
        <v>40459</v>
      </c>
      <c r="B200" s="343">
        <v>51527.756389624243</v>
      </c>
    </row>
    <row r="201" spans="1:2" s="432" customFormat="1" ht="15" customHeight="1" x14ac:dyDescent="0.3">
      <c r="A201" s="332">
        <v>40463</v>
      </c>
      <c r="B201" s="341">
        <v>51456.491263446063</v>
      </c>
    </row>
    <row r="202" spans="1:2" s="432" customFormat="1" ht="15" customHeight="1" x14ac:dyDescent="0.3">
      <c r="A202" s="333">
        <v>40464</v>
      </c>
      <c r="B202" s="343">
        <v>51557.82225704239</v>
      </c>
    </row>
    <row r="203" spans="1:2" s="432" customFormat="1" ht="15" customHeight="1" x14ac:dyDescent="0.3">
      <c r="A203" s="332">
        <v>40465</v>
      </c>
      <c r="B203" s="341">
        <v>51654.78796482172</v>
      </c>
    </row>
    <row r="204" spans="1:2" s="432" customFormat="1" ht="15" customHeight="1" x14ac:dyDescent="0.3">
      <c r="A204" s="333">
        <v>40466</v>
      </c>
      <c r="B204" s="343">
        <v>51541.032091089284</v>
      </c>
    </row>
    <row r="205" spans="1:2" s="432" customFormat="1" ht="15" customHeight="1" x14ac:dyDescent="0.3">
      <c r="A205" s="332">
        <v>40469</v>
      </c>
      <c r="B205" s="341">
        <v>51499.394637140322</v>
      </c>
    </row>
    <row r="206" spans="1:2" s="432" customFormat="1" ht="15" customHeight="1" x14ac:dyDescent="0.3">
      <c r="A206" s="333">
        <v>40470</v>
      </c>
      <c r="B206" s="343">
        <v>51554.950173028796</v>
      </c>
    </row>
    <row r="207" spans="1:2" s="432" customFormat="1" ht="15" customHeight="1" x14ac:dyDescent="0.3">
      <c r="A207" s="332">
        <v>40471</v>
      </c>
      <c r="B207" s="341">
        <v>51608.957350986486</v>
      </c>
    </row>
    <row r="208" spans="1:2" s="432" customFormat="1" ht="15" customHeight="1" x14ac:dyDescent="0.3">
      <c r="A208" s="333">
        <v>40472</v>
      </c>
      <c r="B208" s="343">
        <v>51768.136680642383</v>
      </c>
    </row>
    <row r="209" spans="1:2" s="432" customFormat="1" ht="15" customHeight="1" x14ac:dyDescent="0.3">
      <c r="A209" s="332">
        <v>40473</v>
      </c>
      <c r="B209" s="341">
        <v>51707.504277785076</v>
      </c>
    </row>
    <row r="210" spans="1:2" s="432" customFormat="1" ht="15" customHeight="1" x14ac:dyDescent="0.3">
      <c r="A210" s="333">
        <v>40476</v>
      </c>
      <c r="B210" s="343">
        <v>51806.463131017306</v>
      </c>
    </row>
    <row r="211" spans="1:2" s="432" customFormat="1" ht="15" customHeight="1" x14ac:dyDescent="0.3">
      <c r="A211" s="332">
        <v>40477</v>
      </c>
      <c r="B211" s="341">
        <v>51862.695897520098</v>
      </c>
    </row>
    <row r="212" spans="1:2" s="432" customFormat="1" ht="15" customHeight="1" x14ac:dyDescent="0.3">
      <c r="A212" s="333">
        <v>40479</v>
      </c>
      <c r="B212" s="343">
        <v>51920.267697529547</v>
      </c>
    </row>
    <row r="213" spans="1:2" s="432" customFormat="1" ht="15" customHeight="1" x14ac:dyDescent="0.3">
      <c r="A213" s="332">
        <v>40480</v>
      </c>
      <c r="B213" s="341">
        <v>51918.343324763708</v>
      </c>
    </row>
    <row r="214" spans="1:2" s="432" customFormat="1" ht="15" customHeight="1" x14ac:dyDescent="0.3">
      <c r="A214" s="333">
        <v>40483</v>
      </c>
      <c r="B214" s="343">
        <v>52017.74218924711</v>
      </c>
    </row>
    <row r="215" spans="1:2" s="432" customFormat="1" ht="15" customHeight="1" x14ac:dyDescent="0.3">
      <c r="A215" s="332">
        <v>40484</v>
      </c>
      <c r="B215" s="341">
        <v>52118.536793697102</v>
      </c>
    </row>
    <row r="216" spans="1:2" s="432" customFormat="1" ht="15" customHeight="1" x14ac:dyDescent="0.3">
      <c r="A216" s="333">
        <v>40485</v>
      </c>
      <c r="B216" s="343">
        <v>52211.356674931121</v>
      </c>
    </row>
    <row r="217" spans="1:2" s="432" customFormat="1" ht="15" customHeight="1" x14ac:dyDescent="0.3">
      <c r="A217" s="332">
        <v>40486</v>
      </c>
      <c r="B217" s="341">
        <v>52290.639302069649</v>
      </c>
    </row>
    <row r="218" spans="1:2" s="432" customFormat="1" ht="15" customHeight="1" x14ac:dyDescent="0.3">
      <c r="A218" s="333">
        <v>40487</v>
      </c>
      <c r="B218" s="343">
        <v>52283.749542217891</v>
      </c>
    </row>
    <row r="219" spans="1:2" s="432" customFormat="1" ht="15" customHeight="1" x14ac:dyDescent="0.3">
      <c r="A219" s="332">
        <v>40490</v>
      </c>
      <c r="B219" s="341">
        <v>52260.6454815002</v>
      </c>
    </row>
    <row r="220" spans="1:2" s="432" customFormat="1" ht="15" customHeight="1" x14ac:dyDescent="0.3">
      <c r="A220" s="333">
        <v>40491</v>
      </c>
      <c r="B220" s="343">
        <v>52292.709420344858</v>
      </c>
    </row>
    <row r="221" spans="1:2" s="432" customFormat="1" ht="15" customHeight="1" x14ac:dyDescent="0.3">
      <c r="A221" s="332">
        <v>40492</v>
      </c>
      <c r="B221" s="341">
        <v>52295.165262847331</v>
      </c>
    </row>
    <row r="222" spans="1:2" s="432" customFormat="1" ht="15" customHeight="1" x14ac:dyDescent="0.3">
      <c r="A222" s="333">
        <v>40493</v>
      </c>
      <c r="B222" s="343">
        <v>52274.047577503588</v>
      </c>
    </row>
    <row r="223" spans="1:2" s="432" customFormat="1" ht="15" customHeight="1" x14ac:dyDescent="0.3">
      <c r="A223" s="332">
        <v>40494</v>
      </c>
      <c r="B223" s="341">
        <v>52265.336211462956</v>
      </c>
    </row>
    <row r="224" spans="1:2" s="432" customFormat="1" ht="15" customHeight="1" x14ac:dyDescent="0.3">
      <c r="A224" s="333">
        <v>40497</v>
      </c>
      <c r="B224" s="343">
        <v>52251.226176468655</v>
      </c>
    </row>
    <row r="225" spans="1:2" s="432" customFormat="1" ht="15" customHeight="1" x14ac:dyDescent="0.3">
      <c r="A225" s="332">
        <v>40498</v>
      </c>
      <c r="B225" s="341">
        <v>52215.737956402576</v>
      </c>
    </row>
    <row r="226" spans="1:2" s="432" customFormat="1" ht="15" customHeight="1" x14ac:dyDescent="0.3">
      <c r="A226" s="333">
        <v>40499</v>
      </c>
      <c r="B226" s="343">
        <v>52239.315635767111</v>
      </c>
    </row>
    <row r="227" spans="1:2" s="432" customFormat="1" ht="15" customHeight="1" x14ac:dyDescent="0.3">
      <c r="A227" s="332">
        <v>40500</v>
      </c>
      <c r="B227" s="341">
        <v>52325.977174315907</v>
      </c>
    </row>
    <row r="228" spans="1:2" s="432" customFormat="1" ht="15" customHeight="1" x14ac:dyDescent="0.3">
      <c r="A228" s="333">
        <v>40501</v>
      </c>
      <c r="B228" s="343">
        <v>52373.27091695735</v>
      </c>
    </row>
    <row r="229" spans="1:2" s="432" customFormat="1" ht="15" customHeight="1" x14ac:dyDescent="0.3">
      <c r="A229" s="332">
        <v>40505</v>
      </c>
      <c r="B229" s="341">
        <v>52268.31586975995</v>
      </c>
    </row>
    <row r="230" spans="1:2" s="432" customFormat="1" ht="15" customHeight="1" x14ac:dyDescent="0.3">
      <c r="A230" s="333">
        <v>40506</v>
      </c>
      <c r="B230" s="343">
        <v>52265.868859825838</v>
      </c>
    </row>
    <row r="231" spans="1:2" s="432" customFormat="1" ht="15" customHeight="1" x14ac:dyDescent="0.3">
      <c r="A231" s="332">
        <v>40507</v>
      </c>
      <c r="B231" s="341">
        <v>52261.640293328295</v>
      </c>
    </row>
    <row r="232" spans="1:2" s="432" customFormat="1" ht="15" customHeight="1" x14ac:dyDescent="0.3">
      <c r="A232" s="333">
        <v>40508</v>
      </c>
      <c r="B232" s="343">
        <v>52157.449449278305</v>
      </c>
    </row>
    <row r="233" spans="1:2" s="432" customFormat="1" ht="15" customHeight="1" x14ac:dyDescent="0.3">
      <c r="A233" s="332">
        <v>40511</v>
      </c>
      <c r="B233" s="341">
        <v>51984.989260878843</v>
      </c>
    </row>
    <row r="234" spans="1:2" s="432" customFormat="1" ht="15" customHeight="1" x14ac:dyDescent="0.3">
      <c r="A234" s="333">
        <v>40512</v>
      </c>
      <c r="B234" s="343">
        <v>51895.98271329065</v>
      </c>
    </row>
    <row r="235" spans="1:2" s="432" customFormat="1" ht="15" customHeight="1" x14ac:dyDescent="0.3">
      <c r="A235" s="332">
        <v>40513</v>
      </c>
      <c r="B235" s="341">
        <v>51819.783061216913</v>
      </c>
    </row>
    <row r="236" spans="1:2" s="432" customFormat="1" ht="15" customHeight="1" x14ac:dyDescent="0.3">
      <c r="A236" s="333">
        <v>40514</v>
      </c>
      <c r="B236" s="343">
        <v>51815.770095254011</v>
      </c>
    </row>
    <row r="237" spans="1:2" s="432" customFormat="1" ht="15" customHeight="1" x14ac:dyDescent="0.3">
      <c r="A237" s="332">
        <v>40515</v>
      </c>
      <c r="B237" s="341">
        <v>51957.561647061193</v>
      </c>
    </row>
    <row r="238" spans="1:2" s="432" customFormat="1" ht="15" customHeight="1" x14ac:dyDescent="0.3">
      <c r="A238" s="333">
        <v>40518</v>
      </c>
      <c r="B238" s="343">
        <v>51962.0311984738</v>
      </c>
    </row>
    <row r="239" spans="1:2" s="432" customFormat="1" ht="15" customHeight="1" x14ac:dyDescent="0.3">
      <c r="A239" s="332">
        <v>40519</v>
      </c>
      <c r="B239" s="341">
        <v>51981.682864594528</v>
      </c>
    </row>
    <row r="240" spans="1:2" s="432" customFormat="1" ht="15" customHeight="1" x14ac:dyDescent="0.3">
      <c r="A240" s="333">
        <v>40521</v>
      </c>
      <c r="B240" s="343">
        <v>51943.945154881221</v>
      </c>
    </row>
    <row r="241" spans="1:2" s="432" customFormat="1" ht="15" customHeight="1" x14ac:dyDescent="0.3">
      <c r="A241" s="332">
        <v>40522</v>
      </c>
      <c r="B241" s="341">
        <v>51957.724137940757</v>
      </c>
    </row>
    <row r="242" spans="1:2" s="432" customFormat="1" ht="15" customHeight="1" x14ac:dyDescent="0.3">
      <c r="A242" s="333">
        <v>40525</v>
      </c>
      <c r="B242" s="343">
        <v>52068.506241819319</v>
      </c>
    </row>
    <row r="243" spans="1:2" s="432" customFormat="1" ht="15" customHeight="1" x14ac:dyDescent="0.3">
      <c r="A243" s="332">
        <v>40526</v>
      </c>
      <c r="B243" s="341">
        <v>52110.752814109546</v>
      </c>
    </row>
    <row r="244" spans="1:2" s="432" customFormat="1" ht="15" customHeight="1" x14ac:dyDescent="0.3">
      <c r="A244" s="333">
        <v>40527</v>
      </c>
      <c r="B244" s="343">
        <v>52056.998660330159</v>
      </c>
    </row>
    <row r="245" spans="1:2" s="432" customFormat="1" ht="15" customHeight="1" x14ac:dyDescent="0.3">
      <c r="A245" s="332">
        <v>40528</v>
      </c>
      <c r="B245" s="341">
        <v>52142.834708796378</v>
      </c>
    </row>
    <row r="246" spans="1:2" s="432" customFormat="1" ht="15" customHeight="1" x14ac:dyDescent="0.3">
      <c r="A246" s="333">
        <v>40529</v>
      </c>
      <c r="B246" s="343">
        <v>52152.478153283853</v>
      </c>
    </row>
    <row r="247" spans="1:2" s="432" customFormat="1" ht="15" customHeight="1" x14ac:dyDescent="0.3">
      <c r="A247" s="332">
        <v>40532</v>
      </c>
      <c r="B247" s="341">
        <v>52223.311857713597</v>
      </c>
    </row>
    <row r="248" spans="1:2" s="432" customFormat="1" ht="15" customHeight="1" x14ac:dyDescent="0.3">
      <c r="A248" s="333">
        <v>40533</v>
      </c>
      <c r="B248" s="343">
        <v>52266.802239204932</v>
      </c>
    </row>
    <row r="249" spans="1:2" s="432" customFormat="1" ht="15" customHeight="1" x14ac:dyDescent="0.3">
      <c r="A249" s="332">
        <v>40534</v>
      </c>
      <c r="B249" s="341">
        <v>52380.866022907547</v>
      </c>
    </row>
    <row r="250" spans="1:2" s="432" customFormat="1" ht="15" customHeight="1" x14ac:dyDescent="0.3">
      <c r="A250" s="333">
        <v>40535</v>
      </c>
      <c r="B250" s="343">
        <v>52346.27800055089</v>
      </c>
    </row>
    <row r="251" spans="1:2" s="432" customFormat="1" ht="15" customHeight="1" x14ac:dyDescent="0.3">
      <c r="A251" s="332">
        <v>40539</v>
      </c>
      <c r="B251" s="341">
        <v>52358.264492892449</v>
      </c>
    </row>
    <row r="252" spans="1:2" s="432" customFormat="1" ht="15" customHeight="1" x14ac:dyDescent="0.3">
      <c r="A252" s="333">
        <v>40540</v>
      </c>
      <c r="B252" s="343">
        <v>52480.526101801435</v>
      </c>
    </row>
    <row r="253" spans="1:2" s="432" customFormat="1" ht="15" customHeight="1" x14ac:dyDescent="0.3">
      <c r="A253" s="332">
        <v>40541</v>
      </c>
      <c r="B253" s="341">
        <v>52584.817039002461</v>
      </c>
    </row>
    <row r="254" spans="1:2" s="432" customFormat="1" ht="15" customHeight="1" x14ac:dyDescent="0.3">
      <c r="A254" s="333">
        <v>40542</v>
      </c>
      <c r="B254" s="343">
        <v>52144.72411564715</v>
      </c>
    </row>
    <row r="255" spans="1:2" s="432" customFormat="1" ht="15" customHeight="1" x14ac:dyDescent="0.3">
      <c r="A255" s="332">
        <v>40543</v>
      </c>
      <c r="B255" s="341">
        <v>52189.829971326522</v>
      </c>
    </row>
    <row r="256" spans="1:2" s="432" customFormat="1" ht="15" customHeight="1" x14ac:dyDescent="0.3">
      <c r="A256" s="333">
        <v>40546</v>
      </c>
      <c r="B256" s="343">
        <v>52178.93256615079</v>
      </c>
    </row>
    <row r="257" spans="1:2" s="432" customFormat="1" ht="15" customHeight="1" x14ac:dyDescent="0.3">
      <c r="A257" s="332">
        <v>40547</v>
      </c>
      <c r="B257" s="341">
        <v>52185.44117261767</v>
      </c>
    </row>
    <row r="258" spans="1:2" s="432" customFormat="1" ht="15" customHeight="1" x14ac:dyDescent="0.3">
      <c r="A258" s="333">
        <v>40548</v>
      </c>
      <c r="B258" s="343">
        <v>52214.713724878544</v>
      </c>
    </row>
    <row r="259" spans="1:2" s="432" customFormat="1" ht="15" customHeight="1" x14ac:dyDescent="0.3">
      <c r="A259" s="332">
        <v>40549</v>
      </c>
      <c r="B259" s="341">
        <v>52197.37250787863</v>
      </c>
    </row>
    <row r="260" spans="1:2" s="432" customFormat="1" ht="15" customHeight="1" x14ac:dyDescent="0.3">
      <c r="A260" s="333">
        <v>40550</v>
      </c>
      <c r="B260" s="343">
        <v>52118.771018976797</v>
      </c>
    </row>
    <row r="261" spans="1:2" s="432" customFormat="1" ht="15" customHeight="1" x14ac:dyDescent="0.3">
      <c r="A261" s="332">
        <v>40553</v>
      </c>
      <c r="B261" s="341">
        <v>52140.94789170353</v>
      </c>
    </row>
    <row r="262" spans="1:2" s="432" customFormat="1" ht="15" customHeight="1" x14ac:dyDescent="0.3">
      <c r="A262" s="333">
        <v>40554</v>
      </c>
      <c r="B262" s="343">
        <v>52200.78730747298</v>
      </c>
    </row>
    <row r="263" spans="1:2" s="432" customFormat="1" ht="15" customHeight="1" x14ac:dyDescent="0.3">
      <c r="A263" s="332">
        <v>40555</v>
      </c>
      <c r="B263" s="341">
        <v>52205.563824928948</v>
      </c>
    </row>
    <row r="264" spans="1:2" s="432" customFormat="1" ht="15" customHeight="1" x14ac:dyDescent="0.3">
      <c r="A264" s="333">
        <v>40556</v>
      </c>
      <c r="B264" s="343">
        <v>52306.5585889258</v>
      </c>
    </row>
    <row r="265" spans="1:2" s="432" customFormat="1" ht="15" customHeight="1" x14ac:dyDescent="0.3">
      <c r="A265" s="332">
        <v>40557</v>
      </c>
      <c r="B265" s="341">
        <v>52331.312959401155</v>
      </c>
    </row>
    <row r="266" spans="1:2" s="432" customFormat="1" ht="15" customHeight="1" x14ac:dyDescent="0.3">
      <c r="A266" s="333">
        <v>40560</v>
      </c>
      <c r="B266" s="343">
        <v>52328.703373199794</v>
      </c>
    </row>
    <row r="267" spans="1:2" s="432" customFormat="1" ht="15" customHeight="1" x14ac:dyDescent="0.3">
      <c r="A267" s="332">
        <v>40561</v>
      </c>
      <c r="B267" s="341">
        <v>52406.686490528344</v>
      </c>
    </row>
    <row r="268" spans="1:2" s="432" customFormat="1" ht="15" customHeight="1" x14ac:dyDescent="0.3">
      <c r="A268" s="333">
        <v>40562</v>
      </c>
      <c r="B268" s="343">
        <v>52468.044667143709</v>
      </c>
    </row>
    <row r="269" spans="1:2" s="432" customFormat="1" ht="15" customHeight="1" x14ac:dyDescent="0.3">
      <c r="A269" s="332">
        <v>40563</v>
      </c>
      <c r="B269" s="341">
        <v>52503.454562021943</v>
      </c>
    </row>
    <row r="270" spans="1:2" s="432" customFormat="1" ht="15" customHeight="1" x14ac:dyDescent="0.3">
      <c r="A270" s="333">
        <v>40564</v>
      </c>
      <c r="B270" s="343">
        <v>52509.792990901798</v>
      </c>
    </row>
    <row r="271" spans="1:2" s="432" customFormat="1" ht="15" customHeight="1" x14ac:dyDescent="0.3">
      <c r="A271" s="332">
        <v>40567</v>
      </c>
      <c r="B271" s="341">
        <v>52527.725174039406</v>
      </c>
    </row>
    <row r="272" spans="1:2" s="432" customFormat="1" ht="15" customHeight="1" x14ac:dyDescent="0.3">
      <c r="A272" s="333">
        <v>40568</v>
      </c>
      <c r="B272" s="343">
        <v>52569.135380457468</v>
      </c>
    </row>
    <row r="273" spans="1:2" s="432" customFormat="1" ht="15" customHeight="1" x14ac:dyDescent="0.3">
      <c r="A273" s="332">
        <v>40569</v>
      </c>
      <c r="B273" s="341">
        <v>52653.671883699368</v>
      </c>
    </row>
    <row r="274" spans="1:2" s="432" customFormat="1" ht="15" customHeight="1" x14ac:dyDescent="0.3">
      <c r="A274" s="333">
        <v>40570</v>
      </c>
      <c r="B274" s="343">
        <v>52624.038003104244</v>
      </c>
    </row>
    <row r="275" spans="1:2" s="432" customFormat="1" ht="15" customHeight="1" x14ac:dyDescent="0.3">
      <c r="A275" s="332">
        <v>40571</v>
      </c>
      <c r="B275" s="341">
        <v>52573.852943126571</v>
      </c>
    </row>
    <row r="276" spans="1:2" s="432" customFormat="1" ht="15" customHeight="1" x14ac:dyDescent="0.3">
      <c r="A276" s="333">
        <v>40574</v>
      </c>
      <c r="B276" s="343">
        <v>52618.110068348826</v>
      </c>
    </row>
    <row r="277" spans="1:2" s="432" customFormat="1" ht="15" customHeight="1" x14ac:dyDescent="0.3">
      <c r="A277" s="332">
        <v>40575</v>
      </c>
      <c r="B277" s="341">
        <v>52646.751037766917</v>
      </c>
    </row>
    <row r="278" spans="1:2" s="432" customFormat="1" ht="15" customHeight="1" x14ac:dyDescent="0.3">
      <c r="A278" s="333">
        <v>40576</v>
      </c>
      <c r="B278" s="343">
        <v>52605.784833223624</v>
      </c>
    </row>
    <row r="279" spans="1:2" s="432" customFormat="1" ht="15" customHeight="1" x14ac:dyDescent="0.3">
      <c r="A279" s="332">
        <v>40577</v>
      </c>
      <c r="B279" s="341">
        <v>52535.47018944523</v>
      </c>
    </row>
    <row r="280" spans="1:2" s="432" customFormat="1" ht="15" customHeight="1" x14ac:dyDescent="0.3">
      <c r="A280" s="333">
        <v>40578</v>
      </c>
      <c r="B280" s="343">
        <v>52508.803156106231</v>
      </c>
    </row>
    <row r="281" spans="1:2" s="432" customFormat="1" ht="15" customHeight="1" x14ac:dyDescent="0.3">
      <c r="A281" s="332">
        <v>40581</v>
      </c>
      <c r="B281" s="341">
        <v>52447.630521390005</v>
      </c>
    </row>
    <row r="282" spans="1:2" s="432" customFormat="1" ht="15" customHeight="1" x14ac:dyDescent="0.3">
      <c r="A282" s="333">
        <v>40582</v>
      </c>
      <c r="B282" s="343">
        <v>52470.08327209147</v>
      </c>
    </row>
    <row r="283" spans="1:2" s="432" customFormat="1" ht="15" customHeight="1" x14ac:dyDescent="0.3">
      <c r="A283" s="332">
        <v>40583</v>
      </c>
      <c r="B283" s="341">
        <v>52495.952769380332</v>
      </c>
    </row>
    <row r="284" spans="1:2" s="432" customFormat="1" ht="15" customHeight="1" x14ac:dyDescent="0.3">
      <c r="A284" s="333">
        <v>40584</v>
      </c>
      <c r="B284" s="343">
        <v>52479.413257452157</v>
      </c>
    </row>
    <row r="285" spans="1:2" s="432" customFormat="1" ht="15" customHeight="1" x14ac:dyDescent="0.3">
      <c r="A285" s="332">
        <v>40585</v>
      </c>
      <c r="B285" s="341">
        <v>52386.545011069116</v>
      </c>
    </row>
    <row r="286" spans="1:2" s="432" customFormat="1" ht="15" customHeight="1" x14ac:dyDescent="0.3">
      <c r="A286" s="333">
        <v>40588</v>
      </c>
      <c r="B286" s="343">
        <v>52372.667433443516</v>
      </c>
    </row>
    <row r="287" spans="1:2" s="432" customFormat="1" ht="15" customHeight="1" x14ac:dyDescent="0.3">
      <c r="A287" s="332">
        <v>40589</v>
      </c>
      <c r="B287" s="341">
        <v>52357.273847199853</v>
      </c>
    </row>
    <row r="288" spans="1:2" s="432" customFormat="1" ht="15" customHeight="1" x14ac:dyDescent="0.3">
      <c r="A288" s="333">
        <v>40590</v>
      </c>
      <c r="B288" s="343">
        <v>52418.639448043243</v>
      </c>
    </row>
    <row r="289" spans="1:2" s="432" customFormat="1" ht="15" customHeight="1" x14ac:dyDescent="0.3">
      <c r="A289" s="332">
        <v>40591</v>
      </c>
      <c r="B289" s="341">
        <v>52443.917511831511</v>
      </c>
    </row>
    <row r="290" spans="1:2" s="432" customFormat="1" ht="15" customHeight="1" x14ac:dyDescent="0.3">
      <c r="A290" s="333">
        <v>40592</v>
      </c>
      <c r="B290" s="343">
        <v>52432.470296966319</v>
      </c>
    </row>
    <row r="291" spans="1:2" s="432" customFormat="1" ht="15" customHeight="1" x14ac:dyDescent="0.3">
      <c r="A291" s="332">
        <v>40595</v>
      </c>
      <c r="B291" s="341">
        <v>52430.901259069338</v>
      </c>
    </row>
    <row r="292" spans="1:2" s="432" customFormat="1" ht="15" customHeight="1" x14ac:dyDescent="0.3">
      <c r="A292" s="333">
        <v>40596</v>
      </c>
      <c r="B292" s="343">
        <v>52338.097251849453</v>
      </c>
    </row>
    <row r="293" spans="1:2" s="432" customFormat="1" ht="15" customHeight="1" x14ac:dyDescent="0.3">
      <c r="A293" s="332">
        <v>40597</v>
      </c>
      <c r="B293" s="341">
        <v>52332.290179522439</v>
      </c>
    </row>
    <row r="294" spans="1:2" s="432" customFormat="1" ht="15" customHeight="1" x14ac:dyDescent="0.3">
      <c r="A294" s="333">
        <v>40598</v>
      </c>
      <c r="B294" s="343">
        <v>52361.880356305541</v>
      </c>
    </row>
    <row r="295" spans="1:2" s="432" customFormat="1" ht="15" customHeight="1" x14ac:dyDescent="0.3">
      <c r="A295" s="332">
        <v>40599</v>
      </c>
      <c r="B295" s="341">
        <v>52305.950868754197</v>
      </c>
    </row>
    <row r="296" spans="1:2" s="432" customFormat="1" ht="15" customHeight="1" x14ac:dyDescent="0.3">
      <c r="A296" s="333">
        <v>40602</v>
      </c>
      <c r="B296" s="343">
        <v>52318.011652633664</v>
      </c>
    </row>
    <row r="297" spans="1:2" s="432" customFormat="1" ht="15" customHeight="1" x14ac:dyDescent="0.3">
      <c r="A297" s="332">
        <v>40603</v>
      </c>
      <c r="B297" s="341">
        <v>52313.439505068469</v>
      </c>
    </row>
    <row r="298" spans="1:2" s="432" customFormat="1" ht="15" customHeight="1" x14ac:dyDescent="0.3">
      <c r="A298" s="333">
        <v>40604</v>
      </c>
      <c r="B298" s="343">
        <v>52352.23528481707</v>
      </c>
    </row>
    <row r="299" spans="1:2" s="432" customFormat="1" ht="15" customHeight="1" x14ac:dyDescent="0.3">
      <c r="A299" s="332">
        <v>40605</v>
      </c>
      <c r="B299" s="341">
        <v>52390.389127701143</v>
      </c>
    </row>
    <row r="300" spans="1:2" s="432" customFormat="1" ht="15" customHeight="1" x14ac:dyDescent="0.3">
      <c r="A300" s="333">
        <v>40606</v>
      </c>
      <c r="B300" s="343">
        <v>52364.225440838258</v>
      </c>
    </row>
    <row r="301" spans="1:2" s="432" customFormat="1" ht="15" customHeight="1" x14ac:dyDescent="0.3">
      <c r="A301" s="332">
        <v>40611</v>
      </c>
      <c r="B301" s="341">
        <v>52365.353895365151</v>
      </c>
    </row>
    <row r="302" spans="1:2" s="432" customFormat="1" ht="15" customHeight="1" x14ac:dyDescent="0.3">
      <c r="A302" s="333">
        <v>40612</v>
      </c>
      <c r="B302" s="343">
        <v>52329.912179149309</v>
      </c>
    </row>
    <row r="303" spans="1:2" s="432" customFormat="1" ht="15" customHeight="1" x14ac:dyDescent="0.3">
      <c r="A303" s="332">
        <v>40613</v>
      </c>
      <c r="B303" s="341">
        <v>52378.55152606991</v>
      </c>
    </row>
    <row r="304" spans="1:2" s="432" customFormat="1" ht="15" customHeight="1" x14ac:dyDescent="0.3">
      <c r="A304" s="333">
        <v>40616</v>
      </c>
      <c r="B304" s="343">
        <v>52439.467574863462</v>
      </c>
    </row>
    <row r="305" spans="1:2" s="432" customFormat="1" ht="15" customHeight="1" x14ac:dyDescent="0.3">
      <c r="A305" s="332">
        <v>40617</v>
      </c>
      <c r="B305" s="341">
        <v>52340.097660287676</v>
      </c>
    </row>
    <row r="306" spans="1:2" s="432" customFormat="1" ht="15" customHeight="1" x14ac:dyDescent="0.3">
      <c r="A306" s="333">
        <v>40618</v>
      </c>
      <c r="B306" s="343">
        <v>52341.917754406037</v>
      </c>
    </row>
    <row r="307" spans="1:2" s="432" customFormat="1" ht="15" customHeight="1" x14ac:dyDescent="0.3">
      <c r="A307" s="332">
        <v>40619</v>
      </c>
      <c r="B307" s="341">
        <v>52374.307225855235</v>
      </c>
    </row>
    <row r="308" spans="1:2" s="432" customFormat="1" ht="15" customHeight="1" x14ac:dyDescent="0.3">
      <c r="A308" s="333">
        <v>40620</v>
      </c>
      <c r="B308" s="343">
        <v>52438.920470744924</v>
      </c>
    </row>
    <row r="309" spans="1:2" s="432" customFormat="1" ht="15" customHeight="1" x14ac:dyDescent="0.3">
      <c r="A309" s="332">
        <v>40623</v>
      </c>
      <c r="B309" s="341">
        <v>52410.264146295282</v>
      </c>
    </row>
    <row r="310" spans="1:2" s="432" customFormat="1" ht="15" customHeight="1" x14ac:dyDescent="0.3">
      <c r="A310" s="333">
        <v>40624</v>
      </c>
      <c r="B310" s="343">
        <v>52501.758222307457</v>
      </c>
    </row>
    <row r="311" spans="1:2" s="432" customFormat="1" ht="15" customHeight="1" x14ac:dyDescent="0.3">
      <c r="A311" s="332">
        <v>40625</v>
      </c>
      <c r="B311" s="341">
        <v>52549.572192599284</v>
      </c>
    </row>
    <row r="312" spans="1:2" s="432" customFormat="1" ht="15" customHeight="1" x14ac:dyDescent="0.3">
      <c r="A312" s="333">
        <v>40630</v>
      </c>
      <c r="B312" s="343">
        <v>51667.329651901659</v>
      </c>
    </row>
    <row r="313" spans="1:2" s="432" customFormat="1" ht="15" customHeight="1" x14ac:dyDescent="0.3">
      <c r="A313" s="332">
        <v>40631</v>
      </c>
      <c r="B313" s="341">
        <v>51420.472445833439</v>
      </c>
    </row>
    <row r="314" spans="1:2" s="432" customFormat="1" ht="15" customHeight="1" x14ac:dyDescent="0.3">
      <c r="A314" s="333">
        <v>40632</v>
      </c>
      <c r="B314" s="343">
        <v>51334.440753012932</v>
      </c>
    </row>
    <row r="315" spans="1:2" s="432" customFormat="1" ht="15" customHeight="1" x14ac:dyDescent="0.3">
      <c r="A315" s="332">
        <v>40633</v>
      </c>
      <c r="B315" s="341">
        <v>51298.337672097732</v>
      </c>
    </row>
    <row r="316" spans="1:2" s="432" customFormat="1" ht="15" customHeight="1" x14ac:dyDescent="0.3">
      <c r="A316" s="333">
        <v>40634</v>
      </c>
      <c r="B316" s="343">
        <v>51302.130661425188</v>
      </c>
    </row>
    <row r="317" spans="1:2" s="432" customFormat="1" ht="15" customHeight="1" x14ac:dyDescent="0.3">
      <c r="A317" s="332">
        <v>40637</v>
      </c>
      <c r="B317" s="341">
        <v>51209.619854896104</v>
      </c>
    </row>
    <row r="318" spans="1:2" s="432" customFormat="1" ht="15" customHeight="1" x14ac:dyDescent="0.3">
      <c r="A318" s="333">
        <v>40638</v>
      </c>
      <c r="B318" s="343">
        <v>51329.603837009236</v>
      </c>
    </row>
    <row r="319" spans="1:2" s="432" customFormat="1" ht="15" customHeight="1" x14ac:dyDescent="0.3">
      <c r="A319" s="332">
        <v>40639</v>
      </c>
      <c r="B319" s="341">
        <v>51405.178748064645</v>
      </c>
    </row>
    <row r="320" spans="1:2" s="432" customFormat="1" ht="15" customHeight="1" x14ac:dyDescent="0.3">
      <c r="A320" s="333">
        <v>40640</v>
      </c>
      <c r="B320" s="343">
        <v>51481.381807766142</v>
      </c>
    </row>
    <row r="321" spans="1:2" s="432" customFormat="1" ht="15" customHeight="1" x14ac:dyDescent="0.3">
      <c r="A321" s="332">
        <v>40641</v>
      </c>
      <c r="B321" s="341">
        <v>51541.107437309271</v>
      </c>
    </row>
    <row r="322" spans="1:2" s="432" customFormat="1" ht="15" customHeight="1" x14ac:dyDescent="0.3">
      <c r="A322" s="333">
        <v>40644</v>
      </c>
      <c r="B322" s="343">
        <v>51605.495348524513</v>
      </c>
    </row>
    <row r="323" spans="1:2" s="432" customFormat="1" ht="15" customHeight="1" x14ac:dyDescent="0.3">
      <c r="A323" s="332">
        <v>40645</v>
      </c>
      <c r="B323" s="341">
        <v>51633.332343772534</v>
      </c>
    </row>
    <row r="324" spans="1:2" s="432" customFormat="1" ht="15" customHeight="1" x14ac:dyDescent="0.3">
      <c r="A324" s="333">
        <v>40646</v>
      </c>
      <c r="B324" s="343">
        <v>51658.083921431207</v>
      </c>
    </row>
    <row r="325" spans="1:2" s="432" customFormat="1" ht="15" customHeight="1" x14ac:dyDescent="0.3">
      <c r="A325" s="332">
        <v>40647</v>
      </c>
      <c r="B325" s="341">
        <v>51709.912661182716</v>
      </c>
    </row>
    <row r="326" spans="1:2" s="432" customFormat="1" ht="15" customHeight="1" x14ac:dyDescent="0.3">
      <c r="A326" s="333">
        <v>40648</v>
      </c>
      <c r="B326" s="343">
        <v>51638.030972987122</v>
      </c>
    </row>
    <row r="327" spans="1:2" s="432" customFormat="1" ht="15" customHeight="1" x14ac:dyDescent="0.3">
      <c r="A327" s="332">
        <v>40651</v>
      </c>
      <c r="B327" s="341">
        <v>51563.879699592479</v>
      </c>
    </row>
    <row r="328" spans="1:2" s="432" customFormat="1" ht="15" customHeight="1" x14ac:dyDescent="0.3">
      <c r="A328" s="333">
        <v>40652</v>
      </c>
      <c r="B328" s="343">
        <v>51642.389359346773</v>
      </c>
    </row>
    <row r="329" spans="1:2" s="432" customFormat="1" ht="15" customHeight="1" x14ac:dyDescent="0.3">
      <c r="A329" s="332">
        <v>40653</v>
      </c>
      <c r="B329" s="341">
        <v>51739.001173162178</v>
      </c>
    </row>
    <row r="330" spans="1:2" s="432" customFormat="1" ht="15" customHeight="1" x14ac:dyDescent="0.3">
      <c r="A330" s="333">
        <v>40658</v>
      </c>
      <c r="B330" s="343">
        <v>51836.747815562841</v>
      </c>
    </row>
    <row r="331" spans="1:2" s="432" customFormat="1" ht="15" customHeight="1" x14ac:dyDescent="0.3">
      <c r="A331" s="332">
        <v>40659</v>
      </c>
      <c r="B331" s="341">
        <v>52094.459612640225</v>
      </c>
    </row>
    <row r="332" spans="1:2" s="432" customFormat="1" ht="15" customHeight="1" x14ac:dyDescent="0.3">
      <c r="A332" s="333">
        <v>40660</v>
      </c>
      <c r="B332" s="343">
        <v>51882.203166109954</v>
      </c>
    </row>
    <row r="333" spans="1:2" s="432" customFormat="1" ht="15" customHeight="1" x14ac:dyDescent="0.3">
      <c r="A333" s="332">
        <v>40661</v>
      </c>
      <c r="B333" s="341">
        <v>51908.116951710457</v>
      </c>
    </row>
    <row r="334" spans="1:2" s="432" customFormat="1" ht="15" customHeight="1" x14ac:dyDescent="0.3">
      <c r="A334" s="333">
        <v>40662</v>
      </c>
      <c r="B334" s="343">
        <v>52011.116962629574</v>
      </c>
    </row>
    <row r="335" spans="1:2" s="432" customFormat="1" ht="15" customHeight="1" x14ac:dyDescent="0.3">
      <c r="A335" s="332">
        <v>40665</v>
      </c>
      <c r="B335" s="341">
        <v>51990.393274807007</v>
      </c>
    </row>
    <row r="336" spans="1:2" s="432" customFormat="1" ht="15" customHeight="1" x14ac:dyDescent="0.3">
      <c r="A336" s="333">
        <v>40666</v>
      </c>
      <c r="B336" s="343">
        <v>52010.915461545053</v>
      </c>
    </row>
    <row r="337" spans="1:2" s="432" customFormat="1" ht="15" customHeight="1" x14ac:dyDescent="0.3">
      <c r="A337" s="332">
        <v>40667</v>
      </c>
      <c r="B337" s="341">
        <v>51992.913022260065</v>
      </c>
    </row>
    <row r="338" spans="1:2" s="432" customFormat="1" ht="15" customHeight="1" x14ac:dyDescent="0.3">
      <c r="A338" s="333">
        <v>40668</v>
      </c>
      <c r="B338" s="343">
        <v>51899.854149316387</v>
      </c>
    </row>
    <row r="339" spans="1:2" s="432" customFormat="1" ht="15" customHeight="1" x14ac:dyDescent="0.3">
      <c r="A339" s="332">
        <v>40669</v>
      </c>
      <c r="B339" s="341">
        <v>51897.061708913126</v>
      </c>
    </row>
    <row r="340" spans="1:2" s="432" customFormat="1" ht="15" customHeight="1" x14ac:dyDescent="0.3">
      <c r="A340" s="333">
        <v>40672</v>
      </c>
      <c r="B340" s="343">
        <v>51893.811318744789</v>
      </c>
    </row>
    <row r="341" spans="1:2" s="432" customFormat="1" ht="15" customHeight="1" x14ac:dyDescent="0.3">
      <c r="A341" s="332">
        <v>40673</v>
      </c>
      <c r="B341" s="341">
        <v>51975.194074469597</v>
      </c>
    </row>
    <row r="342" spans="1:2" s="432" customFormat="1" ht="15" customHeight="1" x14ac:dyDescent="0.3">
      <c r="A342" s="333">
        <v>40674</v>
      </c>
      <c r="B342" s="343">
        <v>51929.466674207528</v>
      </c>
    </row>
    <row r="343" spans="1:2" s="432" customFormat="1" ht="15" customHeight="1" x14ac:dyDescent="0.3">
      <c r="A343" s="332">
        <v>40675</v>
      </c>
      <c r="B343" s="341">
        <v>52000.260654039615</v>
      </c>
    </row>
    <row r="344" spans="1:2" s="432" customFormat="1" ht="15" customHeight="1" x14ac:dyDescent="0.3">
      <c r="A344" s="333">
        <v>40676</v>
      </c>
      <c r="B344" s="343">
        <v>52030.880819476835</v>
      </c>
    </row>
    <row r="345" spans="1:2" s="432" customFormat="1" ht="15" customHeight="1" x14ac:dyDescent="0.3">
      <c r="A345" s="332">
        <v>40679</v>
      </c>
      <c r="B345" s="341">
        <v>52002.008874339575</v>
      </c>
    </row>
    <row r="346" spans="1:2" s="432" customFormat="1" ht="15" customHeight="1" x14ac:dyDescent="0.3">
      <c r="A346" s="333">
        <v>40680</v>
      </c>
      <c r="B346" s="343">
        <v>51958.579549187314</v>
      </c>
    </row>
    <row r="347" spans="1:2" s="432" customFormat="1" ht="15" customHeight="1" x14ac:dyDescent="0.3">
      <c r="A347" s="332">
        <v>40681</v>
      </c>
      <c r="B347" s="341">
        <v>51949.794158916236</v>
      </c>
    </row>
    <row r="348" spans="1:2" s="432" customFormat="1" ht="15" customHeight="1" x14ac:dyDescent="0.3">
      <c r="A348" s="333">
        <v>40682</v>
      </c>
      <c r="B348" s="343">
        <v>51919.126418974425</v>
      </c>
    </row>
    <row r="349" spans="1:2" s="432" customFormat="1" ht="15" customHeight="1" x14ac:dyDescent="0.3">
      <c r="A349" s="332">
        <v>40683</v>
      </c>
      <c r="B349" s="341">
        <v>51909.368784473256</v>
      </c>
    </row>
    <row r="350" spans="1:2" s="432" customFormat="1" ht="15" customHeight="1" x14ac:dyDescent="0.3">
      <c r="A350" s="333">
        <v>40686</v>
      </c>
      <c r="B350" s="343">
        <v>51893.277793223533</v>
      </c>
    </row>
    <row r="351" spans="1:2" s="432" customFormat="1" ht="15" customHeight="1" x14ac:dyDescent="0.3">
      <c r="A351" s="332">
        <v>40687</v>
      </c>
      <c r="B351" s="341">
        <v>51965.496538705484</v>
      </c>
    </row>
    <row r="352" spans="1:2" s="432" customFormat="1" ht="15" customHeight="1" x14ac:dyDescent="0.3">
      <c r="A352" s="333">
        <v>40689</v>
      </c>
      <c r="B352" s="343">
        <v>52066.101025063013</v>
      </c>
    </row>
    <row r="353" spans="1:2" s="432" customFormat="1" ht="15" customHeight="1" x14ac:dyDescent="0.3">
      <c r="A353" s="332">
        <v>40690</v>
      </c>
      <c r="B353" s="341">
        <v>52150.28757491985</v>
      </c>
    </row>
    <row r="354" spans="1:2" s="432" customFormat="1" ht="15" customHeight="1" x14ac:dyDescent="0.3">
      <c r="A354" s="333">
        <v>40693</v>
      </c>
      <c r="B354" s="343">
        <v>52148.070337466059</v>
      </c>
    </row>
    <row r="355" spans="1:2" s="432" customFormat="1" ht="15" customHeight="1" x14ac:dyDescent="0.3">
      <c r="A355" s="332">
        <v>40694</v>
      </c>
      <c r="B355" s="341">
        <v>52059.947239912428</v>
      </c>
    </row>
    <row r="356" spans="1:2" s="432" customFormat="1" ht="15" customHeight="1" x14ac:dyDescent="0.3">
      <c r="A356" s="333">
        <v>40695</v>
      </c>
      <c r="B356" s="343">
        <v>52001.457793717287</v>
      </c>
    </row>
    <row r="357" spans="1:2" s="432" customFormat="1" ht="15" customHeight="1" x14ac:dyDescent="0.3">
      <c r="A357" s="332">
        <v>40696</v>
      </c>
      <c r="B357" s="341">
        <v>52028.212237833148</v>
      </c>
    </row>
    <row r="358" spans="1:2" s="432" customFormat="1" ht="15" customHeight="1" x14ac:dyDescent="0.3">
      <c r="A358" s="333">
        <v>40697</v>
      </c>
      <c r="B358" s="343">
        <v>52045.906833819827</v>
      </c>
    </row>
    <row r="359" spans="1:2" s="432" customFormat="1" ht="15" customHeight="1" x14ac:dyDescent="0.3">
      <c r="A359" s="332">
        <v>40700</v>
      </c>
      <c r="B359" s="341">
        <v>52043.294386215413</v>
      </c>
    </row>
    <row r="360" spans="1:2" s="432" customFormat="1" ht="15" customHeight="1" x14ac:dyDescent="0.3">
      <c r="A360" s="333">
        <v>40701</v>
      </c>
      <c r="B360" s="343">
        <v>52065.704101297481</v>
      </c>
    </row>
    <row r="361" spans="1:2" s="432" customFormat="1" ht="15" customHeight="1" x14ac:dyDescent="0.3">
      <c r="A361" s="332">
        <v>40702</v>
      </c>
      <c r="B361" s="341">
        <v>52038.790727650579</v>
      </c>
    </row>
    <row r="362" spans="1:2" s="432" customFormat="1" ht="15" customHeight="1" x14ac:dyDescent="0.3">
      <c r="A362" s="333">
        <v>40703</v>
      </c>
      <c r="B362" s="343">
        <v>52069.883398780701</v>
      </c>
    </row>
    <row r="363" spans="1:2" s="432" customFormat="1" ht="15" customHeight="1" x14ac:dyDescent="0.3">
      <c r="A363" s="332">
        <v>40704</v>
      </c>
      <c r="B363" s="341">
        <v>52131.316431210907</v>
      </c>
    </row>
    <row r="364" spans="1:2" s="432" customFormat="1" ht="15" customHeight="1" x14ac:dyDescent="0.3">
      <c r="A364" s="333">
        <v>40707</v>
      </c>
      <c r="B364" s="343">
        <v>52176.211014828368</v>
      </c>
    </row>
    <row r="365" spans="1:2" s="432" customFormat="1" ht="15" customHeight="1" x14ac:dyDescent="0.3">
      <c r="A365" s="332">
        <v>40708</v>
      </c>
      <c r="B365" s="341">
        <v>52206.311240395837</v>
      </c>
    </row>
    <row r="366" spans="1:2" s="432" customFormat="1" ht="15" customHeight="1" x14ac:dyDescent="0.3">
      <c r="A366" s="333">
        <v>40709</v>
      </c>
      <c r="B366" s="343">
        <v>52147.260540748073</v>
      </c>
    </row>
    <row r="367" spans="1:2" s="432" customFormat="1" ht="15" customHeight="1" x14ac:dyDescent="0.3">
      <c r="A367" s="332">
        <v>40710</v>
      </c>
      <c r="B367" s="341">
        <v>52159.734991705955</v>
      </c>
    </row>
    <row r="368" spans="1:2" s="432" customFormat="1" ht="15" customHeight="1" x14ac:dyDescent="0.3">
      <c r="A368" s="333">
        <v>40711</v>
      </c>
      <c r="B368" s="343">
        <v>52207.961535655151</v>
      </c>
    </row>
    <row r="369" spans="1:2" s="432" customFormat="1" ht="15" customHeight="1" x14ac:dyDescent="0.3">
      <c r="A369" s="332">
        <v>40715</v>
      </c>
      <c r="B369" s="341">
        <v>52235.575692494516</v>
      </c>
    </row>
    <row r="370" spans="1:2" s="432" customFormat="1" ht="15" customHeight="1" x14ac:dyDescent="0.3">
      <c r="A370" s="333">
        <v>40716</v>
      </c>
      <c r="B370" s="343">
        <v>52258.623325035369</v>
      </c>
    </row>
    <row r="371" spans="1:2" s="432" customFormat="1" ht="15" customHeight="1" x14ac:dyDescent="0.3">
      <c r="A371" s="332">
        <v>40717</v>
      </c>
      <c r="B371" s="341">
        <v>52153.475707611244</v>
      </c>
    </row>
    <row r="372" spans="1:2" s="432" customFormat="1" ht="15" customHeight="1" x14ac:dyDescent="0.3">
      <c r="A372" s="333">
        <v>40718</v>
      </c>
      <c r="B372" s="343">
        <v>52089.474646807168</v>
      </c>
    </row>
    <row r="373" spans="1:2" s="432" customFormat="1" ht="15" customHeight="1" x14ac:dyDescent="0.3">
      <c r="A373" s="332">
        <v>40721</v>
      </c>
      <c r="B373" s="341">
        <v>52036.423948000964</v>
      </c>
    </row>
    <row r="374" spans="1:2" s="432" customFormat="1" ht="15" customHeight="1" x14ac:dyDescent="0.3">
      <c r="A374" s="333">
        <v>40722</v>
      </c>
      <c r="B374" s="343">
        <v>52090.482828073204</v>
      </c>
    </row>
    <row r="375" spans="1:2" s="432" customFormat="1" ht="15" customHeight="1" x14ac:dyDescent="0.3">
      <c r="A375" s="332">
        <v>40723</v>
      </c>
      <c r="B375" s="341">
        <v>51793.8230790991</v>
      </c>
    </row>
    <row r="376" spans="1:2" s="432" customFormat="1" ht="15" customHeight="1" x14ac:dyDescent="0.3">
      <c r="A376" s="333">
        <v>40724</v>
      </c>
      <c r="B376" s="343">
        <v>51695.069797905606</v>
      </c>
    </row>
    <row r="377" spans="1:2" s="432" customFormat="1" ht="15" customHeight="1" x14ac:dyDescent="0.3">
      <c r="A377" s="332">
        <v>40725</v>
      </c>
      <c r="B377" s="341">
        <v>51748.868930448843</v>
      </c>
    </row>
    <row r="378" spans="1:2" s="432" customFormat="1" ht="15" customHeight="1" x14ac:dyDescent="0.3">
      <c r="A378" s="333">
        <v>40728</v>
      </c>
      <c r="B378" s="343">
        <v>51779.479180320857</v>
      </c>
    </row>
    <row r="379" spans="1:2" s="432" customFormat="1" ht="15" customHeight="1" x14ac:dyDescent="0.3">
      <c r="A379" s="332">
        <v>40729</v>
      </c>
      <c r="B379" s="341">
        <v>51524.635086353905</v>
      </c>
    </row>
    <row r="380" spans="1:2" s="432" customFormat="1" ht="15" customHeight="1" x14ac:dyDescent="0.3">
      <c r="A380" s="333">
        <v>40730</v>
      </c>
      <c r="B380" s="343">
        <v>51565.661284728594</v>
      </c>
    </row>
    <row r="381" spans="1:2" s="432" customFormat="1" ht="15" customHeight="1" x14ac:dyDescent="0.3">
      <c r="A381" s="332">
        <v>40731</v>
      </c>
      <c r="B381" s="341">
        <v>51601.156710481089</v>
      </c>
    </row>
    <row r="382" spans="1:2" s="432" customFormat="1" ht="15" customHeight="1" x14ac:dyDescent="0.3">
      <c r="A382" s="333">
        <v>40732</v>
      </c>
      <c r="B382" s="343">
        <v>51587.804030324995</v>
      </c>
    </row>
    <row r="383" spans="1:2" s="432" customFormat="1" ht="15" customHeight="1" x14ac:dyDescent="0.3">
      <c r="A383" s="332">
        <v>40735</v>
      </c>
      <c r="B383" s="341">
        <v>51611.022586164399</v>
      </c>
    </row>
    <row r="384" spans="1:2" s="432" customFormat="1" ht="15" customHeight="1" x14ac:dyDescent="0.3">
      <c r="A384" s="333">
        <v>40736</v>
      </c>
      <c r="B384" s="343">
        <v>51713.076524184362</v>
      </c>
    </row>
    <row r="385" spans="1:2" s="432" customFormat="1" ht="15" customHeight="1" x14ac:dyDescent="0.3">
      <c r="A385" s="332">
        <v>40737</v>
      </c>
      <c r="B385" s="341">
        <v>51879.499554963848</v>
      </c>
    </row>
    <row r="386" spans="1:2" s="432" customFormat="1" ht="15" customHeight="1" x14ac:dyDescent="0.3">
      <c r="A386" s="333">
        <v>40738</v>
      </c>
      <c r="B386" s="343">
        <v>52023.267847226198</v>
      </c>
    </row>
    <row r="387" spans="1:2" s="432" customFormat="1" ht="15" customHeight="1" x14ac:dyDescent="0.3">
      <c r="A387" s="332">
        <v>40739</v>
      </c>
      <c r="B387" s="341">
        <v>52031.398901481931</v>
      </c>
    </row>
    <row r="388" spans="1:2" s="432" customFormat="1" ht="15" customHeight="1" x14ac:dyDescent="0.3">
      <c r="A388" s="333">
        <v>40742</v>
      </c>
      <c r="B388" s="343">
        <v>52002.527265329714</v>
      </c>
    </row>
    <row r="389" spans="1:2" s="432" customFormat="1" ht="15" customHeight="1" x14ac:dyDescent="0.3">
      <c r="A389" s="332">
        <v>40743</v>
      </c>
      <c r="B389" s="341">
        <v>51969.281321483395</v>
      </c>
    </row>
    <row r="390" spans="1:2" s="432" customFormat="1" ht="15" customHeight="1" x14ac:dyDescent="0.3">
      <c r="A390" s="333">
        <v>40744</v>
      </c>
      <c r="B390" s="343">
        <v>51986.559718342483</v>
      </c>
    </row>
    <row r="391" spans="1:2" s="432" customFormat="1" ht="15" customHeight="1" x14ac:dyDescent="0.3">
      <c r="A391" s="332">
        <v>40745</v>
      </c>
      <c r="B391" s="341">
        <v>51982.214534092986</v>
      </c>
    </row>
    <row r="392" spans="1:2" s="432" customFormat="1" ht="15" customHeight="1" x14ac:dyDescent="0.3">
      <c r="A392" s="333">
        <v>40746</v>
      </c>
      <c r="B392" s="343">
        <v>51988.375152634377</v>
      </c>
    </row>
    <row r="393" spans="1:2" s="432" customFormat="1" ht="15" customHeight="1" x14ac:dyDescent="0.3">
      <c r="A393" s="332">
        <v>40749</v>
      </c>
      <c r="B393" s="341">
        <v>51933.83052973423</v>
      </c>
    </row>
    <row r="394" spans="1:2" s="432" customFormat="1" ht="15" customHeight="1" x14ac:dyDescent="0.3">
      <c r="A394" s="333">
        <v>40750</v>
      </c>
      <c r="B394" s="343">
        <v>52016.455096705504</v>
      </c>
    </row>
    <row r="395" spans="1:2" s="432" customFormat="1" ht="15" customHeight="1" x14ac:dyDescent="0.3">
      <c r="A395" s="332">
        <v>40751</v>
      </c>
      <c r="B395" s="341">
        <v>52025.043676058485</v>
      </c>
    </row>
    <row r="396" spans="1:2" s="432" customFormat="1" ht="15" customHeight="1" x14ac:dyDescent="0.3">
      <c r="A396" s="333">
        <v>40752</v>
      </c>
      <c r="B396" s="343">
        <v>51968.303145316204</v>
      </c>
    </row>
    <row r="397" spans="1:2" s="432" customFormat="1" ht="15" customHeight="1" x14ac:dyDescent="0.3">
      <c r="A397" s="332">
        <v>40753</v>
      </c>
      <c r="B397" s="341">
        <v>51923.055605196721</v>
      </c>
    </row>
    <row r="398" spans="1:2" s="432" customFormat="1" ht="15" customHeight="1" x14ac:dyDescent="0.3">
      <c r="A398" s="333">
        <v>40756</v>
      </c>
      <c r="B398" s="343">
        <v>51853.093124932464</v>
      </c>
    </row>
    <row r="399" spans="1:2" s="432" customFormat="1" ht="15" customHeight="1" x14ac:dyDescent="0.3">
      <c r="A399" s="332">
        <v>40757</v>
      </c>
      <c r="B399" s="341">
        <v>51862.972565716766</v>
      </c>
    </row>
    <row r="400" spans="1:2" s="432" customFormat="1" ht="15" customHeight="1" x14ac:dyDescent="0.3">
      <c r="A400" s="333">
        <v>40758</v>
      </c>
      <c r="B400" s="343">
        <v>52001.371579914223</v>
      </c>
    </row>
    <row r="401" spans="1:2" s="432" customFormat="1" ht="15" customHeight="1" x14ac:dyDescent="0.3">
      <c r="A401" s="332">
        <v>40759</v>
      </c>
      <c r="B401" s="341">
        <v>51722.416886946805</v>
      </c>
    </row>
    <row r="402" spans="1:2" s="432" customFormat="1" ht="15" customHeight="1" x14ac:dyDescent="0.3">
      <c r="A402" s="333">
        <v>40760</v>
      </c>
      <c r="B402" s="343">
        <v>50318.470998057535</v>
      </c>
    </row>
    <row r="403" spans="1:2" s="432" customFormat="1" ht="15" customHeight="1" x14ac:dyDescent="0.3">
      <c r="A403" s="332">
        <v>40763</v>
      </c>
      <c r="B403" s="341">
        <v>50276.803463192839</v>
      </c>
    </row>
    <row r="404" spans="1:2" s="432" customFormat="1" ht="15" customHeight="1" x14ac:dyDescent="0.3">
      <c r="A404" s="333">
        <v>40764</v>
      </c>
      <c r="B404" s="343">
        <v>50225.965379048168</v>
      </c>
    </row>
    <row r="405" spans="1:2" s="432" customFormat="1" ht="15" customHeight="1" x14ac:dyDescent="0.3">
      <c r="A405" s="332">
        <v>40765</v>
      </c>
      <c r="B405" s="341">
        <v>50333.117965955455</v>
      </c>
    </row>
    <row r="406" spans="1:2" s="432" customFormat="1" ht="15" customHeight="1" x14ac:dyDescent="0.3">
      <c r="A406" s="333">
        <v>40766</v>
      </c>
      <c r="B406" s="343">
        <v>50292.677259432487</v>
      </c>
    </row>
    <row r="407" spans="1:2" s="432" customFormat="1" ht="15" customHeight="1" x14ac:dyDescent="0.3">
      <c r="A407" s="332">
        <v>40767</v>
      </c>
      <c r="B407" s="341">
        <v>50329.715953493447</v>
      </c>
    </row>
    <row r="408" spans="1:2" s="432" customFormat="1" ht="15" customHeight="1" x14ac:dyDescent="0.3">
      <c r="A408" s="333">
        <v>40770</v>
      </c>
      <c r="B408" s="343">
        <v>50210.000482120435</v>
      </c>
    </row>
    <row r="409" spans="1:2" s="432" customFormat="1" ht="15" customHeight="1" x14ac:dyDescent="0.3">
      <c r="A409" s="332">
        <v>40771</v>
      </c>
      <c r="B409" s="341">
        <v>50149.862823256357</v>
      </c>
    </row>
    <row r="410" spans="1:2" s="432" customFormat="1" ht="15" customHeight="1" x14ac:dyDescent="0.3">
      <c r="A410" s="333">
        <v>40772</v>
      </c>
      <c r="B410" s="343">
        <v>50119.310212673146</v>
      </c>
    </row>
    <row r="411" spans="1:2" s="432" customFormat="1" ht="15" customHeight="1" x14ac:dyDescent="0.3">
      <c r="A411" s="332">
        <v>40773</v>
      </c>
      <c r="B411" s="341">
        <v>50071.916441737601</v>
      </c>
    </row>
    <row r="412" spans="1:2" s="432" customFormat="1" ht="15" customHeight="1" x14ac:dyDescent="0.3">
      <c r="A412" s="333">
        <v>40774</v>
      </c>
      <c r="B412" s="343">
        <v>50101.640325155604</v>
      </c>
    </row>
    <row r="413" spans="1:2" s="432" customFormat="1" ht="15" customHeight="1" x14ac:dyDescent="0.3">
      <c r="A413" s="332">
        <v>40778</v>
      </c>
      <c r="B413" s="341">
        <v>50109.226677204264</v>
      </c>
    </row>
    <row r="414" spans="1:2" s="432" customFormat="1" ht="15" customHeight="1" x14ac:dyDescent="0.3">
      <c r="A414" s="333">
        <v>40779</v>
      </c>
      <c r="B414" s="343">
        <v>50061.085456954832</v>
      </c>
    </row>
    <row r="415" spans="1:2" s="432" customFormat="1" ht="15" customHeight="1" x14ac:dyDescent="0.3">
      <c r="A415" s="332">
        <v>40780</v>
      </c>
      <c r="B415" s="341">
        <v>50040.76724670393</v>
      </c>
    </row>
    <row r="416" spans="1:2" s="432" customFormat="1" ht="15" customHeight="1" x14ac:dyDescent="0.3">
      <c r="A416" s="333">
        <v>40781</v>
      </c>
      <c r="B416" s="343">
        <v>50089.67973054594</v>
      </c>
    </row>
    <row r="417" spans="1:2" s="432" customFormat="1" ht="15" customHeight="1" x14ac:dyDescent="0.3">
      <c r="A417" s="332">
        <v>40784</v>
      </c>
      <c r="B417" s="341">
        <v>50043.152409958202</v>
      </c>
    </row>
    <row r="418" spans="1:2" s="432" customFormat="1" ht="15" customHeight="1" x14ac:dyDescent="0.3">
      <c r="A418" s="333">
        <v>40785</v>
      </c>
      <c r="B418" s="343">
        <v>50035.933545504195</v>
      </c>
    </row>
    <row r="419" spans="1:2" s="432" customFormat="1" ht="15" customHeight="1" x14ac:dyDescent="0.3">
      <c r="A419" s="332">
        <v>40786</v>
      </c>
      <c r="B419" s="341">
        <v>49989.742174518389</v>
      </c>
    </row>
    <row r="420" spans="1:2" s="432" customFormat="1" ht="15" customHeight="1" x14ac:dyDescent="0.3">
      <c r="A420" s="333">
        <v>40787</v>
      </c>
      <c r="B420" s="343">
        <v>49912.722282331262</v>
      </c>
    </row>
    <row r="421" spans="1:2" s="432" customFormat="1" ht="15" customHeight="1" x14ac:dyDescent="0.3">
      <c r="A421" s="332">
        <v>40788</v>
      </c>
      <c r="B421" s="341">
        <v>49956.083371206703</v>
      </c>
    </row>
    <row r="422" spans="1:2" s="432" customFormat="1" ht="15" customHeight="1" x14ac:dyDescent="0.3">
      <c r="A422" s="333">
        <v>40791</v>
      </c>
      <c r="B422" s="343">
        <v>49953.5430903901</v>
      </c>
    </row>
    <row r="423" spans="1:2" s="432" customFormat="1" ht="15" customHeight="1" x14ac:dyDescent="0.3">
      <c r="A423" s="332">
        <v>40792</v>
      </c>
      <c r="B423" s="341">
        <v>49772.993377004066</v>
      </c>
    </row>
    <row r="424" spans="1:2" s="432" customFormat="1" ht="15" customHeight="1" x14ac:dyDescent="0.3">
      <c r="A424" s="333">
        <v>40793</v>
      </c>
      <c r="B424" s="343">
        <v>49676.087455906345</v>
      </c>
    </row>
    <row r="425" spans="1:2" s="432" customFormat="1" ht="15" customHeight="1" x14ac:dyDescent="0.3">
      <c r="A425" s="332">
        <v>40794</v>
      </c>
      <c r="B425" s="341">
        <v>49691.101409022158</v>
      </c>
    </row>
    <row r="426" spans="1:2" s="432" customFormat="1" ht="15" customHeight="1" x14ac:dyDescent="0.3">
      <c r="A426" s="333">
        <v>40795</v>
      </c>
      <c r="B426" s="343">
        <v>49688.463985765935</v>
      </c>
    </row>
    <row r="427" spans="1:2" s="432" customFormat="1" ht="15" customHeight="1" x14ac:dyDescent="0.3">
      <c r="A427" s="332">
        <v>40798</v>
      </c>
      <c r="B427" s="341">
        <v>49586.05885751867</v>
      </c>
    </row>
    <row r="428" spans="1:2" s="432" customFormat="1" ht="15" customHeight="1" x14ac:dyDescent="0.3">
      <c r="A428" s="333">
        <v>40799</v>
      </c>
      <c r="B428" s="343">
        <v>49588.887593078347</v>
      </c>
    </row>
    <row r="429" spans="1:2" s="432" customFormat="1" ht="15" customHeight="1" x14ac:dyDescent="0.3">
      <c r="A429" s="332">
        <v>40800</v>
      </c>
      <c r="B429" s="341">
        <v>49555.617513660145</v>
      </c>
    </row>
    <row r="430" spans="1:2" s="432" customFormat="1" ht="15" customHeight="1" x14ac:dyDescent="0.3">
      <c r="A430" s="333">
        <v>40801</v>
      </c>
      <c r="B430" s="343">
        <v>49452.29421511072</v>
      </c>
    </row>
    <row r="431" spans="1:2" s="432" customFormat="1" ht="15" customHeight="1" x14ac:dyDescent="0.3">
      <c r="A431" s="332">
        <v>40802</v>
      </c>
      <c r="B431" s="341">
        <v>49424.362970952541</v>
      </c>
    </row>
    <row r="432" spans="1:2" s="432" customFormat="1" ht="15" customHeight="1" x14ac:dyDescent="0.3">
      <c r="A432" s="333">
        <v>40805</v>
      </c>
      <c r="B432" s="343">
        <v>49231.13202701501</v>
      </c>
    </row>
    <row r="433" spans="1:2" s="432" customFormat="1" ht="15" customHeight="1" x14ac:dyDescent="0.3">
      <c r="A433" s="332">
        <v>40806</v>
      </c>
      <c r="B433" s="341">
        <v>49270.459798922631</v>
      </c>
    </row>
    <row r="434" spans="1:2" s="432" customFormat="1" ht="15" customHeight="1" x14ac:dyDescent="0.3">
      <c r="A434" s="333">
        <v>40807</v>
      </c>
      <c r="B434" s="343">
        <v>49264.119129513238</v>
      </c>
    </row>
    <row r="435" spans="1:2" s="432" customFormat="1" ht="15" customHeight="1" x14ac:dyDescent="0.3">
      <c r="A435" s="332">
        <v>40808</v>
      </c>
      <c r="B435" s="341">
        <v>49142.26622931059</v>
      </c>
    </row>
    <row r="436" spans="1:2" s="432" customFormat="1" ht="15" customHeight="1" x14ac:dyDescent="0.3">
      <c r="A436" s="333">
        <v>40809</v>
      </c>
      <c r="B436" s="343">
        <v>49059.771404932188</v>
      </c>
    </row>
    <row r="437" spans="1:2" s="432" customFormat="1" ht="15" customHeight="1" x14ac:dyDescent="0.3">
      <c r="A437" s="332">
        <v>40812</v>
      </c>
      <c r="B437" s="341">
        <v>48982.992944105114</v>
      </c>
    </row>
    <row r="438" spans="1:2" s="432" customFormat="1" ht="15" customHeight="1" x14ac:dyDescent="0.3">
      <c r="A438" s="333">
        <v>40813</v>
      </c>
      <c r="B438" s="343">
        <v>48995.210111968125</v>
      </c>
    </row>
    <row r="439" spans="1:2" s="432" customFormat="1" ht="15" customHeight="1" x14ac:dyDescent="0.3">
      <c r="A439" s="332">
        <v>40814</v>
      </c>
      <c r="B439" s="341">
        <v>48859.556487508627</v>
      </c>
    </row>
    <row r="440" spans="1:2" s="432" customFormat="1" ht="15" customHeight="1" x14ac:dyDescent="0.3">
      <c r="A440" s="333">
        <v>40815</v>
      </c>
      <c r="B440" s="343">
        <v>48721.475281705287</v>
      </c>
    </row>
    <row r="441" spans="1:2" s="432" customFormat="1" ht="15" customHeight="1" x14ac:dyDescent="0.3">
      <c r="A441" s="332">
        <v>40816</v>
      </c>
      <c r="B441" s="341">
        <v>48589.543013977876</v>
      </c>
    </row>
    <row r="442" spans="1:2" s="432" customFormat="1" ht="15" customHeight="1" x14ac:dyDescent="0.3">
      <c r="A442" s="333">
        <v>40819</v>
      </c>
      <c r="B442" s="343">
        <v>48409.066567943868</v>
      </c>
    </row>
    <row r="443" spans="1:2" s="432" customFormat="1" ht="15" customHeight="1" x14ac:dyDescent="0.3">
      <c r="A443" s="332">
        <v>40820</v>
      </c>
      <c r="B443" s="341">
        <v>48278.917269494581</v>
      </c>
    </row>
    <row r="444" spans="1:2" s="432" customFormat="1" ht="15" customHeight="1" x14ac:dyDescent="0.3">
      <c r="A444" s="333">
        <v>40821</v>
      </c>
      <c r="B444" s="343">
        <v>48248.807168633037</v>
      </c>
    </row>
    <row r="445" spans="1:2" s="432" customFormat="1" ht="15" customHeight="1" x14ac:dyDescent="0.3">
      <c r="A445" s="332">
        <v>40822</v>
      </c>
      <c r="B445" s="341">
        <v>48309.650419256257</v>
      </c>
    </row>
    <row r="446" spans="1:2" s="432" customFormat="1" ht="15" customHeight="1" x14ac:dyDescent="0.3">
      <c r="A446" s="333">
        <v>40823</v>
      </c>
      <c r="B446" s="343">
        <v>48234.831016830962</v>
      </c>
    </row>
    <row r="447" spans="1:2" s="432" customFormat="1" ht="15" customHeight="1" x14ac:dyDescent="0.3">
      <c r="A447" s="332">
        <v>40827</v>
      </c>
      <c r="B447" s="341">
        <v>48131.727931716072</v>
      </c>
    </row>
    <row r="448" spans="1:2" s="432" customFormat="1" ht="15" customHeight="1" x14ac:dyDescent="0.3">
      <c r="A448" s="333">
        <v>40828</v>
      </c>
      <c r="B448" s="343">
        <v>48209.020127155913</v>
      </c>
    </row>
    <row r="449" spans="1:2" s="432" customFormat="1" ht="15" customHeight="1" x14ac:dyDescent="0.3">
      <c r="A449" s="332">
        <v>40829</v>
      </c>
      <c r="B449" s="341">
        <v>48204.537490931085</v>
      </c>
    </row>
    <row r="450" spans="1:2" s="432" customFormat="1" ht="15" customHeight="1" x14ac:dyDescent="0.3">
      <c r="A450" s="333">
        <v>40830</v>
      </c>
      <c r="B450" s="343">
        <v>48241.165991850132</v>
      </c>
    </row>
    <row r="451" spans="1:2" s="432" customFormat="1" ht="15" customHeight="1" x14ac:dyDescent="0.3">
      <c r="A451" s="332">
        <v>40833</v>
      </c>
      <c r="B451" s="341">
        <v>48031.692847510647</v>
      </c>
    </row>
    <row r="452" spans="1:2" s="432" customFormat="1" ht="15" customHeight="1" x14ac:dyDescent="0.3">
      <c r="A452" s="333">
        <v>40834</v>
      </c>
      <c r="B452" s="343">
        <v>48094.590111333884</v>
      </c>
    </row>
    <row r="453" spans="1:2" s="432" customFormat="1" ht="15" customHeight="1" x14ac:dyDescent="0.3">
      <c r="A453" s="332">
        <v>40835</v>
      </c>
      <c r="B453" s="341">
        <v>47984.697636918092</v>
      </c>
    </row>
    <row r="454" spans="1:2" s="432" customFormat="1" ht="15" customHeight="1" x14ac:dyDescent="0.3">
      <c r="A454" s="333">
        <v>40836</v>
      </c>
      <c r="B454" s="343">
        <v>47827.944959463923</v>
      </c>
    </row>
    <row r="455" spans="1:2" s="432" customFormat="1" ht="15" customHeight="1" x14ac:dyDescent="0.3">
      <c r="A455" s="332">
        <v>40837</v>
      </c>
      <c r="B455" s="341">
        <v>47805.976001426367</v>
      </c>
    </row>
    <row r="456" spans="1:2" s="432" customFormat="1" ht="15" customHeight="1" x14ac:dyDescent="0.3">
      <c r="A456" s="333">
        <v>40840</v>
      </c>
      <c r="B456" s="343">
        <v>47805.796306313299</v>
      </c>
    </row>
    <row r="457" spans="1:2" s="432" customFormat="1" ht="15" customHeight="1" x14ac:dyDescent="0.3">
      <c r="A457" s="332">
        <v>40841</v>
      </c>
      <c r="B457" s="341">
        <v>47767.789130433244</v>
      </c>
    </row>
    <row r="458" spans="1:2" s="432" customFormat="1" ht="15" customHeight="1" x14ac:dyDescent="0.3">
      <c r="A458" s="333">
        <v>40842</v>
      </c>
      <c r="B458" s="343">
        <v>47700.58892412296</v>
      </c>
    </row>
    <row r="459" spans="1:2" s="432" customFormat="1" ht="15" customHeight="1" x14ac:dyDescent="0.3">
      <c r="A459" s="332">
        <v>40843</v>
      </c>
      <c r="B459" s="341">
        <v>47626.51212197484</v>
      </c>
    </row>
    <row r="460" spans="1:2" s="432" customFormat="1" ht="15" customHeight="1" x14ac:dyDescent="0.3">
      <c r="A460" s="333">
        <v>40844</v>
      </c>
      <c r="B460" s="343">
        <v>47587.486825751388</v>
      </c>
    </row>
    <row r="461" spans="1:2" s="432" customFormat="1" ht="15" customHeight="1" x14ac:dyDescent="0.3">
      <c r="A461" s="332">
        <v>40847</v>
      </c>
      <c r="B461" s="341">
        <v>47523.357218316603</v>
      </c>
    </row>
    <row r="462" spans="1:2" s="432" customFormat="1" ht="15" customHeight="1" x14ac:dyDescent="0.3">
      <c r="A462" s="333">
        <v>40848</v>
      </c>
      <c r="B462" s="343">
        <v>47428.881150562789</v>
      </c>
    </row>
    <row r="463" spans="1:2" s="432" customFormat="1" ht="15" customHeight="1" x14ac:dyDescent="0.3">
      <c r="A463" s="332">
        <v>40849</v>
      </c>
      <c r="B463" s="341">
        <v>47450.258079314008</v>
      </c>
    </row>
    <row r="464" spans="1:2" s="432" customFormat="1" ht="15" customHeight="1" x14ac:dyDescent="0.3">
      <c r="A464" s="333">
        <v>40850</v>
      </c>
      <c r="B464" s="343">
        <v>47408.08949257934</v>
      </c>
    </row>
    <row r="465" spans="1:2" s="432" customFormat="1" ht="15" customHeight="1" x14ac:dyDescent="0.3">
      <c r="A465" s="332">
        <v>40851</v>
      </c>
      <c r="B465" s="341">
        <v>47273.906475377553</v>
      </c>
    </row>
    <row r="466" spans="1:2" s="432" customFormat="1" ht="15" customHeight="1" x14ac:dyDescent="0.3">
      <c r="A466" s="333">
        <v>40854</v>
      </c>
      <c r="B466" s="343">
        <v>47089.038111976493</v>
      </c>
    </row>
    <row r="467" spans="1:2" s="432" customFormat="1" ht="15" customHeight="1" x14ac:dyDescent="0.3">
      <c r="A467" s="332">
        <v>40855</v>
      </c>
      <c r="B467" s="341">
        <v>46963.650034305152</v>
      </c>
    </row>
    <row r="468" spans="1:2" s="432" customFormat="1" ht="15" customHeight="1" x14ac:dyDescent="0.3">
      <c r="A468" s="333">
        <v>40856</v>
      </c>
      <c r="B468" s="343">
        <v>46823.640074578092</v>
      </c>
    </row>
    <row r="469" spans="1:2" s="432" customFormat="1" ht="15" customHeight="1" x14ac:dyDescent="0.3">
      <c r="A469" s="332">
        <v>40857</v>
      </c>
      <c r="B469" s="341">
        <v>46661.23114449111</v>
      </c>
    </row>
    <row r="470" spans="1:2" s="432" customFormat="1" ht="15" customHeight="1" x14ac:dyDescent="0.3">
      <c r="A470" s="333">
        <v>40858</v>
      </c>
      <c r="B470" s="343">
        <v>46580.874794684387</v>
      </c>
    </row>
    <row r="471" spans="1:2" s="432" customFormat="1" ht="15" customHeight="1" x14ac:dyDescent="0.3">
      <c r="A471" s="332">
        <v>40861</v>
      </c>
      <c r="B471" s="341">
        <v>46316.979576935504</v>
      </c>
    </row>
    <row r="472" spans="1:2" s="432" customFormat="1" ht="15" customHeight="1" x14ac:dyDescent="0.3">
      <c r="A472" s="333">
        <v>40862</v>
      </c>
      <c r="B472" s="343">
        <v>46126.781572141728</v>
      </c>
    </row>
    <row r="473" spans="1:2" s="432" customFormat="1" ht="15" customHeight="1" x14ac:dyDescent="0.3">
      <c r="A473" s="332">
        <v>40863</v>
      </c>
      <c r="B473" s="341">
        <v>46076.959462474471</v>
      </c>
    </row>
    <row r="474" spans="1:2" s="432" customFormat="1" ht="15" customHeight="1" x14ac:dyDescent="0.3">
      <c r="A474" s="333">
        <v>40864</v>
      </c>
      <c r="B474" s="343">
        <v>46005.179138602842</v>
      </c>
    </row>
    <row r="475" spans="1:2" s="432" customFormat="1" ht="15" customHeight="1" x14ac:dyDescent="0.3">
      <c r="A475" s="332">
        <v>40865</v>
      </c>
      <c r="B475" s="341">
        <v>46022.063508544161</v>
      </c>
    </row>
    <row r="476" spans="1:2" s="432" customFormat="1" ht="15" customHeight="1" x14ac:dyDescent="0.3">
      <c r="A476" s="333">
        <v>40868</v>
      </c>
      <c r="B476" s="343">
        <v>45966.295528359355</v>
      </c>
    </row>
    <row r="477" spans="1:2" s="432" customFormat="1" ht="15" customHeight="1" x14ac:dyDescent="0.3">
      <c r="A477" s="332">
        <v>40869</v>
      </c>
      <c r="B477" s="341">
        <v>46058.527927117131</v>
      </c>
    </row>
    <row r="478" spans="1:2" s="432" customFormat="1" ht="15" customHeight="1" x14ac:dyDescent="0.3">
      <c r="A478" s="333">
        <v>40870</v>
      </c>
      <c r="B478" s="343">
        <v>46033.333105949598</v>
      </c>
    </row>
    <row r="479" spans="1:2" s="432" customFormat="1" ht="15" customHeight="1" x14ac:dyDescent="0.3">
      <c r="A479" s="332">
        <v>40871</v>
      </c>
      <c r="B479" s="341">
        <v>46051.530406420643</v>
      </c>
    </row>
    <row r="480" spans="1:2" s="432" customFormat="1" ht="15" customHeight="1" x14ac:dyDescent="0.3">
      <c r="A480" s="333">
        <v>40872</v>
      </c>
      <c r="B480" s="343">
        <v>45947.367951544576</v>
      </c>
    </row>
    <row r="481" spans="1:2" s="432" customFormat="1" ht="15" customHeight="1" x14ac:dyDescent="0.3">
      <c r="A481" s="332">
        <v>40876</v>
      </c>
      <c r="B481" s="341">
        <v>46000.147640044495</v>
      </c>
    </row>
    <row r="482" spans="1:2" s="432" customFormat="1" ht="15" customHeight="1" x14ac:dyDescent="0.3">
      <c r="A482" s="333">
        <v>40877</v>
      </c>
      <c r="B482" s="343">
        <v>46062.229543724163</v>
      </c>
    </row>
    <row r="483" spans="1:2" s="432" customFormat="1" ht="15" customHeight="1" x14ac:dyDescent="0.3">
      <c r="A483" s="332">
        <v>40878</v>
      </c>
      <c r="B483" s="341">
        <v>46104.650011970021</v>
      </c>
    </row>
    <row r="484" spans="1:2" s="432" customFormat="1" ht="15" customHeight="1" x14ac:dyDescent="0.3">
      <c r="A484" s="333">
        <v>40879</v>
      </c>
      <c r="B484" s="343">
        <v>46137.946304476907</v>
      </c>
    </row>
    <row r="485" spans="1:2" s="432" customFormat="1" ht="15" customHeight="1" x14ac:dyDescent="0.3">
      <c r="A485" s="332">
        <v>40882</v>
      </c>
      <c r="B485" s="341">
        <v>46086.933997949141</v>
      </c>
    </row>
    <row r="486" spans="1:2" s="432" customFormat="1" ht="15" customHeight="1" x14ac:dyDescent="0.3">
      <c r="A486" s="333">
        <v>40883</v>
      </c>
      <c r="B486" s="343">
        <v>46164.499631481835</v>
      </c>
    </row>
    <row r="487" spans="1:2" s="432" customFormat="1" ht="15" customHeight="1" x14ac:dyDescent="0.3">
      <c r="A487" s="332">
        <v>40884</v>
      </c>
      <c r="B487" s="341">
        <v>46371.107313468907</v>
      </c>
    </row>
    <row r="488" spans="1:2" s="432" customFormat="1" ht="15" customHeight="1" x14ac:dyDescent="0.3">
      <c r="A488" s="333">
        <v>40889</v>
      </c>
      <c r="B488" s="343">
        <v>46443.1912615115</v>
      </c>
    </row>
    <row r="489" spans="1:2" s="432" customFormat="1" ht="15" customHeight="1" x14ac:dyDescent="0.3">
      <c r="A489" s="332">
        <v>40890</v>
      </c>
      <c r="B489" s="341">
        <v>46573.659222413837</v>
      </c>
    </row>
    <row r="490" spans="1:2" s="432" customFormat="1" ht="15" customHeight="1" x14ac:dyDescent="0.3">
      <c r="A490" s="333">
        <v>40891</v>
      </c>
      <c r="B490" s="343">
        <v>44702.683057964583</v>
      </c>
    </row>
    <row r="491" spans="1:2" s="432" customFormat="1" ht="15" customHeight="1" x14ac:dyDescent="0.3">
      <c r="A491" s="332">
        <v>40892</v>
      </c>
      <c r="B491" s="341">
        <v>44809.32799143684</v>
      </c>
    </row>
    <row r="492" spans="1:2" s="432" customFormat="1" ht="15" customHeight="1" x14ac:dyDescent="0.3">
      <c r="A492" s="333">
        <v>40893</v>
      </c>
      <c r="B492" s="343">
        <v>45060.459628608747</v>
      </c>
    </row>
    <row r="493" spans="1:2" s="432" customFormat="1" ht="15" customHeight="1" x14ac:dyDescent="0.3">
      <c r="A493" s="332">
        <v>40896</v>
      </c>
      <c r="B493" s="341">
        <v>45220.739475555092</v>
      </c>
    </row>
    <row r="494" spans="1:2" s="432" customFormat="1" ht="15" customHeight="1" x14ac:dyDescent="0.3">
      <c r="A494" s="333">
        <v>40897</v>
      </c>
      <c r="B494" s="343">
        <v>45411.995063932438</v>
      </c>
    </row>
    <row r="495" spans="1:2" s="432" customFormat="1" ht="15" customHeight="1" x14ac:dyDescent="0.3">
      <c r="A495" s="332">
        <v>40898</v>
      </c>
      <c r="B495" s="341">
        <v>45675.609463783549</v>
      </c>
    </row>
    <row r="496" spans="1:2" s="432" customFormat="1" ht="15" customHeight="1" x14ac:dyDescent="0.3">
      <c r="A496" s="333">
        <v>40899</v>
      </c>
      <c r="B496" s="343">
        <v>46095.967255307296</v>
      </c>
    </row>
    <row r="497" spans="1:2" s="432" customFormat="1" ht="15" customHeight="1" x14ac:dyDescent="0.3">
      <c r="A497" s="332">
        <v>40900</v>
      </c>
      <c r="B497" s="341">
        <v>46273.847814049441</v>
      </c>
    </row>
    <row r="498" spans="1:2" s="432" customFormat="1" ht="15" customHeight="1" x14ac:dyDescent="0.3">
      <c r="A498" s="333">
        <v>40904</v>
      </c>
      <c r="B498" s="343">
        <v>46322.914295986491</v>
      </c>
    </row>
    <row r="499" spans="1:2" s="432" customFormat="1" ht="15" customHeight="1" x14ac:dyDescent="0.3">
      <c r="A499" s="332">
        <v>40905</v>
      </c>
      <c r="B499" s="341">
        <v>46228.668481716741</v>
      </c>
    </row>
    <row r="500" spans="1:2" s="432" customFormat="1" ht="15" customHeight="1" x14ac:dyDescent="0.3">
      <c r="A500" s="333">
        <v>40906</v>
      </c>
      <c r="B500" s="343">
        <v>46318.802607751837</v>
      </c>
    </row>
    <row r="501" spans="1:2" s="432" customFormat="1" ht="15" customHeight="1" x14ac:dyDescent="0.3">
      <c r="A501" s="332">
        <v>40907</v>
      </c>
      <c r="B501" s="341">
        <v>46375.922740679023</v>
      </c>
    </row>
    <row r="502" spans="1:2" s="432" customFormat="1" ht="15" customHeight="1" x14ac:dyDescent="0.3">
      <c r="A502" s="333">
        <v>40911</v>
      </c>
      <c r="B502" s="343">
        <v>46231.066139057424</v>
      </c>
    </row>
    <row r="503" spans="1:2" s="432" customFormat="1" ht="15" customHeight="1" x14ac:dyDescent="0.3">
      <c r="A503" s="332">
        <v>40912</v>
      </c>
      <c r="B503" s="341">
        <v>46446.318786296695</v>
      </c>
    </row>
    <row r="504" spans="1:2" s="432" customFormat="1" ht="15" customHeight="1" x14ac:dyDescent="0.3">
      <c r="A504" s="333">
        <v>40913</v>
      </c>
      <c r="B504" s="343">
        <v>46439.536379088386</v>
      </c>
    </row>
    <row r="505" spans="1:2" s="432" customFormat="1" ht="15" customHeight="1" x14ac:dyDescent="0.3">
      <c r="A505" s="332">
        <v>40914</v>
      </c>
      <c r="B505" s="341">
        <v>46425.735199573595</v>
      </c>
    </row>
    <row r="506" spans="1:2" s="432" customFormat="1" ht="15" customHeight="1" x14ac:dyDescent="0.3">
      <c r="A506" s="333">
        <v>40917</v>
      </c>
      <c r="B506" s="343">
        <v>46221.986111759528</v>
      </c>
    </row>
    <row r="507" spans="1:2" s="432" customFormat="1" ht="15" customHeight="1" x14ac:dyDescent="0.3">
      <c r="A507" s="332">
        <v>40918</v>
      </c>
      <c r="B507" s="341">
        <v>46374.845166793421</v>
      </c>
    </row>
    <row r="508" spans="1:2" s="432" customFormat="1" ht="15" customHeight="1" x14ac:dyDescent="0.3">
      <c r="A508" s="333">
        <v>40919</v>
      </c>
      <c r="B508" s="343">
        <v>46418.747522432939</v>
      </c>
    </row>
    <row r="509" spans="1:2" s="432" customFormat="1" ht="15" customHeight="1" x14ac:dyDescent="0.3">
      <c r="A509" s="332">
        <v>40920</v>
      </c>
      <c r="B509" s="341">
        <v>46516.86340474258</v>
      </c>
    </row>
    <row r="510" spans="1:2" s="432" customFormat="1" ht="15" customHeight="1" x14ac:dyDescent="0.3">
      <c r="A510" s="333">
        <v>40921</v>
      </c>
      <c r="B510" s="343">
        <v>46635.693292068288</v>
      </c>
    </row>
    <row r="511" spans="1:2" s="432" customFormat="1" ht="15" customHeight="1" x14ac:dyDescent="0.3">
      <c r="A511" s="332">
        <v>40924</v>
      </c>
      <c r="B511" s="341">
        <v>46636.174679192547</v>
      </c>
    </row>
    <row r="512" spans="1:2" s="432" customFormat="1" ht="15" customHeight="1" x14ac:dyDescent="0.3">
      <c r="A512" s="333">
        <v>40925</v>
      </c>
      <c r="B512" s="343">
        <v>46681.659248410928</v>
      </c>
    </row>
    <row r="513" spans="1:2" s="432" customFormat="1" ht="15" customHeight="1" x14ac:dyDescent="0.3">
      <c r="A513" s="332">
        <v>40926</v>
      </c>
      <c r="B513" s="341">
        <v>46645.556957930436</v>
      </c>
    </row>
    <row r="514" spans="1:2" s="432" customFormat="1" ht="15" customHeight="1" x14ac:dyDescent="0.3">
      <c r="A514" s="333">
        <v>40927</v>
      </c>
      <c r="B514" s="343">
        <v>46671.601228284766</v>
      </c>
    </row>
    <row r="515" spans="1:2" s="432" customFormat="1" ht="15" customHeight="1" x14ac:dyDescent="0.3">
      <c r="A515" s="332">
        <v>40928</v>
      </c>
      <c r="B515" s="341">
        <v>46677.698403269169</v>
      </c>
    </row>
    <row r="516" spans="1:2" s="432" customFormat="1" ht="15" customHeight="1" x14ac:dyDescent="0.3">
      <c r="A516" s="333">
        <v>40931</v>
      </c>
      <c r="B516" s="343">
        <v>46729.243194329232</v>
      </c>
    </row>
    <row r="517" spans="1:2" s="432" customFormat="1" ht="15" customHeight="1" x14ac:dyDescent="0.3">
      <c r="A517" s="332">
        <v>40932</v>
      </c>
      <c r="B517" s="341">
        <v>46699.099367930372</v>
      </c>
    </row>
    <row r="518" spans="1:2" s="432" customFormat="1" ht="15" customHeight="1" x14ac:dyDescent="0.3">
      <c r="A518" s="333">
        <v>40933</v>
      </c>
      <c r="B518" s="343">
        <v>46679.795359541095</v>
      </c>
    </row>
    <row r="519" spans="1:2" s="432" customFormat="1" ht="15" customHeight="1" x14ac:dyDescent="0.3">
      <c r="A519" s="332">
        <v>40934</v>
      </c>
      <c r="B519" s="341">
        <v>46699.755174967147</v>
      </c>
    </row>
    <row r="520" spans="1:2" s="432" customFormat="1" ht="15" customHeight="1" x14ac:dyDescent="0.3">
      <c r="A520" s="333">
        <v>40935</v>
      </c>
      <c r="B520" s="343">
        <v>46669.068062270846</v>
      </c>
    </row>
    <row r="521" spans="1:2" s="432" customFormat="1" ht="15" customHeight="1" x14ac:dyDescent="0.3">
      <c r="A521" s="332">
        <v>40938</v>
      </c>
      <c r="B521" s="341">
        <v>46609.070350810936</v>
      </c>
    </row>
    <row r="522" spans="1:2" s="432" customFormat="1" ht="15" customHeight="1" x14ac:dyDescent="0.3">
      <c r="A522" s="333">
        <v>40939</v>
      </c>
      <c r="B522" s="343">
        <v>46594.275166738153</v>
      </c>
    </row>
    <row r="523" spans="1:2" s="432" customFormat="1" ht="15" customHeight="1" x14ac:dyDescent="0.3">
      <c r="A523" s="332">
        <v>40940</v>
      </c>
      <c r="B523" s="341">
        <v>46672.692030297294</v>
      </c>
    </row>
    <row r="524" spans="1:2" s="432" customFormat="1" ht="15" customHeight="1" x14ac:dyDescent="0.3">
      <c r="A524" s="333">
        <v>40941</v>
      </c>
      <c r="B524" s="343">
        <v>46684.872263097794</v>
      </c>
    </row>
    <row r="525" spans="1:2" s="432" customFormat="1" ht="15" customHeight="1" x14ac:dyDescent="0.3">
      <c r="A525" s="332">
        <v>40942</v>
      </c>
      <c r="B525" s="341">
        <v>46700.48475012806</v>
      </c>
    </row>
    <row r="526" spans="1:2" s="432" customFormat="1" ht="15" customHeight="1" x14ac:dyDescent="0.3">
      <c r="A526" s="333">
        <v>40945</v>
      </c>
      <c r="B526" s="343">
        <v>46691.773048011164</v>
      </c>
    </row>
    <row r="527" spans="1:2" s="432" customFormat="1" ht="15" customHeight="1" x14ac:dyDescent="0.3">
      <c r="A527" s="332">
        <v>40946</v>
      </c>
      <c r="B527" s="341">
        <v>46722.194761769031</v>
      </c>
    </row>
    <row r="528" spans="1:2" s="432" customFormat="1" ht="15" customHeight="1" x14ac:dyDescent="0.3">
      <c r="A528" s="333">
        <v>40947</v>
      </c>
      <c r="B528" s="343">
        <v>46746.952439285218</v>
      </c>
    </row>
    <row r="529" spans="1:2" s="432" customFormat="1" ht="15" customHeight="1" x14ac:dyDescent="0.3">
      <c r="A529" s="332">
        <v>40948</v>
      </c>
      <c r="B529" s="341">
        <v>46749.362367022652</v>
      </c>
    </row>
    <row r="530" spans="1:2" s="432" customFormat="1" ht="15" customHeight="1" x14ac:dyDescent="0.3">
      <c r="A530" s="333">
        <v>40949</v>
      </c>
      <c r="B530" s="343">
        <v>46818.242696742069</v>
      </c>
    </row>
    <row r="531" spans="1:2" s="432" customFormat="1" ht="15" customHeight="1" x14ac:dyDescent="0.3">
      <c r="A531" s="332">
        <v>40952</v>
      </c>
      <c r="B531" s="341">
        <v>46872.713724167683</v>
      </c>
    </row>
    <row r="532" spans="1:2" s="432" customFormat="1" ht="15" customHeight="1" x14ac:dyDescent="0.3">
      <c r="A532" s="333">
        <v>40953</v>
      </c>
      <c r="B532" s="343">
        <v>46883.614109720977</v>
      </c>
    </row>
    <row r="533" spans="1:2" s="432" customFormat="1" ht="15" customHeight="1" x14ac:dyDescent="0.3">
      <c r="A533" s="332">
        <v>40954</v>
      </c>
      <c r="B533" s="341">
        <v>46828.557289427932</v>
      </c>
    </row>
    <row r="534" spans="1:2" s="432" customFormat="1" ht="15" customHeight="1" x14ac:dyDescent="0.3">
      <c r="A534" s="333">
        <v>40955</v>
      </c>
      <c r="B534" s="343">
        <v>46825.709024633528</v>
      </c>
    </row>
    <row r="535" spans="1:2" s="432" customFormat="1" ht="15" customHeight="1" x14ac:dyDescent="0.3">
      <c r="A535" s="332">
        <v>40956</v>
      </c>
      <c r="B535" s="341">
        <v>46868.533280849588</v>
      </c>
    </row>
    <row r="536" spans="1:2" s="432" customFormat="1" ht="15" customHeight="1" x14ac:dyDescent="0.3">
      <c r="A536" s="333">
        <v>40961</v>
      </c>
      <c r="B536" s="343">
        <v>46885.456828444163</v>
      </c>
    </row>
    <row r="537" spans="1:2" s="432" customFormat="1" ht="15" customHeight="1" x14ac:dyDescent="0.3">
      <c r="A537" s="332">
        <v>40962</v>
      </c>
      <c r="B537" s="341">
        <v>46906.204924158439</v>
      </c>
    </row>
    <row r="538" spans="1:2" s="432" customFormat="1" ht="15" customHeight="1" x14ac:dyDescent="0.3">
      <c r="A538" s="333">
        <v>40963</v>
      </c>
      <c r="B538" s="343">
        <v>46897.214093427945</v>
      </c>
    </row>
    <row r="539" spans="1:2" s="432" customFormat="1" ht="15" customHeight="1" x14ac:dyDescent="0.3">
      <c r="A539" s="332">
        <v>40967</v>
      </c>
      <c r="B539" s="341">
        <v>46899.082075106759</v>
      </c>
    </row>
    <row r="540" spans="1:2" s="432" customFormat="1" ht="15" customHeight="1" x14ac:dyDescent="0.3">
      <c r="A540" s="333">
        <v>40968</v>
      </c>
      <c r="B540" s="343">
        <v>46667.873189670609</v>
      </c>
    </row>
    <row r="541" spans="1:2" s="432" customFormat="1" ht="15" customHeight="1" x14ac:dyDescent="0.3">
      <c r="A541" s="332">
        <v>40969</v>
      </c>
      <c r="B541" s="341">
        <v>46699.596157917702</v>
      </c>
    </row>
    <row r="542" spans="1:2" s="432" customFormat="1" ht="15" customHeight="1" x14ac:dyDescent="0.3">
      <c r="A542" s="333">
        <v>40970</v>
      </c>
      <c r="B542" s="343">
        <v>46780.800775700503</v>
      </c>
    </row>
    <row r="543" spans="1:2" s="432" customFormat="1" ht="15" customHeight="1" x14ac:dyDescent="0.3">
      <c r="A543" s="332">
        <v>40973</v>
      </c>
      <c r="B543" s="341">
        <v>46837.521164791789</v>
      </c>
    </row>
    <row r="544" spans="1:2" s="432" customFormat="1" ht="15" customHeight="1" x14ac:dyDescent="0.3">
      <c r="A544" s="333">
        <v>40974</v>
      </c>
      <c r="B544" s="343">
        <v>46828.331357329356</v>
      </c>
    </row>
    <row r="545" spans="1:2" s="432" customFormat="1" ht="15" customHeight="1" x14ac:dyDescent="0.3">
      <c r="A545" s="332">
        <v>40975</v>
      </c>
      <c r="B545" s="341">
        <v>46893.85688825931</v>
      </c>
    </row>
    <row r="546" spans="1:2" s="432" customFormat="1" ht="15" customHeight="1" x14ac:dyDescent="0.3">
      <c r="A546" s="333">
        <v>40976</v>
      </c>
      <c r="B546" s="343">
        <v>47055.538324654117</v>
      </c>
    </row>
    <row r="547" spans="1:2" s="432" customFormat="1" ht="15" customHeight="1" x14ac:dyDescent="0.3">
      <c r="A547" s="332">
        <v>40977</v>
      </c>
      <c r="B547" s="341">
        <v>47111.682641204803</v>
      </c>
    </row>
    <row r="548" spans="1:2" s="432" customFormat="1" ht="15" customHeight="1" x14ac:dyDescent="0.3">
      <c r="A548" s="333">
        <v>40980</v>
      </c>
      <c r="B548" s="343">
        <v>47178.483239329922</v>
      </c>
    </row>
    <row r="549" spans="1:2" s="432" customFormat="1" ht="15" customHeight="1" x14ac:dyDescent="0.3">
      <c r="A549" s="332">
        <v>40981</v>
      </c>
      <c r="B549" s="341">
        <v>47223.155981053875</v>
      </c>
    </row>
    <row r="550" spans="1:2" s="432" customFormat="1" ht="15" customHeight="1" x14ac:dyDescent="0.3">
      <c r="A550" s="333">
        <v>40982</v>
      </c>
      <c r="B550" s="343">
        <v>47165.137731779156</v>
      </c>
    </row>
    <row r="551" spans="1:2" s="432" customFormat="1" ht="15" customHeight="1" x14ac:dyDescent="0.3">
      <c r="A551" s="332">
        <v>40983</v>
      </c>
      <c r="B551" s="341">
        <v>47148.805993624454</v>
      </c>
    </row>
    <row r="552" spans="1:2" s="432" customFormat="1" ht="15" customHeight="1" x14ac:dyDescent="0.3">
      <c r="A552" s="333">
        <v>40984</v>
      </c>
      <c r="B552" s="343">
        <v>47242.57395229672</v>
      </c>
    </row>
    <row r="553" spans="1:2" s="432" customFormat="1" ht="15" customHeight="1" x14ac:dyDescent="0.3">
      <c r="A553" s="332">
        <v>40987</v>
      </c>
      <c r="B553" s="341">
        <v>47248.727590569069</v>
      </c>
    </row>
    <row r="554" spans="1:2" s="432" customFormat="1" ht="15" customHeight="1" x14ac:dyDescent="0.3">
      <c r="A554" s="333">
        <v>40988</v>
      </c>
      <c r="B554" s="343">
        <v>47285.826254207146</v>
      </c>
    </row>
    <row r="555" spans="1:2" s="432" customFormat="1" ht="15" customHeight="1" x14ac:dyDescent="0.3">
      <c r="A555" s="332">
        <v>40989</v>
      </c>
      <c r="B555" s="341">
        <v>47304.184420488687</v>
      </c>
    </row>
    <row r="556" spans="1:2" s="432" customFormat="1" ht="15" customHeight="1" x14ac:dyDescent="0.3">
      <c r="A556" s="333">
        <v>40990</v>
      </c>
      <c r="B556" s="343">
        <v>47315.175117846746</v>
      </c>
    </row>
    <row r="557" spans="1:2" s="432" customFormat="1" ht="15" customHeight="1" x14ac:dyDescent="0.3">
      <c r="A557" s="332">
        <v>40991</v>
      </c>
      <c r="B557" s="341">
        <v>47371.293222325796</v>
      </c>
    </row>
    <row r="558" spans="1:2" s="432" customFormat="1" ht="15" customHeight="1" x14ac:dyDescent="0.3">
      <c r="A558" s="333">
        <v>40994</v>
      </c>
      <c r="B558" s="343">
        <v>47415.060998347704</v>
      </c>
    </row>
    <row r="559" spans="1:2" s="432" customFormat="1" ht="15" customHeight="1" x14ac:dyDescent="0.3">
      <c r="A559" s="332">
        <v>40995</v>
      </c>
      <c r="B559" s="341">
        <v>47469.54659554259</v>
      </c>
    </row>
    <row r="560" spans="1:2" s="432" customFormat="1" ht="15" customHeight="1" x14ac:dyDescent="0.3">
      <c r="A560" s="333">
        <v>40996</v>
      </c>
      <c r="B560" s="343">
        <v>47512.130054651891</v>
      </c>
    </row>
    <row r="561" spans="1:2" s="432" customFormat="1" ht="15" customHeight="1" x14ac:dyDescent="0.3">
      <c r="A561" s="332">
        <v>40997</v>
      </c>
      <c r="B561" s="341">
        <v>47531.174941540012</v>
      </c>
    </row>
    <row r="562" spans="1:2" s="432" customFormat="1" ht="15" customHeight="1" x14ac:dyDescent="0.3">
      <c r="A562" s="333">
        <v>40998</v>
      </c>
      <c r="B562" s="343">
        <v>47290.719468861476</v>
      </c>
    </row>
    <row r="563" spans="1:2" s="432" customFormat="1" ht="15" customHeight="1" x14ac:dyDescent="0.3">
      <c r="A563" s="332">
        <v>41002</v>
      </c>
      <c r="B563" s="341">
        <v>47240.908119283973</v>
      </c>
    </row>
    <row r="564" spans="1:2" s="432" customFormat="1" ht="15" customHeight="1" x14ac:dyDescent="0.3">
      <c r="A564" s="333">
        <v>41003</v>
      </c>
      <c r="B564" s="343">
        <v>47164.117305063519</v>
      </c>
    </row>
    <row r="565" spans="1:2" s="432" customFormat="1" ht="15" customHeight="1" x14ac:dyDescent="0.3">
      <c r="A565" s="332">
        <v>41008</v>
      </c>
      <c r="B565" s="341">
        <v>47177.314190615019</v>
      </c>
    </row>
    <row r="566" spans="1:2" s="432" customFormat="1" ht="15" customHeight="1" x14ac:dyDescent="0.3">
      <c r="A566" s="333">
        <v>41009</v>
      </c>
      <c r="B566" s="343">
        <v>47279.033133929515</v>
      </c>
    </row>
    <row r="567" spans="1:2" s="432" customFormat="1" ht="15" customHeight="1" x14ac:dyDescent="0.3">
      <c r="A567" s="332">
        <v>41010</v>
      </c>
      <c r="B567" s="341">
        <v>47381.435973167601</v>
      </c>
    </row>
    <row r="568" spans="1:2" s="432" customFormat="1" ht="15" customHeight="1" x14ac:dyDescent="0.3">
      <c r="A568" s="333">
        <v>41011</v>
      </c>
      <c r="B568" s="343">
        <v>47508.381229494167</v>
      </c>
    </row>
    <row r="569" spans="1:2" s="432" customFormat="1" ht="15" customHeight="1" x14ac:dyDescent="0.3">
      <c r="A569" s="332">
        <v>41012</v>
      </c>
      <c r="B569" s="341">
        <v>47598.403008662513</v>
      </c>
    </row>
    <row r="570" spans="1:2" s="432" customFormat="1" ht="15" customHeight="1" x14ac:dyDescent="0.3">
      <c r="A570" s="333">
        <v>41015</v>
      </c>
      <c r="B570" s="343">
        <v>47442.344305130486</v>
      </c>
    </row>
    <row r="571" spans="1:2" s="432" customFormat="1" ht="15" customHeight="1" x14ac:dyDescent="0.3">
      <c r="A571" s="332">
        <v>41016</v>
      </c>
      <c r="B571" s="341">
        <v>47470.070785601165</v>
      </c>
    </row>
    <row r="572" spans="1:2" s="432" customFormat="1" ht="15" customHeight="1" x14ac:dyDescent="0.3">
      <c r="A572" s="333">
        <v>41017</v>
      </c>
      <c r="B572" s="343">
        <v>47436.979326482084</v>
      </c>
    </row>
    <row r="573" spans="1:2" s="432" customFormat="1" ht="15" customHeight="1" x14ac:dyDescent="0.3">
      <c r="A573" s="332">
        <v>41018</v>
      </c>
      <c r="B573" s="341">
        <v>47442.572548481956</v>
      </c>
    </row>
    <row r="574" spans="1:2" s="432" customFormat="1" ht="15" customHeight="1" x14ac:dyDescent="0.3">
      <c r="A574" s="333">
        <v>41019</v>
      </c>
      <c r="B574" s="343">
        <v>47472.151087916551</v>
      </c>
    </row>
    <row r="575" spans="1:2" s="432" customFormat="1" ht="15" customHeight="1" x14ac:dyDescent="0.3">
      <c r="A575" s="332">
        <v>41022</v>
      </c>
      <c r="B575" s="341">
        <v>47517.86102633991</v>
      </c>
    </row>
    <row r="576" spans="1:2" s="432" customFormat="1" ht="15" customHeight="1" x14ac:dyDescent="0.3">
      <c r="A576" s="333">
        <v>41023</v>
      </c>
      <c r="B576" s="343">
        <v>47627.113208433504</v>
      </c>
    </row>
    <row r="577" spans="1:2" s="432" customFormat="1" ht="15" customHeight="1" x14ac:dyDescent="0.3">
      <c r="A577" s="332">
        <v>41024</v>
      </c>
      <c r="B577" s="341">
        <v>47643.67193496714</v>
      </c>
    </row>
    <row r="578" spans="1:2" s="432" customFormat="1" ht="15" customHeight="1" x14ac:dyDescent="0.3">
      <c r="A578" s="333">
        <v>41025</v>
      </c>
      <c r="B578" s="343">
        <v>47714.67051846641</v>
      </c>
    </row>
    <row r="579" spans="1:2" s="432" customFormat="1" ht="15" customHeight="1" x14ac:dyDescent="0.3">
      <c r="A579" s="332">
        <v>41026</v>
      </c>
      <c r="B579" s="341">
        <v>47844.169046756368</v>
      </c>
    </row>
    <row r="580" spans="1:2" s="432" customFormat="1" ht="15" customHeight="1" x14ac:dyDescent="0.3">
      <c r="A580" s="333">
        <v>41031</v>
      </c>
      <c r="B580" s="343">
        <v>47552.84121471781</v>
      </c>
    </row>
    <row r="581" spans="1:2" s="432" customFormat="1" ht="15" customHeight="1" x14ac:dyDescent="0.3">
      <c r="A581" s="332">
        <v>41032</v>
      </c>
      <c r="B581" s="341">
        <v>47491.751205000808</v>
      </c>
    </row>
    <row r="582" spans="1:2" s="432" customFormat="1" ht="15" customHeight="1" x14ac:dyDescent="0.3">
      <c r="A582" s="333">
        <v>41033</v>
      </c>
      <c r="B582" s="343">
        <v>47593.349675128185</v>
      </c>
    </row>
    <row r="583" spans="1:2" s="432" customFormat="1" ht="15" customHeight="1" x14ac:dyDescent="0.3">
      <c r="A583" s="332">
        <v>41036</v>
      </c>
      <c r="B583" s="341">
        <v>47587.323567459433</v>
      </c>
    </row>
    <row r="584" spans="1:2" s="432" customFormat="1" ht="15" customHeight="1" x14ac:dyDescent="0.3">
      <c r="A584" s="333">
        <v>41037</v>
      </c>
      <c r="B584" s="343">
        <v>47458.323144810347</v>
      </c>
    </row>
    <row r="585" spans="1:2" s="432" customFormat="1" ht="15" customHeight="1" x14ac:dyDescent="0.3">
      <c r="A585" s="332">
        <v>41038</v>
      </c>
      <c r="B585" s="341">
        <v>47424.551566055634</v>
      </c>
    </row>
    <row r="586" spans="1:2" s="432" customFormat="1" ht="15" customHeight="1" x14ac:dyDescent="0.3">
      <c r="A586" s="333">
        <v>41039</v>
      </c>
      <c r="B586" s="343">
        <v>47532.150019017055</v>
      </c>
    </row>
    <row r="587" spans="1:2" s="432" customFormat="1" ht="15" customHeight="1" x14ac:dyDescent="0.3">
      <c r="A587" s="332">
        <v>41040</v>
      </c>
      <c r="B587" s="341">
        <v>47643.499530410096</v>
      </c>
    </row>
    <row r="588" spans="1:2" s="432" customFormat="1" ht="15" customHeight="1" x14ac:dyDescent="0.3">
      <c r="A588" s="333">
        <v>41043</v>
      </c>
      <c r="B588" s="343">
        <v>47515.425768144982</v>
      </c>
    </row>
    <row r="589" spans="1:2" s="432" customFormat="1" ht="15" customHeight="1" x14ac:dyDescent="0.3">
      <c r="A589" s="332">
        <v>41044</v>
      </c>
      <c r="B589" s="341">
        <v>47588.678069318907</v>
      </c>
    </row>
    <row r="590" spans="1:2" s="432" customFormat="1" ht="15" customHeight="1" x14ac:dyDescent="0.3">
      <c r="A590" s="333">
        <v>41045</v>
      </c>
      <c r="B590" s="343">
        <v>47647.80801623423</v>
      </c>
    </row>
    <row r="591" spans="1:2" s="432" customFormat="1" ht="15" customHeight="1" x14ac:dyDescent="0.3">
      <c r="A591" s="332">
        <v>41046</v>
      </c>
      <c r="B591" s="341">
        <v>47644.983978925957</v>
      </c>
    </row>
    <row r="592" spans="1:2" s="432" customFormat="1" ht="15" customHeight="1" x14ac:dyDescent="0.3">
      <c r="A592" s="333">
        <v>41047</v>
      </c>
      <c r="B592" s="343">
        <v>47588.696947006261</v>
      </c>
    </row>
    <row r="593" spans="1:2" s="432" customFormat="1" ht="15" customHeight="1" x14ac:dyDescent="0.3">
      <c r="A593" s="332">
        <v>41050</v>
      </c>
      <c r="B593" s="341">
        <v>47484.213749459901</v>
      </c>
    </row>
    <row r="594" spans="1:2" s="432" customFormat="1" ht="15" customHeight="1" x14ac:dyDescent="0.3">
      <c r="A594" s="333">
        <v>41051</v>
      </c>
      <c r="B594" s="343">
        <v>47302.089480747614</v>
      </c>
    </row>
    <row r="595" spans="1:2" s="432" customFormat="1" ht="15" customHeight="1" x14ac:dyDescent="0.3">
      <c r="A595" s="332">
        <v>41052</v>
      </c>
      <c r="B595" s="341">
        <v>47170.725052848386</v>
      </c>
    </row>
    <row r="596" spans="1:2" s="432" customFormat="1" ht="15" customHeight="1" x14ac:dyDescent="0.3">
      <c r="A596" s="333">
        <v>41053</v>
      </c>
      <c r="B596" s="343">
        <v>47153.990959733317</v>
      </c>
    </row>
    <row r="597" spans="1:2" s="432" customFormat="1" ht="15" customHeight="1" x14ac:dyDescent="0.3">
      <c r="A597" s="332">
        <v>41057</v>
      </c>
      <c r="B597" s="341">
        <v>47157.400462582089</v>
      </c>
    </row>
    <row r="598" spans="1:2" s="432" customFormat="1" ht="15" customHeight="1" x14ac:dyDescent="0.3">
      <c r="A598" s="333">
        <v>41058</v>
      </c>
      <c r="B598" s="343">
        <v>47086.060810463838</v>
      </c>
    </row>
    <row r="599" spans="1:2" s="432" customFormat="1" ht="15" customHeight="1" x14ac:dyDescent="0.3">
      <c r="A599" s="332">
        <v>41059</v>
      </c>
      <c r="B599" s="341">
        <v>46951.563512689216</v>
      </c>
    </row>
    <row r="600" spans="1:2" s="432" customFormat="1" ht="15" customHeight="1" x14ac:dyDescent="0.3">
      <c r="A600" s="333">
        <v>41060</v>
      </c>
      <c r="B600" s="343">
        <v>46977.528723055933</v>
      </c>
    </row>
    <row r="601" spans="1:2" s="432" customFormat="1" ht="15" customHeight="1" x14ac:dyDescent="0.3">
      <c r="A601" s="332">
        <v>41061</v>
      </c>
      <c r="B601" s="341">
        <v>47111.390635651347</v>
      </c>
    </row>
    <row r="602" spans="1:2" s="432" customFormat="1" ht="15" customHeight="1" x14ac:dyDescent="0.3">
      <c r="A602" s="333">
        <v>41064</v>
      </c>
      <c r="B602" s="343">
        <v>47037.347687125839</v>
      </c>
    </row>
    <row r="603" spans="1:2" s="432" customFormat="1" ht="15" customHeight="1" x14ac:dyDescent="0.3">
      <c r="A603" s="332">
        <v>41065</v>
      </c>
      <c r="B603" s="341">
        <v>46885.596986290657</v>
      </c>
    </row>
    <row r="604" spans="1:2" s="432" customFormat="1" ht="15" customHeight="1" x14ac:dyDescent="0.3">
      <c r="A604" s="333">
        <v>41066</v>
      </c>
      <c r="B604" s="343">
        <v>46837.830003852745</v>
      </c>
    </row>
    <row r="605" spans="1:2" s="432" customFormat="1" ht="15" customHeight="1" x14ac:dyDescent="0.3">
      <c r="A605" s="332">
        <v>41067</v>
      </c>
      <c r="B605" s="341">
        <v>46732.608792503852</v>
      </c>
    </row>
    <row r="606" spans="1:2" s="432" customFormat="1" ht="15" customHeight="1" x14ac:dyDescent="0.3">
      <c r="A606" s="333">
        <v>41068</v>
      </c>
      <c r="B606" s="343">
        <v>46737.055327810856</v>
      </c>
    </row>
    <row r="607" spans="1:2" s="432" customFormat="1" ht="15" customHeight="1" x14ac:dyDescent="0.3">
      <c r="A607" s="332">
        <v>41071</v>
      </c>
      <c r="B607" s="341">
        <v>46717.341157663184</v>
      </c>
    </row>
    <row r="608" spans="1:2" s="432" customFormat="1" ht="15" customHeight="1" x14ac:dyDescent="0.3">
      <c r="A608" s="333">
        <v>41072</v>
      </c>
      <c r="B608" s="343">
        <v>46686.708734536209</v>
      </c>
    </row>
    <row r="609" spans="1:2" s="432" customFormat="1" ht="15" customHeight="1" x14ac:dyDescent="0.3">
      <c r="A609" s="332">
        <v>41073</v>
      </c>
      <c r="B609" s="341">
        <v>46636.505494209996</v>
      </c>
    </row>
    <row r="610" spans="1:2" s="432" customFormat="1" ht="15" customHeight="1" x14ac:dyDescent="0.3">
      <c r="A610" s="333">
        <v>41074</v>
      </c>
      <c r="B610" s="343">
        <v>46498.084009595113</v>
      </c>
    </row>
    <row r="611" spans="1:2" s="432" customFormat="1" ht="15" customHeight="1" x14ac:dyDescent="0.3">
      <c r="A611" s="332">
        <v>41075</v>
      </c>
      <c r="B611" s="341">
        <v>46504.029951208715</v>
      </c>
    </row>
    <row r="612" spans="1:2" s="432" customFormat="1" ht="15" customHeight="1" x14ac:dyDescent="0.3">
      <c r="A612" s="333">
        <v>41078</v>
      </c>
      <c r="B612" s="343">
        <v>46510.684793839326</v>
      </c>
    </row>
    <row r="613" spans="1:2" s="432" customFormat="1" ht="15" customHeight="1" x14ac:dyDescent="0.3">
      <c r="A613" s="332">
        <v>41079</v>
      </c>
      <c r="B613" s="341">
        <v>46450.8145338545</v>
      </c>
    </row>
    <row r="614" spans="1:2" s="432" customFormat="1" ht="15" customHeight="1" x14ac:dyDescent="0.3">
      <c r="A614" s="333">
        <v>41081</v>
      </c>
      <c r="B614" s="343">
        <v>46307.867436819681</v>
      </c>
    </row>
    <row r="615" spans="1:2" s="432" customFormat="1" ht="15" customHeight="1" x14ac:dyDescent="0.3">
      <c r="A615" s="332">
        <v>41082</v>
      </c>
      <c r="B615" s="341">
        <v>46295.625157433002</v>
      </c>
    </row>
    <row r="616" spans="1:2" s="432" customFormat="1" ht="15" customHeight="1" x14ac:dyDescent="0.3">
      <c r="A616" s="333">
        <v>41085</v>
      </c>
      <c r="B616" s="343">
        <v>46394.316796880346</v>
      </c>
    </row>
    <row r="617" spans="1:2" s="432" customFormat="1" ht="15" customHeight="1" x14ac:dyDescent="0.3">
      <c r="A617" s="332">
        <v>41086</v>
      </c>
      <c r="B617" s="341">
        <v>46393.10157240081</v>
      </c>
    </row>
    <row r="618" spans="1:2" s="432" customFormat="1" ht="15" customHeight="1" x14ac:dyDescent="0.3">
      <c r="A618" s="333">
        <v>41087</v>
      </c>
      <c r="B618" s="343">
        <v>46452.769362803105</v>
      </c>
    </row>
    <row r="619" spans="1:2" s="432" customFormat="1" ht="15" customHeight="1" x14ac:dyDescent="0.3">
      <c r="A619" s="332">
        <v>41088</v>
      </c>
      <c r="B619" s="341">
        <v>46475.096825258224</v>
      </c>
    </row>
    <row r="620" spans="1:2" s="432" customFormat="1" ht="15" customHeight="1" x14ac:dyDescent="0.3">
      <c r="A620" s="333">
        <v>41089</v>
      </c>
      <c r="B620" s="343">
        <v>46347.879877252344</v>
      </c>
    </row>
    <row r="621" spans="1:2" s="432" customFormat="1" ht="15" customHeight="1" x14ac:dyDescent="0.3">
      <c r="A621" s="332">
        <v>41092</v>
      </c>
      <c r="B621" s="341">
        <v>46215.319867902865</v>
      </c>
    </row>
    <row r="622" spans="1:2" s="432" customFormat="1" ht="15" customHeight="1" x14ac:dyDescent="0.3">
      <c r="A622" s="333">
        <v>41093</v>
      </c>
      <c r="B622" s="343">
        <v>46314.123014839359</v>
      </c>
    </row>
    <row r="623" spans="1:2" s="432" customFormat="1" ht="15" customHeight="1" x14ac:dyDescent="0.3">
      <c r="A623" s="332">
        <v>41094</v>
      </c>
      <c r="B623" s="341">
        <v>46292.994762740025</v>
      </c>
    </row>
    <row r="624" spans="1:2" s="432" customFormat="1" ht="15" customHeight="1" x14ac:dyDescent="0.3">
      <c r="A624" s="333">
        <v>41095</v>
      </c>
      <c r="B624" s="343">
        <v>46435.432607553841</v>
      </c>
    </row>
    <row r="625" spans="1:2" s="432" customFormat="1" ht="15" customHeight="1" x14ac:dyDescent="0.3">
      <c r="A625" s="332">
        <v>41096</v>
      </c>
      <c r="B625" s="341">
        <v>46436.374162861313</v>
      </c>
    </row>
    <row r="626" spans="1:2" s="432" customFormat="1" ht="15" customHeight="1" x14ac:dyDescent="0.3">
      <c r="A626" s="333">
        <v>41100</v>
      </c>
      <c r="B626" s="343">
        <v>46520.075542811508</v>
      </c>
    </row>
    <row r="627" spans="1:2" s="432" customFormat="1" ht="15" customHeight="1" x14ac:dyDescent="0.3">
      <c r="A627" s="332">
        <v>41101</v>
      </c>
      <c r="B627" s="341">
        <v>46607.99312276722</v>
      </c>
    </row>
    <row r="628" spans="1:2" s="432" customFormat="1" ht="15" customHeight="1" x14ac:dyDescent="0.3">
      <c r="A628" s="333">
        <v>41102</v>
      </c>
      <c r="B628" s="343">
        <v>46665.057017215498</v>
      </c>
    </row>
    <row r="629" spans="1:2" s="432" customFormat="1" ht="15" customHeight="1" x14ac:dyDescent="0.3">
      <c r="A629" s="332">
        <v>41103</v>
      </c>
      <c r="B629" s="341">
        <v>46747.220181670258</v>
      </c>
    </row>
    <row r="630" spans="1:2" s="432" customFormat="1" ht="15" customHeight="1" x14ac:dyDescent="0.3">
      <c r="A630" s="333">
        <v>41106</v>
      </c>
      <c r="B630" s="343">
        <v>46812.227642152022</v>
      </c>
    </row>
    <row r="631" spans="1:2" s="432" customFormat="1" ht="15" customHeight="1" x14ac:dyDescent="0.3">
      <c r="A631" s="332">
        <v>41107</v>
      </c>
      <c r="B631" s="341">
        <v>46816.096789976291</v>
      </c>
    </row>
    <row r="632" spans="1:2" s="432" customFormat="1" ht="15" customHeight="1" x14ac:dyDescent="0.3">
      <c r="A632" s="333">
        <v>41108</v>
      </c>
      <c r="B632" s="343">
        <v>46811.44508848308</v>
      </c>
    </row>
    <row r="633" spans="1:2" s="432" customFormat="1" ht="15" customHeight="1" x14ac:dyDescent="0.3">
      <c r="A633" s="332">
        <v>41109</v>
      </c>
      <c r="B633" s="341">
        <v>46752.225277438949</v>
      </c>
    </row>
    <row r="634" spans="1:2" s="432" customFormat="1" ht="15" customHeight="1" x14ac:dyDescent="0.3">
      <c r="A634" s="333">
        <v>41110</v>
      </c>
      <c r="B634" s="343">
        <v>46791.985822735624</v>
      </c>
    </row>
    <row r="635" spans="1:2" s="432" customFormat="1" ht="15" customHeight="1" x14ac:dyDescent="0.3">
      <c r="A635" s="332">
        <v>41113</v>
      </c>
      <c r="B635" s="341">
        <v>46779.075785722736</v>
      </c>
    </row>
    <row r="636" spans="1:2" s="432" customFormat="1" ht="15" customHeight="1" x14ac:dyDescent="0.3">
      <c r="A636" s="333">
        <v>41114</v>
      </c>
      <c r="B636" s="343">
        <v>46731.765945756662</v>
      </c>
    </row>
    <row r="637" spans="1:2" s="432" customFormat="1" ht="15" customHeight="1" x14ac:dyDescent="0.3">
      <c r="A637" s="332">
        <v>41115</v>
      </c>
      <c r="B637" s="341">
        <v>46735.255549496847</v>
      </c>
    </row>
    <row r="638" spans="1:2" s="432" customFormat="1" ht="15" customHeight="1" x14ac:dyDescent="0.3">
      <c r="A638" s="333">
        <v>41116</v>
      </c>
      <c r="B638" s="343">
        <v>46808.840371960105</v>
      </c>
    </row>
    <row r="639" spans="1:2" s="432" customFormat="1" ht="15" customHeight="1" x14ac:dyDescent="0.3">
      <c r="A639" s="332">
        <v>41117</v>
      </c>
      <c r="B639" s="341">
        <v>46839.116501199154</v>
      </c>
    </row>
    <row r="640" spans="1:2" s="432" customFormat="1" ht="15" customHeight="1" x14ac:dyDescent="0.3">
      <c r="A640" s="333">
        <v>41120</v>
      </c>
      <c r="B640" s="343">
        <v>46722.966262148293</v>
      </c>
    </row>
    <row r="641" spans="1:2" s="432" customFormat="1" ht="15" customHeight="1" x14ac:dyDescent="0.3">
      <c r="A641" s="332">
        <v>41121</v>
      </c>
      <c r="B641" s="341">
        <v>46818.399679837661</v>
      </c>
    </row>
    <row r="642" spans="1:2" s="432" customFormat="1" ht="15" customHeight="1" x14ac:dyDescent="0.3">
      <c r="A642" s="333">
        <v>41122</v>
      </c>
      <c r="B642" s="343">
        <v>46807.226071019577</v>
      </c>
    </row>
    <row r="643" spans="1:2" s="432" customFormat="1" ht="15" customHeight="1" x14ac:dyDescent="0.3">
      <c r="A643" s="332">
        <v>41123</v>
      </c>
      <c r="B643" s="341">
        <v>46726.517503592768</v>
      </c>
    </row>
    <row r="644" spans="1:2" s="432" customFormat="1" ht="15" customHeight="1" x14ac:dyDescent="0.3">
      <c r="A644" s="333">
        <v>41124</v>
      </c>
      <c r="B644" s="343">
        <v>45009.000913874057</v>
      </c>
    </row>
    <row r="645" spans="1:2" s="432" customFormat="1" ht="15" customHeight="1" x14ac:dyDescent="0.3">
      <c r="A645" s="332">
        <v>41127</v>
      </c>
      <c r="B645" s="341">
        <v>45032.136399477204</v>
      </c>
    </row>
    <row r="646" spans="1:2" s="432" customFormat="1" ht="15" customHeight="1" x14ac:dyDescent="0.3">
      <c r="A646" s="333">
        <v>41128</v>
      </c>
      <c r="B646" s="343">
        <v>45037.311185576837</v>
      </c>
    </row>
    <row r="647" spans="1:2" s="432" customFormat="1" ht="15" customHeight="1" x14ac:dyDescent="0.3">
      <c r="A647" s="332">
        <v>41129</v>
      </c>
      <c r="B647" s="341">
        <v>45054.390497524648</v>
      </c>
    </row>
    <row r="648" spans="1:2" s="432" customFormat="1" ht="15" customHeight="1" x14ac:dyDescent="0.3">
      <c r="A648" s="333">
        <v>41130</v>
      </c>
      <c r="B648" s="343">
        <v>45080.294611841193</v>
      </c>
    </row>
    <row r="649" spans="1:2" s="432" customFormat="1" ht="15" customHeight="1" x14ac:dyDescent="0.3">
      <c r="A649" s="332">
        <v>41131</v>
      </c>
      <c r="B649" s="341">
        <v>45130.826071659576</v>
      </c>
    </row>
    <row r="650" spans="1:2" s="432" customFormat="1" ht="15" customHeight="1" x14ac:dyDescent="0.3">
      <c r="A650" s="333">
        <v>41134</v>
      </c>
      <c r="B650" s="343">
        <v>45132.863517195459</v>
      </c>
    </row>
    <row r="651" spans="1:2" s="432" customFormat="1" ht="15" customHeight="1" x14ac:dyDescent="0.3">
      <c r="A651" s="332">
        <v>41135</v>
      </c>
      <c r="B651" s="341">
        <v>45072.231010917894</v>
      </c>
    </row>
    <row r="652" spans="1:2" s="432" customFormat="1" ht="15" customHeight="1" x14ac:dyDescent="0.3">
      <c r="A652" s="333">
        <v>41136</v>
      </c>
      <c r="B652" s="343">
        <v>45059.072921946812</v>
      </c>
    </row>
    <row r="653" spans="1:2" s="432" customFormat="1" ht="15" customHeight="1" x14ac:dyDescent="0.3">
      <c r="A653" s="332">
        <v>41137</v>
      </c>
      <c r="B653" s="341">
        <v>45099.14156738262</v>
      </c>
    </row>
    <row r="654" spans="1:2" s="432" customFormat="1" ht="15" customHeight="1" x14ac:dyDescent="0.3">
      <c r="A654" s="333">
        <v>41138</v>
      </c>
      <c r="B654" s="343">
        <v>45099.758257759328</v>
      </c>
    </row>
    <row r="655" spans="1:2" s="432" customFormat="1" ht="15" customHeight="1" x14ac:dyDescent="0.3">
      <c r="A655" s="332">
        <v>41142</v>
      </c>
      <c r="B655" s="341">
        <v>45136.067486524349</v>
      </c>
    </row>
    <row r="656" spans="1:2" s="432" customFormat="1" ht="15" customHeight="1" x14ac:dyDescent="0.3">
      <c r="A656" s="333">
        <v>41143</v>
      </c>
      <c r="B656" s="343">
        <v>45117.544845599637</v>
      </c>
    </row>
    <row r="657" spans="1:2" s="432" customFormat="1" ht="15" customHeight="1" x14ac:dyDescent="0.3">
      <c r="A657" s="332">
        <v>41144</v>
      </c>
      <c r="B657" s="341">
        <v>45139.762043729024</v>
      </c>
    </row>
    <row r="658" spans="1:2" s="432" customFormat="1" ht="15" customHeight="1" x14ac:dyDescent="0.3">
      <c r="A658" s="333">
        <v>41145</v>
      </c>
      <c r="B658" s="343">
        <v>45215.144210592625</v>
      </c>
    </row>
    <row r="659" spans="1:2" s="432" customFormat="1" ht="15" customHeight="1" x14ac:dyDescent="0.3">
      <c r="A659" s="332">
        <v>41148</v>
      </c>
      <c r="B659" s="341">
        <v>45212.384170685073</v>
      </c>
    </row>
    <row r="660" spans="1:2" s="432" customFormat="1" ht="15" customHeight="1" x14ac:dyDescent="0.3">
      <c r="A660" s="333">
        <v>41149</v>
      </c>
      <c r="B660" s="343">
        <v>45201.70164242477</v>
      </c>
    </row>
    <row r="661" spans="1:2" s="432" customFormat="1" ht="15" customHeight="1" x14ac:dyDescent="0.3">
      <c r="A661" s="332">
        <v>41150</v>
      </c>
      <c r="B661" s="341">
        <v>45076.992895443938</v>
      </c>
    </row>
    <row r="662" spans="1:2" s="432" customFormat="1" ht="15" customHeight="1" x14ac:dyDescent="0.3">
      <c r="A662" s="333">
        <v>41151</v>
      </c>
      <c r="B662" s="343">
        <v>45053.823959718822</v>
      </c>
    </row>
    <row r="663" spans="1:2" s="432" customFormat="1" ht="15" customHeight="1" x14ac:dyDescent="0.3">
      <c r="A663" s="332">
        <v>41152</v>
      </c>
      <c r="B663" s="341">
        <v>45152.121361410675</v>
      </c>
    </row>
    <row r="664" spans="1:2" s="432" customFormat="1" ht="15" customHeight="1" x14ac:dyDescent="0.3">
      <c r="A664" s="333">
        <v>41155</v>
      </c>
      <c r="B664" s="343">
        <v>45168.091518290501</v>
      </c>
    </row>
    <row r="665" spans="1:2" s="432" customFormat="1" ht="15" customHeight="1" x14ac:dyDescent="0.3">
      <c r="A665" s="332">
        <v>41156</v>
      </c>
      <c r="B665" s="341">
        <v>45152.179643403382</v>
      </c>
    </row>
    <row r="666" spans="1:2" s="432" customFormat="1" ht="15" customHeight="1" x14ac:dyDescent="0.3">
      <c r="A666" s="333">
        <v>41157</v>
      </c>
      <c r="B666" s="343">
        <v>45162.593061232124</v>
      </c>
    </row>
    <row r="667" spans="1:2" s="432" customFormat="1" ht="15" customHeight="1" x14ac:dyDescent="0.3">
      <c r="A667" s="332">
        <v>41158</v>
      </c>
      <c r="B667" s="341">
        <v>45204.924084669605</v>
      </c>
    </row>
    <row r="668" spans="1:2" s="432" customFormat="1" ht="15" customHeight="1" x14ac:dyDescent="0.3">
      <c r="A668" s="333">
        <v>41159</v>
      </c>
      <c r="B668" s="343">
        <v>45264.202425050978</v>
      </c>
    </row>
    <row r="669" spans="1:2" s="432" customFormat="1" ht="15" customHeight="1" x14ac:dyDescent="0.3">
      <c r="A669" s="332">
        <v>41162</v>
      </c>
      <c r="B669" s="341">
        <v>45262.764151205491</v>
      </c>
    </row>
    <row r="670" spans="1:2" s="432" customFormat="1" ht="15" customHeight="1" x14ac:dyDescent="0.3">
      <c r="A670" s="333">
        <v>41163</v>
      </c>
      <c r="B670" s="343">
        <v>45270.74796986251</v>
      </c>
    </row>
    <row r="671" spans="1:2" s="432" customFormat="1" ht="15" customHeight="1" x14ac:dyDescent="0.3">
      <c r="A671" s="332">
        <v>41164</v>
      </c>
      <c r="B671" s="341">
        <v>45274.405484415074</v>
      </c>
    </row>
    <row r="672" spans="1:2" s="432" customFormat="1" ht="15" customHeight="1" x14ac:dyDescent="0.3">
      <c r="A672" s="333">
        <v>41165</v>
      </c>
      <c r="B672" s="343">
        <v>45306.412536609692</v>
      </c>
    </row>
    <row r="673" spans="1:2" s="432" customFormat="1" ht="15" customHeight="1" x14ac:dyDescent="0.3">
      <c r="A673" s="332">
        <v>41166</v>
      </c>
      <c r="B673" s="341">
        <v>45361.511137793721</v>
      </c>
    </row>
    <row r="674" spans="1:2" s="432" customFormat="1" ht="15" customHeight="1" x14ac:dyDescent="0.3">
      <c r="A674" s="333">
        <v>41169</v>
      </c>
      <c r="B674" s="343">
        <v>45253.030215086554</v>
      </c>
    </row>
    <row r="675" spans="1:2" s="432" customFormat="1" ht="15" customHeight="1" x14ac:dyDescent="0.3">
      <c r="A675" s="332">
        <v>41170</v>
      </c>
      <c r="B675" s="341">
        <v>45261.366039764704</v>
      </c>
    </row>
    <row r="676" spans="1:2" s="432" customFormat="1" ht="15" customHeight="1" x14ac:dyDescent="0.3">
      <c r="A676" s="333">
        <v>41171</v>
      </c>
      <c r="B676" s="343">
        <v>45250.301670056841</v>
      </c>
    </row>
    <row r="677" spans="1:2" s="432" customFormat="1" ht="15" customHeight="1" x14ac:dyDescent="0.3">
      <c r="A677" s="332">
        <v>41172</v>
      </c>
      <c r="B677" s="341">
        <v>45238.585580500614</v>
      </c>
    </row>
    <row r="678" spans="1:2" s="432" customFormat="1" ht="15" customHeight="1" x14ac:dyDescent="0.3">
      <c r="A678" s="333">
        <v>41173</v>
      </c>
      <c r="B678" s="343">
        <v>45311.308968526122</v>
      </c>
    </row>
    <row r="679" spans="1:2" s="432" customFormat="1" ht="15" customHeight="1" x14ac:dyDescent="0.3">
      <c r="A679" s="332">
        <v>41177</v>
      </c>
      <c r="B679" s="341">
        <v>45244.37809820885</v>
      </c>
    </row>
    <row r="680" spans="1:2" s="432" customFormat="1" ht="15" customHeight="1" x14ac:dyDescent="0.3">
      <c r="A680" s="333">
        <v>41178</v>
      </c>
      <c r="B680" s="343">
        <v>45161.242025765459</v>
      </c>
    </row>
    <row r="681" spans="1:2" s="432" customFormat="1" ht="15" customHeight="1" x14ac:dyDescent="0.3">
      <c r="A681" s="332">
        <v>41179</v>
      </c>
      <c r="B681" s="341">
        <v>45175.701025949063</v>
      </c>
    </row>
    <row r="682" spans="1:2" s="432" customFormat="1" ht="15" customHeight="1" x14ac:dyDescent="0.3">
      <c r="A682" s="333">
        <v>41180</v>
      </c>
      <c r="B682" s="343">
        <v>45010.399972370156</v>
      </c>
    </row>
    <row r="683" spans="1:2" s="432" customFormat="1" ht="15" customHeight="1" x14ac:dyDescent="0.3">
      <c r="A683" s="332">
        <v>41183</v>
      </c>
      <c r="B683" s="341">
        <v>45089.323663793824</v>
      </c>
    </row>
    <row r="684" spans="1:2" s="432" customFormat="1" ht="15" customHeight="1" x14ac:dyDescent="0.3">
      <c r="A684" s="333">
        <v>41184</v>
      </c>
      <c r="B684" s="343">
        <v>45107.007101449002</v>
      </c>
    </row>
    <row r="685" spans="1:2" s="432" customFormat="1" ht="15" customHeight="1" x14ac:dyDescent="0.3">
      <c r="A685" s="332">
        <v>41185</v>
      </c>
      <c r="B685" s="341">
        <v>44974.552561007826</v>
      </c>
    </row>
    <row r="686" spans="1:2" s="432" customFormat="1" ht="15" customHeight="1" x14ac:dyDescent="0.3">
      <c r="A686" s="333">
        <v>41186</v>
      </c>
      <c r="B686" s="343">
        <v>45020.20741432246</v>
      </c>
    </row>
    <row r="687" spans="1:2" s="432" customFormat="1" ht="15" customHeight="1" x14ac:dyDescent="0.3">
      <c r="A687" s="332">
        <v>41187</v>
      </c>
      <c r="B687" s="341">
        <v>45130.042234337365</v>
      </c>
    </row>
    <row r="688" spans="1:2" s="432" customFormat="1" ht="15" customHeight="1" x14ac:dyDescent="0.3">
      <c r="A688" s="333">
        <v>41191</v>
      </c>
      <c r="B688" s="343">
        <v>45124.786124340113</v>
      </c>
    </row>
    <row r="689" spans="1:2" s="432" customFormat="1" ht="15" customHeight="1" x14ac:dyDescent="0.3">
      <c r="A689" s="332">
        <v>41192</v>
      </c>
      <c r="B689" s="341">
        <v>45141.629021775741</v>
      </c>
    </row>
    <row r="690" spans="1:2" s="432" customFormat="1" ht="15" customHeight="1" x14ac:dyDescent="0.3">
      <c r="A690" s="333">
        <v>41193</v>
      </c>
      <c r="B690" s="343">
        <v>45162.284679525372</v>
      </c>
    </row>
    <row r="691" spans="1:2" s="432" customFormat="1" ht="15" customHeight="1" x14ac:dyDescent="0.3">
      <c r="A691" s="332">
        <v>41194</v>
      </c>
      <c r="B691" s="341">
        <v>45108.949044029898</v>
      </c>
    </row>
    <row r="692" spans="1:2" s="432" customFormat="1" ht="15" customHeight="1" x14ac:dyDescent="0.3">
      <c r="A692" s="333">
        <v>41197</v>
      </c>
      <c r="B692" s="343">
        <v>44979.137795134913</v>
      </c>
    </row>
    <row r="693" spans="1:2" s="432" customFormat="1" ht="15" customHeight="1" x14ac:dyDescent="0.3">
      <c r="A693" s="332">
        <v>41198</v>
      </c>
      <c r="B693" s="341">
        <v>44974.009909965527</v>
      </c>
    </row>
    <row r="694" spans="1:2" s="432" customFormat="1" ht="15" customHeight="1" x14ac:dyDescent="0.3">
      <c r="A694" s="333">
        <v>41199</v>
      </c>
      <c r="B694" s="343">
        <v>44924.2178899926</v>
      </c>
    </row>
    <row r="695" spans="1:2" s="432" customFormat="1" ht="15" customHeight="1" x14ac:dyDescent="0.3">
      <c r="A695" s="332">
        <v>41200</v>
      </c>
      <c r="B695" s="341">
        <v>44921.644810200298</v>
      </c>
    </row>
    <row r="696" spans="1:2" s="432" customFormat="1" ht="15" customHeight="1" x14ac:dyDescent="0.3">
      <c r="A696" s="333">
        <v>41201</v>
      </c>
      <c r="B696" s="343">
        <v>44934.819099229426</v>
      </c>
    </row>
    <row r="697" spans="1:2" s="432" customFormat="1" ht="15" customHeight="1" x14ac:dyDescent="0.3">
      <c r="A697" s="332">
        <v>41204</v>
      </c>
      <c r="B697" s="341">
        <v>44892.966463507757</v>
      </c>
    </row>
    <row r="698" spans="1:2" s="432" customFormat="1" ht="15" customHeight="1" x14ac:dyDescent="0.3">
      <c r="A698" s="333">
        <v>41205</v>
      </c>
      <c r="B698" s="343">
        <v>44853.558728530777</v>
      </c>
    </row>
    <row r="699" spans="1:2" s="432" customFormat="1" ht="15" customHeight="1" x14ac:dyDescent="0.3">
      <c r="A699" s="332">
        <v>41206</v>
      </c>
      <c r="B699" s="341">
        <v>44792.115884380728</v>
      </c>
    </row>
    <row r="700" spans="1:2" s="432" customFormat="1" ht="15" customHeight="1" x14ac:dyDescent="0.3">
      <c r="A700" s="333">
        <v>41207</v>
      </c>
      <c r="B700" s="343">
        <v>45313.164800105238</v>
      </c>
    </row>
    <row r="701" spans="1:2" s="432" customFormat="1" ht="15" customHeight="1" x14ac:dyDescent="0.3">
      <c r="A701" s="332">
        <v>41208</v>
      </c>
      <c r="B701" s="341">
        <v>45252.652691927535</v>
      </c>
    </row>
    <row r="702" spans="1:2" s="432" customFormat="1" ht="15" customHeight="1" x14ac:dyDescent="0.3">
      <c r="A702" s="333">
        <v>41211</v>
      </c>
      <c r="B702" s="343">
        <v>45269.094683590563</v>
      </c>
    </row>
    <row r="703" spans="1:2" s="432" customFormat="1" ht="15" customHeight="1" x14ac:dyDescent="0.3">
      <c r="A703" s="332">
        <v>41212</v>
      </c>
      <c r="B703" s="341">
        <v>45127.750990281507</v>
      </c>
    </row>
    <row r="704" spans="1:2" s="432" customFormat="1" ht="15" customHeight="1" x14ac:dyDescent="0.3">
      <c r="A704" s="333">
        <v>41213</v>
      </c>
      <c r="B704" s="343">
        <v>45274.307361374464</v>
      </c>
    </row>
    <row r="705" spans="1:2" s="432" customFormat="1" ht="15" customHeight="1" x14ac:dyDescent="0.3">
      <c r="A705" s="332">
        <v>41214</v>
      </c>
      <c r="B705" s="341">
        <v>45270.249973448641</v>
      </c>
    </row>
    <row r="706" spans="1:2" s="432" customFormat="1" ht="15" customHeight="1" x14ac:dyDescent="0.3">
      <c r="A706" s="333">
        <v>41215</v>
      </c>
      <c r="B706" s="343">
        <v>45219.123578840023</v>
      </c>
    </row>
    <row r="707" spans="1:2" s="432" customFormat="1" ht="15" customHeight="1" x14ac:dyDescent="0.3">
      <c r="A707" s="332">
        <v>41218</v>
      </c>
      <c r="B707" s="341">
        <v>45273.15970792716</v>
      </c>
    </row>
    <row r="708" spans="1:2" s="432" customFormat="1" ht="15" customHeight="1" x14ac:dyDescent="0.3">
      <c r="A708" s="333">
        <v>41220</v>
      </c>
      <c r="B708" s="343">
        <v>45387.880431090853</v>
      </c>
    </row>
    <row r="709" spans="1:2" s="432" customFormat="1" ht="15" customHeight="1" x14ac:dyDescent="0.3">
      <c r="A709" s="332">
        <v>41221</v>
      </c>
      <c r="B709" s="341">
        <v>45401.821175163961</v>
      </c>
    </row>
    <row r="710" spans="1:2" s="432" customFormat="1" ht="15" customHeight="1" x14ac:dyDescent="0.3">
      <c r="A710" s="333">
        <v>41222</v>
      </c>
      <c r="B710" s="343">
        <v>45443.639100738954</v>
      </c>
    </row>
    <row r="711" spans="1:2" s="432" customFormat="1" ht="15" customHeight="1" x14ac:dyDescent="0.3">
      <c r="A711" s="332">
        <v>41225</v>
      </c>
      <c r="B711" s="341">
        <v>45428.844871059351</v>
      </c>
    </row>
    <row r="712" spans="1:2" s="432" customFormat="1" ht="15" customHeight="1" x14ac:dyDescent="0.3">
      <c r="A712" s="333">
        <v>41226</v>
      </c>
      <c r="B712" s="343">
        <v>45416.931762190587</v>
      </c>
    </row>
    <row r="713" spans="1:2" s="432" customFormat="1" ht="15" customHeight="1" x14ac:dyDescent="0.3">
      <c r="A713" s="332">
        <v>41227</v>
      </c>
      <c r="B713" s="341">
        <v>45437.730013622393</v>
      </c>
    </row>
    <row r="714" spans="1:2" s="432" customFormat="1" ht="15" customHeight="1" x14ac:dyDescent="0.3">
      <c r="A714" s="333">
        <v>41228</v>
      </c>
      <c r="B714" s="343">
        <v>45355.881532556152</v>
      </c>
    </row>
    <row r="715" spans="1:2" s="432" customFormat="1" ht="15" customHeight="1" x14ac:dyDescent="0.3">
      <c r="A715" s="332">
        <v>41229</v>
      </c>
      <c r="B715" s="341">
        <v>45363.790958734884</v>
      </c>
    </row>
    <row r="716" spans="1:2" s="432" customFormat="1" ht="15" customHeight="1" x14ac:dyDescent="0.3">
      <c r="A716" s="333">
        <v>41232</v>
      </c>
      <c r="B716" s="343">
        <v>45344.240126086865</v>
      </c>
    </row>
    <row r="717" spans="1:2" s="432" customFormat="1" ht="15" customHeight="1" x14ac:dyDescent="0.3">
      <c r="A717" s="332">
        <v>41233</v>
      </c>
      <c r="B717" s="341">
        <v>45292.490145110074</v>
      </c>
    </row>
    <row r="718" spans="1:2" s="432" customFormat="1" ht="15" customHeight="1" x14ac:dyDescent="0.3">
      <c r="A718" s="333">
        <v>41234</v>
      </c>
      <c r="B718" s="343">
        <v>45295.381398197133</v>
      </c>
    </row>
    <row r="719" spans="1:2" s="432" customFormat="1" ht="15" customHeight="1" x14ac:dyDescent="0.3">
      <c r="A719" s="332">
        <v>41235</v>
      </c>
      <c r="B719" s="341">
        <v>45285.925162462932</v>
      </c>
    </row>
    <row r="720" spans="1:2" s="432" customFormat="1" ht="15" customHeight="1" x14ac:dyDescent="0.3">
      <c r="A720" s="333">
        <v>41236</v>
      </c>
      <c r="B720" s="343">
        <v>45284.919341566063</v>
      </c>
    </row>
    <row r="721" spans="1:2" s="432" customFormat="1" ht="15" customHeight="1" x14ac:dyDescent="0.3">
      <c r="A721" s="332">
        <v>41240</v>
      </c>
      <c r="B721" s="341">
        <v>45266.692023524156</v>
      </c>
    </row>
    <row r="722" spans="1:2" s="432" customFormat="1" ht="15" customHeight="1" x14ac:dyDescent="0.3">
      <c r="A722" s="333">
        <v>41241</v>
      </c>
      <c r="B722" s="343">
        <v>45169.386861403429</v>
      </c>
    </row>
    <row r="723" spans="1:2" s="432" customFormat="1" ht="15" customHeight="1" x14ac:dyDescent="0.3">
      <c r="A723" s="332">
        <v>41242</v>
      </c>
      <c r="B723" s="341">
        <v>45121.998475019682</v>
      </c>
    </row>
    <row r="724" spans="1:2" s="432" customFormat="1" ht="15" customHeight="1" x14ac:dyDescent="0.3">
      <c r="A724" s="333">
        <v>41243</v>
      </c>
      <c r="B724" s="343">
        <v>45237.540347658141</v>
      </c>
    </row>
    <row r="725" spans="1:2" s="432" customFormat="1" ht="15" customHeight="1" x14ac:dyDescent="0.3">
      <c r="A725" s="332">
        <v>41246</v>
      </c>
      <c r="B725" s="341">
        <v>45292.970972038107</v>
      </c>
    </row>
    <row r="726" spans="1:2" s="432" customFormat="1" ht="15" customHeight="1" x14ac:dyDescent="0.3">
      <c r="A726" s="333">
        <v>41247</v>
      </c>
      <c r="B726" s="343">
        <v>45314.735393000301</v>
      </c>
    </row>
    <row r="727" spans="1:2" s="432" customFormat="1" ht="15" customHeight="1" x14ac:dyDescent="0.3">
      <c r="A727" s="332">
        <v>41248</v>
      </c>
      <c r="B727" s="341">
        <v>45289.05860486548</v>
      </c>
    </row>
    <row r="728" spans="1:2" s="432" customFormat="1" ht="15" customHeight="1" x14ac:dyDescent="0.3">
      <c r="A728" s="333">
        <v>41249</v>
      </c>
      <c r="B728" s="343">
        <v>45290.638285179855</v>
      </c>
    </row>
    <row r="729" spans="1:2" s="432" customFormat="1" ht="15" customHeight="1" x14ac:dyDescent="0.3">
      <c r="A729" s="332">
        <v>41250</v>
      </c>
      <c r="B729" s="341">
        <v>45397.138099683223</v>
      </c>
    </row>
    <row r="730" spans="1:2" s="432" customFormat="1" ht="15" customHeight="1" x14ac:dyDescent="0.3">
      <c r="A730" s="333">
        <v>41253</v>
      </c>
      <c r="B730" s="343">
        <v>45490.861321658587</v>
      </c>
    </row>
    <row r="731" spans="1:2" s="432" customFormat="1" ht="15" customHeight="1" x14ac:dyDescent="0.3">
      <c r="A731" s="332">
        <v>41254</v>
      </c>
      <c r="B731" s="341">
        <v>45616.701582764363</v>
      </c>
    </row>
    <row r="732" spans="1:2" s="432" customFormat="1" ht="15" customHeight="1" x14ac:dyDescent="0.3">
      <c r="A732" s="333">
        <v>41255</v>
      </c>
      <c r="B732" s="343">
        <v>45677.884869612863</v>
      </c>
    </row>
    <row r="733" spans="1:2" s="432" customFormat="1" ht="15" customHeight="1" x14ac:dyDescent="0.3">
      <c r="A733" s="332">
        <v>41256</v>
      </c>
      <c r="B733" s="341">
        <v>45683.896432485904</v>
      </c>
    </row>
    <row r="734" spans="1:2" s="432" customFormat="1" ht="15" customHeight="1" x14ac:dyDescent="0.3">
      <c r="A734" s="333">
        <v>41257</v>
      </c>
      <c r="B734" s="343">
        <v>43069.838055815053</v>
      </c>
    </row>
    <row r="735" spans="1:2" s="432" customFormat="1" ht="15" customHeight="1" x14ac:dyDescent="0.3">
      <c r="A735" s="332">
        <v>41260</v>
      </c>
      <c r="B735" s="341">
        <v>43042.882585333384</v>
      </c>
    </row>
    <row r="736" spans="1:2" s="432" customFormat="1" ht="15" customHeight="1" x14ac:dyDescent="0.3">
      <c r="A736" s="333">
        <v>41261</v>
      </c>
      <c r="B736" s="343">
        <v>43110.425268407693</v>
      </c>
    </row>
    <row r="737" spans="1:2" s="432" customFormat="1" ht="15" customHeight="1" x14ac:dyDescent="0.3">
      <c r="A737" s="332">
        <v>41262</v>
      </c>
      <c r="B737" s="341">
        <v>43130.91469276783</v>
      </c>
    </row>
    <row r="738" spans="1:2" s="432" customFormat="1" ht="15" customHeight="1" x14ac:dyDescent="0.3">
      <c r="A738" s="333">
        <v>41263</v>
      </c>
      <c r="B738" s="343">
        <v>43161.604164053722</v>
      </c>
    </row>
    <row r="739" spans="1:2" s="432" customFormat="1" ht="15" customHeight="1" x14ac:dyDescent="0.3">
      <c r="A739" s="332">
        <v>41264</v>
      </c>
      <c r="B739" s="341">
        <v>43291.522618897856</v>
      </c>
    </row>
    <row r="740" spans="1:2" s="432" customFormat="1" ht="15" customHeight="1" x14ac:dyDescent="0.3">
      <c r="A740" s="333">
        <v>41269</v>
      </c>
      <c r="B740" s="343">
        <v>43390.224778588585</v>
      </c>
    </row>
    <row r="741" spans="1:2" s="432" customFormat="1" ht="15" customHeight="1" x14ac:dyDescent="0.3">
      <c r="A741" s="332">
        <v>41270</v>
      </c>
      <c r="B741" s="341">
        <v>43450.970420667683</v>
      </c>
    </row>
    <row r="742" spans="1:2" s="432" customFormat="1" ht="15" customHeight="1" x14ac:dyDescent="0.3">
      <c r="A742" s="333">
        <v>41271</v>
      </c>
      <c r="B742" s="343">
        <v>43193.668673590466</v>
      </c>
    </row>
    <row r="743" spans="1:2" s="432" customFormat="1" ht="15" customHeight="1" x14ac:dyDescent="0.3">
      <c r="A743" s="332">
        <v>41274</v>
      </c>
      <c r="B743" s="341">
        <v>43290.183044528501</v>
      </c>
    </row>
    <row r="744" spans="1:2" s="432" customFormat="1" ht="15" customHeight="1" x14ac:dyDescent="0.3">
      <c r="A744" s="333">
        <v>41276</v>
      </c>
      <c r="B744" s="343">
        <v>43231.705953406592</v>
      </c>
    </row>
    <row r="745" spans="1:2" s="432" customFormat="1" ht="15" customHeight="1" x14ac:dyDescent="0.3">
      <c r="A745" s="332">
        <v>41277</v>
      </c>
      <c r="B745" s="341">
        <v>43196.213594137582</v>
      </c>
    </row>
    <row r="746" spans="1:2" s="432" customFormat="1" ht="15" customHeight="1" x14ac:dyDescent="0.3">
      <c r="A746" s="333">
        <v>41278</v>
      </c>
      <c r="B746" s="343">
        <v>43047.196633715634</v>
      </c>
    </row>
    <row r="747" spans="1:2" s="432" customFormat="1" ht="15" customHeight="1" x14ac:dyDescent="0.3">
      <c r="A747" s="332">
        <v>41281</v>
      </c>
      <c r="B747" s="341">
        <v>43045.549269621406</v>
      </c>
    </row>
    <row r="748" spans="1:2" s="432" customFormat="1" ht="15" customHeight="1" x14ac:dyDescent="0.3">
      <c r="A748" s="333">
        <v>41282</v>
      </c>
      <c r="B748" s="343">
        <v>42970.815463039427</v>
      </c>
    </row>
    <row r="749" spans="1:2" s="432" customFormat="1" ht="15" customHeight="1" x14ac:dyDescent="0.3">
      <c r="A749" s="332">
        <v>41283</v>
      </c>
      <c r="B749" s="341">
        <v>42949.856396379146</v>
      </c>
    </row>
    <row r="750" spans="1:2" s="432" customFormat="1" ht="15" customHeight="1" x14ac:dyDescent="0.3">
      <c r="A750" s="333">
        <v>41284</v>
      </c>
      <c r="B750" s="343">
        <v>43004.203162346857</v>
      </c>
    </row>
    <row r="751" spans="1:2" s="432" customFormat="1" ht="15" customHeight="1" x14ac:dyDescent="0.3">
      <c r="A751" s="332">
        <v>41285</v>
      </c>
      <c r="B751" s="341">
        <v>42979.85378936812</v>
      </c>
    </row>
    <row r="752" spans="1:2" s="432" customFormat="1" ht="15" customHeight="1" x14ac:dyDescent="0.3">
      <c r="A752" s="333">
        <v>41288</v>
      </c>
      <c r="B752" s="343">
        <v>43009.37022753436</v>
      </c>
    </row>
    <row r="753" spans="1:2" s="432" customFormat="1" ht="15" customHeight="1" x14ac:dyDescent="0.3">
      <c r="A753" s="332">
        <v>41289</v>
      </c>
      <c r="B753" s="341">
        <v>43004.010440870981</v>
      </c>
    </row>
    <row r="754" spans="1:2" s="432" customFormat="1" ht="15" customHeight="1" x14ac:dyDescent="0.3">
      <c r="A754" s="333">
        <v>41290</v>
      </c>
      <c r="B754" s="343">
        <v>43032.333776418884</v>
      </c>
    </row>
    <row r="755" spans="1:2" s="432" customFormat="1" ht="15" customHeight="1" x14ac:dyDescent="0.3">
      <c r="A755" s="332">
        <v>41291</v>
      </c>
      <c r="B755" s="341">
        <v>43083.661315623802</v>
      </c>
    </row>
    <row r="756" spans="1:2" s="432" customFormat="1" ht="15" customHeight="1" x14ac:dyDescent="0.3">
      <c r="A756" s="333">
        <v>41292</v>
      </c>
      <c r="B756" s="343">
        <v>43058.190287345453</v>
      </c>
    </row>
    <row r="757" spans="1:2" s="432" customFormat="1" ht="15" customHeight="1" x14ac:dyDescent="0.3">
      <c r="A757" s="332">
        <v>41295</v>
      </c>
      <c r="B757" s="341">
        <v>43054.848716336783</v>
      </c>
    </row>
    <row r="758" spans="1:2" s="432" customFormat="1" ht="15" customHeight="1" x14ac:dyDescent="0.3">
      <c r="A758" s="333">
        <v>41296</v>
      </c>
      <c r="B758" s="343">
        <v>43014.763665977654</v>
      </c>
    </row>
    <row r="759" spans="1:2" s="432" customFormat="1" ht="15" customHeight="1" x14ac:dyDescent="0.3">
      <c r="A759" s="332">
        <v>41297</v>
      </c>
      <c r="B759" s="341">
        <v>42940.474281807372</v>
      </c>
    </row>
    <row r="760" spans="1:2" s="432" customFormat="1" ht="15" customHeight="1" x14ac:dyDescent="0.3">
      <c r="A760" s="333">
        <v>41298</v>
      </c>
      <c r="B760" s="343">
        <v>42831.864029497228</v>
      </c>
    </row>
    <row r="761" spans="1:2" s="432" customFormat="1" ht="15" customHeight="1" x14ac:dyDescent="0.3">
      <c r="A761" s="332">
        <v>41299</v>
      </c>
      <c r="B761" s="341">
        <v>42766.199851512894</v>
      </c>
    </row>
    <row r="762" spans="1:2" s="432" customFormat="1" ht="15" customHeight="1" x14ac:dyDescent="0.3">
      <c r="A762" s="333">
        <v>41302</v>
      </c>
      <c r="B762" s="343">
        <v>42706.595319639047</v>
      </c>
    </row>
    <row r="763" spans="1:2" s="432" customFormat="1" ht="15" customHeight="1" x14ac:dyDescent="0.3">
      <c r="A763" s="332">
        <v>41303</v>
      </c>
      <c r="B763" s="341">
        <v>42589.899479821062</v>
      </c>
    </row>
    <row r="764" spans="1:2" s="432" customFormat="1" ht="15" customHeight="1" x14ac:dyDescent="0.3">
      <c r="A764" s="333">
        <v>41304</v>
      </c>
      <c r="B764" s="343">
        <v>42530.591922532556</v>
      </c>
    </row>
    <row r="765" spans="1:2" s="432" customFormat="1" ht="15" customHeight="1" x14ac:dyDescent="0.3">
      <c r="A765" s="332">
        <v>41306</v>
      </c>
      <c r="B765" s="341">
        <v>42647.869279061961</v>
      </c>
    </row>
    <row r="766" spans="1:2" s="432" customFormat="1" ht="15" customHeight="1" x14ac:dyDescent="0.3">
      <c r="A766" s="333">
        <v>41309</v>
      </c>
      <c r="B766" s="343">
        <v>42656.586539887605</v>
      </c>
    </row>
    <row r="767" spans="1:2" s="432" customFormat="1" ht="15" customHeight="1" x14ac:dyDescent="0.3">
      <c r="A767" s="332">
        <v>41310</v>
      </c>
      <c r="B767" s="341">
        <v>42672.898423865707</v>
      </c>
    </row>
    <row r="768" spans="1:2" s="432" customFormat="1" ht="15" customHeight="1" x14ac:dyDescent="0.3">
      <c r="A768" s="333">
        <v>41311</v>
      </c>
      <c r="B768" s="343">
        <v>42568.154570771236</v>
      </c>
    </row>
    <row r="769" spans="1:2" s="432" customFormat="1" ht="15" customHeight="1" x14ac:dyDescent="0.3">
      <c r="A769" s="332">
        <v>41312</v>
      </c>
      <c r="B769" s="341">
        <v>42404.533772015311</v>
      </c>
    </row>
    <row r="770" spans="1:2" s="432" customFormat="1" ht="15" customHeight="1" x14ac:dyDescent="0.3">
      <c r="A770" s="333">
        <v>41313</v>
      </c>
      <c r="B770" s="343">
        <v>42300.600302429782</v>
      </c>
    </row>
    <row r="771" spans="1:2" s="432" customFormat="1" ht="15" customHeight="1" x14ac:dyDescent="0.3">
      <c r="A771" s="332">
        <v>41318</v>
      </c>
      <c r="B771" s="341">
        <v>42294.725886879241</v>
      </c>
    </row>
    <row r="772" spans="1:2" s="432" customFormat="1" ht="15" customHeight="1" x14ac:dyDescent="0.3">
      <c r="A772" s="333">
        <v>41319</v>
      </c>
      <c r="B772" s="343">
        <v>42194.891388452859</v>
      </c>
    </row>
    <row r="773" spans="1:2" s="432" customFormat="1" ht="15" customHeight="1" x14ac:dyDescent="0.3">
      <c r="A773" s="332">
        <v>41320</v>
      </c>
      <c r="B773" s="341">
        <v>42170.917992674884</v>
      </c>
    </row>
    <row r="774" spans="1:2" s="432" customFormat="1" ht="15" customHeight="1" x14ac:dyDescent="0.3">
      <c r="A774" s="333">
        <v>41323</v>
      </c>
      <c r="B774" s="343">
        <v>42174.731290101023</v>
      </c>
    </row>
    <row r="775" spans="1:2" s="432" customFormat="1" ht="15" customHeight="1" x14ac:dyDescent="0.3">
      <c r="A775" s="332">
        <v>41324</v>
      </c>
      <c r="B775" s="341">
        <v>42017.355736726073</v>
      </c>
    </row>
    <row r="776" spans="1:2" s="432" customFormat="1" ht="15" customHeight="1" x14ac:dyDescent="0.3">
      <c r="A776" s="333">
        <v>41326</v>
      </c>
      <c r="B776" s="343">
        <v>41876.803510725025</v>
      </c>
    </row>
    <row r="777" spans="1:2" s="432" customFormat="1" ht="15" customHeight="1" x14ac:dyDescent="0.3">
      <c r="A777" s="332">
        <v>41327</v>
      </c>
      <c r="B777" s="341">
        <v>41802.728118862819</v>
      </c>
    </row>
    <row r="778" spans="1:2" s="432" customFormat="1" ht="15" customHeight="1" x14ac:dyDescent="0.3">
      <c r="A778" s="333">
        <v>41330</v>
      </c>
      <c r="B778" s="343">
        <v>41843.806924747194</v>
      </c>
    </row>
    <row r="779" spans="1:2" s="432" customFormat="1" ht="15" customHeight="1" x14ac:dyDescent="0.3">
      <c r="A779" s="332">
        <v>41331</v>
      </c>
      <c r="B779" s="341">
        <v>41820.621193544226</v>
      </c>
    </row>
    <row r="780" spans="1:2" s="432" customFormat="1" ht="15" customHeight="1" x14ac:dyDescent="0.3">
      <c r="A780" s="333">
        <v>41332</v>
      </c>
      <c r="B780" s="343">
        <v>41540.067659094682</v>
      </c>
    </row>
    <row r="781" spans="1:2" s="432" customFormat="1" ht="15" customHeight="1" x14ac:dyDescent="0.3">
      <c r="A781" s="332">
        <v>41333</v>
      </c>
      <c r="B781" s="341">
        <v>41609.108466099737</v>
      </c>
    </row>
    <row r="782" spans="1:2" s="432" customFormat="1" ht="15" customHeight="1" x14ac:dyDescent="0.3">
      <c r="A782" s="333">
        <v>41334</v>
      </c>
      <c r="B782" s="343">
        <v>41575.756540788512</v>
      </c>
    </row>
    <row r="783" spans="1:2" s="432" customFormat="1" ht="15" customHeight="1" x14ac:dyDescent="0.3">
      <c r="A783" s="332">
        <v>41337</v>
      </c>
      <c r="B783" s="341">
        <v>41518.000814628977</v>
      </c>
    </row>
    <row r="784" spans="1:2" s="432" customFormat="1" ht="15" customHeight="1" x14ac:dyDescent="0.3">
      <c r="A784" s="333">
        <v>41338</v>
      </c>
      <c r="B784" s="343">
        <v>41502.268871148262</v>
      </c>
    </row>
    <row r="785" spans="1:2" s="432" customFormat="1" ht="15" customHeight="1" x14ac:dyDescent="0.3">
      <c r="A785" s="332">
        <v>41339</v>
      </c>
      <c r="B785" s="341">
        <v>41492.141264919352</v>
      </c>
    </row>
    <row r="786" spans="1:2" s="432" customFormat="1" ht="15" customHeight="1" x14ac:dyDescent="0.3">
      <c r="A786" s="333">
        <v>41340</v>
      </c>
      <c r="B786" s="343">
        <v>41456.157083141741</v>
      </c>
    </row>
    <row r="787" spans="1:2" s="432" customFormat="1" ht="15" customHeight="1" x14ac:dyDescent="0.3">
      <c r="A787" s="332">
        <v>41341</v>
      </c>
      <c r="B787" s="341">
        <v>41528.496297737314</v>
      </c>
    </row>
    <row r="788" spans="1:2" s="432" customFormat="1" ht="15" customHeight="1" x14ac:dyDescent="0.3">
      <c r="A788" s="333">
        <v>41344</v>
      </c>
      <c r="B788" s="343">
        <v>41497.463449962524</v>
      </c>
    </row>
    <row r="789" spans="1:2" s="432" customFormat="1" ht="15" customHeight="1" x14ac:dyDescent="0.3">
      <c r="A789" s="332">
        <v>41345</v>
      </c>
      <c r="B789" s="341">
        <v>41405.727501191745</v>
      </c>
    </row>
    <row r="790" spans="1:2" s="432" customFormat="1" ht="15" customHeight="1" x14ac:dyDescent="0.3">
      <c r="A790" s="333">
        <v>41346</v>
      </c>
      <c r="B790" s="343">
        <v>41377.338835360715</v>
      </c>
    </row>
    <row r="791" spans="1:2" s="432" customFormat="1" ht="15" customHeight="1" x14ac:dyDescent="0.3">
      <c r="A791" s="332">
        <v>41347</v>
      </c>
      <c r="B791" s="341">
        <v>41399.026539399725</v>
      </c>
    </row>
    <row r="792" spans="1:2" s="432" customFormat="1" ht="15" customHeight="1" x14ac:dyDescent="0.3">
      <c r="A792" s="333">
        <v>41348</v>
      </c>
      <c r="B792" s="343">
        <v>41242.371820248714</v>
      </c>
    </row>
    <row r="793" spans="1:2" s="432" customFormat="1" ht="15" customHeight="1" x14ac:dyDescent="0.3">
      <c r="A793" s="332">
        <v>41351</v>
      </c>
      <c r="B793" s="341">
        <v>41204.677632672116</v>
      </c>
    </row>
    <row r="794" spans="1:2" s="432" customFormat="1" ht="15" customHeight="1" x14ac:dyDescent="0.3">
      <c r="A794" s="333">
        <v>41352</v>
      </c>
      <c r="B794" s="343">
        <v>41085.243069619552</v>
      </c>
    </row>
    <row r="795" spans="1:2" s="432" customFormat="1" ht="15" customHeight="1" x14ac:dyDescent="0.3">
      <c r="A795" s="332">
        <v>41353</v>
      </c>
      <c r="B795" s="341">
        <v>40988.225822385095</v>
      </c>
    </row>
    <row r="796" spans="1:2" s="432" customFormat="1" ht="15" customHeight="1" x14ac:dyDescent="0.3">
      <c r="A796" s="333">
        <v>41354</v>
      </c>
      <c r="B796" s="343">
        <v>41038.239614432219</v>
      </c>
    </row>
    <row r="797" spans="1:2" s="432" customFormat="1" ht="15" customHeight="1" x14ac:dyDescent="0.3">
      <c r="A797" s="332">
        <v>41355</v>
      </c>
      <c r="B797" s="341">
        <v>40945.204336926596</v>
      </c>
    </row>
    <row r="798" spans="1:2" s="432" customFormat="1" ht="15" customHeight="1" x14ac:dyDescent="0.3">
      <c r="A798" s="333">
        <v>41358</v>
      </c>
      <c r="B798" s="343">
        <v>40866.908695152459</v>
      </c>
    </row>
    <row r="799" spans="1:2" s="432" customFormat="1" ht="15" customHeight="1" x14ac:dyDescent="0.3">
      <c r="A799" s="332">
        <v>41359</v>
      </c>
      <c r="B799" s="341">
        <v>40806.744775293497</v>
      </c>
    </row>
    <row r="800" spans="1:2" s="432" customFormat="1" ht="15" customHeight="1" x14ac:dyDescent="0.3">
      <c r="A800" s="333">
        <v>41360</v>
      </c>
      <c r="B800" s="343">
        <v>40445.771908158444</v>
      </c>
    </row>
    <row r="801" spans="1:2" s="432" customFormat="1" ht="15" customHeight="1" x14ac:dyDescent="0.3">
      <c r="A801" s="332">
        <v>41367</v>
      </c>
      <c r="B801" s="341">
        <v>40412.666063935838</v>
      </c>
    </row>
    <row r="802" spans="1:2" s="432" customFormat="1" ht="15" customHeight="1" x14ac:dyDescent="0.3">
      <c r="A802" s="333">
        <v>41368</v>
      </c>
      <c r="B802" s="343">
        <v>40384.117365938677</v>
      </c>
    </row>
    <row r="803" spans="1:2" s="432" customFormat="1" ht="15" customHeight="1" x14ac:dyDescent="0.3">
      <c r="A803" s="332">
        <v>41369</v>
      </c>
      <c r="B803" s="341">
        <v>40451.46929910843</v>
      </c>
    </row>
    <row r="804" spans="1:2" s="432" customFormat="1" ht="15" customHeight="1" x14ac:dyDescent="0.3">
      <c r="A804" s="333">
        <v>41372</v>
      </c>
      <c r="B804" s="343">
        <v>40412.774294266244</v>
      </c>
    </row>
    <row r="805" spans="1:2" s="432" customFormat="1" ht="15" customHeight="1" x14ac:dyDescent="0.3">
      <c r="A805" s="332">
        <v>41373</v>
      </c>
      <c r="B805" s="341">
        <v>40450.321095809086</v>
      </c>
    </row>
    <row r="806" spans="1:2" s="432" customFormat="1" ht="15" customHeight="1" x14ac:dyDescent="0.3">
      <c r="A806" s="333">
        <v>41374</v>
      </c>
      <c r="B806" s="343">
        <v>40425.146031826851</v>
      </c>
    </row>
    <row r="807" spans="1:2" s="432" customFormat="1" ht="15" customHeight="1" x14ac:dyDescent="0.3">
      <c r="A807" s="332">
        <v>41375</v>
      </c>
      <c r="B807" s="341">
        <v>40447.531196805488</v>
      </c>
    </row>
    <row r="808" spans="1:2" s="432" customFormat="1" ht="15" customHeight="1" x14ac:dyDescent="0.3">
      <c r="A808" s="333">
        <v>41376</v>
      </c>
      <c r="B808" s="343">
        <v>40325.801996452174</v>
      </c>
    </row>
    <row r="809" spans="1:2" s="432" customFormat="1" ht="15" customHeight="1" x14ac:dyDescent="0.3">
      <c r="A809" s="332">
        <v>41379</v>
      </c>
      <c r="B809" s="341">
        <v>39997.546529257408</v>
      </c>
    </row>
    <row r="810" spans="1:2" s="432" customFormat="1" ht="15" customHeight="1" x14ac:dyDescent="0.3">
      <c r="A810" s="333">
        <v>41380</v>
      </c>
      <c r="B810" s="343">
        <v>40064.320848589778</v>
      </c>
    </row>
    <row r="811" spans="1:2" s="432" customFormat="1" ht="15" customHeight="1" x14ac:dyDescent="0.3">
      <c r="A811" s="332">
        <v>41381</v>
      </c>
      <c r="B811" s="341">
        <v>39816.288444943551</v>
      </c>
    </row>
    <row r="812" spans="1:2" s="432" customFormat="1" ht="15" customHeight="1" x14ac:dyDescent="0.3">
      <c r="A812" s="333">
        <v>41382</v>
      </c>
      <c r="B812" s="343">
        <v>39793.1110917119</v>
      </c>
    </row>
    <row r="813" spans="1:2" s="432" customFormat="1" ht="15" customHeight="1" x14ac:dyDescent="0.3">
      <c r="A813" s="332">
        <v>41383</v>
      </c>
      <c r="B813" s="341">
        <v>39801.282296012636</v>
      </c>
    </row>
    <row r="814" spans="1:2" s="432" customFormat="1" ht="15" customHeight="1" x14ac:dyDescent="0.3">
      <c r="A814" s="333">
        <v>41386</v>
      </c>
      <c r="B814" s="343">
        <v>39789.900205548998</v>
      </c>
    </row>
    <row r="815" spans="1:2" s="432" customFormat="1" ht="15" customHeight="1" x14ac:dyDescent="0.3">
      <c r="A815" s="332">
        <v>41387</v>
      </c>
      <c r="B815" s="341">
        <v>39724.633245859201</v>
      </c>
    </row>
    <row r="816" spans="1:2" s="432" customFormat="1" ht="15" customHeight="1" x14ac:dyDescent="0.3">
      <c r="A816" s="333">
        <v>41388</v>
      </c>
      <c r="B816" s="343">
        <v>39709.961017351736</v>
      </c>
    </row>
    <row r="817" spans="1:2" s="432" customFormat="1" ht="15" customHeight="1" x14ac:dyDescent="0.3">
      <c r="A817" s="332">
        <v>41389</v>
      </c>
      <c r="B817" s="341">
        <v>39778.069963144168</v>
      </c>
    </row>
    <row r="818" spans="1:2" s="432" customFormat="1" ht="15" customHeight="1" x14ac:dyDescent="0.3">
      <c r="A818" s="333">
        <v>41390</v>
      </c>
      <c r="B818" s="343">
        <v>39749.792711721282</v>
      </c>
    </row>
    <row r="819" spans="1:2" s="432" customFormat="1" ht="15" customHeight="1" x14ac:dyDescent="0.3">
      <c r="A819" s="332">
        <v>41393</v>
      </c>
      <c r="B819" s="341">
        <v>39642.167503740959</v>
      </c>
    </row>
    <row r="820" spans="1:2" s="432" customFormat="1" ht="15" customHeight="1" x14ac:dyDescent="0.3">
      <c r="A820" s="333">
        <v>41394</v>
      </c>
      <c r="B820" s="343">
        <v>39531.94368274304</v>
      </c>
    </row>
    <row r="821" spans="1:2" s="432" customFormat="1" ht="15" customHeight="1" x14ac:dyDescent="0.3">
      <c r="A821" s="332">
        <v>41396</v>
      </c>
      <c r="B821" s="341">
        <v>39559.475595464173</v>
      </c>
    </row>
    <row r="822" spans="1:2" s="432" customFormat="1" ht="15" customHeight="1" x14ac:dyDescent="0.3">
      <c r="A822" s="333">
        <v>41397</v>
      </c>
      <c r="B822" s="343">
        <v>39439.731352162868</v>
      </c>
    </row>
    <row r="823" spans="1:2" s="432" customFormat="1" ht="15" customHeight="1" x14ac:dyDescent="0.3">
      <c r="A823" s="332">
        <v>41400</v>
      </c>
      <c r="B823" s="341">
        <v>39443.441568545088</v>
      </c>
    </row>
    <row r="824" spans="1:2" s="432" customFormat="1" ht="15" customHeight="1" x14ac:dyDescent="0.3">
      <c r="A824" s="333">
        <v>41401</v>
      </c>
      <c r="B824" s="343">
        <v>39361.326886845192</v>
      </c>
    </row>
    <row r="825" spans="1:2" s="432" customFormat="1" ht="15" customHeight="1" x14ac:dyDescent="0.3">
      <c r="A825" s="332">
        <v>41402</v>
      </c>
      <c r="B825" s="341">
        <v>39279.934646677546</v>
      </c>
    </row>
    <row r="826" spans="1:2" s="432" customFormat="1" ht="15" customHeight="1" x14ac:dyDescent="0.3">
      <c r="A826" s="333">
        <v>41403</v>
      </c>
      <c r="B826" s="343">
        <v>39219.794493304216</v>
      </c>
    </row>
    <row r="827" spans="1:2" s="432" customFormat="1" ht="15" customHeight="1" x14ac:dyDescent="0.3">
      <c r="A827" s="332">
        <v>41404</v>
      </c>
      <c r="B827" s="341">
        <v>39151.697357826968</v>
      </c>
    </row>
    <row r="828" spans="1:2" s="432" customFormat="1" ht="15" customHeight="1" x14ac:dyDescent="0.3">
      <c r="A828" s="333">
        <v>41407</v>
      </c>
      <c r="B828" s="343">
        <v>39121.791591329114</v>
      </c>
    </row>
    <row r="829" spans="1:2" s="432" customFormat="1" ht="15" customHeight="1" x14ac:dyDescent="0.3">
      <c r="A829" s="332">
        <v>41408</v>
      </c>
      <c r="B829" s="341">
        <v>39072.48838875287</v>
      </c>
    </row>
    <row r="830" spans="1:2" s="432" customFormat="1" ht="15" customHeight="1" x14ac:dyDescent="0.3">
      <c r="A830" s="333">
        <v>41409</v>
      </c>
      <c r="B830" s="343">
        <v>38952.213591815504</v>
      </c>
    </row>
    <row r="831" spans="1:2" s="432" customFormat="1" ht="15" customHeight="1" x14ac:dyDescent="0.3">
      <c r="A831" s="332">
        <v>41410</v>
      </c>
      <c r="B831" s="341">
        <v>38868.055939058082</v>
      </c>
    </row>
    <row r="832" spans="1:2" s="432" customFormat="1" ht="15" customHeight="1" x14ac:dyDescent="0.3">
      <c r="A832" s="333">
        <v>41411</v>
      </c>
      <c r="B832" s="343">
        <v>38819.151260277402</v>
      </c>
    </row>
    <row r="833" spans="1:2" s="432" customFormat="1" ht="15" customHeight="1" x14ac:dyDescent="0.3">
      <c r="A833" s="332">
        <v>41414</v>
      </c>
      <c r="B833" s="341">
        <v>38839.720028241427</v>
      </c>
    </row>
    <row r="834" spans="1:2" s="432" customFormat="1" ht="15" customHeight="1" x14ac:dyDescent="0.3">
      <c r="A834" s="333">
        <v>41415</v>
      </c>
      <c r="B834" s="343">
        <v>38802.338129270858</v>
      </c>
    </row>
    <row r="835" spans="1:2" s="432" customFormat="1" ht="15" customHeight="1" x14ac:dyDescent="0.3">
      <c r="A835" s="332">
        <v>41416</v>
      </c>
      <c r="B835" s="341">
        <v>38768.02031118983</v>
      </c>
    </row>
    <row r="836" spans="1:2" s="432" customFormat="1" ht="15" customHeight="1" x14ac:dyDescent="0.3">
      <c r="A836" s="333">
        <v>41417</v>
      </c>
      <c r="B836" s="343">
        <v>38747.939384063349</v>
      </c>
    </row>
    <row r="837" spans="1:2" s="432" customFormat="1" ht="15" customHeight="1" x14ac:dyDescent="0.3">
      <c r="A837" s="332">
        <v>41418</v>
      </c>
      <c r="B837" s="341">
        <v>38813.810647719416</v>
      </c>
    </row>
    <row r="838" spans="1:2" s="432" customFormat="1" ht="15" customHeight="1" x14ac:dyDescent="0.3">
      <c r="A838" s="333">
        <v>41421</v>
      </c>
      <c r="B838" s="343">
        <v>38821.409808721655</v>
      </c>
    </row>
    <row r="839" spans="1:2" s="432" customFormat="1" ht="15" customHeight="1" x14ac:dyDescent="0.3">
      <c r="A839" s="332">
        <v>41422</v>
      </c>
      <c r="B839" s="341">
        <v>38673.84639291108</v>
      </c>
    </row>
    <row r="840" spans="1:2" s="432" customFormat="1" ht="15" customHeight="1" x14ac:dyDescent="0.3">
      <c r="A840" s="333">
        <v>41423</v>
      </c>
      <c r="B840" s="343">
        <v>38540.160799270045</v>
      </c>
    </row>
    <row r="841" spans="1:2" s="432" customFormat="1" ht="15" customHeight="1" x14ac:dyDescent="0.3">
      <c r="A841" s="332">
        <v>41424</v>
      </c>
      <c r="B841" s="341">
        <v>38648.637142327359</v>
      </c>
    </row>
    <row r="842" spans="1:2" s="432" customFormat="1" ht="15" customHeight="1" x14ac:dyDescent="0.3">
      <c r="A842" s="333">
        <v>41425</v>
      </c>
      <c r="B842" s="343">
        <v>38551.070702492565</v>
      </c>
    </row>
    <row r="843" spans="1:2" s="432" customFormat="1" ht="15" customHeight="1" x14ac:dyDescent="0.3">
      <c r="A843" s="332">
        <v>41428</v>
      </c>
      <c r="B843" s="341">
        <v>38615.629093923417</v>
      </c>
    </row>
    <row r="844" spans="1:2" s="432" customFormat="1" ht="15" customHeight="1" x14ac:dyDescent="0.3">
      <c r="A844" s="333">
        <v>41429</v>
      </c>
      <c r="B844" s="343">
        <v>38520.386271237367</v>
      </c>
    </row>
    <row r="845" spans="1:2" s="432" customFormat="1" ht="15" customHeight="1" x14ac:dyDescent="0.3">
      <c r="A845" s="332">
        <v>41430</v>
      </c>
      <c r="B845" s="341">
        <v>38513.967200493229</v>
      </c>
    </row>
    <row r="846" spans="1:2" s="432" customFormat="1" ht="15" customHeight="1" x14ac:dyDescent="0.3">
      <c r="A846" s="333">
        <v>41431</v>
      </c>
      <c r="B846" s="343">
        <v>38520.111023336787</v>
      </c>
    </row>
    <row r="847" spans="1:2" s="432" customFormat="1" ht="15" customHeight="1" x14ac:dyDescent="0.3">
      <c r="A847" s="332">
        <v>41432</v>
      </c>
      <c r="B847" s="341">
        <v>38598.062992246443</v>
      </c>
    </row>
    <row r="848" spans="1:2" s="432" customFormat="1" ht="15" customHeight="1" x14ac:dyDescent="0.3">
      <c r="A848" s="333">
        <v>41435</v>
      </c>
      <c r="B848" s="343">
        <v>38641.204162570684</v>
      </c>
    </row>
    <row r="849" spans="1:2" s="432" customFormat="1" ht="15" customHeight="1" x14ac:dyDescent="0.3">
      <c r="A849" s="332">
        <v>41436</v>
      </c>
      <c r="B849" s="341">
        <v>38598.698759663239</v>
      </c>
    </row>
    <row r="850" spans="1:2" s="432" customFormat="1" ht="15" customHeight="1" x14ac:dyDescent="0.3">
      <c r="A850" s="333">
        <v>41437</v>
      </c>
      <c r="B850" s="343">
        <v>38610.072786933626</v>
      </c>
    </row>
    <row r="851" spans="1:2" s="432" customFormat="1" ht="15" customHeight="1" x14ac:dyDescent="0.3">
      <c r="A851" s="332">
        <v>41438</v>
      </c>
      <c r="B851" s="341">
        <v>38530.131152978407</v>
      </c>
    </row>
    <row r="852" spans="1:2" s="432" customFormat="1" ht="15" customHeight="1" x14ac:dyDescent="0.3">
      <c r="A852" s="333">
        <v>41439</v>
      </c>
      <c r="B852" s="343">
        <v>38374.613351900502</v>
      </c>
    </row>
    <row r="853" spans="1:2" s="432" customFormat="1" ht="15" customHeight="1" x14ac:dyDescent="0.3">
      <c r="A853" s="332">
        <v>41442</v>
      </c>
      <c r="B853" s="341">
        <v>38298.24968726204</v>
      </c>
    </row>
    <row r="854" spans="1:2" s="432" customFormat="1" ht="15" customHeight="1" x14ac:dyDescent="0.3">
      <c r="A854" s="333">
        <v>41443</v>
      </c>
      <c r="B854" s="343">
        <v>38286.328815559515</v>
      </c>
    </row>
    <row r="855" spans="1:2" s="432" customFormat="1" ht="15" customHeight="1" x14ac:dyDescent="0.3">
      <c r="A855" s="332">
        <v>41444</v>
      </c>
      <c r="B855" s="341">
        <v>38297.93648404436</v>
      </c>
    </row>
    <row r="856" spans="1:2" s="432" customFormat="1" ht="15" customHeight="1" x14ac:dyDescent="0.3">
      <c r="A856" s="333">
        <v>41449</v>
      </c>
      <c r="B856" s="343">
        <v>38038.004910201147</v>
      </c>
    </row>
    <row r="857" spans="1:2" s="432" customFormat="1" ht="15" customHeight="1" x14ac:dyDescent="0.3">
      <c r="A857" s="332">
        <v>41450</v>
      </c>
      <c r="B857" s="341">
        <v>37943.685941786149</v>
      </c>
    </row>
    <row r="858" spans="1:2" s="432" customFormat="1" ht="15" customHeight="1" x14ac:dyDescent="0.3">
      <c r="A858" s="333">
        <v>41451</v>
      </c>
      <c r="B858" s="343">
        <v>37781.590744454996</v>
      </c>
    </row>
    <row r="859" spans="1:2" s="432" customFormat="1" ht="15" customHeight="1" x14ac:dyDescent="0.3">
      <c r="A859" s="332">
        <v>41452</v>
      </c>
      <c r="B859" s="341">
        <v>37595.465101317022</v>
      </c>
    </row>
    <row r="860" spans="1:2" s="432" customFormat="1" ht="15" customHeight="1" x14ac:dyDescent="0.3">
      <c r="A860" s="333">
        <v>41453</v>
      </c>
      <c r="B860" s="343">
        <v>37005.087803299779</v>
      </c>
    </row>
    <row r="861" spans="1:2" s="432" customFormat="1" ht="15" customHeight="1" x14ac:dyDescent="0.3">
      <c r="A861" s="332">
        <v>41456</v>
      </c>
      <c r="B861" s="341">
        <v>37132.02716326902</v>
      </c>
    </row>
    <row r="862" spans="1:2" s="432" customFormat="1" ht="15" customHeight="1" x14ac:dyDescent="0.3">
      <c r="A862" s="333">
        <v>41457</v>
      </c>
      <c r="B862" s="343">
        <v>37156.254807605867</v>
      </c>
    </row>
    <row r="863" spans="1:2" s="432" customFormat="1" ht="15" customHeight="1" x14ac:dyDescent="0.3">
      <c r="A863" s="332">
        <v>41458</v>
      </c>
      <c r="B863" s="341">
        <v>37212.558791222444</v>
      </c>
    </row>
    <row r="864" spans="1:2" s="432" customFormat="1" ht="15" customHeight="1" x14ac:dyDescent="0.3">
      <c r="A864" s="333">
        <v>41459</v>
      </c>
      <c r="B864" s="343">
        <v>37205.447396664204</v>
      </c>
    </row>
    <row r="865" spans="1:2" s="432" customFormat="1" ht="15" customHeight="1" x14ac:dyDescent="0.3">
      <c r="A865" s="332">
        <v>41460</v>
      </c>
      <c r="B865" s="341">
        <v>37129.953909214026</v>
      </c>
    </row>
    <row r="866" spans="1:2" s="432" customFormat="1" ht="15" customHeight="1" x14ac:dyDescent="0.3">
      <c r="A866" s="333">
        <v>41463</v>
      </c>
      <c r="B866" s="343">
        <v>37228.710767281256</v>
      </c>
    </row>
    <row r="867" spans="1:2" s="432" customFormat="1" ht="15" customHeight="1" x14ac:dyDescent="0.3">
      <c r="A867" s="332">
        <v>41465</v>
      </c>
      <c r="B867" s="341">
        <v>37333.334148075759</v>
      </c>
    </row>
    <row r="868" spans="1:2" s="432" customFormat="1" ht="15" customHeight="1" x14ac:dyDescent="0.3">
      <c r="A868" s="333">
        <v>41466</v>
      </c>
      <c r="B868" s="343">
        <v>37415.760635365339</v>
      </c>
    </row>
    <row r="869" spans="1:2" s="432" customFormat="1" ht="15" customHeight="1" x14ac:dyDescent="0.3">
      <c r="A869" s="332">
        <v>41467</v>
      </c>
      <c r="B869" s="341">
        <v>37468.715978324915</v>
      </c>
    </row>
    <row r="870" spans="1:2" s="432" customFormat="1" ht="15" customHeight="1" x14ac:dyDescent="0.3">
      <c r="A870" s="333">
        <v>41470</v>
      </c>
      <c r="B870" s="343">
        <v>37460.536375246309</v>
      </c>
    </row>
    <row r="871" spans="1:2" s="432" customFormat="1" ht="15" customHeight="1" x14ac:dyDescent="0.3">
      <c r="A871" s="332">
        <v>41471</v>
      </c>
      <c r="B871" s="341">
        <v>37443.757648136903</v>
      </c>
    </row>
    <row r="872" spans="1:2" s="432" customFormat="1" ht="15" customHeight="1" x14ac:dyDescent="0.3">
      <c r="A872" s="333">
        <v>41472</v>
      </c>
      <c r="B872" s="343">
        <v>37413.487782255484</v>
      </c>
    </row>
    <row r="873" spans="1:2" s="432" customFormat="1" ht="15" customHeight="1" x14ac:dyDescent="0.3">
      <c r="A873" s="332">
        <v>41473</v>
      </c>
      <c r="B873" s="341">
        <v>37434.673044206371</v>
      </c>
    </row>
    <row r="874" spans="1:2" s="432" customFormat="1" ht="15" customHeight="1" x14ac:dyDescent="0.3">
      <c r="A874" s="333">
        <v>41474</v>
      </c>
      <c r="B874" s="343">
        <v>37464.185370051113</v>
      </c>
    </row>
    <row r="875" spans="1:2" s="432" customFormat="1" ht="15" customHeight="1" x14ac:dyDescent="0.3">
      <c r="A875" s="332">
        <v>41477</v>
      </c>
      <c r="B875" s="341">
        <v>37470.787135818238</v>
      </c>
    </row>
    <row r="876" spans="1:2" s="432" customFormat="1" ht="15" customHeight="1" x14ac:dyDescent="0.3">
      <c r="A876" s="333">
        <v>41478</v>
      </c>
      <c r="B876" s="343">
        <v>37415.842235148397</v>
      </c>
    </row>
    <row r="877" spans="1:2" s="432" customFormat="1" ht="15" customHeight="1" x14ac:dyDescent="0.3">
      <c r="A877" s="332">
        <v>41479</v>
      </c>
      <c r="B877" s="341">
        <v>37365.053090468173</v>
      </c>
    </row>
    <row r="878" spans="1:2" s="432" customFormat="1" ht="15" customHeight="1" x14ac:dyDescent="0.3">
      <c r="A878" s="333">
        <v>41480</v>
      </c>
      <c r="B878" s="343">
        <v>37303.374694748672</v>
      </c>
    </row>
    <row r="879" spans="1:2" s="432" customFormat="1" ht="15" customHeight="1" x14ac:dyDescent="0.3">
      <c r="A879" s="332">
        <v>41481</v>
      </c>
      <c r="B879" s="341">
        <v>37312.357975906358</v>
      </c>
    </row>
    <row r="880" spans="1:2" s="432" customFormat="1" ht="15" customHeight="1" x14ac:dyDescent="0.3">
      <c r="A880" s="333">
        <v>41484</v>
      </c>
      <c r="B880" s="343">
        <v>37296.014534291906</v>
      </c>
    </row>
    <row r="881" spans="1:2" s="432" customFormat="1" ht="15" customHeight="1" x14ac:dyDescent="0.3">
      <c r="A881" s="332">
        <v>41485</v>
      </c>
      <c r="B881" s="341">
        <v>36923.901164080889</v>
      </c>
    </row>
    <row r="882" spans="1:2" s="432" customFormat="1" ht="15" customHeight="1" x14ac:dyDescent="0.3">
      <c r="A882" s="333">
        <v>41486</v>
      </c>
      <c r="B882" s="343">
        <v>37048.577007712702</v>
      </c>
    </row>
    <row r="883" spans="1:2" s="432" customFormat="1" ht="15" customHeight="1" x14ac:dyDescent="0.3">
      <c r="A883" s="332">
        <v>41487</v>
      </c>
      <c r="B883" s="341">
        <v>37033.98038231182</v>
      </c>
    </row>
    <row r="884" spans="1:2" s="432" customFormat="1" ht="15" customHeight="1" x14ac:dyDescent="0.3">
      <c r="A884" s="333">
        <v>41488</v>
      </c>
      <c r="B884" s="343">
        <v>37088.777581565257</v>
      </c>
    </row>
    <row r="885" spans="1:2" s="432" customFormat="1" ht="15" customHeight="1" x14ac:dyDescent="0.3">
      <c r="A885" s="332">
        <v>41491</v>
      </c>
      <c r="B885" s="341">
        <v>37083.828815191475</v>
      </c>
    </row>
    <row r="886" spans="1:2" s="432" customFormat="1" ht="15" customHeight="1" x14ac:dyDescent="0.3">
      <c r="A886" s="333">
        <v>41492</v>
      </c>
      <c r="B886" s="343">
        <v>37025.779172665752</v>
      </c>
    </row>
    <row r="887" spans="1:2" s="432" customFormat="1" ht="15" customHeight="1" x14ac:dyDescent="0.3">
      <c r="A887" s="332">
        <v>41493</v>
      </c>
      <c r="B887" s="341">
        <v>37021.788050530879</v>
      </c>
    </row>
    <row r="888" spans="1:2" s="432" customFormat="1" ht="15" customHeight="1" x14ac:dyDescent="0.3">
      <c r="A888" s="333">
        <v>41494</v>
      </c>
      <c r="B888" s="343">
        <v>37067.565793446745</v>
      </c>
    </row>
    <row r="889" spans="1:2" s="432" customFormat="1" ht="15" customHeight="1" x14ac:dyDescent="0.3">
      <c r="A889" s="332">
        <v>41495</v>
      </c>
      <c r="B889" s="341">
        <v>37061.018213682626</v>
      </c>
    </row>
    <row r="890" spans="1:2" s="432" customFormat="1" ht="15" customHeight="1" x14ac:dyDescent="0.3">
      <c r="A890" s="333">
        <v>41498</v>
      </c>
      <c r="B890" s="343">
        <v>37060.002380148864</v>
      </c>
    </row>
    <row r="891" spans="1:2" s="432" customFormat="1" ht="15" customHeight="1" x14ac:dyDescent="0.3">
      <c r="A891" s="332">
        <v>41499</v>
      </c>
      <c r="B891" s="341">
        <v>36993.163390707334</v>
      </c>
    </row>
    <row r="892" spans="1:2" s="432" customFormat="1" ht="15" customHeight="1" x14ac:dyDescent="0.3">
      <c r="A892" s="333">
        <v>41500</v>
      </c>
      <c r="B892" s="343">
        <v>36962.576238577996</v>
      </c>
    </row>
    <row r="893" spans="1:2" s="432" customFormat="1" ht="15" customHeight="1" x14ac:dyDescent="0.3">
      <c r="A893" s="332">
        <v>41501</v>
      </c>
      <c r="B893" s="341">
        <v>37024.121644198895</v>
      </c>
    </row>
    <row r="894" spans="1:2" s="432" customFormat="1" ht="15" customHeight="1" x14ac:dyDescent="0.3">
      <c r="A894" s="333">
        <v>41502</v>
      </c>
      <c r="B894" s="343">
        <v>37056.034156065267</v>
      </c>
    </row>
    <row r="895" spans="1:2" s="432" customFormat="1" ht="15" customHeight="1" x14ac:dyDescent="0.3">
      <c r="A895" s="332">
        <v>41506</v>
      </c>
      <c r="B895" s="341">
        <v>37082.65562267253</v>
      </c>
    </row>
    <row r="896" spans="1:2" s="432" customFormat="1" ht="15" customHeight="1" x14ac:dyDescent="0.3">
      <c r="A896" s="333">
        <v>41507</v>
      </c>
      <c r="B896" s="343">
        <v>37053.380379408292</v>
      </c>
    </row>
    <row r="897" spans="1:2" s="432" customFormat="1" ht="15" customHeight="1" x14ac:dyDescent="0.3">
      <c r="A897" s="332">
        <v>41508</v>
      </c>
      <c r="B897" s="341">
        <v>37009.872255983246</v>
      </c>
    </row>
    <row r="898" spans="1:2" s="432" customFormat="1" ht="15" customHeight="1" x14ac:dyDescent="0.3">
      <c r="A898" s="333">
        <v>41509</v>
      </c>
      <c r="B898" s="343">
        <v>37010.912698920256</v>
      </c>
    </row>
    <row r="899" spans="1:2" s="432" customFormat="1" ht="15" customHeight="1" x14ac:dyDescent="0.3">
      <c r="A899" s="332">
        <v>41512</v>
      </c>
      <c r="B899" s="341">
        <v>36928.978383110727</v>
      </c>
    </row>
    <row r="900" spans="1:2" s="432" customFormat="1" ht="15" customHeight="1" x14ac:dyDescent="0.3">
      <c r="A900" s="333">
        <v>41513</v>
      </c>
      <c r="B900" s="343">
        <v>36910.744494446022</v>
      </c>
    </row>
    <row r="901" spans="1:2" s="432" customFormat="1" ht="15" customHeight="1" x14ac:dyDescent="0.3">
      <c r="A901" s="332">
        <v>41514</v>
      </c>
      <c r="B901" s="341">
        <v>36878.161581036242</v>
      </c>
    </row>
    <row r="902" spans="1:2" s="432" customFormat="1" ht="15" customHeight="1" x14ac:dyDescent="0.3">
      <c r="A902" s="333">
        <v>41515</v>
      </c>
      <c r="B902" s="343">
        <v>36837.249563243255</v>
      </c>
    </row>
    <row r="903" spans="1:2" s="432" customFormat="1" ht="15" customHeight="1" x14ac:dyDescent="0.3">
      <c r="A903" s="332">
        <v>41516</v>
      </c>
      <c r="B903" s="341">
        <v>36678.08883671998</v>
      </c>
    </row>
    <row r="904" spans="1:2" s="432" customFormat="1" ht="15" customHeight="1" x14ac:dyDescent="0.3">
      <c r="A904" s="333">
        <v>41519</v>
      </c>
      <c r="B904" s="343">
        <v>36675.59503533996</v>
      </c>
    </row>
    <row r="905" spans="1:2" s="432" customFormat="1" ht="15" customHeight="1" x14ac:dyDescent="0.3">
      <c r="A905" s="332">
        <v>41520</v>
      </c>
      <c r="B905" s="341">
        <v>36721.807992370414</v>
      </c>
    </row>
    <row r="906" spans="1:2" s="432" customFormat="1" ht="15" customHeight="1" x14ac:dyDescent="0.3">
      <c r="A906" s="333">
        <v>41521</v>
      </c>
      <c r="B906" s="343">
        <v>36668.157957454379</v>
      </c>
    </row>
    <row r="907" spans="1:2" s="432" customFormat="1" ht="15" customHeight="1" x14ac:dyDescent="0.3">
      <c r="A907" s="332">
        <v>41522</v>
      </c>
      <c r="B907" s="341">
        <v>36707.999066813201</v>
      </c>
    </row>
    <row r="908" spans="1:2" s="432" customFormat="1" ht="15" customHeight="1" x14ac:dyDescent="0.3">
      <c r="A908" s="333">
        <v>41523</v>
      </c>
      <c r="B908" s="343">
        <v>36716.946987767195</v>
      </c>
    </row>
    <row r="909" spans="1:2" s="432" customFormat="1" ht="15" customHeight="1" x14ac:dyDescent="0.3">
      <c r="A909" s="332">
        <v>41526</v>
      </c>
      <c r="B909" s="341">
        <v>36652.406259421783</v>
      </c>
    </row>
    <row r="910" spans="1:2" s="432" customFormat="1" ht="15" customHeight="1" x14ac:dyDescent="0.3">
      <c r="A910" s="333">
        <v>41527</v>
      </c>
      <c r="B910" s="343">
        <v>36577.749961288566</v>
      </c>
    </row>
    <row r="911" spans="1:2" s="432" customFormat="1" ht="15" customHeight="1" x14ac:dyDescent="0.3">
      <c r="A911" s="332">
        <v>41528</v>
      </c>
      <c r="B911" s="341">
        <v>36490.536667442793</v>
      </c>
    </row>
    <row r="912" spans="1:2" s="432" customFormat="1" ht="15" customHeight="1" x14ac:dyDescent="0.3">
      <c r="A912" s="333">
        <v>41529</v>
      </c>
      <c r="B912" s="343">
        <v>35260.707313957508</v>
      </c>
    </row>
    <row r="913" spans="1:2" s="432" customFormat="1" ht="15" customHeight="1" x14ac:dyDescent="0.3">
      <c r="A913" s="332">
        <v>41530</v>
      </c>
      <c r="B913" s="341">
        <v>35195.123653467977</v>
      </c>
    </row>
    <row r="914" spans="1:2" s="432" customFormat="1" ht="15" customHeight="1" x14ac:dyDescent="0.3">
      <c r="A914" s="333">
        <v>41533</v>
      </c>
      <c r="B914" s="343">
        <v>35149.843117229946</v>
      </c>
    </row>
    <row r="915" spans="1:2" s="432" customFormat="1" ht="15" customHeight="1" x14ac:dyDescent="0.3">
      <c r="A915" s="332">
        <v>41534</v>
      </c>
      <c r="B915" s="341">
        <v>34964.542183162623</v>
      </c>
    </row>
    <row r="916" spans="1:2" s="432" customFormat="1" ht="15" customHeight="1" x14ac:dyDescent="0.3">
      <c r="A916" s="333">
        <v>41535</v>
      </c>
      <c r="B916" s="343">
        <v>35107.193126333084</v>
      </c>
    </row>
    <row r="917" spans="1:2" s="432" customFormat="1" ht="15" customHeight="1" x14ac:dyDescent="0.3">
      <c r="A917" s="332">
        <v>41536</v>
      </c>
      <c r="B917" s="341">
        <v>35179.317625250973</v>
      </c>
    </row>
    <row r="918" spans="1:2" s="432" customFormat="1" ht="15" customHeight="1" x14ac:dyDescent="0.3">
      <c r="A918" s="333">
        <v>41537</v>
      </c>
      <c r="B918" s="343">
        <v>35000.492358523879</v>
      </c>
    </row>
    <row r="919" spans="1:2" s="432" customFormat="1" ht="15" customHeight="1" x14ac:dyDescent="0.3">
      <c r="A919" s="332">
        <v>41540</v>
      </c>
      <c r="B919" s="341">
        <v>35020.842529741953</v>
      </c>
    </row>
    <row r="920" spans="1:2" s="432" customFormat="1" ht="15" customHeight="1" x14ac:dyDescent="0.3">
      <c r="A920" s="333">
        <v>41541</v>
      </c>
      <c r="B920" s="343">
        <v>35058.846920050935</v>
      </c>
    </row>
    <row r="921" spans="1:2" s="432" customFormat="1" ht="15" customHeight="1" x14ac:dyDescent="0.3">
      <c r="A921" s="332">
        <v>41542</v>
      </c>
      <c r="B921" s="341">
        <v>34993.709025525903</v>
      </c>
    </row>
    <row r="922" spans="1:2" s="432" customFormat="1" ht="15" customHeight="1" x14ac:dyDescent="0.3">
      <c r="A922" s="333">
        <v>41543</v>
      </c>
      <c r="B922" s="343">
        <v>34890.915274247782</v>
      </c>
    </row>
    <row r="923" spans="1:2" s="432" customFormat="1" ht="15" customHeight="1" x14ac:dyDescent="0.3">
      <c r="A923" s="332">
        <v>41544</v>
      </c>
      <c r="B923" s="341">
        <v>34692.406083436654</v>
      </c>
    </row>
    <row r="924" spans="1:2" s="432" customFormat="1" ht="15" customHeight="1" x14ac:dyDescent="0.3">
      <c r="A924" s="333">
        <v>41547</v>
      </c>
      <c r="B924" s="343">
        <v>34741.175489949062</v>
      </c>
    </row>
    <row r="925" spans="1:2" s="432" customFormat="1" ht="15" customHeight="1" x14ac:dyDescent="0.3">
      <c r="A925" s="332">
        <v>41548</v>
      </c>
      <c r="B925" s="341">
        <v>34824.670219272339</v>
      </c>
    </row>
    <row r="926" spans="1:2" s="432" customFormat="1" ht="15" customHeight="1" x14ac:dyDescent="0.3">
      <c r="A926" s="333">
        <v>41549</v>
      </c>
      <c r="B926" s="343">
        <v>34713.853019342372</v>
      </c>
    </row>
    <row r="927" spans="1:2" s="432" customFormat="1" ht="15" customHeight="1" x14ac:dyDescent="0.3">
      <c r="A927" s="332">
        <v>41550</v>
      </c>
      <c r="B927" s="341">
        <v>34614.648134593408</v>
      </c>
    </row>
    <row r="928" spans="1:2" s="432" customFormat="1" ht="15" customHeight="1" x14ac:dyDescent="0.3">
      <c r="A928" s="333">
        <v>41551</v>
      </c>
      <c r="B928" s="343">
        <v>34746.266252067842</v>
      </c>
    </row>
    <row r="929" spans="1:2" s="432" customFormat="1" ht="15" customHeight="1" x14ac:dyDescent="0.3">
      <c r="A929" s="332">
        <v>41554</v>
      </c>
      <c r="B929" s="341">
        <v>34707.179444462774</v>
      </c>
    </row>
    <row r="930" spans="1:2" s="432" customFormat="1" ht="15" customHeight="1" x14ac:dyDescent="0.3">
      <c r="A930" s="333">
        <v>41555</v>
      </c>
      <c r="B930" s="343">
        <v>34631.50299747337</v>
      </c>
    </row>
    <row r="931" spans="1:2" s="432" customFormat="1" ht="15" customHeight="1" x14ac:dyDescent="0.3">
      <c r="A931" s="332">
        <v>41556</v>
      </c>
      <c r="B931" s="341">
        <v>34678.083568856913</v>
      </c>
    </row>
    <row r="932" spans="1:2" s="432" customFormat="1" ht="15" customHeight="1" x14ac:dyDescent="0.3">
      <c r="A932" s="333">
        <v>41557</v>
      </c>
      <c r="B932" s="343">
        <v>34538.111913758199</v>
      </c>
    </row>
    <row r="933" spans="1:2" s="432" customFormat="1" ht="15" customHeight="1" x14ac:dyDescent="0.3">
      <c r="A933" s="332">
        <v>41558</v>
      </c>
      <c r="B933" s="341">
        <v>34402.377485327044</v>
      </c>
    </row>
    <row r="934" spans="1:2" s="432" customFormat="1" ht="15" customHeight="1" x14ac:dyDescent="0.3">
      <c r="A934" s="333">
        <v>41562</v>
      </c>
      <c r="B934" s="343">
        <v>34387.410324285804</v>
      </c>
    </row>
    <row r="935" spans="1:2" s="432" customFormat="1" ht="15" customHeight="1" x14ac:dyDescent="0.3">
      <c r="A935" s="332">
        <v>41563</v>
      </c>
      <c r="B935" s="341">
        <v>34410.347996449229</v>
      </c>
    </row>
    <row r="936" spans="1:2" s="432" customFormat="1" ht="15" customHeight="1" x14ac:dyDescent="0.3">
      <c r="A936" s="333">
        <v>41564</v>
      </c>
      <c r="B936" s="343">
        <v>34338.699487539321</v>
      </c>
    </row>
    <row r="937" spans="1:2" s="432" customFormat="1" ht="15" customHeight="1" x14ac:dyDescent="0.3">
      <c r="A937" s="332">
        <v>41565</v>
      </c>
      <c r="B937" s="341">
        <v>34246.673260789692</v>
      </c>
    </row>
    <row r="938" spans="1:2" s="432" customFormat="1" ht="15" customHeight="1" x14ac:dyDescent="0.3">
      <c r="A938" s="333">
        <v>41568</v>
      </c>
      <c r="B938" s="343">
        <v>34111.818368160726</v>
      </c>
    </row>
    <row r="939" spans="1:2" s="432" customFormat="1" ht="15" customHeight="1" x14ac:dyDescent="0.3">
      <c r="A939" s="332">
        <v>41569</v>
      </c>
      <c r="B939" s="341">
        <v>34090.221912143235</v>
      </c>
    </row>
    <row r="940" spans="1:2" s="432" customFormat="1" ht="15" customHeight="1" x14ac:dyDescent="0.3">
      <c r="A940" s="333">
        <v>41570</v>
      </c>
      <c r="B940" s="343">
        <v>33983.704546291854</v>
      </c>
    </row>
    <row r="941" spans="1:2" s="432" customFormat="1" ht="15" customHeight="1" x14ac:dyDescent="0.3">
      <c r="A941" s="332">
        <v>41571</v>
      </c>
      <c r="B941" s="341">
        <v>34014.291576234624</v>
      </c>
    </row>
    <row r="942" spans="1:2" s="432" customFormat="1" ht="15" customHeight="1" x14ac:dyDescent="0.3">
      <c r="A942" s="333">
        <v>41572</v>
      </c>
      <c r="B942" s="343">
        <v>33971.499115008512</v>
      </c>
    </row>
    <row r="943" spans="1:2" s="432" customFormat="1" ht="15" customHeight="1" x14ac:dyDescent="0.3">
      <c r="A943" s="332">
        <v>41575</v>
      </c>
      <c r="B943" s="341">
        <v>33616.92259060395</v>
      </c>
    </row>
    <row r="944" spans="1:2" s="432" customFormat="1" ht="15" customHeight="1" x14ac:dyDescent="0.3">
      <c r="A944" s="333">
        <v>41576</v>
      </c>
      <c r="B944" s="343">
        <v>33368.76597270013</v>
      </c>
    </row>
    <row r="945" spans="1:2" s="432" customFormat="1" ht="15" customHeight="1" x14ac:dyDescent="0.3">
      <c r="A945" s="332">
        <v>41577</v>
      </c>
      <c r="B945" s="341">
        <v>33238.473087901482</v>
      </c>
    </row>
    <row r="946" spans="1:2" s="432" customFormat="1" ht="15" customHeight="1" x14ac:dyDescent="0.3">
      <c r="A946" s="333">
        <v>41578</v>
      </c>
      <c r="B946" s="343">
        <v>33231.818698726071</v>
      </c>
    </row>
    <row r="947" spans="1:2" s="432" customFormat="1" ht="15" customHeight="1" x14ac:dyDescent="0.3">
      <c r="A947" s="332">
        <v>41579</v>
      </c>
      <c r="B947" s="341">
        <v>33312.293137068307</v>
      </c>
    </row>
    <row r="948" spans="1:2" s="432" customFormat="1" ht="15" customHeight="1" x14ac:dyDescent="0.3">
      <c r="A948" s="333">
        <v>41582</v>
      </c>
      <c r="B948" s="343">
        <v>33236.444361668611</v>
      </c>
    </row>
    <row r="949" spans="1:2" s="432" customFormat="1" ht="15" customHeight="1" x14ac:dyDescent="0.3">
      <c r="A949" s="332">
        <v>41583</v>
      </c>
      <c r="B949" s="341">
        <v>33069.503235178905</v>
      </c>
    </row>
    <row r="950" spans="1:2" s="432" customFormat="1" ht="15" customHeight="1" x14ac:dyDescent="0.3">
      <c r="A950" s="333">
        <v>41585</v>
      </c>
      <c r="B950" s="343">
        <v>33054.535462627879</v>
      </c>
    </row>
    <row r="951" spans="1:2" s="432" customFormat="1" ht="15" customHeight="1" x14ac:dyDescent="0.3">
      <c r="A951" s="332">
        <v>41586</v>
      </c>
      <c r="B951" s="341">
        <v>32966.033357464548</v>
      </c>
    </row>
    <row r="952" spans="1:2" s="432" customFormat="1" ht="15" customHeight="1" x14ac:dyDescent="0.3">
      <c r="A952" s="333">
        <v>41589</v>
      </c>
      <c r="B952" s="343">
        <v>32954.486539086975</v>
      </c>
    </row>
    <row r="953" spans="1:2" s="432" customFormat="1" ht="15" customHeight="1" x14ac:dyDescent="0.3">
      <c r="A953" s="332">
        <v>41590</v>
      </c>
      <c r="B953" s="341">
        <v>32623.780021880757</v>
      </c>
    </row>
    <row r="954" spans="1:2" s="432" customFormat="1" ht="15" customHeight="1" x14ac:dyDescent="0.3">
      <c r="A954" s="333">
        <v>41591</v>
      </c>
      <c r="B954" s="343">
        <v>32501.933351401331</v>
      </c>
    </row>
    <row r="955" spans="1:2" s="432" customFormat="1" ht="15" customHeight="1" x14ac:dyDescent="0.3">
      <c r="A955" s="332">
        <v>41592</v>
      </c>
      <c r="B955" s="341">
        <v>32493.877835482308</v>
      </c>
    </row>
    <row r="956" spans="1:2" s="432" customFormat="1" ht="15" customHeight="1" x14ac:dyDescent="0.3">
      <c r="A956" s="333">
        <v>41593</v>
      </c>
      <c r="B956" s="343">
        <v>32389.349183911774</v>
      </c>
    </row>
    <row r="957" spans="1:2" s="432" customFormat="1" ht="15" customHeight="1" x14ac:dyDescent="0.3">
      <c r="A957" s="332">
        <v>41596</v>
      </c>
      <c r="B957" s="341">
        <v>32149.841856551153</v>
      </c>
    </row>
    <row r="958" spans="1:2" s="432" customFormat="1" ht="15" customHeight="1" x14ac:dyDescent="0.3">
      <c r="A958" s="333">
        <v>41597</v>
      </c>
      <c r="B958" s="343">
        <v>31979.708003978554</v>
      </c>
    </row>
    <row r="959" spans="1:2" s="432" customFormat="1" ht="15" customHeight="1" x14ac:dyDescent="0.3">
      <c r="A959" s="332">
        <v>41598</v>
      </c>
      <c r="B959" s="341">
        <v>31786.482594669269</v>
      </c>
    </row>
    <row r="960" spans="1:2" s="432" customFormat="1" ht="15" customHeight="1" x14ac:dyDescent="0.3">
      <c r="A960" s="333">
        <v>41599</v>
      </c>
      <c r="B960" s="343">
        <v>31540.909034876273</v>
      </c>
    </row>
    <row r="961" spans="1:2" s="432" customFormat="1" ht="15" customHeight="1" x14ac:dyDescent="0.3">
      <c r="A961" s="332">
        <v>41600</v>
      </c>
      <c r="B961" s="341">
        <v>31399.115580620422</v>
      </c>
    </row>
    <row r="962" spans="1:2" s="432" customFormat="1" ht="15" customHeight="1" x14ac:dyDescent="0.3">
      <c r="A962" s="333">
        <v>41604</v>
      </c>
      <c r="B962" s="343">
        <v>31319.395997531712</v>
      </c>
    </row>
    <row r="963" spans="1:2" s="432" customFormat="1" ht="15" customHeight="1" x14ac:dyDescent="0.3">
      <c r="A963" s="332">
        <v>41605</v>
      </c>
      <c r="B963" s="341">
        <v>31155.891375481868</v>
      </c>
    </row>
    <row r="964" spans="1:2" s="432" customFormat="1" ht="15" customHeight="1" x14ac:dyDescent="0.3">
      <c r="A964" s="333">
        <v>41606</v>
      </c>
      <c r="B964" s="343">
        <v>31199.09511407508</v>
      </c>
    </row>
    <row r="965" spans="1:2" s="432" customFormat="1" ht="15" customHeight="1" x14ac:dyDescent="0.3">
      <c r="A965" s="332">
        <v>41607</v>
      </c>
      <c r="B965" s="341">
        <v>30798.71146933996</v>
      </c>
    </row>
    <row r="966" spans="1:2" s="432" customFormat="1" ht="15" customHeight="1" x14ac:dyDescent="0.3">
      <c r="A966" s="333">
        <v>41610</v>
      </c>
      <c r="B966" s="343">
        <v>30665.408983466288</v>
      </c>
    </row>
    <row r="967" spans="1:2" s="432" customFormat="1" ht="15" customHeight="1" x14ac:dyDescent="0.3">
      <c r="A967" s="332">
        <v>41611</v>
      </c>
      <c r="B967" s="341">
        <v>30589.116559566064</v>
      </c>
    </row>
    <row r="968" spans="1:2" s="432" customFormat="1" ht="15" customHeight="1" x14ac:dyDescent="0.3">
      <c r="A968" s="333">
        <v>41612</v>
      </c>
      <c r="B968" s="343">
        <v>30508.840192085267</v>
      </c>
    </row>
    <row r="969" spans="1:2" s="432" customFormat="1" ht="15" customHeight="1" x14ac:dyDescent="0.3">
      <c r="A969" s="332">
        <v>41613</v>
      </c>
      <c r="B969" s="341">
        <v>30383.32685938459</v>
      </c>
    </row>
    <row r="970" spans="1:2" s="432" customFormat="1" ht="15" customHeight="1" x14ac:dyDescent="0.3">
      <c r="A970" s="333">
        <v>41614</v>
      </c>
      <c r="B970" s="343">
        <v>30466.644290033168</v>
      </c>
    </row>
    <row r="971" spans="1:2" s="432" customFormat="1" ht="15" customHeight="1" x14ac:dyDescent="0.3">
      <c r="A971" s="332">
        <v>41617</v>
      </c>
      <c r="B971" s="341">
        <v>30470.249069260946</v>
      </c>
    </row>
    <row r="972" spans="1:2" s="432" customFormat="1" ht="15" customHeight="1" x14ac:dyDescent="0.3">
      <c r="A972" s="333">
        <v>41618</v>
      </c>
      <c r="B972" s="343">
        <v>30429.976627703869</v>
      </c>
    </row>
    <row r="973" spans="1:2" s="432" customFormat="1" ht="15" customHeight="1" x14ac:dyDescent="0.3">
      <c r="A973" s="332">
        <v>41619</v>
      </c>
      <c r="B973" s="341">
        <v>30586.805482328091</v>
      </c>
    </row>
    <row r="974" spans="1:2" s="432" customFormat="1" ht="15.75" customHeight="1" x14ac:dyDescent="0.3">
      <c r="A974" s="333">
        <v>41620</v>
      </c>
      <c r="B974" s="343">
        <v>30524.78096004172</v>
      </c>
    </row>
    <row r="975" spans="1:2" s="432" customFormat="1" ht="15.75" customHeight="1" x14ac:dyDescent="0.3">
      <c r="A975" s="332">
        <v>41621</v>
      </c>
      <c r="B975" s="341">
        <v>30508.982906833786</v>
      </c>
    </row>
    <row r="976" spans="1:2" s="432" customFormat="1" ht="15.75" customHeight="1" x14ac:dyDescent="0.3">
      <c r="A976" s="333">
        <v>41624</v>
      </c>
      <c r="B976" s="343">
        <v>30609.984280312452</v>
      </c>
    </row>
    <row r="977" spans="1:2" s="432" customFormat="1" ht="15.75" customHeight="1" x14ac:dyDescent="0.3">
      <c r="A977" s="332">
        <v>41625</v>
      </c>
      <c r="B977" s="341">
        <v>30574.429782625393</v>
      </c>
    </row>
    <row r="978" spans="1:2" s="432" customFormat="1" ht="15.75" customHeight="1" x14ac:dyDescent="0.3">
      <c r="A978" s="333">
        <v>41626</v>
      </c>
      <c r="B978" s="343">
        <v>30633.697436058843</v>
      </c>
    </row>
    <row r="979" spans="1:2" s="432" customFormat="1" ht="15.75" customHeight="1" x14ac:dyDescent="0.3">
      <c r="A979" s="332">
        <v>41627</v>
      </c>
      <c r="B979" s="341">
        <v>30656.400000000001</v>
      </c>
    </row>
    <row r="980" spans="1:2" s="432" customFormat="1" ht="15.75" customHeight="1" x14ac:dyDescent="0.3">
      <c r="A980" s="333">
        <v>41628</v>
      </c>
      <c r="B980" s="343">
        <v>30679.643294696674</v>
      </c>
    </row>
    <row r="981" spans="1:2" s="432" customFormat="1" ht="15.75" customHeight="1" x14ac:dyDescent="0.3">
      <c r="A981" s="332">
        <v>41631</v>
      </c>
      <c r="B981" s="341">
        <v>30701.848501074408</v>
      </c>
    </row>
    <row r="982" spans="1:2" s="432" customFormat="1" ht="15.75" customHeight="1" x14ac:dyDescent="0.3">
      <c r="A982" s="333">
        <v>41634</v>
      </c>
      <c r="B982" s="343">
        <v>30777.472237836882</v>
      </c>
    </row>
    <row r="983" spans="1:2" s="432" customFormat="1" ht="15.75" customHeight="1" x14ac:dyDescent="0.3">
      <c r="A983" s="332">
        <v>41635</v>
      </c>
      <c r="B983" s="341">
        <v>30827.723654706278</v>
      </c>
    </row>
    <row r="984" spans="1:2" s="432" customFormat="1" ht="15.75" customHeight="1" x14ac:dyDescent="0.3">
      <c r="A984" s="333">
        <v>41638</v>
      </c>
      <c r="B984" s="343">
        <v>30599.221427845965</v>
      </c>
    </row>
    <row r="985" spans="1:2" s="432" customFormat="1" ht="15.75" customHeight="1" x14ac:dyDescent="0.3">
      <c r="A985" s="332">
        <v>41641</v>
      </c>
      <c r="B985" s="341">
        <v>30586.401775061899</v>
      </c>
    </row>
    <row r="986" spans="1:2" s="432" customFormat="1" ht="15.75" customHeight="1" x14ac:dyDescent="0.3">
      <c r="A986" s="333">
        <v>41642</v>
      </c>
      <c r="B986" s="343">
        <v>30529.442726181758</v>
      </c>
    </row>
    <row r="987" spans="1:2" s="432" customFormat="1" ht="15.75" customHeight="1" x14ac:dyDescent="0.3">
      <c r="A987" s="332">
        <v>41645</v>
      </c>
      <c r="B987" s="341">
        <v>30351.7585091562</v>
      </c>
    </row>
    <row r="988" spans="1:2" s="432" customFormat="1" ht="15.75" customHeight="1" x14ac:dyDescent="0.3">
      <c r="A988" s="333">
        <v>41646</v>
      </c>
      <c r="B988" s="343">
        <v>30436.574533816758</v>
      </c>
    </row>
    <row r="989" spans="1:2" s="432" customFormat="1" ht="15.75" customHeight="1" x14ac:dyDescent="0.3">
      <c r="A989" s="332">
        <v>41647</v>
      </c>
      <c r="B989" s="341">
        <v>30230.464190328883</v>
      </c>
    </row>
    <row r="990" spans="1:2" s="432" customFormat="1" ht="15.75" customHeight="1" x14ac:dyDescent="0.3">
      <c r="A990" s="333">
        <v>41648</v>
      </c>
      <c r="B990" s="343">
        <v>30221.963849635653</v>
      </c>
    </row>
    <row r="991" spans="1:2" s="432" customFormat="1" ht="15.75" customHeight="1" x14ac:dyDescent="0.3">
      <c r="A991" s="332">
        <v>41649</v>
      </c>
      <c r="B991" s="341">
        <v>30156.034680567842</v>
      </c>
    </row>
    <row r="992" spans="1:2" s="432" customFormat="1" ht="15.75" customHeight="1" x14ac:dyDescent="0.3">
      <c r="A992" s="333">
        <v>41652</v>
      </c>
      <c r="B992" s="343">
        <v>30104.704342101493</v>
      </c>
    </row>
    <row r="993" spans="1:2" s="432" customFormat="1" ht="15.75" customHeight="1" x14ac:dyDescent="0.3">
      <c r="A993" s="332">
        <v>41653</v>
      </c>
      <c r="B993" s="341">
        <v>30024.671885878055</v>
      </c>
    </row>
    <row r="994" spans="1:2" s="432" customFormat="1" ht="15.75" customHeight="1" x14ac:dyDescent="0.3">
      <c r="A994" s="333">
        <v>41654</v>
      </c>
      <c r="B994" s="343">
        <v>29863.025050916804</v>
      </c>
    </row>
    <row r="995" spans="1:2" s="432" customFormat="1" ht="15.75" customHeight="1" x14ac:dyDescent="0.3">
      <c r="A995" s="332">
        <v>41655</v>
      </c>
      <c r="B995" s="341">
        <v>29691.610543475108</v>
      </c>
    </row>
    <row r="996" spans="1:2" s="432" customFormat="1" ht="15.75" customHeight="1" x14ac:dyDescent="0.3">
      <c r="A996" s="333">
        <v>41656</v>
      </c>
      <c r="B996" s="343">
        <v>29680.741733731535</v>
      </c>
    </row>
    <row r="997" spans="1:2" s="432" customFormat="1" ht="15.75" customHeight="1" x14ac:dyDescent="0.3">
      <c r="A997" s="332">
        <v>41659</v>
      </c>
      <c r="B997" s="341">
        <v>29682.04422833589</v>
      </c>
    </row>
    <row r="998" spans="1:2" s="432" customFormat="1" ht="15.75" customHeight="1" x14ac:dyDescent="0.3">
      <c r="A998" s="333">
        <v>41660</v>
      </c>
      <c r="B998" s="343">
        <v>29405.07142692872</v>
      </c>
    </row>
    <row r="999" spans="1:2" s="432" customFormat="1" ht="15.75" customHeight="1" x14ac:dyDescent="0.3">
      <c r="A999" s="332">
        <v>41661</v>
      </c>
      <c r="B999" s="341">
        <v>29324.737395954868</v>
      </c>
    </row>
    <row r="1000" spans="1:2" s="432" customFormat="1" ht="15.75" customHeight="1" x14ac:dyDescent="0.3">
      <c r="A1000" s="333">
        <v>41662</v>
      </c>
      <c r="B1000" s="343">
        <v>29074.485208025562</v>
      </c>
    </row>
    <row r="1001" spans="1:2" s="432" customFormat="1" ht="15.75" customHeight="1" x14ac:dyDescent="0.3">
      <c r="A1001" s="332">
        <v>41663</v>
      </c>
      <c r="B1001" s="341">
        <v>28872.23718507414</v>
      </c>
    </row>
    <row r="1002" spans="1:2" s="432" customFormat="1" ht="15.75" customHeight="1" x14ac:dyDescent="0.3">
      <c r="A1002" s="333">
        <v>41666</v>
      </c>
      <c r="B1002" s="343">
        <v>28704.291794937413</v>
      </c>
    </row>
    <row r="1003" spans="1:2" s="432" customFormat="1" ht="15.75" customHeight="1" x14ac:dyDescent="0.3">
      <c r="A1003" s="332">
        <v>41667</v>
      </c>
      <c r="B1003" s="341">
        <v>28445.035601636457</v>
      </c>
    </row>
    <row r="1004" spans="1:2" s="432" customFormat="1" ht="15.75" customHeight="1" x14ac:dyDescent="0.3">
      <c r="A1004" s="333">
        <v>41668</v>
      </c>
      <c r="B1004" s="343">
        <v>28201.371081493449</v>
      </c>
    </row>
    <row r="1005" spans="1:2" s="432" customFormat="1" ht="15.75" customHeight="1" x14ac:dyDescent="0.3">
      <c r="A1005" s="332">
        <v>41669</v>
      </c>
      <c r="B1005" s="341">
        <v>27822.073433578054</v>
      </c>
    </row>
    <row r="1006" spans="1:2" s="432" customFormat="1" ht="15.75" customHeight="1" x14ac:dyDescent="0.3">
      <c r="A1006" s="333">
        <v>41670</v>
      </c>
      <c r="B1006" s="343">
        <v>27748.151200594893</v>
      </c>
    </row>
    <row r="1007" spans="1:2" s="432" customFormat="1" ht="15.75" customHeight="1" x14ac:dyDescent="0.3">
      <c r="A1007" s="332">
        <v>41673</v>
      </c>
      <c r="B1007" s="341">
        <v>27794.675934363542</v>
      </c>
    </row>
    <row r="1008" spans="1:2" s="432" customFormat="1" ht="15.75" customHeight="1" x14ac:dyDescent="0.3">
      <c r="A1008" s="333">
        <v>41674</v>
      </c>
      <c r="B1008" s="343">
        <v>27779.232369558657</v>
      </c>
    </row>
    <row r="1009" spans="1:2" s="432" customFormat="1" ht="15.75" customHeight="1" x14ac:dyDescent="0.3">
      <c r="A1009" s="332">
        <v>41675</v>
      </c>
      <c r="B1009" s="341">
        <v>27774.391577793805</v>
      </c>
    </row>
    <row r="1010" spans="1:2" s="432" customFormat="1" ht="15.75" customHeight="1" x14ac:dyDescent="0.3">
      <c r="A1010" s="333">
        <v>41676</v>
      </c>
      <c r="B1010" s="343">
        <v>27734.751947367491</v>
      </c>
    </row>
    <row r="1011" spans="1:2" s="432" customFormat="1" ht="15.75" customHeight="1" x14ac:dyDescent="0.3">
      <c r="A1011" s="332">
        <v>41677</v>
      </c>
      <c r="B1011" s="341">
        <v>27784.315152687926</v>
      </c>
    </row>
    <row r="1012" spans="1:2" s="432" customFormat="1" ht="15.75" customHeight="1" x14ac:dyDescent="0.3">
      <c r="A1012" s="333">
        <v>41680</v>
      </c>
      <c r="B1012" s="343">
        <v>27643.835497894946</v>
      </c>
    </row>
    <row r="1013" spans="1:2" s="432" customFormat="1" ht="15.75" customHeight="1" x14ac:dyDescent="0.3">
      <c r="A1013" s="332">
        <v>41681</v>
      </c>
      <c r="B1013" s="341">
        <v>27709.119354995968</v>
      </c>
    </row>
    <row r="1014" spans="1:2" s="432" customFormat="1" ht="15.75" customHeight="1" x14ac:dyDescent="0.3">
      <c r="A1014" s="333">
        <v>41682</v>
      </c>
      <c r="B1014" s="343">
        <v>27727.687850379323</v>
      </c>
    </row>
    <row r="1015" spans="1:2" s="432" customFormat="1" ht="15.75" customHeight="1" x14ac:dyDescent="0.3">
      <c r="A1015" s="332">
        <v>41683</v>
      </c>
      <c r="B1015" s="341">
        <v>27753.813271313593</v>
      </c>
    </row>
    <row r="1016" spans="1:2" s="432" customFormat="1" ht="15.75" customHeight="1" x14ac:dyDescent="0.3">
      <c r="A1016" s="333">
        <v>41684</v>
      </c>
      <c r="B1016" s="343">
        <v>27712.139835185022</v>
      </c>
    </row>
    <row r="1017" spans="1:2" s="432" customFormat="1" ht="15.75" customHeight="1" x14ac:dyDescent="0.3">
      <c r="A1017" s="332">
        <v>41687</v>
      </c>
      <c r="B1017" s="341">
        <v>27727.934049052747</v>
      </c>
    </row>
    <row r="1018" spans="1:2" s="432" customFormat="1" ht="15.75" customHeight="1" x14ac:dyDescent="0.3">
      <c r="A1018" s="333">
        <v>41688</v>
      </c>
      <c r="B1018" s="343">
        <v>27717.72541453984</v>
      </c>
    </row>
    <row r="1019" spans="1:2" s="432" customFormat="1" ht="15.75" customHeight="1" x14ac:dyDescent="0.3">
      <c r="A1019" s="332">
        <v>41689</v>
      </c>
      <c r="B1019" s="341">
        <v>27716.339105757295</v>
      </c>
    </row>
    <row r="1020" spans="1:2" s="432" customFormat="1" ht="15.75" customHeight="1" x14ac:dyDescent="0.3">
      <c r="A1020" s="333">
        <v>41690</v>
      </c>
      <c r="B1020" s="343">
        <v>27605.90180535226</v>
      </c>
    </row>
    <row r="1021" spans="1:2" s="432" customFormat="1" ht="15.75" customHeight="1" x14ac:dyDescent="0.3">
      <c r="A1021" s="332">
        <v>41691</v>
      </c>
      <c r="B1021" s="341">
        <v>27588.457707583406</v>
      </c>
    </row>
    <row r="1022" spans="1:2" s="432" customFormat="1" ht="15.75" customHeight="1" x14ac:dyDescent="0.3">
      <c r="A1022" s="333">
        <v>41694</v>
      </c>
      <c r="B1022" s="343">
        <v>27574.898292768099</v>
      </c>
    </row>
    <row r="1023" spans="1:2" s="432" customFormat="1" ht="15.75" customHeight="1" x14ac:dyDescent="0.3">
      <c r="A1023" s="332">
        <v>41695</v>
      </c>
      <c r="B1023" s="341">
        <v>27574.839803694053</v>
      </c>
    </row>
    <row r="1024" spans="1:2" s="432" customFormat="1" ht="15.75" customHeight="1" x14ac:dyDescent="0.3">
      <c r="A1024" s="333">
        <v>41696</v>
      </c>
      <c r="B1024" s="343">
        <v>27481.560234575129</v>
      </c>
    </row>
    <row r="1025" spans="1:2" s="432" customFormat="1" ht="15.75" customHeight="1" x14ac:dyDescent="0.3">
      <c r="A1025" s="332">
        <v>41697</v>
      </c>
      <c r="B1025" s="341">
        <v>27373.215918447378</v>
      </c>
    </row>
    <row r="1026" spans="1:2" s="432" customFormat="1" ht="15.75" customHeight="1" x14ac:dyDescent="0.3">
      <c r="A1026" s="333">
        <v>41698</v>
      </c>
      <c r="B1026" s="343">
        <v>27545.909891148985</v>
      </c>
    </row>
    <row r="1027" spans="1:2" s="432" customFormat="1" ht="15.75" customHeight="1" x14ac:dyDescent="0.3">
      <c r="A1027" s="332">
        <v>41703</v>
      </c>
      <c r="B1027" s="341">
        <v>27646.064594715946</v>
      </c>
    </row>
    <row r="1028" spans="1:2" s="432" customFormat="1" ht="15.75" customHeight="1" x14ac:dyDescent="0.3">
      <c r="A1028" s="333">
        <v>41704</v>
      </c>
      <c r="B1028" s="343">
        <v>27643.954326405787</v>
      </c>
    </row>
    <row r="1029" spans="1:2" s="432" customFormat="1" ht="15.75" customHeight="1" x14ac:dyDescent="0.3">
      <c r="A1029" s="332">
        <v>41705</v>
      </c>
      <c r="B1029" s="341">
        <v>27635.847266975597</v>
      </c>
    </row>
    <row r="1030" spans="1:2" s="432" customFormat="1" ht="15.75" customHeight="1" x14ac:dyDescent="0.3">
      <c r="A1030" s="333">
        <v>41708</v>
      </c>
      <c r="B1030" s="343">
        <v>27609.996581224179</v>
      </c>
    </row>
    <row r="1031" spans="1:2" s="432" customFormat="1" ht="15.75" customHeight="1" x14ac:dyDescent="0.3">
      <c r="A1031" s="332">
        <v>41709</v>
      </c>
      <c r="B1031" s="341">
        <v>27617.936464911341</v>
      </c>
    </row>
    <row r="1032" spans="1:2" s="432" customFormat="1" ht="15.75" customHeight="1" x14ac:dyDescent="0.3">
      <c r="A1032" s="333">
        <v>41710</v>
      </c>
      <c r="B1032" s="343">
        <v>27462.419902834394</v>
      </c>
    </row>
    <row r="1033" spans="1:2" s="432" customFormat="1" ht="15.75" customHeight="1" x14ac:dyDescent="0.3">
      <c r="A1033" s="332">
        <v>41711</v>
      </c>
      <c r="B1033" s="341">
        <v>27472.194047224475</v>
      </c>
    </row>
    <row r="1034" spans="1:2" s="432" customFormat="1" ht="15.75" customHeight="1" x14ac:dyDescent="0.3">
      <c r="A1034" s="333">
        <v>41712</v>
      </c>
      <c r="B1034" s="343">
        <v>27471.295385105062</v>
      </c>
    </row>
    <row r="1035" spans="1:2" s="432" customFormat="1" ht="15.75" customHeight="1" x14ac:dyDescent="0.3">
      <c r="A1035" s="332">
        <v>41715</v>
      </c>
      <c r="B1035" s="341">
        <v>27318.343198179282</v>
      </c>
    </row>
    <row r="1036" spans="1:2" s="432" customFormat="1" ht="15.75" customHeight="1" x14ac:dyDescent="0.3">
      <c r="A1036" s="333">
        <v>41716</v>
      </c>
      <c r="B1036" s="343">
        <v>27208.471398924994</v>
      </c>
    </row>
    <row r="1037" spans="1:2" s="432" customFormat="1" ht="15.75" customHeight="1" x14ac:dyDescent="0.3">
      <c r="A1037" s="332">
        <v>41717</v>
      </c>
      <c r="B1037" s="341">
        <v>27165.432399835314</v>
      </c>
    </row>
    <row r="1038" spans="1:2" s="432" customFormat="1" ht="15.75" customHeight="1" x14ac:dyDescent="0.3">
      <c r="A1038" s="333">
        <v>41718</v>
      </c>
      <c r="B1038" s="343">
        <v>27133.043631519497</v>
      </c>
    </row>
    <row r="1039" spans="1:2" s="432" customFormat="1" ht="15.75" customHeight="1" x14ac:dyDescent="0.3">
      <c r="A1039" s="332">
        <v>41719</v>
      </c>
      <c r="B1039" s="341">
        <v>27156.359866503564</v>
      </c>
    </row>
    <row r="1040" spans="1:2" s="432" customFormat="1" ht="15.75" customHeight="1" x14ac:dyDescent="0.3">
      <c r="A1040" s="333">
        <v>41723</v>
      </c>
      <c r="B1040" s="343">
        <v>27089.371355364892</v>
      </c>
    </row>
    <row r="1041" spans="1:2" s="432" customFormat="1" ht="15.75" customHeight="1" x14ac:dyDescent="0.3">
      <c r="A1041" s="332">
        <v>41724</v>
      </c>
      <c r="B1041" s="341">
        <v>27105.870283677061</v>
      </c>
    </row>
    <row r="1042" spans="1:2" s="432" customFormat="1" ht="15.75" customHeight="1" x14ac:dyDescent="0.3">
      <c r="A1042" s="333">
        <v>41725</v>
      </c>
      <c r="B1042" s="343">
        <v>26939.103556895017</v>
      </c>
    </row>
    <row r="1043" spans="1:2" s="432" customFormat="1" ht="15.75" customHeight="1" x14ac:dyDescent="0.3">
      <c r="A1043" s="332">
        <v>41726</v>
      </c>
      <c r="B1043" s="341">
        <v>26910.402805769045</v>
      </c>
    </row>
    <row r="1044" spans="1:2" s="432" customFormat="1" ht="15.75" customHeight="1" x14ac:dyDescent="0.3">
      <c r="A1044" s="333">
        <v>41729</v>
      </c>
      <c r="B1044" s="343">
        <v>27007.32331247472</v>
      </c>
    </row>
    <row r="1045" spans="1:2" s="432" customFormat="1" ht="15.75" customHeight="1" x14ac:dyDescent="0.3">
      <c r="A1045" s="332">
        <v>41730</v>
      </c>
      <c r="B1045" s="341">
        <v>26989.282798895158</v>
      </c>
    </row>
    <row r="1046" spans="1:2" s="432" customFormat="1" ht="15.75" customHeight="1" x14ac:dyDescent="0.3">
      <c r="A1046" s="333">
        <v>41732</v>
      </c>
      <c r="B1046" s="343">
        <v>26729.33655492077</v>
      </c>
    </row>
    <row r="1047" spans="1:2" s="432" customFormat="1" ht="15.75" customHeight="1" x14ac:dyDescent="0.3">
      <c r="A1047" s="332">
        <v>41733</v>
      </c>
      <c r="B1047" s="341">
        <v>27213.284642675735</v>
      </c>
    </row>
    <row r="1048" spans="1:2" s="432" customFormat="1" ht="15.75" customHeight="1" x14ac:dyDescent="0.3">
      <c r="A1048" s="333">
        <v>41736</v>
      </c>
      <c r="B1048" s="343">
        <v>27331.087219389388</v>
      </c>
    </row>
    <row r="1049" spans="1:2" s="432" customFormat="1" ht="15.75" customHeight="1" x14ac:dyDescent="0.3">
      <c r="A1049" s="332">
        <v>41737</v>
      </c>
      <c r="B1049" s="341">
        <v>27468.795558541733</v>
      </c>
    </row>
    <row r="1050" spans="1:2" s="432" customFormat="1" ht="15.75" customHeight="1" x14ac:dyDescent="0.3">
      <c r="A1050" s="333">
        <v>41738</v>
      </c>
      <c r="B1050" s="343">
        <v>27608.399734129089</v>
      </c>
    </row>
    <row r="1051" spans="1:2" s="432" customFormat="1" ht="15.75" customHeight="1" x14ac:dyDescent="0.3">
      <c r="A1051" s="332">
        <v>41739</v>
      </c>
      <c r="B1051" s="341">
        <v>27635.89038547342</v>
      </c>
    </row>
    <row r="1052" spans="1:2" s="432" customFormat="1" ht="15.75" customHeight="1" x14ac:dyDescent="0.3">
      <c r="A1052" s="333">
        <v>41740</v>
      </c>
      <c r="B1052" s="343">
        <v>27742.966649310729</v>
      </c>
    </row>
    <row r="1053" spans="1:2" s="432" customFormat="1" ht="15.75" customHeight="1" x14ac:dyDescent="0.3">
      <c r="A1053" s="332">
        <v>41743</v>
      </c>
      <c r="B1053" s="341">
        <v>27756.452573253522</v>
      </c>
    </row>
    <row r="1054" spans="1:2" s="432" customFormat="1" ht="15.75" customHeight="1" x14ac:dyDescent="0.3">
      <c r="A1054" s="333">
        <v>41744</v>
      </c>
      <c r="B1054" s="343">
        <v>27767.891567436891</v>
      </c>
    </row>
    <row r="1055" spans="1:2" s="432" customFormat="1" ht="15.75" customHeight="1" x14ac:dyDescent="0.3">
      <c r="A1055" s="332">
        <v>41745</v>
      </c>
      <c r="B1055" s="341">
        <v>27813.043282122817</v>
      </c>
    </row>
    <row r="1056" spans="1:2" s="432" customFormat="1" ht="15.75" customHeight="1" x14ac:dyDescent="0.3">
      <c r="A1056" s="333">
        <v>41750</v>
      </c>
      <c r="B1056" s="343">
        <v>27817.36933702699</v>
      </c>
    </row>
    <row r="1057" spans="1:2" s="432" customFormat="1" ht="15.75" customHeight="1" x14ac:dyDescent="0.3">
      <c r="A1057" s="332">
        <v>41751</v>
      </c>
      <c r="B1057" s="341">
        <v>27820.117975303376</v>
      </c>
    </row>
    <row r="1058" spans="1:2" s="432" customFormat="1" ht="15.75" customHeight="1" x14ac:dyDescent="0.3">
      <c r="A1058" s="333">
        <v>41752</v>
      </c>
      <c r="B1058" s="343">
        <v>27831.05589570168</v>
      </c>
    </row>
    <row r="1059" spans="1:2" s="432" customFormat="1" ht="15.75" customHeight="1" x14ac:dyDescent="0.3">
      <c r="A1059" s="332">
        <v>41753</v>
      </c>
      <c r="B1059" s="341">
        <v>27902.936527710975</v>
      </c>
    </row>
    <row r="1060" spans="1:2" s="432" customFormat="1" ht="15.75" customHeight="1" x14ac:dyDescent="0.3">
      <c r="A1060" s="333">
        <v>41754</v>
      </c>
      <c r="B1060" s="343">
        <v>28105.066916775195</v>
      </c>
    </row>
    <row r="1061" spans="1:2" s="432" customFormat="1" ht="15.75" customHeight="1" x14ac:dyDescent="0.3">
      <c r="A1061" s="332">
        <v>41757</v>
      </c>
      <c r="B1061" s="341">
        <v>28171.971852815444</v>
      </c>
    </row>
    <row r="1062" spans="1:2" s="432" customFormat="1" ht="15.75" customHeight="1" x14ac:dyDescent="0.3">
      <c r="A1062" s="333">
        <v>41758</v>
      </c>
      <c r="B1062" s="343">
        <v>28111.752948969435</v>
      </c>
    </row>
    <row r="1063" spans="1:2" s="432" customFormat="1" ht="15.75" customHeight="1" x14ac:dyDescent="0.3">
      <c r="A1063" s="332">
        <v>41759</v>
      </c>
      <c r="B1063" s="341">
        <v>28220.005991822782</v>
      </c>
    </row>
    <row r="1064" spans="1:2" s="432" customFormat="1" ht="15.75" customHeight="1" x14ac:dyDescent="0.3">
      <c r="A1064" s="333">
        <v>41764</v>
      </c>
      <c r="B1064" s="343">
        <v>28248.529724687545</v>
      </c>
    </row>
    <row r="1065" spans="1:2" s="432" customFormat="1" ht="15.75" customHeight="1" x14ac:dyDescent="0.3">
      <c r="A1065" s="332">
        <v>41765</v>
      </c>
      <c r="B1065" s="341">
        <v>28297.073981394908</v>
      </c>
    </row>
    <row r="1066" spans="1:2" s="432" customFormat="1" ht="15.75" customHeight="1" x14ac:dyDescent="0.3">
      <c r="A1066" s="333">
        <v>41766</v>
      </c>
      <c r="B1066" s="343">
        <v>28307.212615140306</v>
      </c>
    </row>
    <row r="1067" spans="1:2" s="432" customFormat="1" ht="15.75" customHeight="1" x14ac:dyDescent="0.3">
      <c r="A1067" s="332">
        <v>41767</v>
      </c>
      <c r="B1067" s="341">
        <v>28322.680805735676</v>
      </c>
    </row>
    <row r="1068" spans="1:2" s="432" customFormat="1" ht="15.75" customHeight="1" x14ac:dyDescent="0.3">
      <c r="A1068" s="333">
        <v>41768</v>
      </c>
      <c r="B1068" s="343">
        <v>28336.092222608851</v>
      </c>
    </row>
    <row r="1069" spans="1:2" s="432" customFormat="1" ht="15.75" customHeight="1" x14ac:dyDescent="0.3">
      <c r="A1069" s="332">
        <v>41771</v>
      </c>
      <c r="B1069" s="341">
        <v>28356.113417818466</v>
      </c>
    </row>
    <row r="1070" spans="1:2" s="432" customFormat="1" ht="15.75" customHeight="1" x14ac:dyDescent="0.3">
      <c r="A1070" s="333">
        <v>41772</v>
      </c>
      <c r="B1070" s="343">
        <v>28357.602087558134</v>
      </c>
    </row>
    <row r="1071" spans="1:2" s="432" customFormat="1" ht="15.75" customHeight="1" x14ac:dyDescent="0.3">
      <c r="A1071" s="332">
        <v>41773</v>
      </c>
      <c r="B1071" s="341">
        <v>28373.064433224561</v>
      </c>
    </row>
    <row r="1072" spans="1:2" s="432" customFormat="1" ht="15.75" customHeight="1" x14ac:dyDescent="0.3">
      <c r="A1072" s="333">
        <v>41774</v>
      </c>
      <c r="B1072" s="343">
        <v>28383.015002592663</v>
      </c>
    </row>
    <row r="1073" spans="1:2" s="432" customFormat="1" ht="15.75" customHeight="1" x14ac:dyDescent="0.3">
      <c r="A1073" s="332">
        <v>41775</v>
      </c>
      <c r="B1073" s="341">
        <v>28390.640610669314</v>
      </c>
    </row>
    <row r="1074" spans="1:2" s="432" customFormat="1" ht="15.75" customHeight="1" x14ac:dyDescent="0.3">
      <c r="A1074" s="333">
        <v>41778</v>
      </c>
      <c r="B1074" s="343">
        <v>28390.201304180719</v>
      </c>
    </row>
    <row r="1075" spans="1:2" s="432" customFormat="1" ht="15.75" customHeight="1" x14ac:dyDescent="0.3">
      <c r="A1075" s="332">
        <v>41779</v>
      </c>
      <c r="B1075" s="341">
        <v>28398.311515987196</v>
      </c>
    </row>
    <row r="1076" spans="1:2" s="432" customFormat="1" ht="15.75" customHeight="1" x14ac:dyDescent="0.3">
      <c r="A1076" s="333">
        <v>41780</v>
      </c>
      <c r="B1076" s="343">
        <v>28349.532338579389</v>
      </c>
    </row>
    <row r="1077" spans="1:2" s="432" customFormat="1" ht="15.75" customHeight="1" x14ac:dyDescent="0.3">
      <c r="A1077" s="332">
        <v>41781</v>
      </c>
      <c r="B1077" s="341">
        <v>28432.72861841452</v>
      </c>
    </row>
    <row r="1078" spans="1:2" s="432" customFormat="1" ht="15.75" customHeight="1" x14ac:dyDescent="0.3">
      <c r="A1078" s="333">
        <v>41782</v>
      </c>
      <c r="B1078" s="343">
        <v>28513.795329299588</v>
      </c>
    </row>
    <row r="1079" spans="1:2" s="432" customFormat="1" ht="15.75" customHeight="1" x14ac:dyDescent="0.3">
      <c r="A1079" s="332">
        <v>41785</v>
      </c>
      <c r="B1079" s="341">
        <v>28513.543625588649</v>
      </c>
    </row>
    <row r="1080" spans="1:2" s="432" customFormat="1" ht="15.75" customHeight="1" x14ac:dyDescent="0.3">
      <c r="A1080" s="333">
        <v>41786</v>
      </c>
      <c r="B1080" s="343">
        <v>28498.509463420796</v>
      </c>
    </row>
    <row r="1081" spans="1:2" s="432" customFormat="1" ht="15.75" customHeight="1" x14ac:dyDescent="0.3">
      <c r="A1081" s="332">
        <v>41787</v>
      </c>
      <c r="B1081" s="341">
        <v>28540.776835683937</v>
      </c>
    </row>
    <row r="1082" spans="1:2" s="432" customFormat="1" ht="15.75" customHeight="1" x14ac:dyDescent="0.3">
      <c r="A1082" s="333">
        <v>41788</v>
      </c>
      <c r="B1082" s="343">
        <v>28519.9376741425</v>
      </c>
    </row>
    <row r="1083" spans="1:2" s="432" customFormat="1" ht="15.75" customHeight="1" x14ac:dyDescent="0.3">
      <c r="A1083" s="332">
        <v>41789</v>
      </c>
      <c r="B1083" s="341">
        <v>28541.774907984945</v>
      </c>
    </row>
    <row r="1084" spans="1:2" s="432" customFormat="1" ht="15.75" customHeight="1" x14ac:dyDescent="0.3">
      <c r="A1084" s="333">
        <v>41792</v>
      </c>
      <c r="B1084" s="343">
        <v>28598.83842192886</v>
      </c>
    </row>
    <row r="1085" spans="1:2" s="432" customFormat="1" ht="15.75" customHeight="1" x14ac:dyDescent="0.3">
      <c r="A1085" s="332">
        <v>41793</v>
      </c>
      <c r="B1085" s="341">
        <v>28627.088447522037</v>
      </c>
    </row>
    <row r="1086" spans="1:2" s="432" customFormat="1" ht="15.75" customHeight="1" x14ac:dyDescent="0.3">
      <c r="A1086" s="333">
        <v>41794</v>
      </c>
      <c r="B1086" s="343">
        <v>28639.207911130175</v>
      </c>
    </row>
    <row r="1087" spans="1:2" s="432" customFormat="1" ht="15.75" customHeight="1" x14ac:dyDescent="0.3">
      <c r="A1087" s="332">
        <v>41795</v>
      </c>
      <c r="B1087" s="341">
        <v>28635.425133897719</v>
      </c>
    </row>
    <row r="1088" spans="1:2" s="432" customFormat="1" ht="15.75" customHeight="1" x14ac:dyDescent="0.3">
      <c r="A1088" s="333">
        <v>41796</v>
      </c>
      <c r="B1088" s="343">
        <v>28623.318690522276</v>
      </c>
    </row>
    <row r="1089" spans="1:2" s="432" customFormat="1" ht="15.75" customHeight="1" x14ac:dyDescent="0.3">
      <c r="A1089" s="332">
        <v>41799</v>
      </c>
      <c r="B1089" s="341">
        <v>28789.406838297586</v>
      </c>
    </row>
    <row r="1090" spans="1:2" s="432" customFormat="1" ht="15.75" customHeight="1" x14ac:dyDescent="0.3">
      <c r="A1090" s="333">
        <v>41800</v>
      </c>
      <c r="B1090" s="343">
        <v>28781.040885982893</v>
      </c>
    </row>
    <row r="1091" spans="1:2" s="432" customFormat="1" ht="15.75" customHeight="1" x14ac:dyDescent="0.3">
      <c r="A1091" s="332">
        <v>41801</v>
      </c>
      <c r="B1091" s="341">
        <v>28800.396396902364</v>
      </c>
    </row>
    <row r="1092" spans="1:2" s="432" customFormat="1" ht="15.75" customHeight="1" x14ac:dyDescent="0.3">
      <c r="A1092" s="333">
        <v>41802</v>
      </c>
      <c r="B1092" s="343">
        <v>28819.548105269179</v>
      </c>
    </row>
    <row r="1093" spans="1:2" s="432" customFormat="1" ht="15.75" customHeight="1" x14ac:dyDescent="0.3">
      <c r="A1093" s="332">
        <v>41803</v>
      </c>
      <c r="B1093" s="341">
        <v>28843.500398139557</v>
      </c>
    </row>
    <row r="1094" spans="1:2" s="432" customFormat="1" ht="15.75" customHeight="1" x14ac:dyDescent="0.3">
      <c r="A1094" s="333">
        <v>41806</v>
      </c>
      <c r="B1094" s="343">
        <v>28833.860450780467</v>
      </c>
    </row>
    <row r="1095" spans="1:2" s="432" customFormat="1" ht="15.75" customHeight="1" x14ac:dyDescent="0.3">
      <c r="A1095" s="332">
        <v>41807</v>
      </c>
      <c r="B1095" s="341">
        <v>28841.047062830054</v>
      </c>
    </row>
    <row r="1096" spans="1:2" s="432" customFormat="1" ht="15.75" customHeight="1" x14ac:dyDescent="0.3">
      <c r="A1096" s="333">
        <v>41808</v>
      </c>
      <c r="B1096" s="343">
        <v>28871.613690202601</v>
      </c>
    </row>
    <row r="1097" spans="1:2" s="432" customFormat="1" ht="15.75" customHeight="1" x14ac:dyDescent="0.3">
      <c r="A1097" s="332">
        <v>41809</v>
      </c>
      <c r="B1097" s="341">
        <v>28883.939358129293</v>
      </c>
    </row>
    <row r="1098" spans="1:2" s="432" customFormat="1" ht="15.75" customHeight="1" x14ac:dyDescent="0.3">
      <c r="A1098" s="333">
        <v>41813</v>
      </c>
      <c r="B1098" s="343">
        <v>28892.602182287908</v>
      </c>
    </row>
    <row r="1099" spans="1:2" s="432" customFormat="1" ht="15.75" customHeight="1" x14ac:dyDescent="0.3">
      <c r="A1099" s="332">
        <v>41814</v>
      </c>
      <c r="B1099" s="341">
        <v>29025.45458594057</v>
      </c>
    </row>
    <row r="1100" spans="1:2" s="432" customFormat="1" ht="15.75" customHeight="1" x14ac:dyDescent="0.3">
      <c r="A1100" s="333">
        <v>41815</v>
      </c>
      <c r="B1100" s="343">
        <v>29073.475816402439</v>
      </c>
    </row>
    <row r="1101" spans="1:2" s="432" customFormat="1" ht="15.75" customHeight="1" x14ac:dyDescent="0.3">
      <c r="A1101" s="332">
        <v>41816</v>
      </c>
      <c r="B1101" s="341">
        <v>29133.485940278901</v>
      </c>
    </row>
    <row r="1102" spans="1:2" s="432" customFormat="1" ht="15.75" customHeight="1" x14ac:dyDescent="0.3">
      <c r="A1102" s="333">
        <v>41817</v>
      </c>
      <c r="B1102" s="343">
        <v>29255.353745582892</v>
      </c>
    </row>
    <row r="1103" spans="1:2" s="432" customFormat="1" ht="15.75" customHeight="1" x14ac:dyDescent="0.3">
      <c r="A1103" s="332">
        <v>41820</v>
      </c>
      <c r="B1103" s="341">
        <v>29278.33387093831</v>
      </c>
    </row>
    <row r="1104" spans="1:2" s="432" customFormat="1" ht="15.75" customHeight="1" x14ac:dyDescent="0.3">
      <c r="A1104" s="333">
        <v>41821</v>
      </c>
      <c r="B1104" s="343">
        <v>29339.276470364508</v>
      </c>
    </row>
    <row r="1105" spans="1:2" s="432" customFormat="1" ht="15.75" customHeight="1" x14ac:dyDescent="0.3">
      <c r="A1105" s="332">
        <v>41822</v>
      </c>
      <c r="B1105" s="341">
        <v>29351.607695125334</v>
      </c>
    </row>
    <row r="1106" spans="1:2" s="432" customFormat="1" ht="15.75" customHeight="1" x14ac:dyDescent="0.3">
      <c r="A1106" s="333">
        <v>41823</v>
      </c>
      <c r="B1106" s="343">
        <v>29478.092503721451</v>
      </c>
    </row>
    <row r="1107" spans="1:2" s="432" customFormat="1" ht="15.75" customHeight="1" x14ac:dyDescent="0.3">
      <c r="A1107" s="332">
        <v>41824</v>
      </c>
      <c r="B1107" s="341">
        <v>29478.274626015198</v>
      </c>
    </row>
    <row r="1108" spans="1:2" s="432" customFormat="1" ht="15.75" customHeight="1" x14ac:dyDescent="0.3">
      <c r="A1108" s="333">
        <v>41827</v>
      </c>
      <c r="B1108" s="343">
        <v>29537.400781416196</v>
      </c>
    </row>
    <row r="1109" spans="1:2" s="432" customFormat="1" ht="15.75" customHeight="1" x14ac:dyDescent="0.3">
      <c r="A1109" s="332">
        <v>41828</v>
      </c>
      <c r="B1109" s="341">
        <v>29544.658717879342</v>
      </c>
    </row>
    <row r="1110" spans="1:2" s="432" customFormat="1" ht="15.75" customHeight="1" x14ac:dyDescent="0.3">
      <c r="A1110" s="333">
        <v>41830</v>
      </c>
      <c r="B1110" s="343">
        <v>29620.978666259532</v>
      </c>
    </row>
    <row r="1111" spans="1:2" s="432" customFormat="1" ht="15.75" customHeight="1" x14ac:dyDescent="0.3">
      <c r="A1111" s="332">
        <v>41831</v>
      </c>
      <c r="B1111" s="341">
        <v>29631.636690959735</v>
      </c>
    </row>
    <row r="1112" spans="1:2" s="432" customFormat="1" ht="15.75" customHeight="1" x14ac:dyDescent="0.3">
      <c r="A1112" s="333">
        <v>41834</v>
      </c>
      <c r="B1112" s="343">
        <v>29626.336042688072</v>
      </c>
    </row>
    <row r="1113" spans="1:2" s="432" customFormat="1" ht="15.75" customHeight="1" x14ac:dyDescent="0.3">
      <c r="A1113" s="332">
        <v>41835</v>
      </c>
      <c r="B1113" s="341">
        <v>29633.248837544459</v>
      </c>
    </row>
    <row r="1114" spans="1:2" s="432" customFormat="1" ht="15.75" customHeight="1" x14ac:dyDescent="0.3">
      <c r="A1114" s="333">
        <v>41836</v>
      </c>
      <c r="B1114" s="343">
        <v>29637.069931749778</v>
      </c>
    </row>
    <row r="1115" spans="1:2" s="432" customFormat="1" ht="15.75" customHeight="1" x14ac:dyDescent="0.3">
      <c r="A1115" s="332">
        <v>41837</v>
      </c>
      <c r="B1115" s="341">
        <v>29671.744714716449</v>
      </c>
    </row>
    <row r="1116" spans="1:2" s="432" customFormat="1" ht="15.75" customHeight="1" x14ac:dyDescent="0.3">
      <c r="A1116" s="333">
        <v>41838</v>
      </c>
      <c r="B1116" s="343">
        <v>29675.549484821702</v>
      </c>
    </row>
    <row r="1117" spans="1:2" s="432" customFormat="1" ht="15.75" customHeight="1" x14ac:dyDescent="0.3">
      <c r="A1117" s="332">
        <v>41841</v>
      </c>
      <c r="B1117" s="341">
        <v>29691.723602991613</v>
      </c>
    </row>
    <row r="1118" spans="1:2" s="432" customFormat="1" ht="15.75" customHeight="1" x14ac:dyDescent="0.3">
      <c r="A1118" s="333">
        <v>41842</v>
      </c>
      <c r="B1118" s="343">
        <v>29694.141165090645</v>
      </c>
    </row>
    <row r="1119" spans="1:2" s="432" customFormat="1" ht="15.75" customHeight="1" x14ac:dyDescent="0.3">
      <c r="A1119" s="332">
        <v>41843</v>
      </c>
      <c r="B1119" s="341">
        <v>29699.849819278941</v>
      </c>
    </row>
    <row r="1120" spans="1:2" s="432" customFormat="1" ht="15.75" customHeight="1" x14ac:dyDescent="0.3">
      <c r="A1120" s="333">
        <v>41844</v>
      </c>
      <c r="B1120" s="343">
        <v>29712.629004200418</v>
      </c>
    </row>
    <row r="1121" spans="1:2" s="432" customFormat="1" ht="15.75" customHeight="1" x14ac:dyDescent="0.3">
      <c r="A1121" s="332">
        <v>41845</v>
      </c>
      <c r="B1121" s="341">
        <v>29703.566871090163</v>
      </c>
    </row>
    <row r="1122" spans="1:2" s="432" customFormat="1" ht="15.75" customHeight="1" x14ac:dyDescent="0.3">
      <c r="A1122" s="333">
        <v>41848</v>
      </c>
      <c r="B1122" s="343">
        <v>29017.794069965181</v>
      </c>
    </row>
    <row r="1123" spans="1:2" s="432" customFormat="1" ht="15.75" customHeight="1" x14ac:dyDescent="0.3">
      <c r="A1123" s="332">
        <v>41849</v>
      </c>
      <c r="B1123" s="341">
        <v>29017.738812246749</v>
      </c>
    </row>
    <row r="1124" spans="1:2" s="432" customFormat="1" ht="15.75" customHeight="1" x14ac:dyDescent="0.3">
      <c r="A1124" s="333">
        <v>41850</v>
      </c>
      <c r="B1124" s="343">
        <v>28800.960252366433</v>
      </c>
    </row>
    <row r="1125" spans="1:2" s="432" customFormat="1" ht="15.75" customHeight="1" x14ac:dyDescent="0.3">
      <c r="A1125" s="332">
        <v>41851</v>
      </c>
      <c r="B1125" s="341">
        <v>29002.881835403517</v>
      </c>
    </row>
    <row r="1126" spans="1:2" s="432" customFormat="1" ht="15.75" customHeight="1" x14ac:dyDescent="0.3">
      <c r="A1126" s="333">
        <v>41852</v>
      </c>
      <c r="B1126" s="343">
        <v>28997.466924523673</v>
      </c>
    </row>
    <row r="1127" spans="1:2" s="432" customFormat="1" ht="15.75" customHeight="1" x14ac:dyDescent="0.3">
      <c r="A1127" s="332">
        <v>41855</v>
      </c>
      <c r="B1127" s="341">
        <v>28892.713550699467</v>
      </c>
    </row>
    <row r="1128" spans="1:2" s="432" customFormat="1" ht="15.75" customHeight="1" x14ac:dyDescent="0.3">
      <c r="A1128" s="333">
        <v>41856</v>
      </c>
      <c r="B1128" s="343">
        <v>28928.083848974758</v>
      </c>
    </row>
    <row r="1129" spans="1:2" s="432" customFormat="1" ht="15.75" customHeight="1" x14ac:dyDescent="0.3">
      <c r="A1129" s="332">
        <v>41857</v>
      </c>
      <c r="B1129" s="341">
        <v>28932.485882930894</v>
      </c>
    </row>
    <row r="1130" spans="1:2" s="432" customFormat="1" ht="15.75" customHeight="1" x14ac:dyDescent="0.3">
      <c r="A1130" s="333">
        <v>41858</v>
      </c>
      <c r="B1130" s="343">
        <v>28956.732732041532</v>
      </c>
    </row>
    <row r="1131" spans="1:2" s="432" customFormat="1" ht="15.75" customHeight="1" x14ac:dyDescent="0.3">
      <c r="A1131" s="332">
        <v>41859</v>
      </c>
      <c r="B1131" s="341">
        <v>28962.141645541808</v>
      </c>
    </row>
    <row r="1132" spans="1:2" s="432" customFormat="1" ht="15.75" customHeight="1" x14ac:dyDescent="0.3">
      <c r="A1132" s="333">
        <v>41862</v>
      </c>
      <c r="B1132" s="343">
        <v>28960.900650668376</v>
      </c>
    </row>
    <row r="1133" spans="1:2" s="432" customFormat="1" ht="15.75" customHeight="1" x14ac:dyDescent="0.3">
      <c r="A1133" s="332">
        <v>41863</v>
      </c>
      <c r="B1133" s="341">
        <v>28962.0004965884</v>
      </c>
    </row>
    <row r="1134" spans="1:2" s="432" customFormat="1" ht="15.75" customHeight="1" x14ac:dyDescent="0.3">
      <c r="A1134" s="333">
        <v>41864</v>
      </c>
      <c r="B1134" s="343">
        <v>28969.735409534409</v>
      </c>
    </row>
    <row r="1135" spans="1:2" s="432" customFormat="1" ht="15.75" customHeight="1" x14ac:dyDescent="0.3">
      <c r="A1135" s="332">
        <v>41865</v>
      </c>
      <c r="B1135" s="341">
        <v>28971.172641113069</v>
      </c>
    </row>
    <row r="1136" spans="1:2" s="432" customFormat="1" ht="15.75" customHeight="1" x14ac:dyDescent="0.3">
      <c r="A1136" s="333">
        <v>41866</v>
      </c>
      <c r="B1136" s="343">
        <v>28952.982862792414</v>
      </c>
    </row>
    <row r="1137" spans="1:2" s="432" customFormat="1" ht="15.75" customHeight="1" x14ac:dyDescent="0.3">
      <c r="A1137" s="332">
        <v>41870</v>
      </c>
      <c r="B1137" s="341">
        <v>28952.25389714527</v>
      </c>
    </row>
    <row r="1138" spans="1:2" s="432" customFormat="1" ht="15.75" customHeight="1" x14ac:dyDescent="0.3">
      <c r="A1138" s="333">
        <v>41871</v>
      </c>
      <c r="B1138" s="343">
        <v>28923.22409850757</v>
      </c>
    </row>
    <row r="1139" spans="1:2" s="432" customFormat="1" ht="15.75" customHeight="1" x14ac:dyDescent="0.3">
      <c r="A1139" s="332">
        <v>41872</v>
      </c>
      <c r="B1139" s="341">
        <v>28859.066217546992</v>
      </c>
    </row>
    <row r="1140" spans="1:2" s="432" customFormat="1" ht="15.75" customHeight="1" x14ac:dyDescent="0.3">
      <c r="A1140" s="333">
        <v>41873</v>
      </c>
      <c r="B1140" s="343">
        <v>28780.741272994244</v>
      </c>
    </row>
    <row r="1141" spans="1:2" s="432" customFormat="1" ht="15.75" customHeight="1" x14ac:dyDescent="0.3">
      <c r="A1141" s="332">
        <v>41876</v>
      </c>
      <c r="B1141" s="341">
        <v>28675.358332679942</v>
      </c>
    </row>
    <row r="1142" spans="1:2" s="432" customFormat="1" ht="15.75" customHeight="1" x14ac:dyDescent="0.3">
      <c r="A1142" s="333">
        <v>41877</v>
      </c>
      <c r="B1142" s="343">
        <v>28587.164237987166</v>
      </c>
    </row>
    <row r="1143" spans="1:2" s="432" customFormat="1" ht="15.75" customHeight="1" x14ac:dyDescent="0.3">
      <c r="A1143" s="332">
        <v>41878</v>
      </c>
      <c r="B1143" s="341">
        <v>28606.487827361827</v>
      </c>
    </row>
    <row r="1144" spans="1:2" s="432" customFormat="1" ht="15.75" customHeight="1" x14ac:dyDescent="0.3">
      <c r="A1144" s="333">
        <v>41879</v>
      </c>
      <c r="B1144" s="343">
        <v>28634.936701924995</v>
      </c>
    </row>
    <row r="1145" spans="1:2" s="432" customFormat="1" ht="15.75" customHeight="1" x14ac:dyDescent="0.3">
      <c r="A1145" s="332">
        <v>41880</v>
      </c>
      <c r="B1145" s="341">
        <v>28619.651154602572</v>
      </c>
    </row>
    <row r="1146" spans="1:2" s="432" customFormat="1" ht="15.75" customHeight="1" x14ac:dyDescent="0.3">
      <c r="A1146" s="333">
        <v>41883</v>
      </c>
      <c r="B1146" s="343">
        <v>28613.986935642843</v>
      </c>
    </row>
    <row r="1147" spans="1:2" s="432" customFormat="1" ht="15.75" customHeight="1" x14ac:dyDescent="0.3">
      <c r="A1147" s="332">
        <v>41884</v>
      </c>
      <c r="B1147" s="341">
        <v>28551.144306543167</v>
      </c>
    </row>
    <row r="1148" spans="1:2" s="432" customFormat="1" ht="15.75" customHeight="1" x14ac:dyDescent="0.3">
      <c r="A1148" s="333">
        <v>41885</v>
      </c>
      <c r="B1148" s="343">
        <v>28506.661233850355</v>
      </c>
    </row>
    <row r="1149" spans="1:2" s="432" customFormat="1" ht="15.75" customHeight="1" x14ac:dyDescent="0.3">
      <c r="A1149" s="332">
        <v>41886</v>
      </c>
      <c r="B1149" s="341">
        <v>28471.048024150772</v>
      </c>
    </row>
    <row r="1150" spans="1:2" s="432" customFormat="1" ht="15.75" customHeight="1" x14ac:dyDescent="0.3">
      <c r="A1150" s="333">
        <v>41887</v>
      </c>
      <c r="B1150" s="343">
        <v>28385.461222044694</v>
      </c>
    </row>
    <row r="1151" spans="1:2" s="432" customFormat="1" ht="15.75" customHeight="1" x14ac:dyDescent="0.3">
      <c r="A1151" s="332">
        <v>41890</v>
      </c>
      <c r="B1151" s="341">
        <v>28336.924416831356</v>
      </c>
    </row>
    <row r="1152" spans="1:2" s="432" customFormat="1" ht="15.75" customHeight="1" x14ac:dyDescent="0.3">
      <c r="A1152" s="333">
        <v>41891</v>
      </c>
      <c r="B1152" s="343">
        <v>28431.925566799862</v>
      </c>
    </row>
    <row r="1153" spans="1:2" s="432" customFormat="1" ht="15.75" customHeight="1" x14ac:dyDescent="0.3">
      <c r="A1153" s="332">
        <v>41892</v>
      </c>
      <c r="B1153" s="341">
        <v>28414.187260442621</v>
      </c>
    </row>
    <row r="1154" spans="1:2" s="432" customFormat="1" ht="15.75" customHeight="1" x14ac:dyDescent="0.3">
      <c r="A1154" s="333">
        <v>41893</v>
      </c>
      <c r="B1154" s="343">
        <v>28412.326056138198</v>
      </c>
    </row>
    <row r="1155" spans="1:2" s="432" customFormat="1" ht="15.75" customHeight="1" x14ac:dyDescent="0.3">
      <c r="A1155" s="332">
        <v>41894</v>
      </c>
      <c r="B1155" s="341">
        <v>28393.482230781217</v>
      </c>
    </row>
    <row r="1156" spans="1:2" s="432" customFormat="1" ht="15.75" customHeight="1" x14ac:dyDescent="0.3">
      <c r="A1156" s="333">
        <v>41897</v>
      </c>
      <c r="B1156" s="343">
        <v>28227.91237800441</v>
      </c>
    </row>
    <row r="1157" spans="1:2" s="432" customFormat="1" ht="15.75" customHeight="1" x14ac:dyDescent="0.3">
      <c r="A1157" s="332">
        <v>41898</v>
      </c>
      <c r="B1157" s="341">
        <v>28283.319291133143</v>
      </c>
    </row>
    <row r="1158" spans="1:2" s="432" customFormat="1" ht="15.75" customHeight="1" x14ac:dyDescent="0.3">
      <c r="A1158" s="333">
        <v>41899</v>
      </c>
      <c r="B1158" s="343">
        <v>28272.098361023767</v>
      </c>
    </row>
    <row r="1159" spans="1:2" s="432" customFormat="1" ht="15.75" customHeight="1" x14ac:dyDescent="0.3">
      <c r="A1159" s="332">
        <v>41900</v>
      </c>
      <c r="B1159" s="341">
        <v>28275.035803023613</v>
      </c>
    </row>
    <row r="1160" spans="1:2" s="432" customFormat="1" ht="15.75" customHeight="1" x14ac:dyDescent="0.3">
      <c r="A1160" s="333">
        <v>41901</v>
      </c>
      <c r="B1160" s="343">
        <v>28224.098100464173</v>
      </c>
    </row>
    <row r="1161" spans="1:2" s="432" customFormat="1" ht="15.75" customHeight="1" x14ac:dyDescent="0.3">
      <c r="A1161" s="332">
        <v>41904</v>
      </c>
      <c r="B1161" s="341">
        <v>28220.64558775982</v>
      </c>
    </row>
    <row r="1162" spans="1:2" s="432" customFormat="1" ht="15.75" customHeight="1" x14ac:dyDescent="0.3">
      <c r="A1162" s="333">
        <v>41905</v>
      </c>
      <c r="B1162" s="343">
        <v>28221.940705110293</v>
      </c>
    </row>
    <row r="1163" spans="1:2" s="432" customFormat="1" ht="15.75" customHeight="1" x14ac:dyDescent="0.3">
      <c r="A1163" s="332">
        <v>41906</v>
      </c>
      <c r="B1163" s="341">
        <v>28214.517025417696</v>
      </c>
    </row>
    <row r="1164" spans="1:2" s="432" customFormat="1" ht="15.75" customHeight="1" x14ac:dyDescent="0.3">
      <c r="A1164" s="333">
        <v>41907</v>
      </c>
      <c r="B1164" s="343">
        <v>28182.556361172636</v>
      </c>
    </row>
    <row r="1165" spans="1:2" s="432" customFormat="1" ht="15.75" customHeight="1" x14ac:dyDescent="0.3">
      <c r="A1165" s="332">
        <v>41908</v>
      </c>
      <c r="B1165" s="341">
        <v>28007.589297585368</v>
      </c>
    </row>
    <row r="1166" spans="1:2" s="432" customFormat="1" ht="15.75" customHeight="1" x14ac:dyDescent="0.3">
      <c r="A1166" s="333">
        <v>41911</v>
      </c>
      <c r="B1166" s="343">
        <v>27881.371352717488</v>
      </c>
    </row>
    <row r="1167" spans="1:2" s="432" customFormat="1" ht="15.75" customHeight="1" x14ac:dyDescent="0.3">
      <c r="A1167" s="332">
        <v>41912</v>
      </c>
      <c r="B1167" s="341">
        <v>27865.517739489391</v>
      </c>
    </row>
    <row r="1168" spans="1:2" s="432" customFormat="1" ht="15.75" customHeight="1" x14ac:dyDescent="0.3">
      <c r="A1168" s="333">
        <v>41913</v>
      </c>
      <c r="B1168" s="343">
        <v>27921.241809079613</v>
      </c>
    </row>
    <row r="1169" spans="1:2" s="432" customFormat="1" ht="15.75" customHeight="1" x14ac:dyDescent="0.3">
      <c r="A1169" s="332">
        <v>41914</v>
      </c>
      <c r="B1169" s="341">
        <v>27948.016699905296</v>
      </c>
    </row>
    <row r="1170" spans="1:2" s="432" customFormat="1" ht="15.75" customHeight="1" x14ac:dyDescent="0.3">
      <c r="A1170" s="333">
        <v>41915</v>
      </c>
      <c r="B1170" s="343">
        <v>27784.841279561417</v>
      </c>
    </row>
    <row r="1171" spans="1:2" s="432" customFormat="1" ht="15.75" customHeight="1" x14ac:dyDescent="0.3">
      <c r="A1171" s="332">
        <v>41918</v>
      </c>
      <c r="B1171" s="341">
        <v>27762.119513245911</v>
      </c>
    </row>
    <row r="1172" spans="1:2" s="432" customFormat="1" ht="15.75" customHeight="1" x14ac:dyDescent="0.3">
      <c r="A1172" s="333">
        <v>41919</v>
      </c>
      <c r="B1172" s="343">
        <v>27734.274632295968</v>
      </c>
    </row>
    <row r="1173" spans="1:2" s="432" customFormat="1" ht="15.75" customHeight="1" x14ac:dyDescent="0.3">
      <c r="A1173" s="332">
        <v>41920</v>
      </c>
      <c r="B1173" s="341">
        <v>27676.339339023903</v>
      </c>
    </row>
    <row r="1174" spans="1:2" s="432" customFormat="1" ht="15.75" customHeight="1" x14ac:dyDescent="0.3">
      <c r="A1174" s="333">
        <v>41921</v>
      </c>
      <c r="B1174" s="343">
        <v>27619.836320429549</v>
      </c>
    </row>
    <row r="1175" spans="1:2" s="432" customFormat="1" ht="15.75" customHeight="1" x14ac:dyDescent="0.3">
      <c r="A1175" s="332">
        <v>41922</v>
      </c>
      <c r="B1175" s="341">
        <v>27590.644761442287</v>
      </c>
    </row>
    <row r="1176" spans="1:2" s="432" customFormat="1" ht="15.75" customHeight="1" x14ac:dyDescent="0.3">
      <c r="A1176" s="333">
        <v>41926</v>
      </c>
      <c r="B1176" s="343">
        <v>27589.029747977631</v>
      </c>
    </row>
    <row r="1177" spans="1:2" s="432" customFormat="1" ht="15.75" customHeight="1" x14ac:dyDescent="0.3">
      <c r="A1177" s="332">
        <v>41927</v>
      </c>
      <c r="B1177" s="341">
        <v>27436.712599491628</v>
      </c>
    </row>
    <row r="1178" spans="1:2" s="432" customFormat="1" ht="15.75" customHeight="1" x14ac:dyDescent="0.3">
      <c r="A1178" s="333">
        <v>41928</v>
      </c>
      <c r="B1178" s="343">
        <v>27446.29512885298</v>
      </c>
    </row>
    <row r="1179" spans="1:2" s="432" customFormat="1" ht="15.75" customHeight="1" x14ac:dyDescent="0.3">
      <c r="A1179" s="332">
        <v>41929</v>
      </c>
      <c r="B1179" s="341">
        <v>27299.170485163682</v>
      </c>
    </row>
    <row r="1180" spans="1:2" s="432" customFormat="1" ht="15.75" customHeight="1" x14ac:dyDescent="0.3">
      <c r="A1180" s="333">
        <v>41932</v>
      </c>
      <c r="B1180" s="343">
        <v>27281.835107324634</v>
      </c>
    </row>
    <row r="1181" spans="1:2" s="432" customFormat="1" ht="15.75" customHeight="1" x14ac:dyDescent="0.3">
      <c r="A1181" s="332">
        <v>41933</v>
      </c>
      <c r="B1181" s="341">
        <v>27358.807796753499</v>
      </c>
    </row>
    <row r="1182" spans="1:2" s="432" customFormat="1" ht="15.75" customHeight="1" x14ac:dyDescent="0.3">
      <c r="A1182" s="333">
        <v>41934</v>
      </c>
      <c r="B1182" s="343">
        <v>27377.448993419304</v>
      </c>
    </row>
    <row r="1183" spans="1:2" s="432" customFormat="1" ht="15.75" customHeight="1" x14ac:dyDescent="0.3">
      <c r="A1183" s="332">
        <v>41935</v>
      </c>
      <c r="B1183" s="341">
        <v>27402.185473530841</v>
      </c>
    </row>
    <row r="1184" spans="1:2" s="432" customFormat="1" ht="15.75" customHeight="1" x14ac:dyDescent="0.3">
      <c r="A1184" s="333">
        <v>41936</v>
      </c>
      <c r="B1184" s="343">
        <v>27411.844327389103</v>
      </c>
    </row>
    <row r="1185" spans="1:2" s="432" customFormat="1" ht="15.75" customHeight="1" x14ac:dyDescent="0.3">
      <c r="A1185" s="332">
        <v>41939</v>
      </c>
      <c r="B1185" s="341">
        <v>27338.348069213745</v>
      </c>
    </row>
    <row r="1186" spans="1:2" s="432" customFormat="1" ht="15.75" customHeight="1" x14ac:dyDescent="0.3">
      <c r="A1186" s="333">
        <v>41940</v>
      </c>
      <c r="B1186" s="343">
        <v>27355.938766234565</v>
      </c>
    </row>
    <row r="1187" spans="1:2" s="432" customFormat="1" ht="15.75" customHeight="1" x14ac:dyDescent="0.3">
      <c r="A1187" s="332">
        <v>41941</v>
      </c>
      <c r="B1187" s="341">
        <v>27345.896034730144</v>
      </c>
    </row>
    <row r="1188" spans="1:2" s="432" customFormat="1" ht="15.75" customHeight="1" x14ac:dyDescent="0.3">
      <c r="A1188" s="333">
        <v>41942</v>
      </c>
      <c r="B1188" s="343">
        <v>28109.22738906935</v>
      </c>
    </row>
    <row r="1189" spans="1:2" s="432" customFormat="1" ht="15.75" customHeight="1" x14ac:dyDescent="0.3">
      <c r="A1189" s="332">
        <v>41943</v>
      </c>
      <c r="B1189" s="341">
        <v>28111.411962872404</v>
      </c>
    </row>
    <row r="1190" spans="1:2" s="432" customFormat="1" ht="15.75" customHeight="1" x14ac:dyDescent="0.3">
      <c r="A1190" s="333">
        <v>41946</v>
      </c>
      <c r="B1190" s="343">
        <v>28076.769038581169</v>
      </c>
    </row>
    <row r="1191" spans="1:2" s="432" customFormat="1" ht="15.75" customHeight="1" x14ac:dyDescent="0.3">
      <c r="A1191" s="332">
        <v>41947</v>
      </c>
      <c r="B1191" s="341">
        <v>28068.302851011576</v>
      </c>
    </row>
    <row r="1192" spans="1:2" s="432" customFormat="1" ht="15.75" customHeight="1" x14ac:dyDescent="0.3">
      <c r="A1192" s="333">
        <v>41948</v>
      </c>
      <c r="B1192" s="343">
        <v>28075.088382595466</v>
      </c>
    </row>
    <row r="1193" spans="1:2" s="432" customFormat="1" ht="15.75" customHeight="1" x14ac:dyDescent="0.3">
      <c r="A1193" s="332">
        <v>41950</v>
      </c>
      <c r="B1193" s="341">
        <v>28108.438216289804</v>
      </c>
    </row>
    <row r="1194" spans="1:2" s="432" customFormat="1" ht="15.75" customHeight="1" x14ac:dyDescent="0.3">
      <c r="A1194" s="333">
        <v>41953</v>
      </c>
      <c r="B1194" s="343">
        <v>28170.389930540252</v>
      </c>
    </row>
    <row r="1195" spans="1:2" s="432" customFormat="1" ht="15.75" customHeight="1" x14ac:dyDescent="0.3">
      <c r="A1195" s="332">
        <v>41954</v>
      </c>
      <c r="B1195" s="341">
        <v>28171.590621610165</v>
      </c>
    </row>
    <row r="1196" spans="1:2" s="432" customFormat="1" ht="15.75" customHeight="1" x14ac:dyDescent="0.3">
      <c r="A1196" s="333">
        <v>41955</v>
      </c>
      <c r="B1196" s="343">
        <v>28176.087052866129</v>
      </c>
    </row>
    <row r="1197" spans="1:2" s="432" customFormat="1" ht="15.75" customHeight="1" x14ac:dyDescent="0.3">
      <c r="A1197" s="332">
        <v>41956</v>
      </c>
      <c r="B1197" s="341">
        <v>28206.526374249726</v>
      </c>
    </row>
    <row r="1198" spans="1:2" s="432" customFormat="1" ht="15.75" customHeight="1" x14ac:dyDescent="0.3">
      <c r="A1198" s="333">
        <v>41957</v>
      </c>
      <c r="B1198" s="343">
        <v>28287.705363055869</v>
      </c>
    </row>
    <row r="1199" spans="1:2" s="432" customFormat="1" ht="15.75" customHeight="1" x14ac:dyDescent="0.3">
      <c r="A1199" s="332">
        <v>41960</v>
      </c>
      <c r="B1199" s="341">
        <v>28792.668721982023</v>
      </c>
    </row>
    <row r="1200" spans="1:2" s="432" customFormat="1" ht="15.75" customHeight="1" x14ac:dyDescent="0.3">
      <c r="A1200" s="333">
        <v>41961</v>
      </c>
      <c r="B1200" s="343">
        <v>28816.106137994833</v>
      </c>
    </row>
    <row r="1201" spans="1:2" s="432" customFormat="1" ht="15.75" customHeight="1" x14ac:dyDescent="0.3">
      <c r="A1201" s="332">
        <v>41962</v>
      </c>
      <c r="B1201" s="341">
        <v>28816.701336869985</v>
      </c>
    </row>
    <row r="1202" spans="1:2" s="432" customFormat="1" ht="15.75" customHeight="1" x14ac:dyDescent="0.3">
      <c r="A1202" s="333">
        <v>41963</v>
      </c>
      <c r="B1202" s="343">
        <v>28816.054676041436</v>
      </c>
    </row>
    <row r="1203" spans="1:2" s="432" customFormat="1" ht="15.75" customHeight="1" x14ac:dyDescent="0.3">
      <c r="A1203" s="332">
        <v>41964</v>
      </c>
      <c r="B1203" s="341">
        <v>28812.49461755795</v>
      </c>
    </row>
    <row r="1204" spans="1:2" s="432" customFormat="1" ht="15.75" customHeight="1" x14ac:dyDescent="0.3">
      <c r="A1204" s="333">
        <v>41968</v>
      </c>
      <c r="B1204" s="343">
        <v>28888.814979133065</v>
      </c>
    </row>
    <row r="1205" spans="1:2" s="432" customFormat="1" ht="15.75" customHeight="1" x14ac:dyDescent="0.3">
      <c r="A1205" s="332">
        <v>41969</v>
      </c>
      <c r="B1205" s="341">
        <v>28895.194558312607</v>
      </c>
    </row>
    <row r="1206" spans="1:2" s="432" customFormat="1" ht="15.75" customHeight="1" x14ac:dyDescent="0.3">
      <c r="A1206" s="333">
        <v>41970</v>
      </c>
      <c r="B1206" s="343">
        <v>28872.078033821246</v>
      </c>
    </row>
    <row r="1207" spans="1:2" s="432" customFormat="1" ht="15.75" customHeight="1" x14ac:dyDescent="0.3">
      <c r="A1207" s="332">
        <v>41971</v>
      </c>
      <c r="B1207" s="341">
        <v>28910.790332488421</v>
      </c>
    </row>
    <row r="1208" spans="1:2" s="432" customFormat="1" ht="15.75" customHeight="1" x14ac:dyDescent="0.3">
      <c r="A1208" s="333">
        <v>41974</v>
      </c>
      <c r="B1208" s="343">
        <v>28940.557790738072</v>
      </c>
    </row>
    <row r="1209" spans="1:2" s="432" customFormat="1" ht="15.75" customHeight="1" x14ac:dyDescent="0.3">
      <c r="A1209" s="332">
        <v>41975</v>
      </c>
      <c r="B1209" s="341">
        <v>28896.893963091305</v>
      </c>
    </row>
    <row r="1210" spans="1:2" s="432" customFormat="1" ht="15.75" customHeight="1" x14ac:dyDescent="0.3">
      <c r="A1210" s="333">
        <v>41976</v>
      </c>
      <c r="B1210" s="343">
        <v>28908.559785123227</v>
      </c>
    </row>
    <row r="1211" spans="1:2" s="432" customFormat="1" ht="15.75" customHeight="1" x14ac:dyDescent="0.3">
      <c r="A1211" s="332">
        <v>41977</v>
      </c>
      <c r="B1211" s="341">
        <v>28905.478791547783</v>
      </c>
    </row>
    <row r="1212" spans="1:2" s="432" customFormat="1" ht="15.75" customHeight="1" x14ac:dyDescent="0.3">
      <c r="A1212" s="333">
        <v>41978</v>
      </c>
      <c r="B1212" s="343">
        <v>28931.387370241577</v>
      </c>
    </row>
    <row r="1213" spans="1:2" s="432" customFormat="1" ht="15.75" customHeight="1" x14ac:dyDescent="0.3">
      <c r="A1213" s="332">
        <v>41982</v>
      </c>
      <c r="B1213" s="341">
        <v>29189.132025737832</v>
      </c>
    </row>
    <row r="1214" spans="1:2" s="432" customFormat="1" ht="15.75" customHeight="1" x14ac:dyDescent="0.3">
      <c r="A1214" s="333">
        <v>41983</v>
      </c>
      <c r="B1214" s="343">
        <v>29212.297890376201</v>
      </c>
    </row>
    <row r="1215" spans="1:2" s="432" customFormat="1" ht="15.75" customHeight="1" x14ac:dyDescent="0.3">
      <c r="A1215" s="332">
        <v>41984</v>
      </c>
      <c r="B1215" s="341">
        <v>30185.384009639329</v>
      </c>
    </row>
    <row r="1216" spans="1:2" s="432" customFormat="1" ht="15.75" customHeight="1" x14ac:dyDescent="0.3">
      <c r="A1216" s="333">
        <v>41985</v>
      </c>
      <c r="B1216" s="343">
        <v>30269.128555830324</v>
      </c>
    </row>
    <row r="1217" spans="1:2" s="432" customFormat="1" ht="15.75" customHeight="1" x14ac:dyDescent="0.3">
      <c r="A1217" s="332">
        <v>41988</v>
      </c>
      <c r="B1217" s="341">
        <v>30271.063440444042</v>
      </c>
    </row>
    <row r="1218" spans="1:2" s="432" customFormat="1" ht="15.75" customHeight="1" x14ac:dyDescent="0.3">
      <c r="A1218" s="333">
        <v>41989</v>
      </c>
      <c r="B1218" s="343">
        <v>30442.152549397197</v>
      </c>
    </row>
    <row r="1219" spans="1:2" s="432" customFormat="1" ht="15.75" customHeight="1" x14ac:dyDescent="0.3">
      <c r="A1219" s="332">
        <v>41990</v>
      </c>
      <c r="B1219" s="341">
        <v>30715.40044034403</v>
      </c>
    </row>
    <row r="1220" spans="1:2" s="432" customFormat="1" ht="15.75" customHeight="1" x14ac:dyDescent="0.3">
      <c r="A1220" s="333">
        <v>41991</v>
      </c>
      <c r="B1220" s="343">
        <v>30823.489509518466</v>
      </c>
    </row>
    <row r="1221" spans="1:2" s="432" customFormat="1" ht="15.75" customHeight="1" x14ac:dyDescent="0.3">
      <c r="A1221" s="332">
        <v>41992</v>
      </c>
      <c r="B1221" s="341">
        <v>30855.365741821603</v>
      </c>
    </row>
    <row r="1222" spans="1:2" s="432" customFormat="1" ht="15.75" customHeight="1" x14ac:dyDescent="0.3">
      <c r="A1222" s="333">
        <v>41995</v>
      </c>
      <c r="B1222" s="343">
        <v>30929.964996861661</v>
      </c>
    </row>
    <row r="1223" spans="1:2" s="432" customFormat="1" ht="15.75" customHeight="1" x14ac:dyDescent="0.3">
      <c r="A1223" s="332">
        <v>41996</v>
      </c>
      <c r="B1223" s="341">
        <v>31076.172608467226</v>
      </c>
    </row>
    <row r="1224" spans="1:2" s="432" customFormat="1" ht="15.75" customHeight="1" x14ac:dyDescent="0.3">
      <c r="A1224" s="333">
        <v>41997</v>
      </c>
      <c r="B1224" s="343">
        <v>31115.956583624033</v>
      </c>
    </row>
    <row r="1225" spans="1:2" s="432" customFormat="1" ht="15.75" customHeight="1" x14ac:dyDescent="0.3">
      <c r="A1225" s="332">
        <v>42002</v>
      </c>
      <c r="B1225" s="341">
        <v>31158.61137190905</v>
      </c>
    </row>
    <row r="1226" spans="1:2" s="432" customFormat="1" ht="15.75" customHeight="1" x14ac:dyDescent="0.3">
      <c r="A1226" s="333">
        <v>42003</v>
      </c>
      <c r="B1226" s="343">
        <v>31442.557240807997</v>
      </c>
    </row>
    <row r="1227" spans="1:2" s="432" customFormat="1" ht="15.75" customHeight="1" x14ac:dyDescent="0.3">
      <c r="A1227" s="332">
        <v>42006</v>
      </c>
      <c r="B1227" s="341">
        <v>31337.377749153005</v>
      </c>
    </row>
    <row r="1228" spans="1:2" s="432" customFormat="1" ht="15.75" customHeight="1" x14ac:dyDescent="0.3">
      <c r="A1228" s="333">
        <v>42009</v>
      </c>
      <c r="B1228" s="343">
        <v>31313.221262881987</v>
      </c>
    </row>
    <row r="1229" spans="1:2" s="432" customFormat="1" ht="15.75" customHeight="1" x14ac:dyDescent="0.3">
      <c r="A1229" s="332">
        <v>42010</v>
      </c>
      <c r="B1229" s="341">
        <v>31314.692747301211</v>
      </c>
    </row>
    <row r="1230" spans="1:2" s="432" customFormat="1" ht="15.75" customHeight="1" x14ac:dyDescent="0.3">
      <c r="A1230" s="333">
        <v>42011</v>
      </c>
      <c r="B1230" s="343">
        <v>31247.533518774195</v>
      </c>
    </row>
    <row r="1231" spans="1:2" s="432" customFormat="1" ht="15.75" customHeight="1" x14ac:dyDescent="0.3">
      <c r="A1231" s="332">
        <v>42012</v>
      </c>
      <c r="B1231" s="341">
        <v>31072.931447932475</v>
      </c>
    </row>
    <row r="1232" spans="1:2" s="432" customFormat="1" ht="15.75" customHeight="1" x14ac:dyDescent="0.3">
      <c r="A1232" s="333">
        <v>42013</v>
      </c>
      <c r="B1232" s="343">
        <v>31076.369449848131</v>
      </c>
    </row>
    <row r="1233" spans="1:2" s="432" customFormat="1" ht="15.75" customHeight="1" x14ac:dyDescent="0.3">
      <c r="A1233" s="332">
        <v>42016</v>
      </c>
      <c r="B1233" s="341">
        <v>31102.958884368061</v>
      </c>
    </row>
    <row r="1234" spans="1:2" s="432" customFormat="1" ht="15.75" customHeight="1" x14ac:dyDescent="0.3">
      <c r="A1234" s="333">
        <v>42017</v>
      </c>
      <c r="B1234" s="343">
        <v>31281.499547890897</v>
      </c>
    </row>
    <row r="1235" spans="1:2" s="432" customFormat="1" ht="15.75" customHeight="1" x14ac:dyDescent="0.3">
      <c r="A1235" s="332">
        <v>42018</v>
      </c>
      <c r="B1235" s="341">
        <v>31297.923942191839</v>
      </c>
    </row>
    <row r="1236" spans="1:2" s="432" customFormat="1" ht="15.75" customHeight="1" x14ac:dyDescent="0.3">
      <c r="A1236" s="333">
        <v>42019</v>
      </c>
      <c r="B1236" s="343">
        <v>31318.208486104777</v>
      </c>
    </row>
    <row r="1237" spans="1:2" s="432" customFormat="1" ht="15.75" customHeight="1" x14ac:dyDescent="0.3">
      <c r="A1237" s="332">
        <v>42020</v>
      </c>
      <c r="B1237" s="341">
        <v>31311.438736361204</v>
      </c>
    </row>
    <row r="1238" spans="1:2" s="432" customFormat="1" ht="15.75" customHeight="1" x14ac:dyDescent="0.3">
      <c r="A1238" s="333">
        <v>42023</v>
      </c>
      <c r="B1238" s="343">
        <v>31315.070435943748</v>
      </c>
    </row>
    <row r="1239" spans="1:2" s="432" customFormat="1" ht="15.75" customHeight="1" x14ac:dyDescent="0.3">
      <c r="A1239" s="332">
        <v>42024</v>
      </c>
      <c r="B1239" s="341">
        <v>31276.27451840687</v>
      </c>
    </row>
    <row r="1240" spans="1:2" s="432" customFormat="1" ht="15.75" customHeight="1" x14ac:dyDescent="0.3">
      <c r="A1240" s="333">
        <v>42025</v>
      </c>
      <c r="B1240" s="343">
        <v>31261.509994757307</v>
      </c>
    </row>
    <row r="1241" spans="1:2" s="432" customFormat="1" ht="15.75" customHeight="1" x14ac:dyDescent="0.3">
      <c r="A1241" s="332">
        <v>42026</v>
      </c>
      <c r="B1241" s="341">
        <v>31264.524806186408</v>
      </c>
    </row>
    <row r="1242" spans="1:2" s="432" customFormat="1" ht="15.75" customHeight="1" x14ac:dyDescent="0.3">
      <c r="A1242" s="333">
        <v>42027</v>
      </c>
      <c r="B1242" s="343">
        <v>31228.79400750986</v>
      </c>
    </row>
    <row r="1243" spans="1:2" s="432" customFormat="1" ht="15.75" customHeight="1" x14ac:dyDescent="0.3">
      <c r="A1243" s="332">
        <v>42030</v>
      </c>
      <c r="B1243" s="341">
        <v>31286.721935349487</v>
      </c>
    </row>
    <row r="1244" spans="1:2" s="432" customFormat="1" ht="15.75" customHeight="1" x14ac:dyDescent="0.3">
      <c r="A1244" s="333">
        <v>42031</v>
      </c>
      <c r="B1244" s="343">
        <v>31299.950633302433</v>
      </c>
    </row>
    <row r="1245" spans="1:2" s="432" customFormat="1" ht="15.75" customHeight="1" x14ac:dyDescent="0.3">
      <c r="A1245" s="332">
        <v>42032</v>
      </c>
      <c r="B1245" s="341">
        <v>31304.423773670242</v>
      </c>
    </row>
    <row r="1246" spans="1:2" s="432" customFormat="1" ht="15.75" customHeight="1" x14ac:dyDescent="0.3">
      <c r="A1246" s="333">
        <v>42033</v>
      </c>
      <c r="B1246" s="343">
        <v>31349.593916629223</v>
      </c>
    </row>
    <row r="1247" spans="1:2" s="432" customFormat="1" ht="15.75" customHeight="1" x14ac:dyDescent="0.3">
      <c r="A1247" s="332">
        <v>42034</v>
      </c>
      <c r="B1247" s="341">
        <v>31451.544667520113</v>
      </c>
    </row>
    <row r="1248" spans="1:2" s="432" customFormat="1" ht="15.75" customHeight="1" x14ac:dyDescent="0.3">
      <c r="A1248" s="333">
        <v>42037</v>
      </c>
      <c r="B1248" s="343">
        <v>31402.61295134238</v>
      </c>
    </row>
    <row r="1249" spans="1:2" s="432" customFormat="1" ht="15.75" customHeight="1" x14ac:dyDescent="0.3">
      <c r="A1249" s="332">
        <v>42038</v>
      </c>
      <c r="B1249" s="341">
        <v>31240.405695187237</v>
      </c>
    </row>
    <row r="1250" spans="1:2" s="432" customFormat="1" ht="15.75" customHeight="1" x14ac:dyDescent="0.3">
      <c r="A1250" s="333">
        <v>42039</v>
      </c>
      <c r="B1250" s="343">
        <v>31238.837932769591</v>
      </c>
    </row>
    <row r="1251" spans="1:2" s="432" customFormat="1" ht="15.75" customHeight="1" x14ac:dyDescent="0.3">
      <c r="A1251" s="332">
        <v>42040</v>
      </c>
      <c r="B1251" s="341">
        <v>31269.241338570853</v>
      </c>
    </row>
    <row r="1252" spans="1:2" s="432" customFormat="1" ht="15.75" customHeight="1" x14ac:dyDescent="0.3">
      <c r="A1252" s="333">
        <v>42041</v>
      </c>
      <c r="B1252" s="343">
        <v>31283.975536524853</v>
      </c>
    </row>
    <row r="1253" spans="1:2" s="432" customFormat="1" ht="15.75" customHeight="1" x14ac:dyDescent="0.3">
      <c r="A1253" s="332">
        <v>42044</v>
      </c>
      <c r="B1253" s="341">
        <v>31291.149327040752</v>
      </c>
    </row>
    <row r="1254" spans="1:2" s="432" customFormat="1" ht="15.75" customHeight="1" x14ac:dyDescent="0.3">
      <c r="A1254" s="333">
        <v>42045</v>
      </c>
      <c r="B1254" s="343">
        <v>31314.831097325325</v>
      </c>
    </row>
    <row r="1255" spans="1:2" s="432" customFormat="1" ht="15.75" customHeight="1" x14ac:dyDescent="0.3">
      <c r="A1255" s="332">
        <v>42046</v>
      </c>
      <c r="B1255" s="341">
        <v>31316.068455262637</v>
      </c>
    </row>
    <row r="1256" spans="1:2" s="432" customFormat="1" ht="15.75" customHeight="1" x14ac:dyDescent="0.3">
      <c r="A1256" s="333">
        <v>42047</v>
      </c>
      <c r="B1256" s="343">
        <v>31352.621348030832</v>
      </c>
    </row>
    <row r="1257" spans="1:2" s="432" customFormat="1" ht="15.75" customHeight="1" x14ac:dyDescent="0.3">
      <c r="A1257" s="332">
        <v>42048</v>
      </c>
      <c r="B1257" s="341">
        <v>31353.911522401384</v>
      </c>
    </row>
    <row r="1258" spans="1:2" s="432" customFormat="1" ht="15.75" customHeight="1" x14ac:dyDescent="0.3">
      <c r="A1258" s="333">
        <v>42053</v>
      </c>
      <c r="B1258" s="343">
        <v>31332.516852148499</v>
      </c>
    </row>
    <row r="1259" spans="1:2" s="432" customFormat="1" ht="15.75" customHeight="1" x14ac:dyDescent="0.3">
      <c r="A1259" s="332">
        <v>42054</v>
      </c>
      <c r="B1259" s="341">
        <v>31343.940001435592</v>
      </c>
    </row>
    <row r="1260" spans="1:2" s="432" customFormat="1" ht="15.75" customHeight="1" x14ac:dyDescent="0.3">
      <c r="A1260" s="333">
        <v>42055</v>
      </c>
      <c r="B1260" s="343">
        <v>31359.717394556821</v>
      </c>
    </row>
    <row r="1261" spans="1:2" s="432" customFormat="1" ht="15.75" customHeight="1" x14ac:dyDescent="0.3">
      <c r="A1261" s="332">
        <v>42058</v>
      </c>
      <c r="B1261" s="341">
        <v>31380.878833389615</v>
      </c>
    </row>
    <row r="1262" spans="1:2" s="432" customFormat="1" ht="15.75" customHeight="1" x14ac:dyDescent="0.3">
      <c r="A1262" s="333">
        <v>42059</v>
      </c>
      <c r="B1262" s="343">
        <v>31402.916305089904</v>
      </c>
    </row>
    <row r="1263" spans="1:2" s="432" customFormat="1" ht="15.75" customHeight="1" x14ac:dyDescent="0.3">
      <c r="A1263" s="332">
        <v>42060</v>
      </c>
      <c r="B1263" s="341">
        <v>31405.81248970854</v>
      </c>
    </row>
    <row r="1264" spans="1:2" s="432" customFormat="1" ht="15.75" customHeight="1" x14ac:dyDescent="0.3">
      <c r="A1264" s="333">
        <v>42061</v>
      </c>
      <c r="B1264" s="343">
        <v>31411.530306628469</v>
      </c>
    </row>
    <row r="1265" spans="1:2" s="432" customFormat="1" ht="15.75" customHeight="1" x14ac:dyDescent="0.3">
      <c r="A1265" s="332">
        <v>42062</v>
      </c>
      <c r="B1265" s="341">
        <v>31469.850053159567</v>
      </c>
    </row>
    <row r="1266" spans="1:2" s="432" customFormat="1" ht="15.75" customHeight="1" x14ac:dyDescent="0.3">
      <c r="A1266" s="333">
        <v>42065</v>
      </c>
      <c r="B1266" s="343">
        <v>31467.400228529379</v>
      </c>
    </row>
    <row r="1267" spans="1:2" s="432" customFormat="1" ht="15.75" customHeight="1" x14ac:dyDescent="0.3">
      <c r="A1267" s="332">
        <v>42066</v>
      </c>
      <c r="B1267" s="341">
        <v>31458.428450010299</v>
      </c>
    </row>
    <row r="1268" spans="1:2" s="432" customFormat="1" ht="15.75" customHeight="1" x14ac:dyDescent="0.3">
      <c r="A1268" s="333">
        <v>42067</v>
      </c>
      <c r="B1268" s="343">
        <v>31449.386255228175</v>
      </c>
    </row>
    <row r="1269" spans="1:2" s="432" customFormat="1" ht="15.75" customHeight="1" x14ac:dyDescent="0.3">
      <c r="A1269" s="332">
        <v>42068</v>
      </c>
      <c r="B1269" s="341">
        <v>31440.498668938988</v>
      </c>
    </row>
    <row r="1270" spans="1:2" s="432" customFormat="1" ht="15.75" customHeight="1" x14ac:dyDescent="0.3">
      <c r="A1270" s="333">
        <v>42069</v>
      </c>
      <c r="B1270" s="343">
        <v>31404.724620032666</v>
      </c>
    </row>
    <row r="1271" spans="1:2" s="432" customFormat="1" ht="15.75" customHeight="1" x14ac:dyDescent="0.3">
      <c r="A1271" s="332">
        <v>42072</v>
      </c>
      <c r="B1271" s="341">
        <v>31394.974710093367</v>
      </c>
    </row>
    <row r="1272" spans="1:2" s="432" customFormat="1" ht="15.75" customHeight="1" x14ac:dyDescent="0.3">
      <c r="A1272" s="333">
        <v>42073</v>
      </c>
      <c r="B1272" s="343">
        <v>31392.977420477415</v>
      </c>
    </row>
    <row r="1273" spans="1:2" s="432" customFormat="1" ht="15.75" customHeight="1" x14ac:dyDescent="0.3">
      <c r="A1273" s="332">
        <v>42074</v>
      </c>
      <c r="B1273" s="341">
        <v>31368.200863169532</v>
      </c>
    </row>
    <row r="1274" spans="1:2" s="432" customFormat="1" ht="15.75" customHeight="1" x14ac:dyDescent="0.3">
      <c r="A1274" s="333">
        <v>42075</v>
      </c>
      <c r="B1274" s="343">
        <v>31380.178218207704</v>
      </c>
    </row>
    <row r="1275" spans="1:2" s="432" customFormat="1" ht="15.75" customHeight="1" x14ac:dyDescent="0.3">
      <c r="A1275" s="332">
        <v>42076</v>
      </c>
      <c r="B1275" s="341">
        <v>31390.651222427419</v>
      </c>
    </row>
    <row r="1276" spans="1:2" s="432" customFormat="1" ht="15.75" customHeight="1" x14ac:dyDescent="0.3">
      <c r="A1276" s="333">
        <v>42079</v>
      </c>
      <c r="B1276" s="343">
        <v>31427.95999929752</v>
      </c>
    </row>
    <row r="1277" spans="1:2" s="432" customFormat="1" ht="15.75" customHeight="1" x14ac:dyDescent="0.3">
      <c r="A1277" s="332">
        <v>42080</v>
      </c>
      <c r="B1277" s="341">
        <v>31418.606598908435</v>
      </c>
    </row>
    <row r="1278" spans="1:2" s="432" customFormat="1" ht="15.75" customHeight="1" x14ac:dyDescent="0.3">
      <c r="A1278" s="333">
        <v>42081</v>
      </c>
      <c r="B1278" s="343">
        <v>31422.736781759246</v>
      </c>
    </row>
    <row r="1279" spans="1:2" s="432" customFormat="1" ht="15.75" customHeight="1" x14ac:dyDescent="0.3">
      <c r="A1279" s="332">
        <v>42082</v>
      </c>
      <c r="B1279" s="341">
        <v>31431.076891342273</v>
      </c>
    </row>
    <row r="1280" spans="1:2" s="432" customFormat="1" ht="15.75" customHeight="1" x14ac:dyDescent="0.3">
      <c r="A1280" s="333">
        <v>42083</v>
      </c>
      <c r="B1280" s="343">
        <v>31441.399576363929</v>
      </c>
    </row>
    <row r="1281" spans="1:2" s="432" customFormat="1" ht="15.75" customHeight="1" x14ac:dyDescent="0.3">
      <c r="A1281" s="332">
        <v>42088</v>
      </c>
      <c r="B1281" s="341">
        <v>31457.001307335577</v>
      </c>
    </row>
    <row r="1282" spans="1:2" s="432" customFormat="1" ht="15.75" customHeight="1" x14ac:dyDescent="0.3">
      <c r="A1282" s="333">
        <v>42089</v>
      </c>
      <c r="B1282" s="343">
        <v>31465.399146687872</v>
      </c>
    </row>
    <row r="1283" spans="1:2" s="432" customFormat="1" ht="15.75" customHeight="1" x14ac:dyDescent="0.3">
      <c r="A1283" s="332">
        <v>42090</v>
      </c>
      <c r="B1283" s="341">
        <v>31464.397229362021</v>
      </c>
    </row>
    <row r="1284" spans="1:2" s="432" customFormat="1" ht="15.75" customHeight="1" x14ac:dyDescent="0.3">
      <c r="A1284" s="333">
        <v>42093</v>
      </c>
      <c r="B1284" s="343">
        <v>31460.351739171714</v>
      </c>
    </row>
    <row r="1285" spans="1:2" s="432" customFormat="1" ht="15.75" customHeight="1" x14ac:dyDescent="0.3">
      <c r="A1285" s="332">
        <v>42094</v>
      </c>
      <c r="B1285" s="341">
        <v>31489.553479044633</v>
      </c>
    </row>
    <row r="1286" spans="1:2" s="432" customFormat="1" ht="15.75" customHeight="1" x14ac:dyDescent="0.3">
      <c r="A1286" s="333">
        <v>42095</v>
      </c>
      <c r="B1286" s="343">
        <v>31505.28989835372</v>
      </c>
    </row>
    <row r="1287" spans="1:2" s="432" customFormat="1" ht="15.75" customHeight="1" x14ac:dyDescent="0.3">
      <c r="A1287" s="332">
        <v>42100</v>
      </c>
      <c r="B1287" s="341">
        <v>31509.889644304891</v>
      </c>
    </row>
    <row r="1288" spans="1:2" s="432" customFormat="1" ht="15.75" customHeight="1" x14ac:dyDescent="0.3">
      <c r="A1288" s="333">
        <v>42101</v>
      </c>
      <c r="B1288" s="343">
        <v>31512.98775015564</v>
      </c>
    </row>
    <row r="1289" spans="1:2" s="432" customFormat="1" ht="15.75" customHeight="1" x14ac:dyDescent="0.3">
      <c r="A1289" s="332">
        <v>42102</v>
      </c>
      <c r="B1289" s="341">
        <v>31515.979365106115</v>
      </c>
    </row>
    <row r="1290" spans="1:2" s="432" customFormat="1" ht="15.75" customHeight="1" x14ac:dyDescent="0.3">
      <c r="A1290" s="333">
        <v>42103</v>
      </c>
      <c r="B1290" s="343">
        <v>31515.586728997554</v>
      </c>
    </row>
    <row r="1291" spans="1:2" s="432" customFormat="1" ht="15.75" customHeight="1" x14ac:dyDescent="0.3">
      <c r="A1291" s="332">
        <v>42104</v>
      </c>
      <c r="B1291" s="341">
        <v>31523.576418445566</v>
      </c>
    </row>
    <row r="1292" spans="1:2" s="432" customFormat="1" ht="15.75" customHeight="1" x14ac:dyDescent="0.3">
      <c r="A1292" s="333">
        <v>42107</v>
      </c>
      <c r="B1292" s="343">
        <v>31523.86082652949</v>
      </c>
    </row>
    <row r="1293" spans="1:2" s="432" customFormat="1" ht="15.75" customHeight="1" x14ac:dyDescent="0.3">
      <c r="A1293" s="332">
        <v>42108</v>
      </c>
      <c r="B1293" s="341">
        <v>31522.893673859202</v>
      </c>
    </row>
    <row r="1294" spans="1:2" s="432" customFormat="1" ht="15.75" customHeight="1" x14ac:dyDescent="0.3">
      <c r="A1294" s="333">
        <v>42109</v>
      </c>
      <c r="B1294" s="343">
        <v>31507.05565747985</v>
      </c>
    </row>
    <row r="1295" spans="1:2" s="432" customFormat="1" ht="15.75" customHeight="1" x14ac:dyDescent="0.3">
      <c r="A1295" s="332">
        <v>42110</v>
      </c>
      <c r="B1295" s="341">
        <v>31514.6040947109</v>
      </c>
    </row>
    <row r="1296" spans="1:2" s="432" customFormat="1" ht="15.75" customHeight="1" x14ac:dyDescent="0.3">
      <c r="A1296" s="333">
        <v>42111</v>
      </c>
      <c r="B1296" s="343">
        <v>31419.08575383565</v>
      </c>
    </row>
    <row r="1297" spans="1:2" s="432" customFormat="1" ht="15.75" customHeight="1" x14ac:dyDescent="0.3">
      <c r="A1297" s="332">
        <v>42114</v>
      </c>
      <c r="B1297" s="341">
        <v>31423.559073612043</v>
      </c>
    </row>
    <row r="1298" spans="1:2" s="432" customFormat="1" ht="15.75" customHeight="1" x14ac:dyDescent="0.3">
      <c r="A1298" s="333">
        <v>42115</v>
      </c>
      <c r="B1298" s="343">
        <v>31439.548716160625</v>
      </c>
    </row>
    <row r="1299" spans="1:2" s="432" customFormat="1" ht="15.75" customHeight="1" x14ac:dyDescent="0.3">
      <c r="A1299" s="332">
        <v>42116</v>
      </c>
      <c r="B1299" s="341">
        <v>31438.103266651655</v>
      </c>
    </row>
    <row r="1300" spans="1:2" s="432" customFormat="1" ht="15.75" customHeight="1" x14ac:dyDescent="0.3">
      <c r="A1300" s="333">
        <v>42117</v>
      </c>
      <c r="B1300" s="343">
        <v>32687.588074676605</v>
      </c>
    </row>
    <row r="1301" spans="1:2" s="432" customFormat="1" ht="15.75" customHeight="1" x14ac:dyDescent="0.3">
      <c r="A1301" s="332">
        <v>42118</v>
      </c>
      <c r="B1301" s="341">
        <v>32686.784758183134</v>
      </c>
    </row>
    <row r="1302" spans="1:2" s="432" customFormat="1" ht="15.75" customHeight="1" x14ac:dyDescent="0.3">
      <c r="A1302" s="333">
        <v>42121</v>
      </c>
      <c r="B1302" s="343">
        <v>32686.930914332937</v>
      </c>
    </row>
    <row r="1303" spans="1:2" s="432" customFormat="1" ht="15.75" customHeight="1" x14ac:dyDescent="0.3">
      <c r="A1303" s="332">
        <v>42122</v>
      </c>
      <c r="B1303" s="341">
        <v>33221.203201241915</v>
      </c>
    </row>
    <row r="1304" spans="1:2" s="432" customFormat="1" ht="15.75" customHeight="1" x14ac:dyDescent="0.3">
      <c r="A1304" s="333">
        <v>42123</v>
      </c>
      <c r="B1304" s="343">
        <v>33910.331223936184</v>
      </c>
    </row>
    <row r="1305" spans="1:2" s="432" customFormat="1" ht="15.75" customHeight="1" x14ac:dyDescent="0.3">
      <c r="A1305" s="332">
        <v>42124</v>
      </c>
      <c r="B1305" s="341">
        <v>33908.870459414691</v>
      </c>
    </row>
    <row r="1306" spans="1:2" s="432" customFormat="1" ht="15.75" customHeight="1" x14ac:dyDescent="0.3">
      <c r="A1306" s="333">
        <v>42128</v>
      </c>
      <c r="B1306" s="343">
        <v>33909.58272992829</v>
      </c>
    </row>
    <row r="1307" spans="1:2" s="432" customFormat="1" ht="15.75" customHeight="1" x14ac:dyDescent="0.3">
      <c r="A1307" s="332">
        <v>42129</v>
      </c>
      <c r="B1307" s="341">
        <v>33901.336719495863</v>
      </c>
    </row>
    <row r="1308" spans="1:2" s="432" customFormat="1" ht="15.75" customHeight="1" x14ac:dyDescent="0.3">
      <c r="A1308" s="333">
        <v>42130</v>
      </c>
      <c r="B1308" s="343">
        <v>33905.452868010987</v>
      </c>
    </row>
    <row r="1309" spans="1:2" s="432" customFormat="1" ht="15.75" customHeight="1" x14ac:dyDescent="0.3">
      <c r="A1309" s="332">
        <v>42131</v>
      </c>
      <c r="B1309" s="341">
        <v>33873.534119392149</v>
      </c>
    </row>
    <row r="1310" spans="1:2" s="432" customFormat="1" ht="15.75" customHeight="1" x14ac:dyDescent="0.3">
      <c r="A1310" s="333">
        <v>42132</v>
      </c>
      <c r="B1310" s="343">
        <v>33851.787021394644</v>
      </c>
    </row>
    <row r="1311" spans="1:2" s="432" customFormat="1" ht="15.75" customHeight="1" x14ac:dyDescent="0.3">
      <c r="A1311" s="332">
        <v>42135</v>
      </c>
      <c r="B1311" s="341">
        <v>33856.345508206628</v>
      </c>
    </row>
    <row r="1312" spans="1:2" s="432" customFormat="1" ht="15.75" customHeight="1" x14ac:dyDescent="0.3">
      <c r="A1312" s="333">
        <v>42136</v>
      </c>
      <c r="B1312" s="343">
        <v>33865.790560430629</v>
      </c>
    </row>
    <row r="1313" spans="1:2" s="432" customFormat="1" ht="15.75" customHeight="1" x14ac:dyDescent="0.3">
      <c r="A1313" s="332">
        <v>42137</v>
      </c>
      <c r="B1313" s="341">
        <v>33860.049928492641</v>
      </c>
    </row>
    <row r="1314" spans="1:2" s="432" customFormat="1" ht="15.75" customHeight="1" x14ac:dyDescent="0.3">
      <c r="A1314" s="333">
        <v>42138</v>
      </c>
      <c r="B1314" s="343">
        <v>33861.422492108672</v>
      </c>
    </row>
    <row r="1315" spans="1:2" s="432" customFormat="1" ht="15.75" customHeight="1" x14ac:dyDescent="0.3">
      <c r="A1315" s="332">
        <v>42139</v>
      </c>
      <c r="B1315" s="341">
        <v>33865.622535156188</v>
      </c>
    </row>
    <row r="1316" spans="1:2" s="432" customFormat="1" ht="15.75" customHeight="1" x14ac:dyDescent="0.3">
      <c r="A1316" s="333">
        <v>42142</v>
      </c>
      <c r="B1316" s="343">
        <v>33870.721102093616</v>
      </c>
    </row>
    <row r="1317" spans="1:2" s="432" customFormat="1" ht="15.75" customHeight="1" x14ac:dyDescent="0.3">
      <c r="A1317" s="332">
        <v>42143</v>
      </c>
      <c r="B1317" s="341">
        <v>33868.385686306494</v>
      </c>
    </row>
    <row r="1318" spans="1:2" s="432" customFormat="1" ht="15.75" customHeight="1" x14ac:dyDescent="0.3">
      <c r="A1318" s="333">
        <v>42144</v>
      </c>
      <c r="B1318" s="343">
        <v>33873.090773630414</v>
      </c>
    </row>
    <row r="1319" spans="1:2" s="432" customFormat="1" ht="15.75" customHeight="1" x14ac:dyDescent="0.3">
      <c r="A1319" s="332">
        <v>42145</v>
      </c>
      <c r="B1319" s="341">
        <v>33874.737066234651</v>
      </c>
    </row>
    <row r="1320" spans="1:2" s="432" customFormat="1" ht="15.75" customHeight="1" x14ac:dyDescent="0.3">
      <c r="A1320" s="333">
        <v>42146</v>
      </c>
      <c r="B1320" s="343">
        <v>33881.447309811818</v>
      </c>
    </row>
    <row r="1321" spans="1:2" s="432" customFormat="1" ht="15.75" customHeight="1" x14ac:dyDescent="0.3">
      <c r="A1321" s="332">
        <v>42150</v>
      </c>
      <c r="B1321" s="341">
        <v>33818.061632555575</v>
      </c>
    </row>
    <row r="1322" spans="1:2" s="432" customFormat="1" ht="15.75" customHeight="1" x14ac:dyDescent="0.3">
      <c r="A1322" s="333">
        <v>42151</v>
      </c>
      <c r="B1322" s="343">
        <v>33817.013324408203</v>
      </c>
    </row>
    <row r="1323" spans="1:2" s="432" customFormat="1" ht="15.75" customHeight="1" x14ac:dyDescent="0.3">
      <c r="A1323" s="332">
        <v>42152</v>
      </c>
      <c r="B1323" s="341">
        <v>33271.567995930905</v>
      </c>
    </row>
    <row r="1324" spans="1:2" s="432" customFormat="1" ht="15.75" customHeight="1" x14ac:dyDescent="0.3">
      <c r="A1324" s="333">
        <v>42153</v>
      </c>
      <c r="B1324" s="343">
        <v>33283.236111871891</v>
      </c>
    </row>
    <row r="1325" spans="1:2" s="432" customFormat="1" ht="15.75" customHeight="1" x14ac:dyDescent="0.3">
      <c r="A1325" s="332">
        <v>42156</v>
      </c>
      <c r="B1325" s="341">
        <v>33283.11173411327</v>
      </c>
    </row>
    <row r="1326" spans="1:2" s="432" customFormat="1" ht="15.75" customHeight="1" x14ac:dyDescent="0.3">
      <c r="A1326" s="333">
        <v>42157</v>
      </c>
      <c r="B1326" s="343">
        <v>33288.403790218654</v>
      </c>
    </row>
    <row r="1327" spans="1:2" s="432" customFormat="1" ht="15.75" customHeight="1" x14ac:dyDescent="0.3">
      <c r="A1327" s="332">
        <v>42158</v>
      </c>
      <c r="B1327" s="341">
        <v>33279.610513626882</v>
      </c>
    </row>
    <row r="1328" spans="1:2" s="432" customFormat="1" ht="15.75" customHeight="1" x14ac:dyDescent="0.3">
      <c r="A1328" s="333">
        <v>42159</v>
      </c>
      <c r="B1328" s="343">
        <v>33305.764986437658</v>
      </c>
    </row>
    <row r="1329" spans="1:2" s="432" customFormat="1" ht="15.75" customHeight="1" x14ac:dyDescent="0.3">
      <c r="A1329" s="332">
        <v>42160</v>
      </c>
      <c r="B1329" s="341">
        <v>33284.954755772495</v>
      </c>
    </row>
    <row r="1330" spans="1:2" s="432" customFormat="1" ht="15.75" customHeight="1" x14ac:dyDescent="0.3">
      <c r="A1330" s="333">
        <v>42163</v>
      </c>
      <c r="B1330" s="343">
        <v>33288.473529115101</v>
      </c>
    </row>
    <row r="1331" spans="1:2" s="432" customFormat="1" ht="15.75" customHeight="1" x14ac:dyDescent="0.3">
      <c r="A1331" s="332">
        <v>42164</v>
      </c>
      <c r="B1331" s="341">
        <v>33794.935378432332</v>
      </c>
    </row>
    <row r="1332" spans="1:2" s="432" customFormat="1" ht="15.75" customHeight="1" x14ac:dyDescent="0.3">
      <c r="A1332" s="333">
        <v>42165</v>
      </c>
      <c r="B1332" s="343">
        <v>33807.185785497655</v>
      </c>
    </row>
    <row r="1333" spans="1:2" s="432" customFormat="1" ht="15.75" customHeight="1" x14ac:dyDescent="0.3">
      <c r="A1333" s="332">
        <v>42166</v>
      </c>
      <c r="B1333" s="341">
        <v>33812.536336677556</v>
      </c>
    </row>
    <row r="1334" spans="1:2" s="432" customFormat="1" ht="15.75" customHeight="1" x14ac:dyDescent="0.3">
      <c r="A1334" s="333">
        <v>42167</v>
      </c>
      <c r="B1334" s="343">
        <v>33813.117446152057</v>
      </c>
    </row>
    <row r="1335" spans="1:2" s="432" customFormat="1" ht="15.75" customHeight="1" x14ac:dyDescent="0.3">
      <c r="A1335" s="332">
        <v>42170</v>
      </c>
      <c r="B1335" s="341">
        <v>33817.253538664641</v>
      </c>
    </row>
    <row r="1336" spans="1:2" s="432" customFormat="1" ht="15.75" customHeight="1" x14ac:dyDescent="0.3">
      <c r="A1336" s="333">
        <v>42171</v>
      </c>
      <c r="B1336" s="343">
        <v>33815.625477279165</v>
      </c>
    </row>
    <row r="1337" spans="1:2" s="432" customFormat="1" ht="15.75" customHeight="1" x14ac:dyDescent="0.3">
      <c r="A1337" s="332">
        <v>42172</v>
      </c>
      <c r="B1337" s="341">
        <v>33817.535942855095</v>
      </c>
    </row>
    <row r="1338" spans="1:2" s="432" customFormat="1" ht="15.75" customHeight="1" x14ac:dyDescent="0.3">
      <c r="A1338" s="333">
        <v>42173</v>
      </c>
      <c r="B1338" s="343">
        <v>33823.912078141228</v>
      </c>
    </row>
    <row r="1339" spans="1:2" s="432" customFormat="1" ht="15.75" customHeight="1" x14ac:dyDescent="0.3">
      <c r="A1339" s="332">
        <v>42174</v>
      </c>
      <c r="B1339" s="341">
        <v>33829.216687305256</v>
      </c>
    </row>
    <row r="1340" spans="1:2" s="432" customFormat="1" ht="15.75" customHeight="1" x14ac:dyDescent="0.3">
      <c r="A1340" s="333">
        <v>42177</v>
      </c>
      <c r="B1340" s="343">
        <v>33821.090171411073</v>
      </c>
    </row>
    <row r="1341" spans="1:2" s="432" customFormat="1" ht="15.75" customHeight="1" x14ac:dyDescent="0.3">
      <c r="A1341" s="332">
        <v>42178</v>
      </c>
      <c r="B1341" s="341">
        <v>33815.648449781023</v>
      </c>
    </row>
    <row r="1342" spans="1:2" s="432" customFormat="1" ht="15.75" customHeight="1" x14ac:dyDescent="0.3">
      <c r="A1342" s="333">
        <v>42179</v>
      </c>
      <c r="B1342" s="343">
        <v>33821.005917259892</v>
      </c>
    </row>
    <row r="1343" spans="1:2" s="432" customFormat="1" ht="15.75" customHeight="1" x14ac:dyDescent="0.3">
      <c r="A1343" s="332">
        <v>42180</v>
      </c>
      <c r="B1343" s="341">
        <v>33834.974843484008</v>
      </c>
    </row>
    <row r="1344" spans="1:2" s="432" customFormat="1" ht="15.75" customHeight="1" x14ac:dyDescent="0.3">
      <c r="A1344" s="333">
        <v>42181</v>
      </c>
      <c r="B1344" s="343">
        <v>33833.418236660895</v>
      </c>
    </row>
    <row r="1345" spans="1:2" s="432" customFormat="1" ht="15.75" customHeight="1" x14ac:dyDescent="0.3">
      <c r="A1345" s="332">
        <v>42184</v>
      </c>
      <c r="B1345" s="341">
        <v>33841.972857134053</v>
      </c>
    </row>
    <row r="1346" spans="1:2" s="432" customFormat="1" ht="15.75" customHeight="1" x14ac:dyDescent="0.3">
      <c r="A1346" s="333">
        <v>42185</v>
      </c>
      <c r="B1346" s="343">
        <v>33851.344182503715</v>
      </c>
    </row>
    <row r="1347" spans="1:2" s="432" customFormat="1" ht="15.75" customHeight="1" x14ac:dyDescent="0.3">
      <c r="A1347" s="332">
        <v>42186</v>
      </c>
      <c r="B1347" s="341">
        <v>33847.189241868669</v>
      </c>
    </row>
    <row r="1348" spans="1:2" s="432" customFormat="1" ht="15.75" customHeight="1" x14ac:dyDescent="0.3">
      <c r="A1348" s="333">
        <v>42187</v>
      </c>
      <c r="B1348" s="343">
        <v>33850.386795947154</v>
      </c>
    </row>
    <row r="1349" spans="1:2" s="432" customFormat="1" ht="15.75" customHeight="1" x14ac:dyDescent="0.3">
      <c r="A1349" s="332">
        <v>42188</v>
      </c>
      <c r="B1349" s="341">
        <v>33849.478412621138</v>
      </c>
    </row>
    <row r="1350" spans="1:2" s="432" customFormat="1" ht="15.75" customHeight="1" x14ac:dyDescent="0.3">
      <c r="A1350" s="333">
        <v>42191</v>
      </c>
      <c r="B1350" s="343">
        <v>33833.50265679133</v>
      </c>
    </row>
    <row r="1351" spans="1:2" s="432" customFormat="1" ht="15.75" customHeight="1" x14ac:dyDescent="0.3">
      <c r="A1351" s="332">
        <v>42192</v>
      </c>
      <c r="B1351" s="341">
        <v>33828.829865892658</v>
      </c>
    </row>
    <row r="1352" spans="1:2" s="432" customFormat="1" ht="15.75" customHeight="1" x14ac:dyDescent="0.3">
      <c r="A1352" s="333">
        <v>42193</v>
      </c>
      <c r="B1352" s="343">
        <v>33829.115514454315</v>
      </c>
    </row>
    <row r="1353" spans="1:2" s="432" customFormat="1" ht="15.75" customHeight="1" x14ac:dyDescent="0.3">
      <c r="A1353" s="332">
        <v>42195</v>
      </c>
      <c r="B1353" s="341">
        <v>33833.606182991673</v>
      </c>
    </row>
    <row r="1354" spans="1:2" s="432" customFormat="1" ht="15.75" customHeight="1" x14ac:dyDescent="0.3">
      <c r="A1354" s="333">
        <v>42198</v>
      </c>
      <c r="B1354" s="343">
        <v>33841.096488565076</v>
      </c>
    </row>
    <row r="1355" spans="1:2" s="432" customFormat="1" ht="15.75" customHeight="1" x14ac:dyDescent="0.3">
      <c r="A1355" s="332">
        <v>42199</v>
      </c>
      <c r="B1355" s="341">
        <v>33837.05336182435</v>
      </c>
    </row>
    <row r="1356" spans="1:2" s="432" customFormat="1" ht="15.75" customHeight="1" x14ac:dyDescent="0.3">
      <c r="A1356" s="333">
        <v>42200</v>
      </c>
      <c r="B1356" s="343">
        <v>33842.899318364311</v>
      </c>
    </row>
    <row r="1357" spans="1:2" s="432" customFormat="1" ht="15.75" customHeight="1" x14ac:dyDescent="0.3">
      <c r="A1357" s="332">
        <v>42201</v>
      </c>
      <c r="B1357" s="341">
        <v>33842.510936055347</v>
      </c>
    </row>
    <row r="1358" spans="1:2" s="432" customFormat="1" ht="15.75" customHeight="1" x14ac:dyDescent="0.3">
      <c r="A1358" s="333">
        <v>42202</v>
      </c>
      <c r="B1358" s="343">
        <v>33853.223736699401</v>
      </c>
    </row>
    <row r="1359" spans="1:2" s="432" customFormat="1" ht="15.75" customHeight="1" x14ac:dyDescent="0.3">
      <c r="A1359" s="332">
        <v>42205</v>
      </c>
      <c r="B1359" s="341">
        <v>33845.195437464339</v>
      </c>
    </row>
    <row r="1360" spans="1:2" s="432" customFormat="1" ht="15.75" customHeight="1" x14ac:dyDescent="0.3">
      <c r="A1360" s="333">
        <v>42206</v>
      </c>
      <c r="B1360" s="343">
        <v>33861.316835742997</v>
      </c>
    </row>
    <row r="1361" spans="1:2" s="432" customFormat="1" ht="15.75" customHeight="1" x14ac:dyDescent="0.3">
      <c r="A1361" s="332">
        <v>42207</v>
      </c>
      <c r="B1361" s="341">
        <v>33928.286655195421</v>
      </c>
    </row>
    <row r="1362" spans="1:2" s="432" customFormat="1" ht="15.75" customHeight="1" x14ac:dyDescent="0.3">
      <c r="A1362" s="333">
        <v>42208</v>
      </c>
      <c r="B1362" s="343">
        <v>33928.908073709943</v>
      </c>
    </row>
    <row r="1363" spans="1:2" s="432" customFormat="1" ht="15.75" customHeight="1" x14ac:dyDescent="0.3">
      <c r="A1363" s="332">
        <v>42209</v>
      </c>
      <c r="B1363" s="341">
        <v>33933.494883616375</v>
      </c>
    </row>
    <row r="1364" spans="1:2" s="432" customFormat="1" ht="15.75" customHeight="1" x14ac:dyDescent="0.3">
      <c r="A1364" s="333">
        <v>42212</v>
      </c>
      <c r="B1364" s="343">
        <v>33930.84287885682</v>
      </c>
    </row>
    <row r="1365" spans="1:2" s="432" customFormat="1" ht="15.75" customHeight="1" x14ac:dyDescent="0.3">
      <c r="A1365" s="332">
        <v>42213</v>
      </c>
      <c r="B1365" s="341">
        <v>33933.034862919216</v>
      </c>
    </row>
    <row r="1366" spans="1:2" s="432" customFormat="1" ht="15.75" customHeight="1" x14ac:dyDescent="0.3">
      <c r="A1366" s="333">
        <v>42214</v>
      </c>
      <c r="B1366" s="343">
        <v>33930.584059396613</v>
      </c>
    </row>
    <row r="1367" spans="1:2" s="432" customFormat="1" ht="15.75" customHeight="1" x14ac:dyDescent="0.3">
      <c r="A1367" s="332">
        <v>42215</v>
      </c>
      <c r="B1367" s="341">
        <v>33927.16468343477</v>
      </c>
    </row>
    <row r="1368" spans="1:2" s="432" customFormat="1" ht="15.75" customHeight="1" x14ac:dyDescent="0.3">
      <c r="A1368" s="333">
        <v>42216</v>
      </c>
      <c r="B1368" s="343">
        <v>33942.956937193725</v>
      </c>
    </row>
    <row r="1369" spans="1:2" s="432" customFormat="1" ht="15.75" customHeight="1" x14ac:dyDescent="0.3">
      <c r="A1369" s="332">
        <v>42219</v>
      </c>
      <c r="B1369" s="341">
        <v>33914.890974026785</v>
      </c>
    </row>
    <row r="1370" spans="1:2" s="432" customFormat="1" ht="15.75" customHeight="1" x14ac:dyDescent="0.3">
      <c r="A1370" s="333">
        <v>42220</v>
      </c>
      <c r="B1370" s="343">
        <v>33887.881290121426</v>
      </c>
    </row>
    <row r="1371" spans="1:2" s="432" customFormat="1" ht="15.75" customHeight="1" x14ac:dyDescent="0.3">
      <c r="A1371" s="332">
        <v>42221</v>
      </c>
      <c r="B1371" s="341">
        <v>33849.290138477751</v>
      </c>
    </row>
    <row r="1372" spans="1:2" s="432" customFormat="1" ht="15.75" customHeight="1" x14ac:dyDescent="0.3">
      <c r="A1372" s="333">
        <v>42222</v>
      </c>
      <c r="B1372" s="343">
        <v>33837.302057559071</v>
      </c>
    </row>
    <row r="1373" spans="1:2" s="432" customFormat="1" ht="15.75" customHeight="1" x14ac:dyDescent="0.3">
      <c r="A1373" s="332">
        <v>42223</v>
      </c>
      <c r="B1373" s="341">
        <v>33837.188151652459</v>
      </c>
    </row>
    <row r="1374" spans="1:2" s="432" customFormat="1" ht="15.75" customHeight="1" x14ac:dyDescent="0.3">
      <c r="A1374" s="333">
        <v>42226</v>
      </c>
      <c r="B1374" s="343">
        <v>33842.491952418568</v>
      </c>
    </row>
    <row r="1375" spans="1:2" s="432" customFormat="1" ht="15.75" customHeight="1" x14ac:dyDescent="0.3">
      <c r="A1375" s="332">
        <v>42227</v>
      </c>
      <c r="B1375" s="341">
        <v>33711.762303041971</v>
      </c>
    </row>
    <row r="1376" spans="1:2" s="432" customFormat="1" ht="15.75" customHeight="1" x14ac:dyDescent="0.3">
      <c r="A1376" s="333">
        <v>42228</v>
      </c>
      <c r="B1376" s="343">
        <v>33691.750028529343</v>
      </c>
    </row>
    <row r="1377" spans="1:2" s="432" customFormat="1" ht="15.75" customHeight="1" x14ac:dyDescent="0.3">
      <c r="A1377" s="332">
        <v>42229</v>
      </c>
      <c r="B1377" s="341">
        <v>33631.588795481912</v>
      </c>
    </row>
    <row r="1378" spans="1:2" s="432" customFormat="1" ht="15.75" customHeight="1" x14ac:dyDescent="0.3">
      <c r="A1378" s="333">
        <v>42230</v>
      </c>
      <c r="B1378" s="343">
        <v>33653.336389940261</v>
      </c>
    </row>
    <row r="1379" spans="1:2" s="432" customFormat="1" ht="15.75" customHeight="1" x14ac:dyDescent="0.3">
      <c r="A1379" s="332">
        <v>42234</v>
      </c>
      <c r="B1379" s="341">
        <v>33663.38054368287</v>
      </c>
    </row>
    <row r="1380" spans="1:2" s="432" customFormat="1" ht="15.75" customHeight="1" x14ac:dyDescent="0.3">
      <c r="A1380" s="333">
        <v>42235</v>
      </c>
      <c r="B1380" s="343">
        <v>33663.575271600464</v>
      </c>
    </row>
    <row r="1381" spans="1:2" s="432" customFormat="1" ht="15.75" customHeight="1" x14ac:dyDescent="0.3">
      <c r="A1381" s="332">
        <v>42236</v>
      </c>
      <c r="B1381" s="341">
        <v>33674.402807069688</v>
      </c>
    </row>
    <row r="1382" spans="1:2" s="432" customFormat="1" ht="15.75" customHeight="1" x14ac:dyDescent="0.3">
      <c r="A1382" s="333">
        <v>42237</v>
      </c>
      <c r="B1382" s="343">
        <v>33684.001834554743</v>
      </c>
    </row>
    <row r="1383" spans="1:2" s="432" customFormat="1" ht="15.75" customHeight="1" x14ac:dyDescent="0.3">
      <c r="A1383" s="332">
        <v>42240</v>
      </c>
      <c r="B1383" s="341">
        <v>33674.238535332712</v>
      </c>
    </row>
    <row r="1384" spans="1:2" s="432" customFormat="1" ht="15.75" customHeight="1" x14ac:dyDescent="0.3">
      <c r="A1384" s="333">
        <v>42241</v>
      </c>
      <c r="B1384" s="343">
        <v>33633.849799866264</v>
      </c>
    </row>
    <row r="1385" spans="1:2" s="432" customFormat="1" ht="15.75" customHeight="1" x14ac:dyDescent="0.3">
      <c r="A1385" s="332">
        <v>42242</v>
      </c>
      <c r="B1385" s="341">
        <v>33606.122572828201</v>
      </c>
    </row>
    <row r="1386" spans="1:2" s="432" customFormat="1" ht="15.75" customHeight="1" x14ac:dyDescent="0.3">
      <c r="A1386" s="333">
        <v>42243</v>
      </c>
      <c r="B1386" s="343">
        <v>33598.652403414482</v>
      </c>
    </row>
    <row r="1387" spans="1:2" s="432" customFormat="1" ht="15.75" customHeight="1" x14ac:dyDescent="0.3">
      <c r="A1387" s="332">
        <v>42244</v>
      </c>
      <c r="B1387" s="341">
        <v>33598.473281873674</v>
      </c>
    </row>
    <row r="1388" spans="1:2" s="432" customFormat="1" ht="15.75" customHeight="1" x14ac:dyDescent="0.3">
      <c r="A1388" s="333">
        <v>42247</v>
      </c>
      <c r="B1388" s="343">
        <v>33605.993804241822</v>
      </c>
    </row>
    <row r="1389" spans="1:2" s="432" customFormat="1" ht="15.75" customHeight="1" x14ac:dyDescent="0.3">
      <c r="A1389" s="332">
        <v>42248</v>
      </c>
      <c r="B1389" s="341">
        <v>33582.307364212</v>
      </c>
    </row>
    <row r="1390" spans="1:2" s="432" customFormat="1" ht="15.75" customHeight="1" x14ac:dyDescent="0.3">
      <c r="A1390" s="333">
        <v>42249</v>
      </c>
      <c r="B1390" s="343">
        <v>33568.7271118114</v>
      </c>
    </row>
    <row r="1391" spans="1:2" s="432" customFormat="1" ht="15.75" customHeight="1" x14ac:dyDescent="0.3">
      <c r="A1391" s="332">
        <v>42250</v>
      </c>
      <c r="B1391" s="341">
        <v>33542.256633504032</v>
      </c>
    </row>
    <row r="1392" spans="1:2" s="432" customFormat="1" ht="15.75" customHeight="1" x14ac:dyDescent="0.3">
      <c r="A1392" s="333">
        <v>42251</v>
      </c>
      <c r="B1392" s="343">
        <v>33552.444053631058</v>
      </c>
    </row>
    <row r="1393" spans="1:2" s="432" customFormat="1" ht="15.75" customHeight="1" x14ac:dyDescent="0.3">
      <c r="A1393" s="332">
        <v>42254</v>
      </c>
      <c r="B1393" s="341">
        <v>33546.121865252091</v>
      </c>
    </row>
    <row r="1394" spans="1:2" s="432" customFormat="1" ht="15.75" customHeight="1" x14ac:dyDescent="0.3">
      <c r="A1394" s="333">
        <v>42255</v>
      </c>
      <c r="B1394" s="343">
        <v>33521.146776533802</v>
      </c>
    </row>
    <row r="1395" spans="1:2" s="432" customFormat="1" ht="15.75" customHeight="1" x14ac:dyDescent="0.3">
      <c r="A1395" s="332">
        <v>42256</v>
      </c>
      <c r="B1395" s="341">
        <v>33500.150706738743</v>
      </c>
    </row>
    <row r="1396" spans="1:2" s="432" customFormat="1" ht="15.75" customHeight="1" x14ac:dyDescent="0.3">
      <c r="A1396" s="333">
        <v>42257</v>
      </c>
      <c r="B1396" s="343">
        <v>33499.209215446572</v>
      </c>
    </row>
    <row r="1397" spans="1:2" s="432" customFormat="1" ht="15.75" customHeight="1" x14ac:dyDescent="0.3">
      <c r="A1397" s="332">
        <v>42258</v>
      </c>
      <c r="B1397" s="341">
        <v>33505.03351567682</v>
      </c>
    </row>
    <row r="1398" spans="1:2" s="432" customFormat="1" ht="15.75" customHeight="1" x14ac:dyDescent="0.3">
      <c r="A1398" s="333">
        <v>42261</v>
      </c>
      <c r="B1398" s="343">
        <v>33492.221658767587</v>
      </c>
    </row>
    <row r="1399" spans="1:2" s="432" customFormat="1" ht="15.75" customHeight="1" x14ac:dyDescent="0.3">
      <c r="A1399" s="332">
        <v>42262</v>
      </c>
      <c r="B1399" s="341">
        <v>33452.811089017276</v>
      </c>
    </row>
    <row r="1400" spans="1:2" s="432" customFormat="1" ht="15.75" customHeight="1" x14ac:dyDescent="0.3">
      <c r="A1400" s="333">
        <v>42263</v>
      </c>
      <c r="B1400" s="343">
        <v>33445.142855225044</v>
      </c>
    </row>
    <row r="1401" spans="1:2" s="432" customFormat="1" ht="15.75" customHeight="1" x14ac:dyDescent="0.3">
      <c r="A1401" s="332">
        <v>42264</v>
      </c>
      <c r="B1401" s="341">
        <v>33452.20933633067</v>
      </c>
    </row>
    <row r="1402" spans="1:2" s="432" customFormat="1" ht="15.75" customHeight="1" x14ac:dyDescent="0.3">
      <c r="A1402" s="333">
        <v>42265</v>
      </c>
      <c r="B1402" s="343">
        <v>33424.685330475579</v>
      </c>
    </row>
    <row r="1403" spans="1:2" s="432" customFormat="1" ht="15.75" customHeight="1" x14ac:dyDescent="0.3">
      <c r="A1403" s="332">
        <v>42268</v>
      </c>
      <c r="B1403" s="341">
        <v>33395.585004072105</v>
      </c>
    </row>
    <row r="1404" spans="1:2" s="432" customFormat="1" ht="15.75" customHeight="1" x14ac:dyDescent="0.3">
      <c r="A1404" s="333">
        <v>42269</v>
      </c>
      <c r="B1404" s="343">
        <v>33401.443719055118</v>
      </c>
    </row>
    <row r="1405" spans="1:2" s="432" customFormat="1" ht="15.75" customHeight="1" x14ac:dyDescent="0.3">
      <c r="A1405" s="332">
        <v>42270</v>
      </c>
      <c r="B1405" s="341">
        <v>33338.399811662312</v>
      </c>
    </row>
    <row r="1406" spans="1:2" s="432" customFormat="1" ht="15.75" customHeight="1" x14ac:dyDescent="0.3">
      <c r="A1406" s="333">
        <v>42271</v>
      </c>
      <c r="B1406" s="343">
        <v>33343.278797385741</v>
      </c>
    </row>
    <row r="1407" spans="1:2" s="432" customFormat="1" ht="15.75" customHeight="1" x14ac:dyDescent="0.3">
      <c r="A1407" s="332">
        <v>42272</v>
      </c>
      <c r="B1407" s="341">
        <v>33104.406515296687</v>
      </c>
    </row>
    <row r="1408" spans="1:2" s="432" customFormat="1" ht="15.75" customHeight="1" x14ac:dyDescent="0.3">
      <c r="A1408" s="333">
        <v>42275</v>
      </c>
      <c r="B1408" s="343">
        <v>33317.60095268931</v>
      </c>
    </row>
    <row r="1409" spans="1:2" s="432" customFormat="1" ht="15.75" customHeight="1" x14ac:dyDescent="0.3">
      <c r="A1409" s="332">
        <v>42276</v>
      </c>
      <c r="B1409" s="341">
        <v>33288.431724904665</v>
      </c>
    </row>
    <row r="1410" spans="1:2" s="432" customFormat="1" ht="15.75" customHeight="1" x14ac:dyDescent="0.3">
      <c r="A1410" s="333">
        <v>42277</v>
      </c>
      <c r="B1410" s="343">
        <v>33257.142525204908</v>
      </c>
    </row>
    <row r="1411" spans="1:2" s="432" customFormat="1" ht="15.75" customHeight="1" x14ac:dyDescent="0.3">
      <c r="A1411" s="332">
        <v>42278</v>
      </c>
      <c r="B1411" s="341">
        <v>32471.403566965088</v>
      </c>
    </row>
    <row r="1412" spans="1:2" s="432" customFormat="1" ht="15.75" customHeight="1" x14ac:dyDescent="0.3">
      <c r="A1412" s="333">
        <v>42279</v>
      </c>
      <c r="B1412" s="343">
        <v>32461.694749095441</v>
      </c>
    </row>
    <row r="1413" spans="1:2" s="432" customFormat="1" ht="15.75" customHeight="1" x14ac:dyDescent="0.3">
      <c r="A1413" s="332">
        <v>42282</v>
      </c>
      <c r="B1413" s="341">
        <v>27713.115076594149</v>
      </c>
    </row>
    <row r="1414" spans="1:2" s="432" customFormat="1" ht="15.75" customHeight="1" x14ac:dyDescent="0.3">
      <c r="A1414" s="333">
        <v>42283</v>
      </c>
      <c r="B1414" s="343">
        <v>27721.858911698349</v>
      </c>
    </row>
    <row r="1415" spans="1:2" s="432" customFormat="1" ht="15.75" customHeight="1" x14ac:dyDescent="0.3">
      <c r="A1415" s="332">
        <v>42284</v>
      </c>
      <c r="B1415" s="341">
        <v>27690.769572236273</v>
      </c>
    </row>
    <row r="1416" spans="1:2" s="432" customFormat="1" ht="15.75" customHeight="1" x14ac:dyDescent="0.3">
      <c r="A1416" s="333">
        <v>42285</v>
      </c>
      <c r="B1416" s="343">
        <v>27747.177037744164</v>
      </c>
    </row>
    <row r="1417" spans="1:2" s="432" customFormat="1" ht="15.75" customHeight="1" x14ac:dyDescent="0.3">
      <c r="A1417" s="332">
        <v>42286</v>
      </c>
      <c r="B1417" s="341">
        <v>27757.938125168246</v>
      </c>
    </row>
    <row r="1418" spans="1:2" s="432" customFormat="1" ht="15.75" customHeight="1" x14ac:dyDescent="0.3">
      <c r="A1418" s="333">
        <v>42290</v>
      </c>
      <c r="B1418" s="343">
        <v>27753.262824363333</v>
      </c>
    </row>
    <row r="1419" spans="1:2" s="432" customFormat="1" ht="15.75" customHeight="1" x14ac:dyDescent="0.3">
      <c r="A1419" s="332">
        <v>42291</v>
      </c>
      <c r="B1419" s="341">
        <v>27754.592835380052</v>
      </c>
    </row>
    <row r="1420" spans="1:2" s="432" customFormat="1" ht="15.75" customHeight="1" x14ac:dyDescent="0.3">
      <c r="A1420" s="333">
        <v>42292</v>
      </c>
      <c r="B1420" s="343">
        <v>27635.500430419699</v>
      </c>
    </row>
    <row r="1421" spans="1:2" s="432" customFormat="1" ht="15.75" customHeight="1" x14ac:dyDescent="0.3">
      <c r="A1421" s="332">
        <v>42293</v>
      </c>
      <c r="B1421" s="341">
        <v>27634.867165439256</v>
      </c>
    </row>
    <row r="1422" spans="1:2" s="432" customFormat="1" ht="15.75" customHeight="1" x14ac:dyDescent="0.3">
      <c r="A1422" s="333">
        <v>42296</v>
      </c>
      <c r="B1422" s="343">
        <v>27388.915618754869</v>
      </c>
    </row>
    <row r="1423" spans="1:2" s="432" customFormat="1" ht="15.75" customHeight="1" x14ac:dyDescent="0.3">
      <c r="A1423" s="332">
        <v>42297</v>
      </c>
      <c r="B1423" s="341">
        <v>27388.53032230162</v>
      </c>
    </row>
    <row r="1424" spans="1:2" s="432" customFormat="1" ht="15.75" customHeight="1" x14ac:dyDescent="0.3">
      <c r="A1424" s="333">
        <v>42298</v>
      </c>
      <c r="B1424" s="343">
        <v>27335.138669589956</v>
      </c>
    </row>
    <row r="1425" spans="1:2" s="432" customFormat="1" ht="15.75" customHeight="1" x14ac:dyDescent="0.3">
      <c r="A1425" s="332">
        <v>42299</v>
      </c>
      <c r="B1425" s="341">
        <v>27300.199458712104</v>
      </c>
    </row>
    <row r="1426" spans="1:2" s="432" customFormat="1" ht="15.75" customHeight="1" x14ac:dyDescent="0.3">
      <c r="A1426" s="333">
        <v>42300</v>
      </c>
      <c r="B1426" s="343">
        <v>27305.177339808608</v>
      </c>
    </row>
    <row r="1427" spans="1:2" s="432" customFormat="1" ht="15.75" customHeight="1" x14ac:dyDescent="0.3">
      <c r="A1427" s="332">
        <v>42303</v>
      </c>
      <c r="B1427" s="341">
        <v>27162.262407120965</v>
      </c>
    </row>
    <row r="1428" spans="1:2" s="432" customFormat="1" ht="15.75" customHeight="1" x14ac:dyDescent="0.3">
      <c r="A1428" s="333">
        <v>42304</v>
      </c>
      <c r="B1428" s="343">
        <v>27059.692862605698</v>
      </c>
    </row>
    <row r="1429" spans="1:2" s="432" customFormat="1" ht="15.75" customHeight="1" x14ac:dyDescent="0.3">
      <c r="A1429" s="332">
        <v>42305</v>
      </c>
      <c r="B1429" s="341">
        <v>27037.215065836652</v>
      </c>
    </row>
    <row r="1430" spans="1:2" s="432" customFormat="1" ht="15.75" customHeight="1" x14ac:dyDescent="0.3">
      <c r="A1430" s="333">
        <v>42306</v>
      </c>
      <c r="B1430" s="343">
        <v>26964.845752670295</v>
      </c>
    </row>
    <row r="1431" spans="1:2" s="432" customFormat="1" ht="15.75" customHeight="1" x14ac:dyDescent="0.3">
      <c r="A1431" s="332">
        <v>42307</v>
      </c>
      <c r="B1431" s="341">
        <v>26969.610949777914</v>
      </c>
    </row>
    <row r="1432" spans="1:2" s="432" customFormat="1" ht="15.75" customHeight="1" x14ac:dyDescent="0.3">
      <c r="A1432" s="333">
        <v>42310</v>
      </c>
      <c r="B1432" s="343">
        <v>26937.781545298301</v>
      </c>
    </row>
    <row r="1433" spans="1:2" s="432" customFormat="1" ht="15.75" customHeight="1" x14ac:dyDescent="0.3">
      <c r="A1433" s="332">
        <v>42311</v>
      </c>
      <c r="B1433" s="341">
        <v>26877.261270736246</v>
      </c>
    </row>
    <row r="1434" spans="1:2" s="432" customFormat="1" ht="15.75" customHeight="1" x14ac:dyDescent="0.3">
      <c r="A1434" s="333">
        <v>42312</v>
      </c>
      <c r="B1434" s="343">
        <v>26807.282600865234</v>
      </c>
    </row>
    <row r="1435" spans="1:2" s="432" customFormat="1" ht="15.75" customHeight="1" x14ac:dyDescent="0.3">
      <c r="A1435" s="332">
        <v>42313</v>
      </c>
      <c r="B1435" s="341">
        <v>26709.564345182436</v>
      </c>
    </row>
    <row r="1436" spans="1:2" s="432" customFormat="1" ht="15.75" customHeight="1" x14ac:dyDescent="0.3">
      <c r="A1436" s="333">
        <v>42317</v>
      </c>
      <c r="B1436" s="343">
        <v>26439.582600030251</v>
      </c>
    </row>
    <row r="1437" spans="1:2" s="432" customFormat="1" ht="15.75" customHeight="1" x14ac:dyDescent="0.3">
      <c r="A1437" s="332">
        <v>42318</v>
      </c>
      <c r="B1437" s="341">
        <v>26391.134799952051</v>
      </c>
    </row>
    <row r="1438" spans="1:2" s="432" customFormat="1" ht="15.75" customHeight="1" x14ac:dyDescent="0.3">
      <c r="A1438" s="333">
        <v>42319</v>
      </c>
      <c r="B1438" s="343">
        <v>26277.927171118383</v>
      </c>
    </row>
    <row r="1439" spans="1:2" s="432" customFormat="1" ht="15.75" customHeight="1" x14ac:dyDescent="0.3">
      <c r="A1439" s="332">
        <v>42320</v>
      </c>
      <c r="B1439" s="341">
        <v>26246.476660750177</v>
      </c>
    </row>
    <row r="1440" spans="1:2" s="432" customFormat="1" ht="15.75" customHeight="1" x14ac:dyDescent="0.3">
      <c r="A1440" s="333">
        <v>42321</v>
      </c>
      <c r="B1440" s="343">
        <v>26202.975842931522</v>
      </c>
    </row>
    <row r="1441" spans="1:2" s="432" customFormat="1" ht="15.75" customHeight="1" x14ac:dyDescent="0.3">
      <c r="A1441" s="332">
        <v>42324</v>
      </c>
      <c r="B1441" s="341">
        <v>26110.857756136164</v>
      </c>
    </row>
    <row r="1442" spans="1:2" s="432" customFormat="1" ht="15.75" customHeight="1" x14ac:dyDescent="0.3">
      <c r="A1442" s="333">
        <v>42325</v>
      </c>
      <c r="B1442" s="343">
        <v>25924.060328200201</v>
      </c>
    </row>
    <row r="1443" spans="1:2" s="432" customFormat="1" ht="15.75" customHeight="1" x14ac:dyDescent="0.3">
      <c r="A1443" s="332">
        <v>42326</v>
      </c>
      <c r="B1443" s="341">
        <v>25933.307148521941</v>
      </c>
    </row>
    <row r="1444" spans="1:2" s="432" customFormat="1" ht="15.75" customHeight="1" x14ac:dyDescent="0.3">
      <c r="A1444" s="333">
        <v>42327</v>
      </c>
      <c r="B1444" s="343">
        <v>25889.076149867433</v>
      </c>
    </row>
    <row r="1445" spans="1:2" s="432" customFormat="1" ht="15.75" customHeight="1" x14ac:dyDescent="0.3">
      <c r="A1445" s="332">
        <v>42328</v>
      </c>
      <c r="B1445" s="341">
        <v>25841.02300731725</v>
      </c>
    </row>
    <row r="1446" spans="1:2" s="432" customFormat="1" ht="15.75" customHeight="1" x14ac:dyDescent="0.3">
      <c r="A1446" s="333">
        <v>42331</v>
      </c>
      <c r="B1446" s="343">
        <v>25811.783692206598</v>
      </c>
    </row>
    <row r="1447" spans="1:2" s="432" customFormat="1" ht="15.75" customHeight="1" x14ac:dyDescent="0.3">
      <c r="A1447" s="332">
        <v>42332</v>
      </c>
      <c r="B1447" s="341">
        <v>25781.970689716949</v>
      </c>
    </row>
    <row r="1448" spans="1:2" s="432" customFormat="1" ht="15.75" customHeight="1" x14ac:dyDescent="0.3">
      <c r="A1448" s="333">
        <v>42333</v>
      </c>
      <c r="B1448" s="343">
        <v>25767.649452058271</v>
      </c>
    </row>
    <row r="1449" spans="1:2" s="432" customFormat="1" ht="15.75" customHeight="1" x14ac:dyDescent="0.3">
      <c r="A1449" s="332">
        <v>42334</v>
      </c>
      <c r="B1449" s="341">
        <v>25761.03363734447</v>
      </c>
    </row>
    <row r="1450" spans="1:2" s="432" customFormat="1" ht="15.75" customHeight="1" x14ac:dyDescent="0.3">
      <c r="A1450" s="333">
        <v>42338</v>
      </c>
      <c r="B1450" s="343">
        <v>25614.777946649458</v>
      </c>
    </row>
    <row r="1451" spans="1:2" s="432" customFormat="1" ht="15.75" customHeight="1" x14ac:dyDescent="0.3">
      <c r="A1451" s="332">
        <v>42339</v>
      </c>
      <c r="B1451" s="341">
        <v>25410.011385358084</v>
      </c>
    </row>
    <row r="1452" spans="1:2" s="432" customFormat="1" ht="15.75" customHeight="1" x14ac:dyDescent="0.3">
      <c r="A1452" s="333">
        <v>42340</v>
      </c>
      <c r="B1452" s="343">
        <v>25184.202134467905</v>
      </c>
    </row>
    <row r="1453" spans="1:2" s="432" customFormat="1" ht="15.75" customHeight="1" x14ac:dyDescent="0.3">
      <c r="A1453" s="332">
        <v>42341</v>
      </c>
      <c r="B1453" s="341">
        <v>25046.458858993807</v>
      </c>
    </row>
    <row r="1454" spans="1:2" s="432" customFormat="1" ht="15.75" customHeight="1" x14ac:dyDescent="0.3">
      <c r="A1454" s="333">
        <v>42342</v>
      </c>
      <c r="B1454" s="343">
        <v>25030.395302234952</v>
      </c>
    </row>
    <row r="1455" spans="1:2" s="432" customFormat="1" ht="15.75" customHeight="1" x14ac:dyDescent="0.3">
      <c r="A1455" s="332">
        <v>42347</v>
      </c>
      <c r="B1455" s="341">
        <v>25092.426927782508</v>
      </c>
    </row>
    <row r="1456" spans="1:2" s="432" customFormat="1" ht="15.75" customHeight="1" x14ac:dyDescent="0.3">
      <c r="A1456" s="333">
        <v>42348</v>
      </c>
      <c r="B1456" s="343">
        <v>24862.16831323137</v>
      </c>
    </row>
    <row r="1457" spans="1:2" s="432" customFormat="1" ht="15.75" customHeight="1" x14ac:dyDescent="0.3">
      <c r="A1457" s="332">
        <v>42349</v>
      </c>
      <c r="B1457" s="341">
        <v>24660.694693748981</v>
      </c>
    </row>
    <row r="1458" spans="1:2" s="432" customFormat="1" ht="15.75" customHeight="1" x14ac:dyDescent="0.3">
      <c r="A1458" s="333">
        <v>42352</v>
      </c>
      <c r="B1458" s="343">
        <v>24472.776845488635</v>
      </c>
    </row>
    <row r="1459" spans="1:2" s="432" customFormat="1" ht="15.75" customHeight="1" x14ac:dyDescent="0.3">
      <c r="A1459" s="332">
        <v>42353</v>
      </c>
      <c r="B1459" s="341">
        <v>24289.772454328984</v>
      </c>
    </row>
    <row r="1460" spans="1:2" s="432" customFormat="1" ht="15.75" customHeight="1" x14ac:dyDescent="0.3">
      <c r="A1460" s="333">
        <v>42354</v>
      </c>
      <c r="B1460" s="343">
        <v>24163.620382268906</v>
      </c>
    </row>
    <row r="1461" spans="1:2" s="432" customFormat="1" ht="15.75" customHeight="1" x14ac:dyDescent="0.3">
      <c r="A1461" s="332">
        <v>42355</v>
      </c>
      <c r="B1461" s="341">
        <v>24141.307570470024</v>
      </c>
    </row>
    <row r="1462" spans="1:2" s="432" customFormat="1" ht="15.75" customHeight="1" x14ac:dyDescent="0.3">
      <c r="A1462" s="333">
        <v>42356</v>
      </c>
      <c r="B1462" s="343">
        <v>24395.713033975579</v>
      </c>
    </row>
    <row r="1463" spans="1:2" s="432" customFormat="1" ht="15.75" customHeight="1" x14ac:dyDescent="0.3">
      <c r="A1463" s="332">
        <v>42359</v>
      </c>
      <c r="B1463" s="341">
        <v>24416.530926432864</v>
      </c>
    </row>
    <row r="1464" spans="1:2" s="432" customFormat="1" ht="15.75" customHeight="1" x14ac:dyDescent="0.3">
      <c r="A1464" s="333">
        <v>42360</v>
      </c>
      <c r="B1464" s="343">
        <v>24440.702992357103</v>
      </c>
    </row>
    <row r="1465" spans="1:2" s="432" customFormat="1" ht="15.75" customHeight="1" x14ac:dyDescent="0.3">
      <c r="A1465" s="332">
        <v>42361</v>
      </c>
      <c r="B1465" s="341">
        <v>24719.886308875211</v>
      </c>
    </row>
    <row r="1466" spans="1:2" s="432" customFormat="1" ht="15.75" customHeight="1" x14ac:dyDescent="0.3">
      <c r="A1466" s="333">
        <v>42362</v>
      </c>
      <c r="B1466" s="343">
        <v>24857.652344883529</v>
      </c>
    </row>
    <row r="1467" spans="1:2" s="432" customFormat="1" ht="15.75" customHeight="1" x14ac:dyDescent="0.3">
      <c r="A1467" s="332">
        <v>42366</v>
      </c>
      <c r="B1467" s="341">
        <v>25076.697740513799</v>
      </c>
    </row>
    <row r="1468" spans="1:2" s="432" customFormat="1" ht="15.75" customHeight="1" x14ac:dyDescent="0.3">
      <c r="A1468" s="333">
        <v>42367</v>
      </c>
      <c r="B1468" s="343">
        <v>25267.023266740962</v>
      </c>
    </row>
    <row r="1469" spans="1:2" s="432" customFormat="1" ht="15.75" customHeight="1" x14ac:dyDescent="0.3">
      <c r="A1469" s="332">
        <v>42368</v>
      </c>
      <c r="B1469" s="341">
        <v>25385.285812846327</v>
      </c>
    </row>
    <row r="1470" spans="1:2" s="432" customFormat="1" ht="15.75" customHeight="1" x14ac:dyDescent="0.3">
      <c r="A1470" s="333">
        <v>42369</v>
      </c>
      <c r="B1470" s="343">
        <v>25563.48190872126</v>
      </c>
    </row>
    <row r="1471" spans="1:2" s="432" customFormat="1" ht="15.75" customHeight="1" x14ac:dyDescent="0.3">
      <c r="A1471" s="332">
        <v>42373</v>
      </c>
      <c r="B1471" s="341">
        <v>25515.062606446449</v>
      </c>
    </row>
    <row r="1472" spans="1:2" s="432" customFormat="1" ht="15.75" customHeight="1" x14ac:dyDescent="0.3">
      <c r="A1472" s="333">
        <v>42374</v>
      </c>
      <c r="B1472" s="343">
        <v>25511.739469364544</v>
      </c>
    </row>
    <row r="1473" spans="1:2" s="432" customFormat="1" ht="15.75" customHeight="1" x14ac:dyDescent="0.3">
      <c r="A1473" s="332">
        <v>42375</v>
      </c>
      <c r="B1473" s="341">
        <v>25668.377170749547</v>
      </c>
    </row>
    <row r="1474" spans="1:2" s="432" customFormat="1" ht="15.75" customHeight="1" x14ac:dyDescent="0.3">
      <c r="A1474" s="333">
        <v>42376</v>
      </c>
      <c r="B1474" s="343">
        <v>25671.012050435038</v>
      </c>
    </row>
    <row r="1475" spans="1:2" s="432" customFormat="1" ht="15.75" customHeight="1" x14ac:dyDescent="0.3">
      <c r="A1475" s="332">
        <v>42377</v>
      </c>
      <c r="B1475" s="341">
        <v>25558.795672163003</v>
      </c>
    </row>
    <row r="1476" spans="1:2" s="432" customFormat="1" ht="15.75" customHeight="1" x14ac:dyDescent="0.3">
      <c r="A1476" s="333">
        <v>42380</v>
      </c>
      <c r="B1476" s="343">
        <v>25709.964593699766</v>
      </c>
    </row>
    <row r="1477" spans="1:2" s="432" customFormat="1" ht="15.75" customHeight="1" x14ac:dyDescent="0.3">
      <c r="A1477" s="332">
        <v>42381</v>
      </c>
      <c r="B1477" s="341">
        <v>25609.889194317286</v>
      </c>
    </row>
    <row r="1478" spans="1:2" s="432" customFormat="1" ht="15.75" customHeight="1" x14ac:dyDescent="0.3">
      <c r="A1478" s="333">
        <v>42382</v>
      </c>
      <c r="B1478" s="343">
        <v>25590.710448916663</v>
      </c>
    </row>
    <row r="1479" spans="1:2" s="432" customFormat="1" ht="15.75" customHeight="1" x14ac:dyDescent="0.3">
      <c r="A1479" s="332">
        <v>42383</v>
      </c>
      <c r="B1479" s="341">
        <v>25543.369115050518</v>
      </c>
    </row>
    <row r="1480" spans="1:2" s="432" customFormat="1" ht="15.75" customHeight="1" x14ac:dyDescent="0.3">
      <c r="A1480" s="333">
        <v>42384</v>
      </c>
      <c r="B1480" s="343">
        <v>25644.526248213471</v>
      </c>
    </row>
    <row r="1481" spans="1:2" s="432" customFormat="1" ht="15.75" customHeight="1" x14ac:dyDescent="0.3">
      <c r="A1481" s="332">
        <v>42387</v>
      </c>
      <c r="B1481" s="341">
        <v>25665.45949374024</v>
      </c>
    </row>
    <row r="1482" spans="1:2" s="432" customFormat="1" ht="15.75" customHeight="1" x14ac:dyDescent="0.3">
      <c r="A1482" s="333">
        <v>42388</v>
      </c>
      <c r="B1482" s="343">
        <v>25586.908060478832</v>
      </c>
    </row>
    <row r="1483" spans="1:2" s="432" customFormat="1" ht="15.75" customHeight="1" x14ac:dyDescent="0.3">
      <c r="A1483" s="332">
        <v>42389</v>
      </c>
      <c r="B1483" s="341">
        <v>25545.655026919616</v>
      </c>
    </row>
    <row r="1484" spans="1:2" s="432" customFormat="1" ht="15.75" customHeight="1" x14ac:dyDescent="0.3">
      <c r="A1484" s="333">
        <v>42390</v>
      </c>
      <c r="B1484" s="343">
        <v>25368.974749909616</v>
      </c>
    </row>
    <row r="1485" spans="1:2" s="432" customFormat="1" ht="15.75" customHeight="1" x14ac:dyDescent="0.3">
      <c r="A1485" s="332">
        <v>42391</v>
      </c>
      <c r="B1485" s="341">
        <v>25375.397146374053</v>
      </c>
    </row>
    <row r="1486" spans="1:2" s="432" customFormat="1" ht="15.75" customHeight="1" x14ac:dyDescent="0.3">
      <c r="A1486" s="333">
        <v>42394</v>
      </c>
      <c r="B1486" s="343">
        <v>25388.586030167153</v>
      </c>
    </row>
    <row r="1487" spans="1:2" s="432" customFormat="1" ht="15.75" customHeight="1" x14ac:dyDescent="0.3">
      <c r="A1487" s="332">
        <v>42395</v>
      </c>
      <c r="B1487" s="341">
        <v>25413.892223040515</v>
      </c>
    </row>
    <row r="1488" spans="1:2" s="432" customFormat="1" ht="15.75" customHeight="1" x14ac:dyDescent="0.3">
      <c r="A1488" s="333">
        <v>42396</v>
      </c>
      <c r="B1488" s="343">
        <v>25322.127533165603</v>
      </c>
    </row>
    <row r="1489" spans="1:2" s="432" customFormat="1" ht="15.75" customHeight="1" x14ac:dyDescent="0.3">
      <c r="A1489" s="332">
        <v>42397</v>
      </c>
      <c r="B1489" s="341">
        <v>25242.780161443425</v>
      </c>
    </row>
    <row r="1490" spans="1:2" s="432" customFormat="1" ht="15.75" customHeight="1" x14ac:dyDescent="0.3">
      <c r="A1490" s="333">
        <v>42398</v>
      </c>
      <c r="B1490" s="343">
        <v>30074.000864890684</v>
      </c>
    </row>
    <row r="1491" spans="1:2" s="432" customFormat="1" ht="15.75" customHeight="1" x14ac:dyDescent="0.3">
      <c r="A1491" s="332">
        <v>42401</v>
      </c>
      <c r="B1491" s="341">
        <v>29984.987290359375</v>
      </c>
    </row>
    <row r="1492" spans="1:2" s="432" customFormat="1" ht="15.75" customHeight="1" x14ac:dyDescent="0.3">
      <c r="A1492" s="333">
        <v>42402</v>
      </c>
      <c r="B1492" s="343">
        <v>29927.535496370438</v>
      </c>
    </row>
    <row r="1493" spans="1:2" s="432" customFormat="1" ht="15.75" customHeight="1" x14ac:dyDescent="0.3">
      <c r="A1493" s="332">
        <v>42403</v>
      </c>
      <c r="B1493" s="341">
        <v>29892.369098478426</v>
      </c>
    </row>
    <row r="1494" spans="1:2" s="432" customFormat="1" ht="15.75" customHeight="1" x14ac:dyDescent="0.3">
      <c r="A1494" s="333">
        <v>42404</v>
      </c>
      <c r="B1494" s="343">
        <v>29834.717020746219</v>
      </c>
    </row>
    <row r="1495" spans="1:2" s="432" customFormat="1" ht="15.75" customHeight="1" x14ac:dyDescent="0.3">
      <c r="A1495" s="332">
        <v>42405</v>
      </c>
      <c r="B1495" s="341">
        <v>29673.563591856335</v>
      </c>
    </row>
    <row r="1496" spans="1:2" s="432" customFormat="1" ht="15.75" customHeight="1" x14ac:dyDescent="0.3">
      <c r="A1496" s="333">
        <v>42410</v>
      </c>
      <c r="B1496" s="343">
        <v>29731.830980457027</v>
      </c>
    </row>
    <row r="1497" spans="1:2" s="432" customFormat="1" ht="15.75" customHeight="1" x14ac:dyDescent="0.3">
      <c r="A1497" s="332">
        <v>42411</v>
      </c>
      <c r="B1497" s="341">
        <v>29832.916551974697</v>
      </c>
    </row>
    <row r="1498" spans="1:2" s="432" customFormat="1" ht="15.75" customHeight="1" x14ac:dyDescent="0.3">
      <c r="A1498" s="333">
        <v>42412</v>
      </c>
      <c r="B1498" s="343">
        <v>29656.297532751971</v>
      </c>
    </row>
    <row r="1499" spans="1:2" s="432" customFormat="1" ht="15.75" customHeight="1" x14ac:dyDescent="0.3">
      <c r="A1499" s="332">
        <v>42415</v>
      </c>
      <c r="B1499" s="341">
        <v>29675.582788519823</v>
      </c>
    </row>
    <row r="1500" spans="1:2" s="432" customFormat="1" ht="15.75" customHeight="1" x14ac:dyDescent="0.3">
      <c r="A1500" s="333">
        <v>42416</v>
      </c>
      <c r="B1500" s="343">
        <v>29437.382513786048</v>
      </c>
    </row>
    <row r="1501" spans="1:2" s="432" customFormat="1" ht="15.75" customHeight="1" x14ac:dyDescent="0.3">
      <c r="A1501" s="332">
        <v>42417</v>
      </c>
      <c r="B1501" s="341">
        <v>29317.040525833101</v>
      </c>
    </row>
    <row r="1502" spans="1:2" s="432" customFormat="1" ht="15.75" customHeight="1" x14ac:dyDescent="0.3">
      <c r="A1502" s="333">
        <v>42418</v>
      </c>
      <c r="B1502" s="343">
        <v>29273.454662202577</v>
      </c>
    </row>
    <row r="1503" spans="1:2" s="432" customFormat="1" ht="15.75" customHeight="1" x14ac:dyDescent="0.3">
      <c r="A1503" s="332">
        <v>42419</v>
      </c>
      <c r="B1503" s="341">
        <v>29177.532658607433</v>
      </c>
    </row>
    <row r="1504" spans="1:2" s="432" customFormat="1" ht="15.75" customHeight="1" x14ac:dyDescent="0.3">
      <c r="A1504" s="333">
        <v>42422</v>
      </c>
      <c r="B1504" s="343">
        <v>29067.679433267724</v>
      </c>
    </row>
    <row r="1505" spans="1:2" s="432" customFormat="1" ht="15.75" customHeight="1" x14ac:dyDescent="0.3">
      <c r="A1505" s="332">
        <v>42423</v>
      </c>
      <c r="B1505" s="341">
        <v>28890.445040706876</v>
      </c>
    </row>
    <row r="1506" spans="1:2" s="432" customFormat="1" ht="15.75" customHeight="1" x14ac:dyDescent="0.3">
      <c r="A1506" s="333">
        <v>42424</v>
      </c>
      <c r="B1506" s="343">
        <v>28859.524021667545</v>
      </c>
    </row>
    <row r="1507" spans="1:2" s="432" customFormat="1" ht="15.75" customHeight="1" x14ac:dyDescent="0.3">
      <c r="A1507" s="332">
        <v>42425</v>
      </c>
      <c r="B1507" s="341">
        <v>28766.963170831052</v>
      </c>
    </row>
    <row r="1508" spans="1:2" s="432" customFormat="1" ht="15.75" customHeight="1" x14ac:dyDescent="0.3">
      <c r="A1508" s="333">
        <v>42426</v>
      </c>
      <c r="B1508" s="343">
        <v>28551.488188501451</v>
      </c>
    </row>
    <row r="1509" spans="1:2" s="432" customFormat="1" ht="15.75" customHeight="1" x14ac:dyDescent="0.3">
      <c r="A1509" s="332">
        <v>42429</v>
      </c>
      <c r="B1509" s="341">
        <v>28398.536496001081</v>
      </c>
    </row>
    <row r="1510" spans="1:2" s="432" customFormat="1" ht="15.75" customHeight="1" x14ac:dyDescent="0.3">
      <c r="A1510" s="333">
        <v>42430</v>
      </c>
      <c r="B1510" s="343">
        <v>28195.030541803608</v>
      </c>
    </row>
    <row r="1511" spans="1:2" s="432" customFormat="1" ht="15.75" customHeight="1" x14ac:dyDescent="0.3">
      <c r="A1511" s="332">
        <v>42431</v>
      </c>
      <c r="B1511" s="341">
        <v>28123.996062688391</v>
      </c>
    </row>
    <row r="1512" spans="1:2" s="432" customFormat="1" ht="15.75" customHeight="1" x14ac:dyDescent="0.3">
      <c r="A1512" s="333">
        <v>42432</v>
      </c>
      <c r="B1512" s="343">
        <v>28120.892436269343</v>
      </c>
    </row>
    <row r="1513" spans="1:2" s="432" customFormat="1" ht="15.75" customHeight="1" x14ac:dyDescent="0.3">
      <c r="A1513" s="332">
        <v>42433</v>
      </c>
      <c r="B1513" s="341">
        <v>28215.441323880219</v>
      </c>
    </row>
    <row r="1514" spans="1:2" s="432" customFormat="1" ht="15.75" customHeight="1" x14ac:dyDescent="0.3">
      <c r="A1514" s="333">
        <v>42436</v>
      </c>
      <c r="B1514" s="343">
        <v>28167.085940929464</v>
      </c>
    </row>
    <row r="1515" spans="1:2" s="432" customFormat="1" ht="15.75" customHeight="1" x14ac:dyDescent="0.3">
      <c r="A1515" s="332">
        <v>42437</v>
      </c>
      <c r="B1515" s="341">
        <v>28163.976882704414</v>
      </c>
    </row>
    <row r="1516" spans="1:2" s="432" customFormat="1" ht="15.75" customHeight="1" x14ac:dyDescent="0.3">
      <c r="A1516" s="333">
        <v>42438</v>
      </c>
      <c r="B1516" s="343">
        <v>28113.433800150353</v>
      </c>
    </row>
    <row r="1517" spans="1:2" s="432" customFormat="1" ht="15.75" customHeight="1" x14ac:dyDescent="0.3">
      <c r="A1517" s="332">
        <v>42439</v>
      </c>
      <c r="B1517" s="341">
        <v>28129.654008870108</v>
      </c>
    </row>
    <row r="1518" spans="1:2" s="432" customFormat="1" ht="15.75" customHeight="1" x14ac:dyDescent="0.3">
      <c r="A1518" s="333">
        <v>42440</v>
      </c>
      <c r="B1518" s="343">
        <v>28144.949169684416</v>
      </c>
    </row>
    <row r="1519" spans="1:2" s="432" customFormat="1" ht="15.75" customHeight="1" x14ac:dyDescent="0.3">
      <c r="A1519" s="332">
        <v>42443</v>
      </c>
      <c r="B1519" s="341">
        <v>28028.648501038399</v>
      </c>
    </row>
    <row r="1520" spans="1:2" s="432" customFormat="1" ht="15.75" customHeight="1" x14ac:dyDescent="0.3">
      <c r="A1520" s="333">
        <v>42444</v>
      </c>
      <c r="B1520" s="343">
        <v>27848.773920303527</v>
      </c>
    </row>
    <row r="1521" spans="1:2" s="432" customFormat="1" ht="15.75" customHeight="1" x14ac:dyDescent="0.3">
      <c r="A1521" s="332">
        <v>42445</v>
      </c>
      <c r="B1521" s="341">
        <v>29080.27597194834</v>
      </c>
    </row>
    <row r="1522" spans="1:2" s="432" customFormat="1" ht="15.75" customHeight="1" x14ac:dyDescent="0.3">
      <c r="A1522" s="333">
        <v>42446</v>
      </c>
      <c r="B1522" s="343">
        <v>29237.934131474711</v>
      </c>
    </row>
    <row r="1523" spans="1:2" s="432" customFormat="1" ht="15.75" customHeight="1" x14ac:dyDescent="0.3">
      <c r="A1523" s="332">
        <v>42447</v>
      </c>
      <c r="B1523" s="341">
        <v>29195.41229994805</v>
      </c>
    </row>
    <row r="1524" spans="1:2" s="432" customFormat="1" ht="15.75" customHeight="1" x14ac:dyDescent="0.3">
      <c r="A1524" s="333">
        <v>42450</v>
      </c>
      <c r="B1524" s="343">
        <v>29148.799010899271</v>
      </c>
    </row>
    <row r="1525" spans="1:2" s="432" customFormat="1" ht="15.75" customHeight="1" x14ac:dyDescent="0.3">
      <c r="A1525" s="332">
        <v>42451</v>
      </c>
      <c r="B1525" s="341">
        <v>29117.361948888094</v>
      </c>
    </row>
    <row r="1526" spans="1:2" s="432" customFormat="1" ht="15.75" customHeight="1" x14ac:dyDescent="0.3">
      <c r="A1526" s="333">
        <v>42452</v>
      </c>
      <c r="B1526" s="343">
        <v>29886.046920013174</v>
      </c>
    </row>
    <row r="1527" spans="1:2" s="432" customFormat="1" ht="15.75" customHeight="1" x14ac:dyDescent="0.3">
      <c r="A1527" s="332">
        <v>42457</v>
      </c>
      <c r="B1527" s="341">
        <v>29842.046711674171</v>
      </c>
    </row>
    <row r="1528" spans="1:2" s="432" customFormat="1" ht="15.75" customHeight="1" x14ac:dyDescent="0.3">
      <c r="A1528" s="333">
        <v>42458</v>
      </c>
      <c r="B1528" s="343">
        <v>29881.034861411583</v>
      </c>
    </row>
    <row r="1529" spans="1:2" s="432" customFormat="1" ht="15.75" customHeight="1" x14ac:dyDescent="0.3">
      <c r="A1529" s="332">
        <v>42459</v>
      </c>
      <c r="B1529" s="341">
        <v>29852.399888410517</v>
      </c>
    </row>
    <row r="1530" spans="1:2" s="432" customFormat="1" ht="15.75" customHeight="1" x14ac:dyDescent="0.3">
      <c r="A1530" s="333">
        <v>42460</v>
      </c>
      <c r="B1530" s="343">
        <v>29571.6947349726</v>
      </c>
    </row>
    <row r="1531" spans="1:2" s="432" customFormat="1" ht="15.75" customHeight="1" x14ac:dyDescent="0.3">
      <c r="A1531" s="332">
        <v>42461</v>
      </c>
      <c r="B1531" s="341">
        <v>29406.860795416676</v>
      </c>
    </row>
    <row r="1532" spans="1:2" s="432" customFormat="1" ht="15.75" customHeight="1" x14ac:dyDescent="0.3">
      <c r="A1532" s="333">
        <v>42464</v>
      </c>
      <c r="B1532" s="343">
        <v>29420.83336187412</v>
      </c>
    </row>
    <row r="1533" spans="1:2" s="432" customFormat="1" ht="15.75" customHeight="1" x14ac:dyDescent="0.3">
      <c r="A1533" s="332">
        <v>42465</v>
      </c>
      <c r="B1533" s="341">
        <v>29544.320700589175</v>
      </c>
    </row>
    <row r="1534" spans="1:2" s="432" customFormat="1" ht="15.75" customHeight="1" x14ac:dyDescent="0.3">
      <c r="A1534" s="333">
        <v>42466</v>
      </c>
      <c r="B1534" s="343">
        <v>29461.79148344259</v>
      </c>
    </row>
    <row r="1535" spans="1:2" s="432" customFormat="1" ht="15.75" customHeight="1" x14ac:dyDescent="0.3">
      <c r="A1535" s="332">
        <v>42467</v>
      </c>
      <c r="B1535" s="341">
        <v>29557.023151811358</v>
      </c>
    </row>
    <row r="1536" spans="1:2" s="432" customFormat="1" ht="15.75" customHeight="1" x14ac:dyDescent="0.3">
      <c r="A1536" s="333">
        <v>42468</v>
      </c>
      <c r="B1536" s="343">
        <v>29512.214539636178</v>
      </c>
    </row>
    <row r="1537" spans="1:2" s="432" customFormat="1" ht="15.75" customHeight="1" x14ac:dyDescent="0.3">
      <c r="A1537" s="332">
        <v>42471</v>
      </c>
      <c r="B1537" s="341">
        <v>29524.27386656926</v>
      </c>
    </row>
    <row r="1538" spans="1:2" s="432" customFormat="1" ht="15.75" customHeight="1" x14ac:dyDescent="0.3">
      <c r="A1538" s="333">
        <v>42472</v>
      </c>
      <c r="B1538" s="343">
        <v>29528.132416396154</v>
      </c>
    </row>
    <row r="1539" spans="1:2" s="432" customFormat="1" ht="15.75" customHeight="1" x14ac:dyDescent="0.3">
      <c r="A1539" s="332">
        <v>42473</v>
      </c>
      <c r="B1539" s="341">
        <v>29442.530364725255</v>
      </c>
    </row>
    <row r="1540" spans="1:2" s="432" customFormat="1" ht="15.75" customHeight="1" x14ac:dyDescent="0.3">
      <c r="A1540" s="333">
        <v>42474</v>
      </c>
      <c r="B1540" s="343">
        <v>29353.100593017269</v>
      </c>
    </row>
    <row r="1541" spans="1:2" s="432" customFormat="1" ht="15.75" customHeight="1" x14ac:dyDescent="0.3">
      <c r="A1541" s="332">
        <v>42475</v>
      </c>
      <c r="B1541" s="341">
        <v>29238.814976973772</v>
      </c>
    </row>
    <row r="1542" spans="1:2" s="432" customFormat="1" ht="15.75" customHeight="1" x14ac:dyDescent="0.3">
      <c r="A1542" s="333">
        <v>42478</v>
      </c>
      <c r="B1542" s="343">
        <v>29224.321507895325</v>
      </c>
    </row>
    <row r="1543" spans="1:2" s="432" customFormat="1" ht="15.75" customHeight="1" x14ac:dyDescent="0.3">
      <c r="A1543" s="332">
        <v>42479</v>
      </c>
      <c r="B1543" s="341">
        <v>29295.2089388522</v>
      </c>
    </row>
    <row r="1544" spans="1:2" s="432" customFormat="1" ht="15.75" customHeight="1" x14ac:dyDescent="0.3">
      <c r="A1544" s="333">
        <v>42480</v>
      </c>
      <c r="B1544" s="343">
        <v>29254.371629680893</v>
      </c>
    </row>
    <row r="1545" spans="1:2" s="432" customFormat="1" ht="15.75" customHeight="1" x14ac:dyDescent="0.3">
      <c r="A1545" s="332">
        <v>42481</v>
      </c>
      <c r="B1545" s="341">
        <v>29186.380747288302</v>
      </c>
    </row>
    <row r="1546" spans="1:2" s="432" customFormat="1" ht="15.75" customHeight="1" x14ac:dyDescent="0.3">
      <c r="A1546" s="333">
        <v>42482</v>
      </c>
      <c r="B1546" s="343">
        <v>35042.608196458859</v>
      </c>
    </row>
    <row r="1547" spans="1:2" s="432" customFormat="1" ht="15.75" customHeight="1" x14ac:dyDescent="0.3">
      <c r="A1547" s="332">
        <v>42485</v>
      </c>
      <c r="B1547" s="341">
        <v>35009.388740450639</v>
      </c>
    </row>
    <row r="1548" spans="1:2" s="432" customFormat="1" ht="15.75" customHeight="1" x14ac:dyDescent="0.3">
      <c r="A1548" s="333">
        <v>42486</v>
      </c>
      <c r="B1548" s="343">
        <v>34905.645678613349</v>
      </c>
    </row>
    <row r="1549" spans="1:2" s="432" customFormat="1" ht="15.75" customHeight="1" x14ac:dyDescent="0.3">
      <c r="A1549" s="332">
        <v>42487</v>
      </c>
      <c r="B1549" s="341">
        <v>34741.48379217249</v>
      </c>
    </row>
    <row r="1550" spans="1:2" s="432" customFormat="1" ht="15.75" customHeight="1" x14ac:dyDescent="0.3">
      <c r="A1550" s="333">
        <v>42488</v>
      </c>
      <c r="B1550" s="343">
        <v>34655.2110170167</v>
      </c>
    </row>
    <row r="1551" spans="1:2" s="432" customFormat="1" ht="15.75" customHeight="1" x14ac:dyDescent="0.3">
      <c r="A1551" s="332">
        <v>42489</v>
      </c>
      <c r="B1551" s="341">
        <v>34379.767126570674</v>
      </c>
    </row>
    <row r="1552" spans="1:2" s="432" customFormat="1" ht="15.75" customHeight="1" x14ac:dyDescent="0.3">
      <c r="A1552" s="333">
        <v>42492</v>
      </c>
      <c r="B1552" s="343">
        <v>34314.120297544476</v>
      </c>
    </row>
    <row r="1553" spans="1:2" s="432" customFormat="1" ht="15.75" customHeight="1" x14ac:dyDescent="0.3">
      <c r="A1553" s="332">
        <v>42493</v>
      </c>
      <c r="B1553" s="341">
        <v>34219.790549105543</v>
      </c>
    </row>
    <row r="1554" spans="1:2" s="432" customFormat="1" ht="15.75" customHeight="1" x14ac:dyDescent="0.3">
      <c r="A1554" s="333">
        <v>42494</v>
      </c>
      <c r="B1554" s="343">
        <v>31518.186677923492</v>
      </c>
    </row>
    <row r="1555" spans="1:2" s="432" customFormat="1" ht="15.75" customHeight="1" x14ac:dyDescent="0.3">
      <c r="A1555" s="332">
        <v>42495</v>
      </c>
      <c r="B1555" s="341">
        <v>31391.811092539378</v>
      </c>
    </row>
    <row r="1556" spans="1:2" s="432" customFormat="1" ht="15.75" customHeight="1" x14ac:dyDescent="0.3">
      <c r="A1556" s="333">
        <v>42496</v>
      </c>
      <c r="B1556" s="343">
        <v>31311.007163265076</v>
      </c>
    </row>
    <row r="1557" spans="1:2" s="432" customFormat="1" ht="15.75" customHeight="1" x14ac:dyDescent="0.3">
      <c r="A1557" s="332">
        <v>42499</v>
      </c>
      <c r="B1557" s="341">
        <v>30986.508838528705</v>
      </c>
    </row>
    <row r="1558" spans="1:2" s="432" customFormat="1" ht="15.75" customHeight="1" x14ac:dyDescent="0.3">
      <c r="A1558" s="333">
        <v>42500</v>
      </c>
      <c r="B1558" s="343">
        <v>31077.150702908399</v>
      </c>
    </row>
    <row r="1559" spans="1:2" s="432" customFormat="1" ht="15.75" customHeight="1" x14ac:dyDescent="0.3">
      <c r="A1559" s="332">
        <v>42501</v>
      </c>
      <c r="B1559" s="341">
        <v>31175.908738320915</v>
      </c>
    </row>
    <row r="1560" spans="1:2" s="432" customFormat="1" ht="15.75" customHeight="1" x14ac:dyDescent="0.3">
      <c r="A1560" s="333">
        <v>42502</v>
      </c>
      <c r="B1560" s="343">
        <v>31079.174478249402</v>
      </c>
    </row>
    <row r="1561" spans="1:2" s="432" customFormat="1" ht="15.75" customHeight="1" x14ac:dyDescent="0.3">
      <c r="A1561" s="332">
        <v>42503</v>
      </c>
      <c r="B1561" s="341">
        <v>31347.669247368347</v>
      </c>
    </row>
    <row r="1562" spans="1:2" s="432" customFormat="1" ht="15.75" customHeight="1" x14ac:dyDescent="0.3">
      <c r="A1562" s="333">
        <v>42506</v>
      </c>
      <c r="B1562" s="343">
        <v>31356.206819402392</v>
      </c>
    </row>
    <row r="1563" spans="1:2" s="432" customFormat="1" ht="15.75" customHeight="1" x14ac:dyDescent="0.3">
      <c r="A1563" s="332">
        <v>42507</v>
      </c>
      <c r="B1563" s="341">
        <v>31632.179823464099</v>
      </c>
    </row>
    <row r="1564" spans="1:2" s="432" customFormat="1" ht="15.75" customHeight="1" x14ac:dyDescent="0.3">
      <c r="A1564" s="333">
        <v>42508</v>
      </c>
      <c r="B1564" s="343">
        <v>31645.105047172383</v>
      </c>
    </row>
    <row r="1565" spans="1:2" s="432" customFormat="1" ht="15.75" customHeight="1" x14ac:dyDescent="0.3">
      <c r="A1565" s="332">
        <v>42509</v>
      </c>
      <c r="B1565" s="341">
        <v>32088.12868112688</v>
      </c>
    </row>
    <row r="1566" spans="1:2" s="432" customFormat="1" ht="15.75" customHeight="1" x14ac:dyDescent="0.3">
      <c r="A1566" s="333">
        <v>42510</v>
      </c>
      <c r="B1566" s="343">
        <v>32032.656912739789</v>
      </c>
    </row>
    <row r="1567" spans="1:2" s="432" customFormat="1" ht="15.75" customHeight="1" x14ac:dyDescent="0.3">
      <c r="A1567" s="332">
        <v>42513</v>
      </c>
      <c r="B1567" s="341">
        <v>32268.112831132556</v>
      </c>
    </row>
    <row r="1568" spans="1:2" s="432" customFormat="1" ht="15.75" customHeight="1" x14ac:dyDescent="0.3">
      <c r="A1568" s="333">
        <v>42514</v>
      </c>
      <c r="B1568" s="343">
        <v>31643.313558210979</v>
      </c>
    </row>
    <row r="1569" spans="1:2" s="432" customFormat="1" ht="15.75" customHeight="1" x14ac:dyDescent="0.3">
      <c r="A1569" s="332">
        <v>42516</v>
      </c>
      <c r="B1569" s="341">
        <v>30829.337778858557</v>
      </c>
    </row>
    <row r="1570" spans="1:2" s="432" customFormat="1" ht="15.75" customHeight="1" x14ac:dyDescent="0.3">
      <c r="A1570" s="333">
        <v>42517</v>
      </c>
      <c r="B1570" s="343">
        <v>30391.366336323077</v>
      </c>
    </row>
    <row r="1571" spans="1:2" s="432" customFormat="1" ht="15.75" customHeight="1" x14ac:dyDescent="0.3">
      <c r="A1571" s="332">
        <v>42520</v>
      </c>
      <c r="B1571" s="341">
        <v>30348.330149881469</v>
      </c>
    </row>
    <row r="1572" spans="1:2" s="432" customFormat="1" ht="15.75" customHeight="1" x14ac:dyDescent="0.3">
      <c r="A1572" s="333">
        <v>42521</v>
      </c>
      <c r="B1572" s="343">
        <v>30171.350723274605</v>
      </c>
    </row>
    <row r="1573" spans="1:2" s="432" customFormat="1" ht="15.75" customHeight="1" x14ac:dyDescent="0.3">
      <c r="A1573" s="332">
        <v>42522</v>
      </c>
      <c r="B1573" s="341">
        <v>30741.55389770239</v>
      </c>
    </row>
    <row r="1574" spans="1:2" s="432" customFormat="1" ht="15.75" customHeight="1" x14ac:dyDescent="0.3">
      <c r="A1574" s="333">
        <v>42523</v>
      </c>
      <c r="B1574" s="343">
        <v>30757.308115091535</v>
      </c>
    </row>
    <row r="1575" spans="1:2" s="432" customFormat="1" ht="15.75" customHeight="1" x14ac:dyDescent="0.3">
      <c r="A1575" s="332">
        <v>42524</v>
      </c>
      <c r="B1575" s="341">
        <v>31033.269781437208</v>
      </c>
    </row>
    <row r="1576" spans="1:2" s="432" customFormat="1" ht="15.75" customHeight="1" x14ac:dyDescent="0.3">
      <c r="A1576" s="333">
        <v>42527</v>
      </c>
      <c r="B1576" s="343">
        <v>30935.748110369226</v>
      </c>
    </row>
    <row r="1577" spans="1:2" s="432" customFormat="1" ht="15.75" customHeight="1" x14ac:dyDescent="0.3">
      <c r="A1577" s="332">
        <v>42528</v>
      </c>
      <c r="B1577" s="341">
        <v>30849.210433192071</v>
      </c>
    </row>
    <row r="1578" spans="1:2" s="432" customFormat="1" ht="15.75" customHeight="1" x14ac:dyDescent="0.3">
      <c r="A1578" s="333">
        <v>42529</v>
      </c>
      <c r="B1578" s="343">
        <v>30987.512087234551</v>
      </c>
    </row>
    <row r="1579" spans="1:2" s="432" customFormat="1" ht="15.75" customHeight="1" x14ac:dyDescent="0.3">
      <c r="A1579" s="332">
        <v>42530</v>
      </c>
      <c r="B1579" s="341">
        <v>30980.855688701642</v>
      </c>
    </row>
    <row r="1580" spans="1:2" s="432" customFormat="1" ht="15.75" customHeight="1" x14ac:dyDescent="0.3">
      <c r="A1580" s="333">
        <v>42531</v>
      </c>
      <c r="B1580" s="343">
        <v>31354.087169133196</v>
      </c>
    </row>
    <row r="1581" spans="1:2" s="432" customFormat="1" ht="15.75" customHeight="1" x14ac:dyDescent="0.3">
      <c r="A1581" s="332">
        <v>42534</v>
      </c>
      <c r="B1581" s="341">
        <v>31262.763077395037</v>
      </c>
    </row>
    <row r="1582" spans="1:2" s="432" customFormat="1" ht="15.75" customHeight="1" x14ac:dyDescent="0.3">
      <c r="A1582" s="333">
        <v>42535</v>
      </c>
      <c r="B1582" s="343">
        <v>31218.974807272461</v>
      </c>
    </row>
    <row r="1583" spans="1:2" s="432" customFormat="1" ht="15.75" customHeight="1" x14ac:dyDescent="0.3">
      <c r="A1583" s="332">
        <v>42536</v>
      </c>
      <c r="B1583" s="341">
        <v>32189.735023163095</v>
      </c>
    </row>
    <row r="1584" spans="1:2" s="432" customFormat="1" ht="15.75" customHeight="1" x14ac:dyDescent="0.3">
      <c r="A1584" s="333">
        <v>42537</v>
      </c>
      <c r="B1584" s="343">
        <v>32137.331021650782</v>
      </c>
    </row>
    <row r="1585" spans="1:2" s="432" customFormat="1" ht="15.75" customHeight="1" x14ac:dyDescent="0.3">
      <c r="A1585" s="332">
        <v>42542</v>
      </c>
      <c r="B1585" s="341">
        <v>32094.703768404634</v>
      </c>
    </row>
    <row r="1586" spans="1:2" s="432" customFormat="1" ht="15.75" customHeight="1" x14ac:dyDescent="0.3">
      <c r="A1586" s="333">
        <v>42543</v>
      </c>
      <c r="B1586" s="343">
        <v>32045.105001606389</v>
      </c>
    </row>
    <row r="1587" spans="1:2" s="432" customFormat="1" ht="15.75" customHeight="1" x14ac:dyDescent="0.3">
      <c r="A1587" s="332">
        <v>42544</v>
      </c>
      <c r="B1587" s="341">
        <v>32024.377302496694</v>
      </c>
    </row>
    <row r="1588" spans="1:2" s="432" customFormat="1" ht="15.75" customHeight="1" x14ac:dyDescent="0.3">
      <c r="A1588" s="333">
        <v>42545</v>
      </c>
      <c r="B1588" s="343">
        <v>31857.574503892425</v>
      </c>
    </row>
    <row r="1589" spans="1:2" s="432" customFormat="1" ht="15.75" customHeight="1" x14ac:dyDescent="0.3">
      <c r="A1589" s="332">
        <v>42548</v>
      </c>
      <c r="B1589" s="341">
        <v>31707.630370102197</v>
      </c>
    </row>
    <row r="1590" spans="1:2" s="432" customFormat="1" ht="15.75" customHeight="1" x14ac:dyDescent="0.3">
      <c r="A1590" s="333">
        <v>42549</v>
      </c>
      <c r="B1590" s="343">
        <v>31706.638820185563</v>
      </c>
    </row>
    <row r="1591" spans="1:2" s="432" customFormat="1" ht="15.75" customHeight="1" x14ac:dyDescent="0.3">
      <c r="A1591" s="332">
        <v>42550</v>
      </c>
      <c r="B1591" s="341">
        <v>31111.625359683185</v>
      </c>
    </row>
    <row r="1592" spans="1:2" s="432" customFormat="1" ht="15.75" customHeight="1" x14ac:dyDescent="0.3">
      <c r="A1592" s="333">
        <v>42551</v>
      </c>
      <c r="B1592" s="343">
        <v>30507.276092515418</v>
      </c>
    </row>
    <row r="1593" spans="1:2" s="432" customFormat="1" ht="15.75" customHeight="1" x14ac:dyDescent="0.3">
      <c r="A1593" s="332">
        <v>42552</v>
      </c>
      <c r="B1593" s="341">
        <v>30749.418795622725</v>
      </c>
    </row>
    <row r="1594" spans="1:2" s="432" customFormat="1" ht="15.75" customHeight="1" x14ac:dyDescent="0.3">
      <c r="A1594" s="333">
        <v>42555</v>
      </c>
      <c r="B1594" s="343">
        <v>30767.772510222661</v>
      </c>
    </row>
    <row r="1595" spans="1:2" s="432" customFormat="1" ht="15.75" customHeight="1" x14ac:dyDescent="0.3">
      <c r="A1595" s="332">
        <v>42556</v>
      </c>
      <c r="B1595" s="341">
        <v>30737.050640290428</v>
      </c>
    </row>
    <row r="1596" spans="1:2" s="432" customFormat="1" ht="15.75" customHeight="1" x14ac:dyDescent="0.3">
      <c r="A1596" s="333">
        <v>42557</v>
      </c>
      <c r="B1596" s="343">
        <v>33425.422799850894</v>
      </c>
    </row>
    <row r="1597" spans="1:2" s="432" customFormat="1" ht="15.75" customHeight="1" x14ac:dyDescent="0.3">
      <c r="A1597" s="332">
        <v>42558</v>
      </c>
      <c r="B1597" s="341">
        <v>33673.229999700525</v>
      </c>
    </row>
    <row r="1598" spans="1:2" s="432" customFormat="1" ht="15.75" customHeight="1" x14ac:dyDescent="0.3">
      <c r="A1598" s="333">
        <v>42562</v>
      </c>
      <c r="B1598" s="343">
        <v>33646.95350260027</v>
      </c>
    </row>
    <row r="1599" spans="1:2" s="432" customFormat="1" ht="15.75" customHeight="1" x14ac:dyDescent="0.3">
      <c r="A1599" s="332">
        <v>42563</v>
      </c>
      <c r="B1599" s="341">
        <v>33885.720732048329</v>
      </c>
    </row>
    <row r="1600" spans="1:2" s="432" customFormat="1" ht="15.75" customHeight="1" x14ac:dyDescent="0.3">
      <c r="A1600" s="333">
        <v>42564</v>
      </c>
      <c r="B1600" s="343">
        <v>33986.301220324196</v>
      </c>
    </row>
    <row r="1601" spans="1:2" s="432" customFormat="1" ht="15.75" customHeight="1" x14ac:dyDescent="0.3">
      <c r="A1601" s="332">
        <v>42565</v>
      </c>
      <c r="B1601" s="341">
        <v>33976.970334504767</v>
      </c>
    </row>
    <row r="1602" spans="1:2" s="432" customFormat="1" ht="15.75" customHeight="1" x14ac:dyDescent="0.3">
      <c r="A1602" s="333">
        <v>42566</v>
      </c>
      <c r="B1602" s="343">
        <v>33926.596516048266</v>
      </c>
    </row>
    <row r="1603" spans="1:2" s="432" customFormat="1" ht="15.75" customHeight="1" x14ac:dyDescent="0.3">
      <c r="A1603" s="332">
        <v>42569</v>
      </c>
      <c r="B1603" s="341">
        <v>33844.970458322758</v>
      </c>
    </row>
    <row r="1604" spans="1:2" s="432" customFormat="1" ht="15.75" customHeight="1" x14ac:dyDescent="0.3">
      <c r="A1604" s="333">
        <v>42570</v>
      </c>
      <c r="B1604" s="343">
        <v>34038.743812540401</v>
      </c>
    </row>
    <row r="1605" spans="1:2" s="432" customFormat="1" ht="15.75" customHeight="1" x14ac:dyDescent="0.3">
      <c r="A1605" s="332">
        <v>42571</v>
      </c>
      <c r="B1605" s="341">
        <v>33899.875495386987</v>
      </c>
    </row>
    <row r="1606" spans="1:2" s="432" customFormat="1" ht="15.75" customHeight="1" x14ac:dyDescent="0.3">
      <c r="A1606" s="333">
        <v>42572</v>
      </c>
      <c r="B1606" s="343">
        <v>33849.538926626556</v>
      </c>
    </row>
    <row r="1607" spans="1:2" s="432" customFormat="1" ht="15.75" customHeight="1" x14ac:dyDescent="0.3">
      <c r="A1607" s="332">
        <v>42573</v>
      </c>
      <c r="B1607" s="341">
        <v>33784.303950964772</v>
      </c>
    </row>
    <row r="1608" spans="1:2" s="432" customFormat="1" ht="15.75" customHeight="1" x14ac:dyDescent="0.3">
      <c r="A1608" s="333">
        <v>42576</v>
      </c>
      <c r="B1608" s="343">
        <v>33691.40722595081</v>
      </c>
    </row>
    <row r="1609" spans="1:2" s="432" customFormat="1" ht="15.75" customHeight="1" x14ac:dyDescent="0.3">
      <c r="A1609" s="332">
        <v>42577</v>
      </c>
      <c r="B1609" s="341">
        <v>34290.499618371738</v>
      </c>
    </row>
    <row r="1610" spans="1:2" s="432" customFormat="1" ht="15.75" customHeight="1" x14ac:dyDescent="0.3">
      <c r="A1610" s="333">
        <v>42578</v>
      </c>
      <c r="B1610" s="343">
        <v>34273.886220992361</v>
      </c>
    </row>
    <row r="1611" spans="1:2" s="432" customFormat="1" ht="15.75" customHeight="1" x14ac:dyDescent="0.3">
      <c r="A1611" s="332">
        <v>42579</v>
      </c>
      <c r="B1611" s="341">
        <v>34243.730159242725</v>
      </c>
    </row>
    <row r="1612" spans="1:2" s="432" customFormat="1" ht="15.75" customHeight="1" x14ac:dyDescent="0.3">
      <c r="A1612" s="333">
        <v>42580</v>
      </c>
      <c r="B1612" s="343">
        <v>32511.207250690943</v>
      </c>
    </row>
    <row r="1613" spans="1:2" s="432" customFormat="1" ht="15.75" customHeight="1" x14ac:dyDescent="0.3">
      <c r="A1613" s="332">
        <v>42583</v>
      </c>
      <c r="B1613" s="341">
        <v>32628.202914525747</v>
      </c>
    </row>
    <row r="1614" spans="1:2" s="432" customFormat="1" ht="15.75" customHeight="1" x14ac:dyDescent="0.3">
      <c r="A1614" s="333">
        <v>42584</v>
      </c>
      <c r="B1614" s="343">
        <v>32617.915987784596</v>
      </c>
    </row>
    <row r="1615" spans="1:2" s="432" customFormat="1" ht="15.75" customHeight="1" x14ac:dyDescent="0.3">
      <c r="A1615" s="332">
        <v>42585</v>
      </c>
      <c r="B1615" s="341">
        <v>32496.791019549357</v>
      </c>
    </row>
    <row r="1616" spans="1:2" s="432" customFormat="1" ht="15.75" customHeight="1" x14ac:dyDescent="0.3">
      <c r="A1616" s="333">
        <v>42586</v>
      </c>
      <c r="B1616" s="343">
        <v>32478.667400402523</v>
      </c>
    </row>
    <row r="1617" spans="1:2" s="432" customFormat="1" ht="15.75" customHeight="1" x14ac:dyDescent="0.3">
      <c r="A1617" s="332">
        <v>42587</v>
      </c>
      <c r="B1617" s="341">
        <v>32452.966201525436</v>
      </c>
    </row>
    <row r="1618" spans="1:2" s="432" customFormat="1" ht="15.75" customHeight="1" x14ac:dyDescent="0.3">
      <c r="A1618" s="333">
        <v>42590</v>
      </c>
      <c r="B1618" s="343">
        <v>32487.925742161344</v>
      </c>
    </row>
    <row r="1619" spans="1:2" s="432" customFormat="1" ht="15.75" customHeight="1" x14ac:dyDescent="0.3">
      <c r="A1619" s="332">
        <v>42591</v>
      </c>
      <c r="B1619" s="341">
        <v>32534.626566939562</v>
      </c>
    </row>
    <row r="1620" spans="1:2" s="432" customFormat="1" ht="15.75" customHeight="1" x14ac:dyDescent="0.3">
      <c r="A1620" s="333">
        <v>42592</v>
      </c>
      <c r="B1620" s="343">
        <v>32565.767024721987</v>
      </c>
    </row>
    <row r="1621" spans="1:2" s="432" customFormat="1" ht="15.75" customHeight="1" x14ac:dyDescent="0.3">
      <c r="A1621" s="332">
        <v>42593</v>
      </c>
      <c r="B1621" s="341">
        <v>32424.789254593641</v>
      </c>
    </row>
    <row r="1622" spans="1:2" s="432" customFormat="1" ht="15.75" customHeight="1" x14ac:dyDescent="0.3">
      <c r="A1622" s="333">
        <v>42594</v>
      </c>
      <c r="B1622" s="343">
        <v>32250.841936771198</v>
      </c>
    </row>
    <row r="1623" spans="1:2" s="432" customFormat="1" ht="15.75" customHeight="1" x14ac:dyDescent="0.3">
      <c r="A1623" s="332">
        <v>42598</v>
      </c>
      <c r="B1623" s="341">
        <v>32238.801395768289</v>
      </c>
    </row>
    <row r="1624" spans="1:2" s="432" customFormat="1" ht="15.75" customHeight="1" x14ac:dyDescent="0.3">
      <c r="A1624" s="333">
        <v>42599</v>
      </c>
      <c r="B1624" s="343">
        <v>32086.650324257866</v>
      </c>
    </row>
    <row r="1625" spans="1:2" s="432" customFormat="1" ht="15.75" customHeight="1" x14ac:dyDescent="0.3">
      <c r="A1625" s="332">
        <v>42600</v>
      </c>
      <c r="B1625" s="341">
        <v>32337.664671654606</v>
      </c>
    </row>
    <row r="1626" spans="1:2" s="432" customFormat="1" ht="15.75" customHeight="1" x14ac:dyDescent="0.3">
      <c r="A1626" s="333">
        <v>42601</v>
      </c>
      <c r="B1626" s="343">
        <v>31962.844565450894</v>
      </c>
    </row>
    <row r="1627" spans="1:2" s="432" customFormat="1" ht="15.75" customHeight="1" x14ac:dyDescent="0.3">
      <c r="A1627" s="332">
        <v>42604</v>
      </c>
      <c r="B1627" s="341">
        <v>31964.495820314783</v>
      </c>
    </row>
    <row r="1628" spans="1:2" s="432" customFormat="1" ht="15.75" customHeight="1" x14ac:dyDescent="0.3">
      <c r="A1628" s="333">
        <v>42605</v>
      </c>
      <c r="B1628" s="343">
        <v>31931.374700832632</v>
      </c>
    </row>
    <row r="1629" spans="1:2" s="432" customFormat="1" ht="15.75" customHeight="1" x14ac:dyDescent="0.3">
      <c r="A1629" s="332">
        <v>42606</v>
      </c>
      <c r="B1629" s="341">
        <v>31846.460664088696</v>
      </c>
    </row>
    <row r="1630" spans="1:2" s="432" customFormat="1" ht="15.75" customHeight="1" x14ac:dyDescent="0.3">
      <c r="A1630" s="333">
        <v>42607</v>
      </c>
      <c r="B1630" s="343">
        <v>31923.533714708712</v>
      </c>
    </row>
    <row r="1631" spans="1:2" s="432" customFormat="1" ht="15.75" customHeight="1" x14ac:dyDescent="0.3">
      <c r="A1631" s="332">
        <v>42608</v>
      </c>
      <c r="B1631" s="341">
        <v>31809.230213860938</v>
      </c>
    </row>
    <row r="1632" spans="1:2" s="432" customFormat="1" ht="15.75" customHeight="1" x14ac:dyDescent="0.3">
      <c r="A1632" s="333">
        <v>42611</v>
      </c>
      <c r="B1632" s="343">
        <v>31557.333274696564</v>
      </c>
    </row>
    <row r="1633" spans="1:2" s="432" customFormat="1" ht="15.75" customHeight="1" x14ac:dyDescent="0.3">
      <c r="A1633" s="332">
        <v>42612</v>
      </c>
      <c r="B1633" s="341">
        <v>31432.059219155162</v>
      </c>
    </row>
    <row r="1634" spans="1:2" s="432" customFormat="1" ht="15.75" customHeight="1" x14ac:dyDescent="0.3">
      <c r="A1634" s="333">
        <v>42613</v>
      </c>
      <c r="B1634" s="343">
        <v>31149.636233812951</v>
      </c>
    </row>
    <row r="1635" spans="1:2" s="432" customFormat="1" ht="15.75" customHeight="1" x14ac:dyDescent="0.3">
      <c r="A1635" s="332">
        <v>42614</v>
      </c>
      <c r="B1635" s="341">
        <v>31102.122863222321</v>
      </c>
    </row>
    <row r="1636" spans="1:2" s="432" customFormat="1" ht="15.75" customHeight="1" x14ac:dyDescent="0.3">
      <c r="A1636" s="333">
        <v>42615</v>
      </c>
      <c r="B1636" s="343">
        <v>31070.310122430874</v>
      </c>
    </row>
    <row r="1637" spans="1:2" s="432" customFormat="1" ht="15.75" customHeight="1" x14ac:dyDescent="0.3">
      <c r="A1637" s="332">
        <v>42618</v>
      </c>
      <c r="B1637" s="341">
        <v>31125.60117785996</v>
      </c>
    </row>
    <row r="1638" spans="1:2" s="432" customFormat="1" ht="15.75" customHeight="1" x14ac:dyDescent="0.3">
      <c r="A1638" s="333">
        <v>42619</v>
      </c>
      <c r="B1638" s="343">
        <v>31324.355465779947</v>
      </c>
    </row>
    <row r="1639" spans="1:2" s="432" customFormat="1" ht="15.75" customHeight="1" x14ac:dyDescent="0.3">
      <c r="A1639" s="332">
        <v>42620</v>
      </c>
      <c r="B1639" s="341">
        <v>31330.001517730449</v>
      </c>
    </row>
    <row r="1640" spans="1:2" s="432" customFormat="1" ht="15.75" customHeight="1" x14ac:dyDescent="0.3">
      <c r="A1640" s="333">
        <v>42621</v>
      </c>
      <c r="B1640" s="343">
        <v>31265.390752006773</v>
      </c>
    </row>
    <row r="1641" spans="1:2" s="432" customFormat="1" ht="15.75" customHeight="1" x14ac:dyDescent="0.3">
      <c r="A1641" s="332">
        <v>42622</v>
      </c>
      <c r="B1641" s="341">
        <v>31273.903952685334</v>
      </c>
    </row>
    <row r="1642" spans="1:2" s="432" customFormat="1" ht="15.75" customHeight="1" x14ac:dyDescent="0.3">
      <c r="A1642" s="333">
        <v>42625</v>
      </c>
      <c r="B1642" s="343">
        <v>31249.75670292287</v>
      </c>
    </row>
    <row r="1643" spans="1:2" s="432" customFormat="1" ht="15.75" customHeight="1" x14ac:dyDescent="0.3">
      <c r="A1643" s="332">
        <v>42626</v>
      </c>
      <c r="B1643" s="341">
        <v>31083.869499851804</v>
      </c>
    </row>
    <row r="1644" spans="1:2" s="432" customFormat="1" ht="15.75" customHeight="1" x14ac:dyDescent="0.3">
      <c r="A1644" s="333">
        <v>42627</v>
      </c>
      <c r="B1644" s="343">
        <v>31028.081081664939</v>
      </c>
    </row>
    <row r="1645" spans="1:2" s="432" customFormat="1" ht="15.75" customHeight="1" x14ac:dyDescent="0.3">
      <c r="A1645" s="332">
        <v>42628</v>
      </c>
      <c r="B1645" s="341">
        <v>30872.81326040412</v>
      </c>
    </row>
    <row r="1646" spans="1:2" s="432" customFormat="1" ht="15.75" customHeight="1" x14ac:dyDescent="0.3">
      <c r="A1646" s="333">
        <v>42629</v>
      </c>
      <c r="B1646" s="343">
        <v>30812.894627120062</v>
      </c>
    </row>
    <row r="1647" spans="1:2" s="432" customFormat="1" ht="15.75" customHeight="1" x14ac:dyDescent="0.3">
      <c r="A1647" s="332">
        <v>42632</v>
      </c>
      <c r="B1647" s="341">
        <v>30742.924339087047</v>
      </c>
    </row>
    <row r="1648" spans="1:2" s="432" customFormat="1" ht="15.75" customHeight="1" x14ac:dyDescent="0.3">
      <c r="A1648" s="333">
        <v>42633</v>
      </c>
      <c r="B1648" s="343">
        <v>30696.56252347296</v>
      </c>
    </row>
    <row r="1649" spans="1:2" s="432" customFormat="1" ht="15.75" customHeight="1" x14ac:dyDescent="0.3">
      <c r="A1649" s="332">
        <v>42634</v>
      </c>
      <c r="B1649" s="341">
        <v>30709.719351503321</v>
      </c>
    </row>
    <row r="1650" spans="1:2" s="432" customFormat="1" ht="15.75" customHeight="1" x14ac:dyDescent="0.3">
      <c r="A1650" s="333">
        <v>42635</v>
      </c>
      <c r="B1650" s="343">
        <v>30735.659097160511</v>
      </c>
    </row>
    <row r="1651" spans="1:2" s="432" customFormat="1" ht="15.75" customHeight="1" x14ac:dyDescent="0.3">
      <c r="A1651" s="332">
        <v>42636</v>
      </c>
      <c r="B1651" s="341">
        <v>30748.10207615545</v>
      </c>
    </row>
    <row r="1652" spans="1:2" s="432" customFormat="1" ht="15.75" customHeight="1" x14ac:dyDescent="0.3">
      <c r="A1652" s="333">
        <v>42639</v>
      </c>
      <c r="B1652" s="343">
        <v>30708.107523782939</v>
      </c>
    </row>
    <row r="1653" spans="1:2" s="432" customFormat="1" ht="15.75" customHeight="1" x14ac:dyDescent="0.3">
      <c r="A1653" s="332">
        <v>42640</v>
      </c>
      <c r="B1653" s="341">
        <v>30595.611378581587</v>
      </c>
    </row>
    <row r="1654" spans="1:2" s="432" customFormat="1" ht="15.75" customHeight="1" x14ac:dyDescent="0.3">
      <c r="A1654" s="333">
        <v>42641</v>
      </c>
      <c r="B1654" s="343">
        <v>30388.831046107152</v>
      </c>
    </row>
    <row r="1655" spans="1:2" s="432" customFormat="1" ht="15.75" customHeight="1" x14ac:dyDescent="0.3">
      <c r="A1655" s="332">
        <v>42642</v>
      </c>
      <c r="B1655" s="341">
        <v>30009.298990611791</v>
      </c>
    </row>
    <row r="1656" spans="1:2" s="432" customFormat="1" ht="15.75" customHeight="1" x14ac:dyDescent="0.3">
      <c r="A1656" s="333">
        <v>42643</v>
      </c>
      <c r="B1656" s="343">
        <v>29901.568045655269</v>
      </c>
    </row>
    <row r="1657" spans="1:2" s="432" customFormat="1" ht="15.75" customHeight="1" x14ac:dyDescent="0.3">
      <c r="A1657" s="332">
        <v>42646</v>
      </c>
      <c r="B1657" s="341">
        <v>32295.789769247291</v>
      </c>
    </row>
    <row r="1658" spans="1:2" s="432" customFormat="1" ht="15.75" customHeight="1" x14ac:dyDescent="0.3">
      <c r="A1658" s="333">
        <v>42647</v>
      </c>
      <c r="B1658" s="343">
        <v>32468.75463468775</v>
      </c>
    </row>
    <row r="1659" spans="1:2" s="432" customFormat="1" ht="15.75" customHeight="1" x14ac:dyDescent="0.3">
      <c r="A1659" s="332">
        <v>42648</v>
      </c>
      <c r="B1659" s="341">
        <v>32509.956968223287</v>
      </c>
    </row>
    <row r="1660" spans="1:2" s="432" customFormat="1" ht="15.75" customHeight="1" x14ac:dyDescent="0.3">
      <c r="A1660" s="333">
        <v>42649</v>
      </c>
      <c r="B1660" s="343">
        <v>32468.684059519677</v>
      </c>
    </row>
    <row r="1661" spans="1:2" s="432" customFormat="1" ht="15.75" customHeight="1" x14ac:dyDescent="0.3">
      <c r="A1661" s="332">
        <v>42650</v>
      </c>
      <c r="B1661" s="341">
        <v>32533.014228038945</v>
      </c>
    </row>
    <row r="1662" spans="1:2" s="432" customFormat="1" ht="15.75" customHeight="1" x14ac:dyDescent="0.3">
      <c r="A1662" s="333">
        <v>42654</v>
      </c>
      <c r="B1662" s="343">
        <v>32457.215545106748</v>
      </c>
    </row>
    <row r="1663" spans="1:2" s="432" customFormat="1" ht="15.75" customHeight="1" x14ac:dyDescent="0.3">
      <c r="A1663" s="332">
        <v>42655</v>
      </c>
      <c r="B1663" s="341">
        <v>35552.45488480683</v>
      </c>
    </row>
    <row r="1664" spans="1:2" s="432" customFormat="1" ht="15.75" customHeight="1" x14ac:dyDescent="0.3">
      <c r="A1664" s="333">
        <v>42656</v>
      </c>
      <c r="B1664" s="343">
        <v>35481.879367819151</v>
      </c>
    </row>
    <row r="1665" spans="1:2" s="432" customFormat="1" ht="15.75" customHeight="1" x14ac:dyDescent="0.3">
      <c r="A1665" s="332">
        <v>42657</v>
      </c>
      <c r="B1665" s="341">
        <v>35544.749834841314</v>
      </c>
    </row>
    <row r="1666" spans="1:2" s="432" customFormat="1" ht="15.75" customHeight="1" x14ac:dyDescent="0.3">
      <c r="A1666" s="333">
        <v>42660</v>
      </c>
      <c r="B1666" s="343">
        <v>39330.813329429322</v>
      </c>
    </row>
    <row r="1667" spans="1:2" s="432" customFormat="1" ht="15.75" customHeight="1" x14ac:dyDescent="0.3">
      <c r="A1667" s="332">
        <v>42661</v>
      </c>
      <c r="B1667" s="341">
        <v>39714.877737866009</v>
      </c>
    </row>
    <row r="1668" spans="1:2" s="432" customFormat="1" ht="15.75" customHeight="1" x14ac:dyDescent="0.3">
      <c r="A1668" s="333">
        <v>42662</v>
      </c>
      <c r="B1668" s="343">
        <v>39650.527394692392</v>
      </c>
    </row>
    <row r="1669" spans="1:2" s="432" customFormat="1" ht="15.75" customHeight="1" x14ac:dyDescent="0.3">
      <c r="A1669" s="332">
        <v>42663</v>
      </c>
      <c r="B1669" s="341">
        <v>40631.580100676481</v>
      </c>
    </row>
    <row r="1670" spans="1:2" s="432" customFormat="1" ht="15.75" customHeight="1" x14ac:dyDescent="0.3">
      <c r="A1670" s="333">
        <v>42664</v>
      </c>
      <c r="B1670" s="343">
        <v>40263.947666636304</v>
      </c>
    </row>
    <row r="1671" spans="1:2" s="432" customFormat="1" ht="15.75" customHeight="1" x14ac:dyDescent="0.3">
      <c r="A1671" s="332">
        <v>42667</v>
      </c>
      <c r="B1671" s="341">
        <v>40571.933095926135</v>
      </c>
    </row>
    <row r="1672" spans="1:2" s="432" customFormat="1" ht="15.75" customHeight="1" x14ac:dyDescent="0.3">
      <c r="A1672" s="333">
        <v>42668</v>
      </c>
      <c r="B1672" s="343">
        <v>40839.861012186528</v>
      </c>
    </row>
    <row r="1673" spans="1:2" s="432" customFormat="1" ht="15.75" customHeight="1" x14ac:dyDescent="0.3">
      <c r="A1673" s="332">
        <v>42669</v>
      </c>
      <c r="B1673" s="341">
        <v>40884.810882904858</v>
      </c>
    </row>
    <row r="1674" spans="1:2" s="432" customFormat="1" ht="15.75" customHeight="1" x14ac:dyDescent="0.3">
      <c r="A1674" s="333">
        <v>42670</v>
      </c>
      <c r="B1674" s="343">
        <v>39840.860577626037</v>
      </c>
    </row>
    <row r="1675" spans="1:2" s="432" customFormat="1" ht="15.75" customHeight="1" x14ac:dyDescent="0.3">
      <c r="A1675" s="332">
        <v>42671</v>
      </c>
      <c r="B1675" s="341">
        <v>40019.665603130547</v>
      </c>
    </row>
    <row r="1676" spans="1:2" s="432" customFormat="1" ht="15.75" customHeight="1" x14ac:dyDescent="0.3">
      <c r="A1676" s="333">
        <v>42674</v>
      </c>
      <c r="B1676" s="343">
        <v>37210.424083606049</v>
      </c>
    </row>
    <row r="1677" spans="1:2" s="432" customFormat="1" ht="15.75" customHeight="1" x14ac:dyDescent="0.3">
      <c r="A1677" s="332">
        <v>42675</v>
      </c>
      <c r="B1677" s="341">
        <v>37532.667480721568</v>
      </c>
    </row>
    <row r="1678" spans="1:2" s="432" customFormat="1" ht="15.75" customHeight="1" x14ac:dyDescent="0.3">
      <c r="A1678" s="333">
        <v>42676</v>
      </c>
      <c r="B1678" s="343">
        <v>37621.75230549051</v>
      </c>
    </row>
    <row r="1679" spans="1:2" s="432" customFormat="1" ht="15.75" customHeight="1" x14ac:dyDescent="0.3">
      <c r="A1679" s="332">
        <v>42677</v>
      </c>
      <c r="B1679" s="341">
        <v>37616.231651192073</v>
      </c>
    </row>
    <row r="1680" spans="1:2" s="432" customFormat="1" ht="15.75" customHeight="1" x14ac:dyDescent="0.3">
      <c r="A1680" s="333">
        <v>42678</v>
      </c>
      <c r="B1680" s="343">
        <v>37939.460355550757</v>
      </c>
    </row>
    <row r="1681" spans="1:2" s="432" customFormat="1" ht="15.75" customHeight="1" x14ac:dyDescent="0.3">
      <c r="A1681" s="332">
        <v>42681</v>
      </c>
      <c r="B1681" s="341">
        <v>37691.340910507621</v>
      </c>
    </row>
    <row r="1682" spans="1:2" s="432" customFormat="1" ht="15.75" customHeight="1" x14ac:dyDescent="0.3">
      <c r="A1682" s="333">
        <v>42682</v>
      </c>
      <c r="B1682" s="343">
        <v>38069.955998055091</v>
      </c>
    </row>
    <row r="1683" spans="1:2" s="432" customFormat="1" ht="15.75" customHeight="1" x14ac:dyDescent="0.3">
      <c r="A1683" s="332">
        <v>42683</v>
      </c>
      <c r="B1683" s="341">
        <v>38058.129603661117</v>
      </c>
    </row>
    <row r="1684" spans="1:2" s="432" customFormat="1" ht="15.75" customHeight="1" x14ac:dyDescent="0.3">
      <c r="A1684" s="333">
        <v>42684</v>
      </c>
      <c r="B1684" s="343">
        <v>38015.78296234661</v>
      </c>
    </row>
    <row r="1685" spans="1:2" s="432" customFormat="1" ht="15.75" customHeight="1" x14ac:dyDescent="0.3">
      <c r="A1685" s="332">
        <v>42685</v>
      </c>
      <c r="B1685" s="341">
        <v>37957.911876593942</v>
      </c>
    </row>
    <row r="1686" spans="1:2" s="432" customFormat="1" ht="15.75" customHeight="1" x14ac:dyDescent="0.3">
      <c r="A1686" s="333">
        <v>42688</v>
      </c>
      <c r="B1686" s="343">
        <v>37937.50992943313</v>
      </c>
    </row>
    <row r="1687" spans="1:2" s="432" customFormat="1" ht="15.75" customHeight="1" x14ac:dyDescent="0.3">
      <c r="A1687" s="332">
        <v>42689</v>
      </c>
      <c r="B1687" s="341">
        <v>37900.774542630461</v>
      </c>
    </row>
    <row r="1688" spans="1:2" s="432" customFormat="1" ht="15.75" customHeight="1" x14ac:dyDescent="0.3">
      <c r="A1688" s="333">
        <v>42690</v>
      </c>
      <c r="B1688" s="343">
        <v>37874.766580580697</v>
      </c>
    </row>
    <row r="1689" spans="1:2" s="432" customFormat="1" ht="15.75" customHeight="1" x14ac:dyDescent="0.3">
      <c r="A1689" s="332">
        <v>42691</v>
      </c>
      <c r="B1689" s="341">
        <v>37425.481830409415</v>
      </c>
    </row>
    <row r="1690" spans="1:2" s="432" customFormat="1" ht="15.75" customHeight="1" x14ac:dyDescent="0.3">
      <c r="A1690" s="333">
        <v>42692</v>
      </c>
      <c r="B1690" s="343">
        <v>37283.252974416246</v>
      </c>
    </row>
    <row r="1691" spans="1:2" s="432" customFormat="1" ht="15.75" customHeight="1" x14ac:dyDescent="0.3">
      <c r="A1691" s="332">
        <v>42695</v>
      </c>
      <c r="B1691" s="341">
        <v>37460.594087861551</v>
      </c>
    </row>
    <row r="1692" spans="1:2" s="432" customFormat="1" ht="15.75" customHeight="1" x14ac:dyDescent="0.3">
      <c r="A1692" s="333">
        <v>42696</v>
      </c>
      <c r="B1692" s="343">
        <v>37609.557601230044</v>
      </c>
    </row>
    <row r="1693" spans="1:2" s="432" customFormat="1" ht="15.75" customHeight="1" x14ac:dyDescent="0.3">
      <c r="A1693" s="332">
        <v>42697</v>
      </c>
      <c r="B1693" s="341">
        <v>37554.137426493464</v>
      </c>
    </row>
    <row r="1694" spans="1:2" s="432" customFormat="1" ht="15.75" customHeight="1" x14ac:dyDescent="0.3">
      <c r="A1694" s="333">
        <v>42698</v>
      </c>
      <c r="B1694" s="343">
        <v>37574.595201083066</v>
      </c>
    </row>
    <row r="1695" spans="1:2" s="432" customFormat="1" ht="15.75" customHeight="1" x14ac:dyDescent="0.3">
      <c r="A1695" s="332">
        <v>42699</v>
      </c>
      <c r="B1695" s="341">
        <v>37681.475430945604</v>
      </c>
    </row>
    <row r="1696" spans="1:2" s="432" customFormat="1" ht="15.75" customHeight="1" x14ac:dyDescent="0.3">
      <c r="A1696" s="333">
        <v>42703</v>
      </c>
      <c r="B1696" s="343">
        <v>37560.545458692242</v>
      </c>
    </row>
    <row r="1697" spans="1:2" s="432" customFormat="1" ht="15.75" customHeight="1" x14ac:dyDescent="0.3">
      <c r="A1697" s="332">
        <v>42704</v>
      </c>
      <c r="B1697" s="341">
        <v>37377.703186817256</v>
      </c>
    </row>
    <row r="1698" spans="1:2" s="432" customFormat="1" ht="15.75" customHeight="1" x14ac:dyDescent="0.3">
      <c r="A1698" s="333">
        <v>42705</v>
      </c>
      <c r="B1698" s="343">
        <v>37274.709579454451</v>
      </c>
    </row>
    <row r="1699" spans="1:2" s="432" customFormat="1" ht="15.75" customHeight="1" x14ac:dyDescent="0.3">
      <c r="A1699" s="332">
        <v>42706</v>
      </c>
      <c r="B1699" s="341">
        <v>37535.973681676005</v>
      </c>
    </row>
    <row r="1700" spans="1:2" s="432" customFormat="1" ht="15.75" customHeight="1" x14ac:dyDescent="0.3">
      <c r="A1700" s="333">
        <v>42709</v>
      </c>
      <c r="B1700" s="343">
        <v>37537.000522792776</v>
      </c>
    </row>
    <row r="1701" spans="1:2" s="432" customFormat="1" ht="15.75" customHeight="1" x14ac:dyDescent="0.3">
      <c r="A1701" s="332">
        <v>42710</v>
      </c>
      <c r="B1701" s="341">
        <v>37592.249318449984</v>
      </c>
    </row>
    <row r="1702" spans="1:2" s="432" customFormat="1" ht="15.75" customHeight="1" x14ac:dyDescent="0.3">
      <c r="A1702" s="333">
        <v>42711</v>
      </c>
      <c r="B1702" s="343">
        <v>37810.561566490149</v>
      </c>
    </row>
    <row r="1703" spans="1:2" s="432" customFormat="1" ht="15.75" customHeight="1" x14ac:dyDescent="0.3">
      <c r="A1703" s="332">
        <v>42716</v>
      </c>
      <c r="B1703" s="341">
        <v>36775.802867053848</v>
      </c>
    </row>
    <row r="1704" spans="1:2" s="432" customFormat="1" ht="15.75" customHeight="1" x14ac:dyDescent="0.3">
      <c r="A1704" s="333">
        <v>42717</v>
      </c>
      <c r="B1704" s="343">
        <v>36868.610164772799</v>
      </c>
    </row>
    <row r="1705" spans="1:2" s="432" customFormat="1" ht="15.75" customHeight="1" x14ac:dyDescent="0.3">
      <c r="A1705" s="332">
        <v>42718</v>
      </c>
      <c r="B1705" s="341">
        <v>37006.775908793279</v>
      </c>
    </row>
    <row r="1706" spans="1:2" s="432" customFormat="1" ht="15.75" customHeight="1" x14ac:dyDescent="0.3">
      <c r="A1706" s="333">
        <v>42719</v>
      </c>
      <c r="B1706" s="343">
        <v>36877.539715913932</v>
      </c>
    </row>
    <row r="1707" spans="1:2" s="432" customFormat="1" ht="15.75" customHeight="1" x14ac:dyDescent="0.3">
      <c r="A1707" s="332">
        <v>42720</v>
      </c>
      <c r="B1707" s="341">
        <v>37086.30037490456</v>
      </c>
    </row>
    <row r="1708" spans="1:2" s="432" customFormat="1" ht="15.75" customHeight="1" x14ac:dyDescent="0.3">
      <c r="A1708" s="333">
        <v>42723</v>
      </c>
      <c r="B1708" s="343">
        <v>37202.738235753342</v>
      </c>
    </row>
    <row r="1709" spans="1:2" s="432" customFormat="1" ht="15.75" customHeight="1" x14ac:dyDescent="0.3">
      <c r="A1709" s="332">
        <v>42724</v>
      </c>
      <c r="B1709" s="341">
        <v>37929.911611756899</v>
      </c>
    </row>
    <row r="1710" spans="1:2" s="432" customFormat="1" ht="15.75" customHeight="1" x14ac:dyDescent="0.3">
      <c r="A1710" s="333">
        <v>42725</v>
      </c>
      <c r="B1710" s="343">
        <v>38189.287978739725</v>
      </c>
    </row>
    <row r="1711" spans="1:2" s="432" customFormat="1" ht="15.75" customHeight="1" x14ac:dyDescent="0.3">
      <c r="A1711" s="332">
        <v>42726</v>
      </c>
      <c r="B1711" s="341">
        <v>38172.635260894669</v>
      </c>
    </row>
    <row r="1712" spans="1:2" s="432" customFormat="1" ht="15.75" customHeight="1" x14ac:dyDescent="0.3">
      <c r="A1712" s="333">
        <v>42727</v>
      </c>
      <c r="B1712" s="343">
        <v>38511.311517749513</v>
      </c>
    </row>
    <row r="1713" spans="1:2" s="432" customFormat="1" ht="15.75" customHeight="1" x14ac:dyDescent="0.3">
      <c r="A1713" s="332">
        <v>42730</v>
      </c>
      <c r="B1713" s="341">
        <v>38508.621371542191</v>
      </c>
    </row>
    <row r="1714" spans="1:2" s="432" customFormat="1" ht="15.75" customHeight="1" x14ac:dyDescent="0.3">
      <c r="A1714" s="333">
        <v>42731</v>
      </c>
      <c r="B1714" s="343">
        <v>38955.664655678534</v>
      </c>
    </row>
    <row r="1715" spans="1:2" s="432" customFormat="1" ht="15.75" customHeight="1" x14ac:dyDescent="0.3">
      <c r="A1715" s="332">
        <v>42732</v>
      </c>
      <c r="B1715" s="341">
        <v>39204.421361704291</v>
      </c>
    </row>
    <row r="1716" spans="1:2" s="432" customFormat="1" ht="15.75" customHeight="1" x14ac:dyDescent="0.3">
      <c r="A1716" s="333">
        <v>42733</v>
      </c>
      <c r="B1716" s="343">
        <v>39361.782315671859</v>
      </c>
    </row>
    <row r="1717" spans="1:2" s="432" customFormat="1" ht="15.75" customHeight="1" x14ac:dyDescent="0.3">
      <c r="A1717" s="332">
        <v>42734</v>
      </c>
      <c r="B1717" s="341">
        <v>39308.315541759723</v>
      </c>
    </row>
    <row r="1718" spans="1:2" s="432" customFormat="1" ht="15.75" customHeight="1" x14ac:dyDescent="0.3">
      <c r="A1718" s="333">
        <v>42737</v>
      </c>
      <c r="B1718" s="343">
        <v>39296.465848111096</v>
      </c>
    </row>
    <row r="1719" spans="1:2" s="432" customFormat="1" ht="15.75" customHeight="1" x14ac:dyDescent="0.3">
      <c r="A1719" s="332">
        <v>42738</v>
      </c>
      <c r="B1719" s="341">
        <v>39486</v>
      </c>
    </row>
    <row r="1720" spans="1:2" s="432" customFormat="1" ht="15.75" customHeight="1" x14ac:dyDescent="0.3">
      <c r="A1720" s="333">
        <v>42739</v>
      </c>
      <c r="B1720" s="343">
        <v>39580</v>
      </c>
    </row>
    <row r="1721" spans="1:2" s="432" customFormat="1" ht="15.75" customHeight="1" x14ac:dyDescent="0.3">
      <c r="A1721" s="332">
        <v>42740</v>
      </c>
      <c r="B1721" s="341">
        <v>39856</v>
      </c>
    </row>
    <row r="1722" spans="1:2" s="432" customFormat="1" ht="15.75" customHeight="1" x14ac:dyDescent="0.3">
      <c r="A1722" s="333">
        <v>42741</v>
      </c>
      <c r="B1722" s="343">
        <v>39802</v>
      </c>
    </row>
    <row r="1723" spans="1:2" s="432" customFormat="1" ht="15.75" customHeight="1" x14ac:dyDescent="0.3">
      <c r="A1723" s="332">
        <v>42744</v>
      </c>
      <c r="B1723" s="341">
        <v>39661</v>
      </c>
    </row>
    <row r="1724" spans="1:2" s="432" customFormat="1" ht="15.75" customHeight="1" x14ac:dyDescent="0.3">
      <c r="A1724" s="333">
        <v>42745</v>
      </c>
      <c r="B1724" s="343">
        <v>39702</v>
      </c>
    </row>
    <row r="1725" spans="1:2" s="432" customFormat="1" ht="15.75" customHeight="1" x14ac:dyDescent="0.3">
      <c r="A1725" s="332">
        <v>42746</v>
      </c>
      <c r="B1725" s="341">
        <v>39665</v>
      </c>
    </row>
    <row r="1726" spans="1:2" s="432" customFormat="1" ht="15.75" customHeight="1" x14ac:dyDescent="0.3">
      <c r="A1726" s="333">
        <v>42747</v>
      </c>
      <c r="B1726" s="343">
        <v>39890</v>
      </c>
    </row>
    <row r="1727" spans="1:2" s="432" customFormat="1" ht="15.75" customHeight="1" x14ac:dyDescent="0.3">
      <c r="A1727" s="332">
        <v>42748</v>
      </c>
      <c r="B1727" s="341">
        <v>40114</v>
      </c>
    </row>
    <row r="1728" spans="1:2" s="432" customFormat="1" ht="15.75" customHeight="1" x14ac:dyDescent="0.3">
      <c r="A1728" s="333">
        <v>42751</v>
      </c>
      <c r="B1728" s="343">
        <v>40135</v>
      </c>
    </row>
    <row r="1729" spans="1:2" s="432" customFormat="1" ht="15.75" customHeight="1" x14ac:dyDescent="0.3">
      <c r="A1729" s="332">
        <v>42752</v>
      </c>
      <c r="B1729" s="341">
        <v>40202</v>
      </c>
    </row>
    <row r="1730" spans="1:2" s="432" customFormat="1" ht="15.75" customHeight="1" x14ac:dyDescent="0.3">
      <c r="A1730" s="333">
        <v>42753</v>
      </c>
      <c r="B1730" s="343">
        <v>40134</v>
      </c>
    </row>
    <row r="1731" spans="1:2" s="432" customFormat="1" ht="15.75" customHeight="1" x14ac:dyDescent="0.3">
      <c r="A1731" s="332">
        <v>42754</v>
      </c>
      <c r="B1731" s="341">
        <v>40051</v>
      </c>
    </row>
    <row r="1732" spans="1:2" s="432" customFormat="1" ht="15.75" customHeight="1" x14ac:dyDescent="0.3">
      <c r="A1732" s="333">
        <v>42755</v>
      </c>
      <c r="B1732" s="343">
        <v>40003</v>
      </c>
    </row>
    <row r="1733" spans="1:2" s="432" customFormat="1" ht="15.75" customHeight="1" x14ac:dyDescent="0.3">
      <c r="A1733" s="332">
        <v>42758</v>
      </c>
      <c r="B1733" s="341">
        <v>40002</v>
      </c>
    </row>
    <row r="1734" spans="1:2" s="432" customFormat="1" ht="15.75" customHeight="1" x14ac:dyDescent="0.3">
      <c r="A1734" s="333">
        <v>42759</v>
      </c>
      <c r="B1734" s="343">
        <v>39915</v>
      </c>
    </row>
    <row r="1735" spans="1:2" s="432" customFormat="1" ht="15.75" customHeight="1" x14ac:dyDescent="0.3">
      <c r="A1735" s="332">
        <v>42760</v>
      </c>
      <c r="B1735" s="341">
        <v>39884</v>
      </c>
    </row>
    <row r="1736" spans="1:2" s="432" customFormat="1" ht="15.75" customHeight="1" x14ac:dyDescent="0.3">
      <c r="A1736" s="333">
        <v>42761</v>
      </c>
      <c r="B1736" s="343">
        <v>46634</v>
      </c>
    </row>
    <row r="1737" spans="1:2" s="432" customFormat="1" ht="15.75" customHeight="1" x14ac:dyDescent="0.3">
      <c r="A1737" s="332">
        <v>42762</v>
      </c>
      <c r="B1737" s="341">
        <v>46651</v>
      </c>
    </row>
    <row r="1738" spans="1:2" s="432" customFormat="1" ht="15.75" customHeight="1" x14ac:dyDescent="0.3">
      <c r="A1738" s="333">
        <v>42765</v>
      </c>
      <c r="B1738" s="343">
        <v>46847</v>
      </c>
    </row>
    <row r="1739" spans="1:2" s="432" customFormat="1" ht="15.75" customHeight="1" x14ac:dyDescent="0.3">
      <c r="A1739" s="332">
        <v>42766</v>
      </c>
      <c r="B1739" s="341">
        <v>46887</v>
      </c>
    </row>
    <row r="1740" spans="1:2" s="432" customFormat="1" ht="15.75" customHeight="1" x14ac:dyDescent="0.3">
      <c r="A1740" s="333">
        <v>42767</v>
      </c>
      <c r="B1740" s="343">
        <v>46750</v>
      </c>
    </row>
    <row r="1741" spans="1:2" s="432" customFormat="1" ht="15.75" customHeight="1" x14ac:dyDescent="0.3">
      <c r="A1741" s="332">
        <v>42768</v>
      </c>
      <c r="B1741" s="341">
        <v>46647</v>
      </c>
    </row>
    <row r="1742" spans="1:2" s="432" customFormat="1" ht="15.75" customHeight="1" x14ac:dyDescent="0.3">
      <c r="A1742" s="333">
        <v>42769</v>
      </c>
      <c r="B1742" s="343">
        <v>46653</v>
      </c>
    </row>
    <row r="1743" spans="1:2" s="432" customFormat="1" ht="15.75" customHeight="1" x14ac:dyDescent="0.3">
      <c r="A1743" s="332">
        <v>42772</v>
      </c>
      <c r="B1743" s="341">
        <v>46705</v>
      </c>
    </row>
    <row r="1744" spans="1:2" s="432" customFormat="1" ht="15.75" customHeight="1" x14ac:dyDescent="0.3">
      <c r="A1744" s="333">
        <v>42773</v>
      </c>
      <c r="B1744" s="343">
        <v>46743</v>
      </c>
    </row>
    <row r="1745" spans="1:2" s="432" customFormat="1" ht="15.75" customHeight="1" x14ac:dyDescent="0.3">
      <c r="A1745" s="332">
        <v>42774</v>
      </c>
      <c r="B1745" s="341">
        <v>47178</v>
      </c>
    </row>
    <row r="1746" spans="1:2" s="432" customFormat="1" ht="15.75" customHeight="1" x14ac:dyDescent="0.3">
      <c r="A1746" s="333">
        <v>42775</v>
      </c>
      <c r="B1746" s="343">
        <v>47178</v>
      </c>
    </row>
    <row r="1747" spans="1:2" s="432" customFormat="1" ht="15.75" customHeight="1" x14ac:dyDescent="0.3">
      <c r="A1747" s="332">
        <v>42776</v>
      </c>
      <c r="B1747" s="341">
        <v>47431</v>
      </c>
    </row>
    <row r="1748" spans="1:2" s="432" customFormat="1" ht="15.75" customHeight="1" x14ac:dyDescent="0.3">
      <c r="A1748" s="333">
        <v>42779</v>
      </c>
      <c r="B1748" s="343">
        <v>47360</v>
      </c>
    </row>
    <row r="1749" spans="1:2" s="432" customFormat="1" ht="15.75" customHeight="1" x14ac:dyDescent="0.3">
      <c r="A1749" s="332">
        <v>42780</v>
      </c>
      <c r="B1749" s="341">
        <v>47188</v>
      </c>
    </row>
    <row r="1750" spans="1:2" s="432" customFormat="1" ht="15.75" customHeight="1" x14ac:dyDescent="0.3">
      <c r="A1750" s="333">
        <v>42781</v>
      </c>
      <c r="B1750" s="343">
        <v>48624</v>
      </c>
    </row>
    <row r="1751" spans="1:2" s="432" customFormat="1" ht="15.75" customHeight="1" x14ac:dyDescent="0.3">
      <c r="A1751" s="332">
        <v>42782</v>
      </c>
      <c r="B1751" s="341">
        <v>48702</v>
      </c>
    </row>
    <row r="1752" spans="1:2" s="432" customFormat="1" ht="15.75" customHeight="1" x14ac:dyDescent="0.3">
      <c r="A1752" s="333">
        <v>42783</v>
      </c>
      <c r="B1752" s="343">
        <v>49085</v>
      </c>
    </row>
    <row r="1753" spans="1:2" s="432" customFormat="1" ht="15.75" customHeight="1" x14ac:dyDescent="0.3">
      <c r="A1753" s="332">
        <v>42786</v>
      </c>
      <c r="B1753" s="341">
        <v>49052</v>
      </c>
    </row>
    <row r="1754" spans="1:2" s="432" customFormat="1" ht="15.75" customHeight="1" x14ac:dyDescent="0.3">
      <c r="A1754" s="333">
        <v>42787</v>
      </c>
      <c r="B1754" s="343">
        <v>50751</v>
      </c>
    </row>
    <row r="1755" spans="1:2" s="432" customFormat="1" ht="15.75" customHeight="1" x14ac:dyDescent="0.3">
      <c r="A1755" s="332">
        <v>42788</v>
      </c>
      <c r="B1755" s="341">
        <v>50768</v>
      </c>
    </row>
    <row r="1756" spans="1:2" s="432" customFormat="1" ht="15.75" customHeight="1" x14ac:dyDescent="0.3">
      <c r="A1756" s="333">
        <v>42789</v>
      </c>
      <c r="B1756" s="343">
        <v>50801</v>
      </c>
    </row>
    <row r="1757" spans="1:2" s="432" customFormat="1" ht="15.75" customHeight="1" x14ac:dyDescent="0.3">
      <c r="A1757" s="332">
        <v>42790</v>
      </c>
      <c r="B1757" s="341">
        <v>50608</v>
      </c>
    </row>
    <row r="1758" spans="1:2" s="432" customFormat="1" ht="15.75" customHeight="1" x14ac:dyDescent="0.3">
      <c r="A1758" s="333">
        <v>42795</v>
      </c>
      <c r="B1758" s="343">
        <v>50551</v>
      </c>
    </row>
    <row r="1759" spans="1:2" s="432" customFormat="1" ht="15.75" customHeight="1" x14ac:dyDescent="0.3">
      <c r="A1759" s="332">
        <v>42796</v>
      </c>
      <c r="B1759" s="341">
        <v>51114</v>
      </c>
    </row>
    <row r="1760" spans="1:2" s="432" customFormat="1" ht="15.75" customHeight="1" x14ac:dyDescent="0.3">
      <c r="A1760" s="333">
        <v>42797</v>
      </c>
      <c r="B1760" s="343">
        <v>51010</v>
      </c>
    </row>
    <row r="1761" spans="1:2" s="432" customFormat="1" ht="15.75" customHeight="1" x14ac:dyDescent="0.3">
      <c r="A1761" s="332">
        <v>42800</v>
      </c>
      <c r="B1761" s="341">
        <v>51495</v>
      </c>
    </row>
    <row r="1762" spans="1:2" s="432" customFormat="1" ht="15.75" customHeight="1" x14ac:dyDescent="0.3">
      <c r="A1762" s="333">
        <v>42801</v>
      </c>
      <c r="B1762" s="343">
        <v>51457</v>
      </c>
    </row>
    <row r="1763" spans="1:2" s="432" customFormat="1" ht="15.75" customHeight="1" x14ac:dyDescent="0.3">
      <c r="A1763" s="332">
        <v>42802</v>
      </c>
      <c r="B1763" s="341">
        <v>51494</v>
      </c>
    </row>
    <row r="1764" spans="1:2" s="432" customFormat="1" ht="15.75" customHeight="1" x14ac:dyDescent="0.3">
      <c r="A1764" s="333">
        <v>42803</v>
      </c>
      <c r="B1764" s="343">
        <v>51599</v>
      </c>
    </row>
    <row r="1765" spans="1:2" s="432" customFormat="1" ht="15.75" customHeight="1" x14ac:dyDescent="0.3">
      <c r="A1765" s="332">
        <v>42804</v>
      </c>
      <c r="B1765" s="341">
        <v>51651</v>
      </c>
    </row>
    <row r="1766" spans="1:2" s="432" customFormat="1" ht="15.75" customHeight="1" x14ac:dyDescent="0.3">
      <c r="A1766" s="333">
        <v>42807</v>
      </c>
      <c r="B1766" s="343">
        <v>51816</v>
      </c>
    </row>
    <row r="1767" spans="1:2" s="432" customFormat="1" ht="15.75" customHeight="1" x14ac:dyDescent="0.3">
      <c r="A1767" s="332">
        <v>42808</v>
      </c>
      <c r="B1767" s="341">
        <v>51772</v>
      </c>
    </row>
    <row r="1768" spans="1:2" s="432" customFormat="1" ht="15.75" customHeight="1" x14ac:dyDescent="0.3">
      <c r="A1768" s="333">
        <v>42809</v>
      </c>
      <c r="B1768" s="343">
        <v>51618</v>
      </c>
    </row>
    <row r="1769" spans="1:2" s="432" customFormat="1" ht="15.75" customHeight="1" x14ac:dyDescent="0.3">
      <c r="A1769" s="332">
        <v>42810</v>
      </c>
      <c r="B1769" s="341">
        <v>51649</v>
      </c>
    </row>
    <row r="1770" spans="1:2" s="432" customFormat="1" ht="15.75" customHeight="1" x14ac:dyDescent="0.3">
      <c r="A1770" s="333">
        <v>42811</v>
      </c>
      <c r="B1770" s="343">
        <v>51667</v>
      </c>
    </row>
    <row r="1771" spans="1:2" s="432" customFormat="1" ht="15.75" customHeight="1" x14ac:dyDescent="0.3">
      <c r="A1771" s="332">
        <v>42814</v>
      </c>
      <c r="B1771" s="341">
        <v>51929</v>
      </c>
    </row>
    <row r="1772" spans="1:2" s="432" customFormat="1" ht="15.75" customHeight="1" x14ac:dyDescent="0.3">
      <c r="A1772" s="333">
        <v>42815</v>
      </c>
      <c r="B1772" s="343">
        <v>51950</v>
      </c>
    </row>
    <row r="1773" spans="1:2" s="432" customFormat="1" ht="15.75" customHeight="1" x14ac:dyDescent="0.3">
      <c r="A1773" s="332">
        <v>42816</v>
      </c>
      <c r="B1773" s="341">
        <v>51926</v>
      </c>
    </row>
    <row r="1774" spans="1:2" s="432" customFormat="1" ht="15.75" customHeight="1" x14ac:dyDescent="0.3">
      <c r="A1774" s="333">
        <v>42817</v>
      </c>
      <c r="B1774" s="343">
        <v>51745</v>
      </c>
    </row>
    <row r="1775" spans="1:2" s="432" customFormat="1" ht="15.75" customHeight="1" x14ac:dyDescent="0.3">
      <c r="A1775" s="332">
        <v>42821</v>
      </c>
      <c r="B1775" s="341">
        <v>51661</v>
      </c>
    </row>
    <row r="1776" spans="1:2" s="432" customFormat="1" ht="15.75" customHeight="1" x14ac:dyDescent="0.3">
      <c r="A1776" s="333">
        <v>42822</v>
      </c>
      <c r="B1776" s="343">
        <v>51515</v>
      </c>
    </row>
    <row r="1777" spans="1:2" s="432" customFormat="1" ht="15.75" customHeight="1" x14ac:dyDescent="0.3">
      <c r="A1777" s="332">
        <v>42823</v>
      </c>
      <c r="B1777" s="341">
        <v>51190</v>
      </c>
    </row>
    <row r="1778" spans="1:2" s="432" customFormat="1" ht="15.75" customHeight="1" x14ac:dyDescent="0.3">
      <c r="A1778" s="333">
        <v>42824</v>
      </c>
      <c r="B1778" s="343">
        <v>50907</v>
      </c>
    </row>
    <row r="1779" spans="1:2" s="432" customFormat="1" ht="15.75" customHeight="1" x14ac:dyDescent="0.3">
      <c r="A1779" s="332">
        <v>42825</v>
      </c>
      <c r="B1779" s="341">
        <v>50522</v>
      </c>
    </row>
    <row r="1780" spans="1:2" s="432" customFormat="1" ht="15.75" customHeight="1" x14ac:dyDescent="0.3">
      <c r="A1780" s="333">
        <v>42828</v>
      </c>
      <c r="B1780" s="343">
        <v>51851</v>
      </c>
    </row>
    <row r="1781" spans="1:2" s="432" customFormat="1" ht="15.75" customHeight="1" x14ac:dyDescent="0.3">
      <c r="A1781" s="332">
        <v>42829</v>
      </c>
      <c r="B1781" s="341">
        <v>51885</v>
      </c>
    </row>
    <row r="1782" spans="1:2" s="432" customFormat="1" ht="15.75" customHeight="1" x14ac:dyDescent="0.3">
      <c r="A1782" s="333">
        <v>42830</v>
      </c>
      <c r="B1782" s="343">
        <v>51926</v>
      </c>
    </row>
    <row r="1783" spans="1:2" s="432" customFormat="1" ht="15.75" customHeight="1" x14ac:dyDescent="0.3">
      <c r="A1783" s="332">
        <v>42831</v>
      </c>
      <c r="B1783" s="341">
        <v>52008</v>
      </c>
    </row>
    <row r="1784" spans="1:2" s="432" customFormat="1" ht="15.75" customHeight="1" x14ac:dyDescent="0.3">
      <c r="A1784" s="333">
        <v>42832</v>
      </c>
      <c r="B1784" s="343">
        <v>52091</v>
      </c>
    </row>
    <row r="1785" spans="1:2" s="432" customFormat="1" ht="15.75" customHeight="1" x14ac:dyDescent="0.3">
      <c r="A1785" s="332">
        <v>42835</v>
      </c>
      <c r="B1785" s="341">
        <v>52088</v>
      </c>
    </row>
    <row r="1786" spans="1:2" s="432" customFormat="1" ht="15.75" customHeight="1" x14ac:dyDescent="0.3">
      <c r="A1786" s="333">
        <v>42836</v>
      </c>
      <c r="B1786" s="343">
        <v>52246</v>
      </c>
    </row>
    <row r="1787" spans="1:2" s="432" customFormat="1" ht="15.75" customHeight="1" x14ac:dyDescent="0.3">
      <c r="A1787" s="332">
        <v>42837</v>
      </c>
      <c r="B1787" s="341">
        <v>52696</v>
      </c>
    </row>
    <row r="1788" spans="1:2" s="432" customFormat="1" ht="15.75" customHeight="1" x14ac:dyDescent="0.3">
      <c r="A1788" s="333">
        <v>42842</v>
      </c>
      <c r="B1788" s="343">
        <v>48579</v>
      </c>
    </row>
    <row r="1789" spans="1:2" s="432" customFormat="1" ht="15.75" customHeight="1" x14ac:dyDescent="0.3">
      <c r="A1789" s="332">
        <v>42843</v>
      </c>
      <c r="B1789" s="341">
        <v>49095</v>
      </c>
    </row>
    <row r="1790" spans="1:2" s="432" customFormat="1" ht="15.75" customHeight="1" x14ac:dyDescent="0.3">
      <c r="A1790" s="333">
        <v>42844</v>
      </c>
      <c r="B1790" s="343">
        <v>48944</v>
      </c>
    </row>
    <row r="1791" spans="1:2" s="432" customFormat="1" ht="15.75" customHeight="1" x14ac:dyDescent="0.3">
      <c r="A1791" s="332">
        <v>42845</v>
      </c>
      <c r="B1791" s="341">
        <v>48892</v>
      </c>
    </row>
    <row r="1792" spans="1:2" s="432" customFormat="1" ht="15.75" customHeight="1" x14ac:dyDescent="0.3">
      <c r="A1792" s="333">
        <v>42846</v>
      </c>
      <c r="B1792" s="343">
        <v>48314</v>
      </c>
    </row>
    <row r="1793" spans="1:2" s="432" customFormat="1" ht="15.75" customHeight="1" x14ac:dyDescent="0.3">
      <c r="A1793" s="332">
        <v>42849</v>
      </c>
      <c r="B1793" s="341">
        <v>48349</v>
      </c>
    </row>
    <row r="1794" spans="1:2" s="432" customFormat="1" ht="15.75" customHeight="1" x14ac:dyDescent="0.3">
      <c r="A1794" s="333">
        <v>42850</v>
      </c>
      <c r="B1794" s="343">
        <v>48260</v>
      </c>
    </row>
    <row r="1795" spans="1:2" s="432" customFormat="1" ht="15.75" customHeight="1" x14ac:dyDescent="0.3">
      <c r="A1795" s="332">
        <v>42851</v>
      </c>
      <c r="B1795" s="341">
        <v>48176</v>
      </c>
    </row>
    <row r="1796" spans="1:2" s="432" customFormat="1" ht="15.75" customHeight="1" x14ac:dyDescent="0.3">
      <c r="A1796" s="333">
        <v>42852</v>
      </c>
      <c r="B1796" s="343">
        <v>48460</v>
      </c>
    </row>
    <row r="1797" spans="1:2" s="432" customFormat="1" ht="15.75" customHeight="1" x14ac:dyDescent="0.3">
      <c r="A1797" s="332">
        <v>42853</v>
      </c>
      <c r="B1797" s="341">
        <v>48217</v>
      </c>
    </row>
    <row r="1798" spans="1:2" s="432" customFormat="1" ht="15.75" customHeight="1" x14ac:dyDescent="0.3">
      <c r="A1798" s="333">
        <v>42857</v>
      </c>
      <c r="B1798" s="343">
        <v>48227</v>
      </c>
    </row>
    <row r="1799" spans="1:2" s="432" customFormat="1" ht="15.75" customHeight="1" x14ac:dyDescent="0.3">
      <c r="A1799" s="332">
        <v>42858</v>
      </c>
      <c r="B1799" s="341">
        <v>48361</v>
      </c>
    </row>
    <row r="1800" spans="1:2" s="432" customFormat="1" ht="15.75" customHeight="1" x14ac:dyDescent="0.3">
      <c r="A1800" s="333">
        <v>42859</v>
      </c>
      <c r="B1800" s="343">
        <v>48336</v>
      </c>
    </row>
    <row r="1801" spans="1:2" s="432" customFormat="1" ht="15.75" customHeight="1" x14ac:dyDescent="0.3">
      <c r="A1801" s="332">
        <v>42860</v>
      </c>
      <c r="B1801" s="341">
        <v>48360</v>
      </c>
    </row>
    <row r="1802" spans="1:2" s="432" customFormat="1" ht="15.75" customHeight="1" x14ac:dyDescent="0.3">
      <c r="A1802" s="333">
        <v>42863</v>
      </c>
      <c r="B1802" s="343">
        <v>48032</v>
      </c>
    </row>
    <row r="1803" spans="1:2" s="432" customFormat="1" ht="15.75" customHeight="1" x14ac:dyDescent="0.3">
      <c r="A1803" s="332">
        <v>42864</v>
      </c>
      <c r="B1803" s="341">
        <v>48040</v>
      </c>
    </row>
    <row r="1804" spans="1:2" s="432" customFormat="1" ht="15.75" customHeight="1" x14ac:dyDescent="0.3">
      <c r="A1804" s="333">
        <v>42865</v>
      </c>
      <c r="B1804" s="343">
        <v>48056</v>
      </c>
    </row>
    <row r="1805" spans="1:2" s="432" customFormat="1" ht="15.75" customHeight="1" x14ac:dyDescent="0.3">
      <c r="A1805" s="332">
        <v>42866</v>
      </c>
      <c r="B1805" s="341">
        <v>48075</v>
      </c>
    </row>
    <row r="1806" spans="1:2" s="432" customFormat="1" ht="15.75" customHeight="1" x14ac:dyDescent="0.3">
      <c r="A1806" s="333">
        <v>42867</v>
      </c>
      <c r="B1806" s="343">
        <v>48628</v>
      </c>
    </row>
    <row r="1807" spans="1:2" s="432" customFormat="1" ht="15.75" customHeight="1" x14ac:dyDescent="0.3">
      <c r="A1807" s="332">
        <v>42870</v>
      </c>
      <c r="B1807" s="341">
        <v>48566</v>
      </c>
    </row>
    <row r="1808" spans="1:2" s="432" customFormat="1" ht="15.75" customHeight="1" x14ac:dyDescent="0.3">
      <c r="A1808" s="333">
        <v>42871</v>
      </c>
      <c r="B1808" s="343">
        <v>48659</v>
      </c>
    </row>
    <row r="1809" spans="1:2" s="432" customFormat="1" ht="15.75" customHeight="1" x14ac:dyDescent="0.3">
      <c r="A1809" s="332">
        <v>42872</v>
      </c>
      <c r="B1809" s="341">
        <v>48627</v>
      </c>
    </row>
    <row r="1810" spans="1:2" s="432" customFormat="1" ht="15.75" customHeight="1" x14ac:dyDescent="0.3">
      <c r="A1810" s="333">
        <v>42873</v>
      </c>
      <c r="B1810" s="343">
        <v>48400</v>
      </c>
    </row>
    <row r="1811" spans="1:2" s="432" customFormat="1" ht="15.75" customHeight="1" x14ac:dyDescent="0.3">
      <c r="A1811" s="332">
        <v>42874</v>
      </c>
      <c r="B1811" s="341">
        <v>48027</v>
      </c>
    </row>
    <row r="1812" spans="1:2" s="432" customFormat="1" ht="15.75" customHeight="1" x14ac:dyDescent="0.3">
      <c r="A1812" s="333">
        <v>42877</v>
      </c>
      <c r="B1812" s="343">
        <v>47855</v>
      </c>
    </row>
    <row r="1813" spans="1:2" s="432" customFormat="1" ht="15.75" customHeight="1" x14ac:dyDescent="0.3">
      <c r="A1813" s="332">
        <v>42878</v>
      </c>
      <c r="B1813" s="341">
        <v>47468</v>
      </c>
    </row>
    <row r="1814" spans="1:2" s="432" customFormat="1" ht="15.75" customHeight="1" x14ac:dyDescent="0.3">
      <c r="A1814" s="333">
        <v>42879</v>
      </c>
      <c r="B1814" s="343">
        <v>46767</v>
      </c>
    </row>
    <row r="1815" spans="1:2" s="432" customFormat="1" ht="15.75" customHeight="1" x14ac:dyDescent="0.3">
      <c r="A1815" s="332">
        <v>42881</v>
      </c>
      <c r="B1815" s="341">
        <v>45872</v>
      </c>
    </row>
    <row r="1816" spans="1:2" s="432" customFormat="1" ht="15.75" customHeight="1" x14ac:dyDescent="0.3">
      <c r="A1816" s="333">
        <v>42884</v>
      </c>
      <c r="B1816" s="343">
        <v>45851</v>
      </c>
    </row>
    <row r="1817" spans="1:2" s="432" customFormat="1" ht="15.75" customHeight="1" x14ac:dyDescent="0.3">
      <c r="A1817" s="332">
        <v>42885</v>
      </c>
      <c r="B1817" s="341">
        <v>45814</v>
      </c>
    </row>
    <row r="1818" spans="1:2" s="432" customFormat="1" ht="15.75" customHeight="1" x14ac:dyDescent="0.3">
      <c r="A1818" s="333">
        <v>42886</v>
      </c>
      <c r="B1818" s="343">
        <v>46146</v>
      </c>
    </row>
    <row r="1819" spans="1:2" s="432" customFormat="1" ht="15.75" customHeight="1" x14ac:dyDescent="0.3">
      <c r="A1819" s="332">
        <v>42887</v>
      </c>
      <c r="B1819" s="341">
        <v>45082</v>
      </c>
    </row>
    <row r="1820" spans="1:2" s="432" customFormat="1" ht="15.75" customHeight="1" x14ac:dyDescent="0.3">
      <c r="A1820" s="333">
        <v>42888</v>
      </c>
      <c r="B1820" s="343">
        <v>45070</v>
      </c>
    </row>
    <row r="1821" spans="1:2" s="432" customFormat="1" ht="15.75" customHeight="1" x14ac:dyDescent="0.3">
      <c r="A1821" s="332">
        <v>42891</v>
      </c>
      <c r="B1821" s="341">
        <v>45142</v>
      </c>
    </row>
    <row r="1822" spans="1:2" s="432" customFormat="1" ht="15.75" customHeight="1" x14ac:dyDescent="0.3">
      <c r="A1822" s="333">
        <v>42892</v>
      </c>
      <c r="B1822" s="343">
        <v>45093</v>
      </c>
    </row>
    <row r="1823" spans="1:2" s="432" customFormat="1" ht="15.75" customHeight="1" x14ac:dyDescent="0.3">
      <c r="A1823" s="332">
        <v>42893</v>
      </c>
      <c r="B1823" s="341">
        <v>45080</v>
      </c>
    </row>
    <row r="1824" spans="1:2" s="432" customFormat="1" ht="15.75" customHeight="1" x14ac:dyDescent="0.3">
      <c r="A1824" s="333">
        <v>42894</v>
      </c>
      <c r="B1824" s="343">
        <v>44922</v>
      </c>
    </row>
    <row r="1825" spans="1:2" s="432" customFormat="1" ht="15.75" customHeight="1" x14ac:dyDescent="0.3">
      <c r="A1825" s="332">
        <v>42895</v>
      </c>
      <c r="B1825" s="341">
        <v>44899</v>
      </c>
    </row>
    <row r="1826" spans="1:2" s="432" customFormat="1" ht="15.75" customHeight="1" x14ac:dyDescent="0.3">
      <c r="A1826" s="333">
        <v>42898</v>
      </c>
      <c r="B1826" s="343">
        <v>44775</v>
      </c>
    </row>
    <row r="1827" spans="1:2" s="432" customFormat="1" ht="15.75" customHeight="1" x14ac:dyDescent="0.3">
      <c r="A1827" s="332">
        <v>42899</v>
      </c>
      <c r="B1827" s="341">
        <v>44641</v>
      </c>
    </row>
    <row r="1828" spans="1:2" s="432" customFormat="1" ht="15.75" customHeight="1" x14ac:dyDescent="0.3">
      <c r="A1828" s="333">
        <v>42900</v>
      </c>
      <c r="B1828" s="343">
        <v>44733</v>
      </c>
    </row>
    <row r="1829" spans="1:2" s="432" customFormat="1" ht="15.75" customHeight="1" x14ac:dyDescent="0.3">
      <c r="A1829" s="332">
        <v>42901</v>
      </c>
      <c r="B1829" s="341">
        <v>44632</v>
      </c>
    </row>
    <row r="1830" spans="1:2" s="432" customFormat="1" ht="15.75" customHeight="1" x14ac:dyDescent="0.3">
      <c r="A1830" s="333">
        <v>42902</v>
      </c>
      <c r="B1830" s="343">
        <v>44780</v>
      </c>
    </row>
    <row r="1831" spans="1:2" s="432" customFormat="1" ht="15.75" customHeight="1" x14ac:dyDescent="0.3">
      <c r="A1831" s="332">
        <v>42905</v>
      </c>
      <c r="B1831" s="341">
        <v>44758</v>
      </c>
    </row>
    <row r="1832" spans="1:2" s="432" customFormat="1" ht="16.5" customHeight="1" x14ac:dyDescent="0.3">
      <c r="A1832" s="333">
        <v>42907</v>
      </c>
      <c r="B1832" s="343">
        <v>45872</v>
      </c>
    </row>
    <row r="1833" spans="1:2" s="432" customFormat="1" ht="15.75" customHeight="1" x14ac:dyDescent="0.3">
      <c r="A1833" s="332">
        <v>42908</v>
      </c>
      <c r="B1833" s="341">
        <v>45917</v>
      </c>
    </row>
    <row r="1834" spans="1:2" s="432" customFormat="1" ht="15.75" customHeight="1" x14ac:dyDescent="0.3">
      <c r="A1834" s="333">
        <v>42909</v>
      </c>
      <c r="B1834" s="343">
        <v>45897</v>
      </c>
    </row>
    <row r="1835" spans="1:2" s="432" customFormat="1" ht="15.75" customHeight="1" x14ac:dyDescent="0.3">
      <c r="A1835" s="332">
        <v>42912</v>
      </c>
      <c r="B1835" s="341">
        <v>45687</v>
      </c>
    </row>
    <row r="1836" spans="1:2" s="432" customFormat="1" ht="15.75" customHeight="1" x14ac:dyDescent="0.3">
      <c r="A1836" s="333">
        <v>42913</v>
      </c>
      <c r="B1836" s="343">
        <v>45546</v>
      </c>
    </row>
    <row r="1837" spans="1:2" s="432" customFormat="1" ht="15.75" customHeight="1" x14ac:dyDescent="0.3">
      <c r="A1837" s="332">
        <v>42914</v>
      </c>
      <c r="B1837" s="341">
        <v>47703</v>
      </c>
    </row>
    <row r="1838" spans="1:2" s="432" customFormat="1" ht="15.75" customHeight="1" x14ac:dyDescent="0.3">
      <c r="A1838" s="333">
        <v>42915</v>
      </c>
      <c r="B1838" s="343">
        <v>46997</v>
      </c>
    </row>
    <row r="1839" spans="1:2" s="432" customFormat="1" ht="15.75" customHeight="1" x14ac:dyDescent="0.3">
      <c r="A1839" s="332">
        <v>42916</v>
      </c>
      <c r="B1839" s="341">
        <v>47995</v>
      </c>
    </row>
    <row r="1840" spans="1:2" s="432" customFormat="1" ht="15.75" customHeight="1" x14ac:dyDescent="0.3">
      <c r="A1840" s="333">
        <v>42919</v>
      </c>
      <c r="B1840" s="343">
        <v>47819</v>
      </c>
    </row>
    <row r="1841" spans="1:2" s="432" customFormat="1" ht="15.75" customHeight="1" x14ac:dyDescent="0.3">
      <c r="A1841" s="332">
        <v>42920</v>
      </c>
      <c r="B1841" s="341">
        <v>47761</v>
      </c>
    </row>
    <row r="1842" spans="1:2" s="432" customFormat="1" ht="15.75" customHeight="1" x14ac:dyDescent="0.3">
      <c r="A1842" s="333">
        <v>42921</v>
      </c>
      <c r="B1842" s="343">
        <v>47793</v>
      </c>
    </row>
    <row r="1843" spans="1:2" s="432" customFormat="1" ht="15.75" customHeight="1" x14ac:dyDescent="0.3">
      <c r="A1843" s="332">
        <v>42922</v>
      </c>
      <c r="B1843" s="341">
        <v>47995</v>
      </c>
    </row>
    <row r="1844" spans="1:2" s="432" customFormat="1" ht="15.75" customHeight="1" x14ac:dyDescent="0.3">
      <c r="A1844" s="333">
        <v>42923</v>
      </c>
      <c r="B1844" s="343">
        <v>48569</v>
      </c>
    </row>
    <row r="1845" spans="1:2" s="432" customFormat="1" ht="15.75" customHeight="1" x14ac:dyDescent="0.3">
      <c r="A1845" s="332">
        <v>42926</v>
      </c>
      <c r="B1845" s="341">
        <v>48512</v>
      </c>
    </row>
    <row r="1846" spans="1:2" s="432" customFormat="1" ht="15.75" customHeight="1" x14ac:dyDescent="0.3">
      <c r="A1846" s="333">
        <v>42927</v>
      </c>
      <c r="B1846" s="343">
        <v>48455</v>
      </c>
    </row>
    <row r="1847" spans="1:2" s="432" customFormat="1" ht="15.75" customHeight="1" x14ac:dyDescent="0.3">
      <c r="A1847" s="332">
        <v>42928</v>
      </c>
      <c r="B1847" s="341">
        <v>48327</v>
      </c>
    </row>
    <row r="1848" spans="1:2" s="432" customFormat="1" ht="15.75" customHeight="1" x14ac:dyDescent="0.3">
      <c r="A1848" s="333">
        <v>42929</v>
      </c>
      <c r="B1848" s="343">
        <v>48273</v>
      </c>
    </row>
    <row r="1849" spans="1:2" s="432" customFormat="1" ht="15.75" customHeight="1" x14ac:dyDescent="0.3">
      <c r="A1849" s="332">
        <v>42930</v>
      </c>
      <c r="B1849" s="341">
        <v>48246</v>
      </c>
    </row>
    <row r="1850" spans="1:2" s="432" customFormat="1" ht="15.75" customHeight="1" x14ac:dyDescent="0.3">
      <c r="A1850" s="333">
        <v>42933</v>
      </c>
      <c r="B1850" s="343">
        <v>47951</v>
      </c>
    </row>
    <row r="1851" spans="1:2" s="432" customFormat="1" ht="15.75" customHeight="1" x14ac:dyDescent="0.3">
      <c r="A1851" s="332">
        <v>42934</v>
      </c>
      <c r="B1851" s="341">
        <v>47781</v>
      </c>
    </row>
    <row r="1852" spans="1:2" s="432" customFormat="1" ht="15.75" customHeight="1" x14ac:dyDescent="0.3">
      <c r="A1852" s="333">
        <v>42935</v>
      </c>
      <c r="B1852" s="343">
        <v>47702</v>
      </c>
    </row>
    <row r="1853" spans="1:2" s="432" customFormat="1" ht="15.75" customHeight="1" x14ac:dyDescent="0.3">
      <c r="A1853" s="332">
        <v>42936</v>
      </c>
      <c r="B1853" s="341">
        <v>48115</v>
      </c>
    </row>
    <row r="1854" spans="1:2" s="432" customFormat="1" ht="15.75" customHeight="1" x14ac:dyDescent="0.3">
      <c r="A1854" s="333">
        <v>42937</v>
      </c>
      <c r="B1854" s="343">
        <v>48138</v>
      </c>
    </row>
    <row r="1855" spans="1:2" s="432" customFormat="1" ht="15.75" customHeight="1" x14ac:dyDescent="0.3">
      <c r="A1855" s="332">
        <v>42940</v>
      </c>
      <c r="B1855" s="341">
        <v>47869</v>
      </c>
    </row>
    <row r="1856" spans="1:2" s="432" customFormat="1" ht="15.75" customHeight="1" x14ac:dyDescent="0.3">
      <c r="A1856" s="333">
        <v>42941</v>
      </c>
      <c r="B1856" s="343">
        <v>47513</v>
      </c>
    </row>
    <row r="1857" spans="1:2" s="432" customFormat="1" ht="15.75" customHeight="1" x14ac:dyDescent="0.3">
      <c r="A1857" s="332">
        <v>42942</v>
      </c>
      <c r="B1857" s="341">
        <v>47391</v>
      </c>
    </row>
    <row r="1858" spans="1:2" s="432" customFormat="1" ht="15.75" customHeight="1" x14ac:dyDescent="0.3">
      <c r="A1858" s="333">
        <v>42943</v>
      </c>
      <c r="B1858" s="343">
        <v>47471</v>
      </c>
    </row>
    <row r="1859" spans="1:2" s="432" customFormat="1" ht="15.75" customHeight="1" x14ac:dyDescent="0.3">
      <c r="A1859" s="332">
        <v>42944</v>
      </c>
      <c r="B1859" s="341">
        <v>47098</v>
      </c>
    </row>
    <row r="1860" spans="1:2" s="432" customFormat="1" ht="15.75" customHeight="1" x14ac:dyDescent="0.3">
      <c r="A1860" s="333">
        <v>42947</v>
      </c>
      <c r="B1860" s="343">
        <v>47014</v>
      </c>
    </row>
    <row r="1861" spans="1:2" s="432" customFormat="1" ht="15.75" customHeight="1" x14ac:dyDescent="0.3">
      <c r="A1861" s="332">
        <v>42948</v>
      </c>
      <c r="B1861" s="341">
        <v>46840</v>
      </c>
    </row>
    <row r="1862" spans="1:2" s="432" customFormat="1" ht="15.75" customHeight="1" x14ac:dyDescent="0.3">
      <c r="A1862" s="333">
        <v>42949</v>
      </c>
      <c r="B1862" s="343">
        <v>46821</v>
      </c>
    </row>
    <row r="1863" spans="1:2" s="432" customFormat="1" ht="15.75" customHeight="1" x14ac:dyDescent="0.3">
      <c r="A1863" s="332">
        <v>42950</v>
      </c>
      <c r="B1863" s="341">
        <v>46770</v>
      </c>
    </row>
    <row r="1864" spans="1:2" s="432" customFormat="1" ht="15.75" customHeight="1" x14ac:dyDescent="0.3">
      <c r="A1864" s="333">
        <v>42951</v>
      </c>
      <c r="B1864" s="343">
        <v>49305</v>
      </c>
    </row>
    <row r="1865" spans="1:2" s="432" customFormat="1" ht="15.75" customHeight="1" x14ac:dyDescent="0.3">
      <c r="A1865" s="332">
        <v>42954</v>
      </c>
      <c r="B1865" s="341">
        <v>49081</v>
      </c>
    </row>
    <row r="1866" spans="1:2" s="432" customFormat="1" ht="15.75" customHeight="1" x14ac:dyDescent="0.3">
      <c r="A1866" s="333">
        <v>42955</v>
      </c>
      <c r="B1866" s="343">
        <v>48982</v>
      </c>
    </row>
    <row r="1867" spans="1:2" s="432" customFormat="1" ht="15.75" customHeight="1" x14ac:dyDescent="0.3">
      <c r="A1867" s="332">
        <v>42956</v>
      </c>
      <c r="B1867" s="341">
        <v>48641</v>
      </c>
    </row>
    <row r="1868" spans="1:2" s="432" customFormat="1" ht="15.75" customHeight="1" x14ac:dyDescent="0.3">
      <c r="A1868" s="333">
        <v>42957</v>
      </c>
      <c r="B1868" s="343">
        <v>48366</v>
      </c>
    </row>
    <row r="1869" spans="1:2" s="432" customFormat="1" ht="15.75" customHeight="1" x14ac:dyDescent="0.3">
      <c r="A1869" s="332">
        <v>42958</v>
      </c>
      <c r="B1869" s="341">
        <v>48216</v>
      </c>
    </row>
    <row r="1870" spans="1:2" s="432" customFormat="1" ht="15.75" customHeight="1" x14ac:dyDescent="0.3">
      <c r="A1870" s="333">
        <v>42961</v>
      </c>
      <c r="B1870" s="343">
        <v>47754</v>
      </c>
    </row>
    <row r="1871" spans="1:2" s="432" customFormat="1" ht="15.75" customHeight="1" x14ac:dyDescent="0.3">
      <c r="A1871" s="332">
        <v>42962</v>
      </c>
      <c r="B1871" s="341">
        <v>47740</v>
      </c>
    </row>
    <row r="1872" spans="1:2" s="432" customFormat="1" ht="15.75" customHeight="1" x14ac:dyDescent="0.3">
      <c r="A1872" s="333">
        <v>42963</v>
      </c>
      <c r="B1872" s="343">
        <v>47848</v>
      </c>
    </row>
    <row r="1873" spans="1:2" s="432" customFormat="1" ht="15.75" customHeight="1" x14ac:dyDescent="0.3">
      <c r="A1873" s="332">
        <v>42964</v>
      </c>
      <c r="B1873" s="341">
        <v>48049</v>
      </c>
    </row>
    <row r="1874" spans="1:2" s="432" customFormat="1" ht="15.75" customHeight="1" x14ac:dyDescent="0.3">
      <c r="A1874" s="333">
        <v>42965</v>
      </c>
      <c r="B1874" s="343">
        <v>47992</v>
      </c>
    </row>
    <row r="1875" spans="1:2" s="432" customFormat="1" ht="15.75" customHeight="1" x14ac:dyDescent="0.3">
      <c r="A1875" s="332">
        <v>42969</v>
      </c>
      <c r="B1875" s="341">
        <v>47941</v>
      </c>
    </row>
    <row r="1876" spans="1:2" s="432" customFormat="1" ht="15.75" customHeight="1" x14ac:dyDescent="0.3">
      <c r="A1876" s="333">
        <v>42970</v>
      </c>
      <c r="B1876" s="343">
        <v>47783</v>
      </c>
    </row>
    <row r="1877" spans="1:2" s="432" customFormat="1" ht="15.75" customHeight="1" x14ac:dyDescent="0.3">
      <c r="A1877" s="332">
        <v>42971</v>
      </c>
      <c r="B1877" s="341">
        <v>47908</v>
      </c>
    </row>
    <row r="1878" spans="1:2" s="432" customFormat="1" ht="15.75" customHeight="1" x14ac:dyDescent="0.3">
      <c r="A1878" s="333">
        <v>42972</v>
      </c>
      <c r="B1878" s="343">
        <v>49022</v>
      </c>
    </row>
    <row r="1879" spans="1:2" s="432" customFormat="1" ht="15.75" customHeight="1" x14ac:dyDescent="0.3">
      <c r="A1879" s="332">
        <v>42975</v>
      </c>
      <c r="B1879" s="341">
        <v>49381</v>
      </c>
    </row>
    <row r="1880" spans="1:2" s="432" customFormat="1" ht="15.75" customHeight="1" x14ac:dyDescent="0.3">
      <c r="A1880" s="333">
        <v>42976</v>
      </c>
      <c r="B1880" s="343">
        <v>49343</v>
      </c>
    </row>
    <row r="1881" spans="1:2" s="432" customFormat="1" ht="15.75" customHeight="1" x14ac:dyDescent="0.3">
      <c r="A1881" s="332">
        <v>42977</v>
      </c>
      <c r="B1881" s="341">
        <v>49235</v>
      </c>
    </row>
    <row r="1882" spans="1:2" s="432" customFormat="1" ht="15.75" customHeight="1" x14ac:dyDescent="0.3">
      <c r="A1882" s="333">
        <v>42978</v>
      </c>
      <c r="B1882" s="343">
        <v>48877</v>
      </c>
    </row>
    <row r="1883" spans="1:2" s="432" customFormat="1" ht="15.75" customHeight="1" x14ac:dyDescent="0.3">
      <c r="A1883" s="332">
        <v>42979</v>
      </c>
      <c r="B1883" s="341">
        <v>49433</v>
      </c>
    </row>
    <row r="1884" spans="1:2" s="432" customFormat="1" ht="15.75" customHeight="1" x14ac:dyDescent="0.3">
      <c r="A1884" s="333">
        <v>42982</v>
      </c>
      <c r="B1884" s="343">
        <v>49477</v>
      </c>
    </row>
    <row r="1885" spans="1:2" s="432" customFormat="1" ht="15.75" customHeight="1" x14ac:dyDescent="0.3">
      <c r="A1885" s="332">
        <v>42983</v>
      </c>
      <c r="B1885" s="341">
        <v>51296</v>
      </c>
    </row>
    <row r="1886" spans="1:2" s="432" customFormat="1" ht="15.75" customHeight="1" x14ac:dyDescent="0.3">
      <c r="A1886" s="333">
        <v>42984</v>
      </c>
      <c r="B1886" s="343">
        <v>51317</v>
      </c>
    </row>
    <row r="1887" spans="1:2" s="432" customFormat="1" ht="15.75" customHeight="1" x14ac:dyDescent="0.3">
      <c r="A1887" s="332">
        <v>42985</v>
      </c>
      <c r="B1887" s="341">
        <v>51240</v>
      </c>
    </row>
    <row r="1888" spans="1:2" s="432" customFormat="1" ht="15.75" customHeight="1" x14ac:dyDescent="0.3">
      <c r="A1888" s="333">
        <v>42986</v>
      </c>
      <c r="B1888" s="343">
        <v>51274</v>
      </c>
    </row>
    <row r="1889" spans="1:2" s="432" customFormat="1" ht="15.75" customHeight="1" x14ac:dyDescent="0.3">
      <c r="A1889" s="332">
        <v>42989</v>
      </c>
      <c r="B1889" s="341">
        <v>51078</v>
      </c>
    </row>
    <row r="1890" spans="1:2" s="432" customFormat="1" ht="15.75" customHeight="1" x14ac:dyDescent="0.3">
      <c r="A1890" s="333">
        <v>42990</v>
      </c>
      <c r="B1890" s="343">
        <v>50890</v>
      </c>
    </row>
    <row r="1891" spans="1:2" s="432" customFormat="1" ht="15.75" customHeight="1" x14ac:dyDescent="0.3">
      <c r="A1891" s="332">
        <v>42991</v>
      </c>
      <c r="B1891" s="341">
        <v>51043</v>
      </c>
    </row>
    <row r="1892" spans="1:2" s="432" customFormat="1" ht="15.75" customHeight="1" x14ac:dyDescent="0.3">
      <c r="A1892" s="333">
        <v>42992</v>
      </c>
      <c r="B1892" s="343">
        <v>50975</v>
      </c>
    </row>
    <row r="1893" spans="1:2" s="432" customFormat="1" ht="15.75" customHeight="1" x14ac:dyDescent="0.3">
      <c r="A1893" s="332">
        <v>42993</v>
      </c>
      <c r="B1893" s="341">
        <v>51024</v>
      </c>
    </row>
    <row r="1894" spans="1:2" s="432" customFormat="1" ht="15.75" customHeight="1" x14ac:dyDescent="0.3">
      <c r="A1894" s="333">
        <v>42996</v>
      </c>
      <c r="B1894" s="343">
        <v>50839</v>
      </c>
    </row>
    <row r="1895" spans="1:2" s="432" customFormat="1" ht="15.75" customHeight="1" x14ac:dyDescent="0.3">
      <c r="A1895" s="332">
        <v>42997</v>
      </c>
      <c r="B1895" s="341">
        <v>51112</v>
      </c>
    </row>
    <row r="1896" spans="1:2" s="432" customFormat="1" ht="15.75" customHeight="1" x14ac:dyDescent="0.3">
      <c r="A1896" s="333">
        <v>42998</v>
      </c>
      <c r="B1896" s="343">
        <v>51366</v>
      </c>
    </row>
    <row r="1897" spans="1:2" s="432" customFormat="1" ht="15.75" customHeight="1" x14ac:dyDescent="0.3">
      <c r="A1897" s="332">
        <v>42999</v>
      </c>
      <c r="B1897" s="341">
        <v>51292</v>
      </c>
    </row>
    <row r="1898" spans="1:2" s="432" customFormat="1" ht="15.75" customHeight="1" x14ac:dyDescent="0.3">
      <c r="A1898" s="333">
        <v>43000</v>
      </c>
      <c r="B1898" s="343">
        <v>51331</v>
      </c>
    </row>
    <row r="1899" spans="1:2" s="432" customFormat="1" ht="15.75" customHeight="1" x14ac:dyDescent="0.3">
      <c r="A1899" s="332">
        <v>43003</v>
      </c>
      <c r="B1899" s="341">
        <v>51158</v>
      </c>
    </row>
    <row r="1900" spans="1:2" s="432" customFormat="1" ht="15.75" customHeight="1" x14ac:dyDescent="0.3">
      <c r="A1900" s="333">
        <v>43004</v>
      </c>
      <c r="B1900" s="343">
        <v>50971</v>
      </c>
    </row>
    <row r="1901" spans="1:2" s="432" customFormat="1" ht="15.75" customHeight="1" x14ac:dyDescent="0.3">
      <c r="A1901" s="332">
        <v>43005</v>
      </c>
      <c r="B1901" s="341">
        <v>50889</v>
      </c>
    </row>
    <row r="1902" spans="1:2" s="432" customFormat="1" ht="15.75" customHeight="1" x14ac:dyDescent="0.3">
      <c r="A1902" s="333">
        <v>43006</v>
      </c>
      <c r="B1902" s="343">
        <v>50515</v>
      </c>
    </row>
    <row r="1903" spans="1:2" s="432" customFormat="1" ht="15.75" customHeight="1" x14ac:dyDescent="0.3">
      <c r="A1903" s="332">
        <v>43007</v>
      </c>
      <c r="B1903" s="341">
        <v>50237</v>
      </c>
    </row>
    <row r="1904" spans="1:2" s="432" customFormat="1" ht="15.75" customHeight="1" x14ac:dyDescent="0.3">
      <c r="A1904" s="333">
        <v>43010</v>
      </c>
      <c r="B1904" s="343">
        <v>50646</v>
      </c>
    </row>
    <row r="1905" spans="1:2" s="432" customFormat="1" ht="15.75" customHeight="1" x14ac:dyDescent="0.3">
      <c r="A1905" s="332">
        <v>43011</v>
      </c>
      <c r="B1905" s="341">
        <v>50655</v>
      </c>
    </row>
    <row r="1906" spans="1:2" s="432" customFormat="1" ht="15.75" customHeight="1" x14ac:dyDescent="0.3">
      <c r="A1906" s="333">
        <v>43012</v>
      </c>
      <c r="B1906" s="343">
        <v>50726</v>
      </c>
    </row>
    <row r="1907" spans="1:2" s="432" customFormat="1" ht="15.75" customHeight="1" x14ac:dyDescent="0.3">
      <c r="A1907" s="332">
        <v>43013</v>
      </c>
      <c r="B1907" s="341">
        <v>50847</v>
      </c>
    </row>
    <row r="1908" spans="1:2" s="432" customFormat="1" ht="15.75" customHeight="1" x14ac:dyDescent="0.3">
      <c r="A1908" s="333">
        <v>43014</v>
      </c>
      <c r="B1908" s="343">
        <v>50860</v>
      </c>
    </row>
    <row r="1909" spans="1:2" s="432" customFormat="1" ht="15.75" customHeight="1" x14ac:dyDescent="0.3">
      <c r="A1909" s="332">
        <v>43017</v>
      </c>
      <c r="B1909" s="341">
        <v>50892</v>
      </c>
    </row>
    <row r="1910" spans="1:2" s="432" customFormat="1" ht="15.75" customHeight="1" x14ac:dyDescent="0.3">
      <c r="A1910" s="333">
        <v>43018</v>
      </c>
      <c r="B1910" s="343">
        <v>51077</v>
      </c>
    </row>
    <row r="1911" spans="1:2" s="432" customFormat="1" ht="15.75" customHeight="1" x14ac:dyDescent="0.3">
      <c r="A1911" s="332">
        <v>43019</v>
      </c>
      <c r="B1911" s="341">
        <v>50943</v>
      </c>
    </row>
    <row r="1912" spans="1:2" s="432" customFormat="1" ht="15.75" customHeight="1" x14ac:dyDescent="0.3">
      <c r="A1912" s="333">
        <v>43020</v>
      </c>
      <c r="B1912" s="343">
        <v>51913</v>
      </c>
    </row>
    <row r="1913" spans="1:2" s="432" customFormat="1" ht="15.75" customHeight="1" x14ac:dyDescent="0.3">
      <c r="A1913" s="332">
        <v>43021</v>
      </c>
      <c r="B1913" s="341">
        <v>52852</v>
      </c>
    </row>
    <row r="1914" spans="1:2" s="432" customFormat="1" ht="15.75" customHeight="1" x14ac:dyDescent="0.3">
      <c r="A1914" s="333">
        <v>43025</v>
      </c>
      <c r="B1914" s="343">
        <v>52591</v>
      </c>
    </row>
    <row r="1915" spans="1:2" s="432" customFormat="1" ht="15.75" customHeight="1" x14ac:dyDescent="0.3">
      <c r="A1915" s="332">
        <v>43026</v>
      </c>
      <c r="B1915" s="341">
        <v>52456</v>
      </c>
    </row>
    <row r="1916" spans="1:2" s="432" customFormat="1" ht="15.75" customHeight="1" x14ac:dyDescent="0.3">
      <c r="A1916" s="333">
        <v>43027</v>
      </c>
      <c r="B1916" s="343">
        <v>52501</v>
      </c>
    </row>
    <row r="1917" spans="1:2" s="432" customFormat="1" ht="15.75" customHeight="1" x14ac:dyDescent="0.3">
      <c r="A1917" s="332">
        <v>43028</v>
      </c>
      <c r="B1917" s="341">
        <v>51942</v>
      </c>
    </row>
    <row r="1918" spans="1:2" s="432" customFormat="1" ht="15.75" customHeight="1" x14ac:dyDescent="0.3">
      <c r="A1918" s="333">
        <v>43031</v>
      </c>
      <c r="B1918" s="343">
        <v>51986</v>
      </c>
    </row>
    <row r="1919" spans="1:2" s="432" customFormat="1" ht="15.75" customHeight="1" x14ac:dyDescent="0.3">
      <c r="A1919" s="332">
        <v>43032</v>
      </c>
      <c r="B1919" s="341">
        <v>51921</v>
      </c>
    </row>
    <row r="1920" spans="1:2" s="432" customFormat="1" ht="15.75" customHeight="1" x14ac:dyDescent="0.3">
      <c r="A1920" s="333">
        <v>43033</v>
      </c>
      <c r="B1920" s="343">
        <v>51884</v>
      </c>
    </row>
    <row r="1921" spans="1:2" s="432" customFormat="1" ht="15.75" customHeight="1" x14ac:dyDescent="0.3">
      <c r="A1921" s="332">
        <v>43034</v>
      </c>
      <c r="B1921" s="341">
        <v>51864</v>
      </c>
    </row>
    <row r="1922" spans="1:2" s="432" customFormat="1" ht="15.75" customHeight="1" x14ac:dyDescent="0.3">
      <c r="A1922" s="333">
        <v>43035</v>
      </c>
      <c r="B1922" s="343">
        <v>51903</v>
      </c>
    </row>
    <row r="1923" spans="1:2" s="432" customFormat="1" ht="15.75" customHeight="1" x14ac:dyDescent="0.3">
      <c r="A1923" s="332">
        <v>43038</v>
      </c>
      <c r="B1923" s="341">
        <v>51995</v>
      </c>
    </row>
    <row r="1924" spans="1:2" s="432" customFormat="1" ht="15.75" customHeight="1" x14ac:dyDescent="0.3">
      <c r="A1924" s="333">
        <v>43039</v>
      </c>
      <c r="B1924" s="343">
        <v>51810</v>
      </c>
    </row>
    <row r="1925" spans="1:2" s="432" customFormat="1" ht="15.75" customHeight="1" x14ac:dyDescent="0.3">
      <c r="A1925" s="332">
        <v>43040</v>
      </c>
      <c r="B1925" s="341">
        <v>52124</v>
      </c>
    </row>
    <row r="1926" spans="1:2" s="432" customFormat="1" ht="15.75" customHeight="1" x14ac:dyDescent="0.3">
      <c r="A1926" s="333">
        <v>43041</v>
      </c>
      <c r="B1926" s="343">
        <v>52210</v>
      </c>
    </row>
    <row r="1927" spans="1:2" s="432" customFormat="1" ht="15.75" customHeight="1" x14ac:dyDescent="0.3">
      <c r="A1927" s="332">
        <v>43042</v>
      </c>
      <c r="B1927" s="341">
        <v>52066</v>
      </c>
    </row>
    <row r="1928" spans="1:2" s="432" customFormat="1" ht="15.75" customHeight="1" x14ac:dyDescent="0.3">
      <c r="A1928" s="333">
        <v>43046</v>
      </c>
      <c r="B1928" s="343">
        <v>51563</v>
      </c>
    </row>
    <row r="1929" spans="1:2" s="432" customFormat="1" ht="15.75" customHeight="1" x14ac:dyDescent="0.3">
      <c r="A1929" s="332">
        <v>43047</v>
      </c>
      <c r="B1929" s="341">
        <v>51599</v>
      </c>
    </row>
    <row r="1930" spans="1:2" s="432" customFormat="1" ht="15.75" customHeight="1" x14ac:dyDescent="0.3">
      <c r="A1930" s="333">
        <v>43048</v>
      </c>
      <c r="B1930" s="343">
        <v>54748</v>
      </c>
    </row>
    <row r="1931" spans="1:2" s="432" customFormat="1" ht="15.75" customHeight="1" x14ac:dyDescent="0.3">
      <c r="A1931" s="332">
        <v>43049</v>
      </c>
      <c r="B1931" s="341">
        <v>54730</v>
      </c>
    </row>
    <row r="1932" spans="1:2" s="432" customFormat="1" ht="15.75" customHeight="1" x14ac:dyDescent="0.3">
      <c r="A1932" s="333">
        <v>43052</v>
      </c>
      <c r="B1932" s="343">
        <v>54750</v>
      </c>
    </row>
    <row r="1933" spans="1:2" s="432" customFormat="1" ht="15.75" customHeight="1" x14ac:dyDescent="0.3">
      <c r="A1933" s="332">
        <v>43053</v>
      </c>
      <c r="B1933" s="341">
        <v>54746</v>
      </c>
    </row>
    <row r="1934" spans="1:2" s="432" customFormat="1" ht="15.75" customHeight="1" x14ac:dyDescent="0.3">
      <c r="A1934" s="333">
        <v>43054</v>
      </c>
      <c r="B1934" s="343">
        <v>54653</v>
      </c>
    </row>
    <row r="1935" spans="1:2" s="432" customFormat="1" ht="15.75" customHeight="1" x14ac:dyDescent="0.3">
      <c r="A1935" s="332">
        <v>43055</v>
      </c>
      <c r="B1935" s="341">
        <v>54571</v>
      </c>
    </row>
    <row r="1936" spans="1:2" s="432" customFormat="1" ht="15.75" customHeight="1" x14ac:dyDescent="0.3">
      <c r="A1936" s="333">
        <v>43056</v>
      </c>
      <c r="B1936" s="343">
        <v>54503</v>
      </c>
    </row>
    <row r="1937" spans="1:2" s="432" customFormat="1" ht="15.75" customHeight="1" x14ac:dyDescent="0.3">
      <c r="A1937" s="332">
        <v>43060</v>
      </c>
      <c r="B1937" s="341">
        <v>54599</v>
      </c>
    </row>
    <row r="1938" spans="1:2" s="432" customFormat="1" ht="15.75" customHeight="1" x14ac:dyDescent="0.3">
      <c r="A1938" s="333">
        <v>43061</v>
      </c>
      <c r="B1938" s="343">
        <v>55004</v>
      </c>
    </row>
    <row r="1939" spans="1:2" s="432" customFormat="1" ht="15.75" customHeight="1" x14ac:dyDescent="0.3">
      <c r="A1939" s="332">
        <v>43062</v>
      </c>
      <c r="B1939" s="341">
        <v>54928</v>
      </c>
    </row>
    <row r="1940" spans="1:2" s="432" customFormat="1" ht="15.75" customHeight="1" x14ac:dyDescent="0.3">
      <c r="A1940" s="333">
        <v>43063</v>
      </c>
      <c r="B1940" s="343">
        <v>54968</v>
      </c>
    </row>
    <row r="1941" spans="1:2" s="432" customFormat="1" ht="15.75" customHeight="1" x14ac:dyDescent="0.3">
      <c r="A1941" s="332">
        <v>43066</v>
      </c>
      <c r="B1941" s="341">
        <v>54919</v>
      </c>
    </row>
    <row r="1942" spans="1:2" s="432" customFormat="1" ht="15.75" customHeight="1" x14ac:dyDescent="0.3">
      <c r="A1942" s="333">
        <v>43067</v>
      </c>
      <c r="B1942" s="343">
        <v>54764</v>
      </c>
    </row>
    <row r="1943" spans="1:2" s="432" customFormat="1" ht="15.75" customHeight="1" x14ac:dyDescent="0.3">
      <c r="A1943" s="332">
        <v>43068</v>
      </c>
      <c r="B1943" s="341">
        <v>54662</v>
      </c>
    </row>
    <row r="1944" spans="1:2" s="432" customFormat="1" ht="15.75" customHeight="1" x14ac:dyDescent="0.3">
      <c r="A1944" s="333">
        <v>43069</v>
      </c>
      <c r="B1944" s="343">
        <v>54563</v>
      </c>
    </row>
    <row r="1945" spans="1:2" s="432" customFormat="1" ht="15.75" customHeight="1" x14ac:dyDescent="0.3">
      <c r="A1945" s="332">
        <v>43070</v>
      </c>
      <c r="B1945" s="341">
        <v>54905</v>
      </c>
    </row>
    <row r="1946" spans="1:2" s="432" customFormat="1" ht="15.75" customHeight="1" x14ac:dyDescent="0.3">
      <c r="A1946" s="333">
        <v>43073</v>
      </c>
      <c r="B1946" s="343">
        <v>54849</v>
      </c>
    </row>
    <row r="1947" spans="1:2" s="432" customFormat="1" ht="15.75" customHeight="1" x14ac:dyDescent="0.3">
      <c r="A1947" s="332">
        <v>43074</v>
      </c>
      <c r="B1947" s="341">
        <v>54749</v>
      </c>
    </row>
    <row r="1948" spans="1:2" s="432" customFormat="1" ht="15.75" customHeight="1" x14ac:dyDescent="0.3">
      <c r="A1948" s="333">
        <v>43075</v>
      </c>
      <c r="B1948" s="343">
        <v>54816</v>
      </c>
    </row>
    <row r="1949" spans="1:2" s="432" customFormat="1" ht="15.75" customHeight="1" x14ac:dyDescent="0.3">
      <c r="A1949" s="332">
        <v>43076</v>
      </c>
      <c r="B1949" s="341">
        <v>55163</v>
      </c>
    </row>
    <row r="1950" spans="1:2" s="432" customFormat="1" ht="15.75" customHeight="1" x14ac:dyDescent="0.3">
      <c r="A1950" s="333">
        <v>43080</v>
      </c>
      <c r="B1950" s="343">
        <v>55300</v>
      </c>
    </row>
    <row r="1951" spans="1:2" s="432" customFormat="1" ht="15.75" customHeight="1" x14ac:dyDescent="0.3">
      <c r="A1951" s="332">
        <v>43081</v>
      </c>
      <c r="B1951" s="341">
        <v>55308</v>
      </c>
    </row>
    <row r="1952" spans="1:2" s="432" customFormat="1" ht="15.75" customHeight="1" x14ac:dyDescent="0.3">
      <c r="A1952" s="333">
        <v>43082</v>
      </c>
      <c r="B1952" s="343">
        <v>55417</v>
      </c>
    </row>
    <row r="1953" spans="1:2" s="432" customFormat="1" ht="15.75" customHeight="1" x14ac:dyDescent="0.3">
      <c r="A1953" s="332">
        <v>43083</v>
      </c>
      <c r="B1953" s="341">
        <v>55502</v>
      </c>
    </row>
    <row r="1954" spans="1:2" s="432" customFormat="1" ht="15.75" customHeight="1" x14ac:dyDescent="0.3">
      <c r="A1954" s="333">
        <v>43084</v>
      </c>
      <c r="B1954" s="343">
        <v>55997</v>
      </c>
    </row>
    <row r="1955" spans="1:2" s="432" customFormat="1" ht="15.75" customHeight="1" x14ac:dyDescent="0.3">
      <c r="A1955" s="332">
        <v>43087</v>
      </c>
      <c r="B1955" s="341">
        <v>55906</v>
      </c>
    </row>
    <row r="1956" spans="1:2" s="432" customFormat="1" ht="15.75" customHeight="1" x14ac:dyDescent="0.3">
      <c r="A1956" s="333">
        <v>43088</v>
      </c>
      <c r="B1956" s="343">
        <v>55932</v>
      </c>
    </row>
    <row r="1957" spans="1:2" s="432" customFormat="1" ht="15.75" customHeight="1" x14ac:dyDescent="0.3">
      <c r="A1957" s="332">
        <v>43089</v>
      </c>
      <c r="B1957" s="341">
        <v>56086</v>
      </c>
    </row>
    <row r="1958" spans="1:2" s="432" customFormat="1" ht="15.75" customHeight="1" x14ac:dyDescent="0.3">
      <c r="A1958" s="333">
        <v>43090</v>
      </c>
      <c r="B1958" s="343">
        <v>56224</v>
      </c>
    </row>
    <row r="1959" spans="1:2" s="432" customFormat="1" ht="15.75" customHeight="1" x14ac:dyDescent="0.3">
      <c r="A1959" s="332">
        <v>43091</v>
      </c>
      <c r="B1959" s="341">
        <v>56415</v>
      </c>
    </row>
    <row r="1960" spans="1:2" s="432" customFormat="1" ht="15.75" customHeight="1" x14ac:dyDescent="0.3">
      <c r="A1960" s="333">
        <v>43095</v>
      </c>
      <c r="B1960" s="343">
        <v>56339</v>
      </c>
    </row>
    <row r="1961" spans="1:2" s="432" customFormat="1" ht="15.75" customHeight="1" x14ac:dyDescent="0.3">
      <c r="A1961" s="332">
        <v>43096</v>
      </c>
      <c r="B1961" s="341">
        <v>56280</v>
      </c>
    </row>
    <row r="1962" spans="1:2" s="432" customFormat="1" ht="15.75" customHeight="1" x14ac:dyDescent="0.3">
      <c r="A1962" s="333">
        <v>43097</v>
      </c>
      <c r="B1962" s="343">
        <v>56148.7</v>
      </c>
    </row>
    <row r="1963" spans="1:2" s="432" customFormat="1" ht="15.75" customHeight="1" x14ac:dyDescent="0.3">
      <c r="A1963" s="332">
        <v>43098</v>
      </c>
      <c r="B1963" s="341">
        <v>55055</v>
      </c>
    </row>
    <row r="1965" spans="1:2" x14ac:dyDescent="0.3">
      <c r="A1965" s="433" t="s">
        <v>978</v>
      </c>
    </row>
    <row r="1966" spans="1:2" x14ac:dyDescent="0.3">
      <c r="A1966" s="434" t="s">
        <v>979</v>
      </c>
    </row>
  </sheetData>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4B7BB-CD22-4915-9D9B-F2BBCED6C517}">
  <dimension ref="A1:D26"/>
  <sheetViews>
    <sheetView showGridLines="0" showRowColHeaders="0" workbookViewId="0"/>
  </sheetViews>
  <sheetFormatPr baseColWidth="10" defaultRowHeight="14.4" x14ac:dyDescent="0.3"/>
  <cols>
    <col min="1" max="1" width="16.44140625" customWidth="1"/>
    <col min="2" max="2" width="13.44140625" customWidth="1"/>
    <col min="3" max="3" width="23" customWidth="1"/>
    <col min="4" max="4" width="15.5546875" customWidth="1"/>
  </cols>
  <sheetData>
    <row r="1" spans="1:4" ht="15.6" x14ac:dyDescent="0.3">
      <c r="A1" s="11" t="s">
        <v>177</v>
      </c>
      <c r="B1" s="12"/>
      <c r="C1" s="12"/>
      <c r="D1" s="12"/>
    </row>
    <row r="2" spans="1:4" ht="15.6" x14ac:dyDescent="0.3">
      <c r="A2" s="9" t="s">
        <v>68</v>
      </c>
      <c r="B2" s="12"/>
      <c r="C2" s="12"/>
      <c r="D2" s="12"/>
    </row>
    <row r="3" spans="1:4" ht="15.6" x14ac:dyDescent="0.3">
      <c r="A3" s="12"/>
      <c r="B3" s="12"/>
      <c r="C3" s="12"/>
      <c r="D3" s="12"/>
    </row>
    <row r="4" spans="1:4" ht="15.6" x14ac:dyDescent="0.3">
      <c r="A4" s="12" t="s">
        <v>673</v>
      </c>
      <c r="B4" s="12"/>
      <c r="C4" s="12"/>
      <c r="D4" s="12"/>
    </row>
    <row r="5" spans="1:4" ht="15.6" x14ac:dyDescent="0.3">
      <c r="A5" s="13" t="s">
        <v>68</v>
      </c>
      <c r="B5" s="12"/>
      <c r="C5" s="12"/>
      <c r="D5" s="12"/>
    </row>
    <row r="6" spans="1:4" ht="15.6" x14ac:dyDescent="0.3">
      <c r="A6" s="12"/>
      <c r="B6" s="12"/>
      <c r="C6" s="12"/>
      <c r="D6" s="12"/>
    </row>
    <row r="7" spans="1:4" ht="15.6" customHeight="1" x14ac:dyDescent="0.3">
      <c r="A7" s="256" t="s">
        <v>2</v>
      </c>
      <c r="B7" s="258" t="s">
        <v>176</v>
      </c>
      <c r="C7" s="259"/>
      <c r="D7" s="259"/>
    </row>
    <row r="8" spans="1:4" ht="39" customHeight="1" x14ac:dyDescent="0.3">
      <c r="A8" s="257"/>
      <c r="B8" s="69" t="s">
        <v>175</v>
      </c>
      <c r="C8" s="69" t="s">
        <v>174</v>
      </c>
      <c r="D8" s="69" t="s">
        <v>173</v>
      </c>
    </row>
    <row r="9" spans="1:4" ht="15.6" x14ac:dyDescent="0.3">
      <c r="A9" s="260" t="s">
        <v>3</v>
      </c>
      <c r="B9" s="262" t="s">
        <v>678</v>
      </c>
      <c r="C9" s="263"/>
      <c r="D9" s="263"/>
    </row>
    <row r="10" spans="1:4" ht="39" customHeight="1" x14ac:dyDescent="0.3">
      <c r="A10" s="261"/>
      <c r="B10" s="68" t="s">
        <v>172</v>
      </c>
      <c r="C10" s="68" t="s">
        <v>171</v>
      </c>
      <c r="D10" s="68" t="s">
        <v>170</v>
      </c>
    </row>
    <row r="11" spans="1:4" ht="15.6" x14ac:dyDescent="0.3">
      <c r="A11" s="67" t="s">
        <v>169</v>
      </c>
      <c r="B11" s="66">
        <v>34.6</v>
      </c>
      <c r="C11" s="66">
        <v>13.4</v>
      </c>
      <c r="D11" s="66">
        <v>21.2</v>
      </c>
    </row>
    <row r="12" spans="1:4" ht="15.6" x14ac:dyDescent="0.3">
      <c r="A12" s="65" t="s">
        <v>4</v>
      </c>
      <c r="B12" s="64">
        <v>32.200000000000003</v>
      </c>
      <c r="C12" s="64">
        <v>6.7</v>
      </c>
      <c r="D12" s="64">
        <v>25.5</v>
      </c>
    </row>
    <row r="13" spans="1:4" ht="15.6" x14ac:dyDescent="0.3">
      <c r="A13" s="67" t="s">
        <v>168</v>
      </c>
      <c r="B13" s="66">
        <v>30.5</v>
      </c>
      <c r="C13" s="66">
        <v>15.3</v>
      </c>
      <c r="D13" s="66">
        <v>15.2</v>
      </c>
    </row>
    <row r="14" spans="1:4" ht="15.6" x14ac:dyDescent="0.3">
      <c r="A14" s="65" t="s">
        <v>167</v>
      </c>
      <c r="B14" s="64">
        <v>30</v>
      </c>
      <c r="C14" s="64">
        <v>5.3</v>
      </c>
      <c r="D14" s="64">
        <v>24.7</v>
      </c>
    </row>
    <row r="15" spans="1:4" ht="15.6" x14ac:dyDescent="0.3">
      <c r="A15" s="67" t="s">
        <v>166</v>
      </c>
      <c r="B15" s="66">
        <v>27.2</v>
      </c>
      <c r="C15" s="66">
        <v>14.9</v>
      </c>
      <c r="D15" s="66">
        <v>12.3</v>
      </c>
    </row>
    <row r="16" spans="1:4" ht="15.6" x14ac:dyDescent="0.3">
      <c r="A16" s="65" t="s">
        <v>159</v>
      </c>
      <c r="B16" s="64">
        <v>22.6</v>
      </c>
      <c r="C16" s="64">
        <v>18.2</v>
      </c>
      <c r="D16" s="64">
        <v>4.4000000000000004</v>
      </c>
    </row>
    <row r="17" spans="1:4" ht="15.6" x14ac:dyDescent="0.3">
      <c r="A17" s="67" t="s">
        <v>165</v>
      </c>
      <c r="B17" s="66">
        <v>21.3</v>
      </c>
      <c r="C17" s="66">
        <v>7.7</v>
      </c>
      <c r="D17" s="66">
        <v>13.6</v>
      </c>
    </row>
    <row r="18" spans="1:4" ht="15.6" x14ac:dyDescent="0.3">
      <c r="A18" s="65" t="s">
        <v>161</v>
      </c>
      <c r="B18" s="64">
        <v>17.5</v>
      </c>
      <c r="C18" s="64">
        <v>10.1</v>
      </c>
      <c r="D18" s="64">
        <v>7.4</v>
      </c>
    </row>
    <row r="19" spans="1:4" ht="15.6" x14ac:dyDescent="0.3">
      <c r="A19" s="63"/>
      <c r="B19" s="62"/>
      <c r="C19" s="62"/>
      <c r="D19" s="62"/>
    </row>
    <row r="20" spans="1:4" x14ac:dyDescent="0.3">
      <c r="A20" s="61" t="s">
        <v>674</v>
      </c>
      <c r="B20" s="61"/>
      <c r="C20" s="61"/>
      <c r="D20" s="61"/>
    </row>
    <row r="21" spans="1:4" x14ac:dyDescent="0.3">
      <c r="A21" s="61" t="s">
        <v>675</v>
      </c>
      <c r="B21" s="13"/>
      <c r="C21" s="13"/>
      <c r="D21" s="13"/>
    </row>
    <row r="22" spans="1:4" x14ac:dyDescent="0.3">
      <c r="A22" s="61" t="s">
        <v>164</v>
      </c>
    </row>
    <row r="24" spans="1:4" x14ac:dyDescent="0.3">
      <c r="A24" s="13" t="s">
        <v>676</v>
      </c>
    </row>
    <row r="25" spans="1:4" x14ac:dyDescent="0.3">
      <c r="A25" s="13" t="s">
        <v>677</v>
      </c>
    </row>
    <row r="26" spans="1:4" x14ac:dyDescent="0.3">
      <c r="A26" s="13" t="s">
        <v>163</v>
      </c>
    </row>
  </sheetData>
  <mergeCells count="4">
    <mergeCell ref="A7:A8"/>
    <mergeCell ref="B7:D7"/>
    <mergeCell ref="A9:A10"/>
    <mergeCell ref="B9:D9"/>
  </mergeCell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51B4B-9D23-4EC6-813B-1B8E4DB4CF17}">
  <dimension ref="A1:F56"/>
  <sheetViews>
    <sheetView showGridLines="0" showRowColHeaders="0" workbookViewId="0"/>
  </sheetViews>
  <sheetFormatPr baseColWidth="10" defaultRowHeight="14.4" x14ac:dyDescent="0.3"/>
  <cols>
    <col min="1" max="1" width="12.88671875" customWidth="1"/>
    <col min="2" max="2" width="15.6640625" customWidth="1"/>
  </cols>
  <sheetData>
    <row r="1" spans="1:6" ht="15.6" x14ac:dyDescent="0.3">
      <c r="A1" s="11" t="s">
        <v>211</v>
      </c>
    </row>
    <row r="2" spans="1:6" x14ac:dyDescent="0.3">
      <c r="A2" s="9" t="s">
        <v>68</v>
      </c>
    </row>
    <row r="3" spans="1:6" ht="15.6" x14ac:dyDescent="0.3">
      <c r="A3" s="12"/>
    </row>
    <row r="4" spans="1:6" ht="15.6" x14ac:dyDescent="0.3">
      <c r="A4" s="12" t="s">
        <v>210</v>
      </c>
      <c r="B4" s="12"/>
    </row>
    <row r="5" spans="1:6" ht="15.6" x14ac:dyDescent="0.3">
      <c r="A5" s="13" t="s">
        <v>68</v>
      </c>
      <c r="B5" s="12"/>
      <c r="E5" s="12"/>
      <c r="F5" s="12"/>
    </row>
    <row r="6" spans="1:6" ht="15.6" x14ac:dyDescent="0.3">
      <c r="A6" s="12"/>
      <c r="B6" s="12"/>
      <c r="E6" s="12"/>
      <c r="F6" s="12"/>
    </row>
    <row r="7" spans="1:6" ht="36" customHeight="1" x14ac:dyDescent="0.3">
      <c r="A7" s="69" t="s">
        <v>2</v>
      </c>
      <c r="B7" s="69" t="s">
        <v>209</v>
      </c>
      <c r="E7" s="12"/>
    </row>
    <row r="8" spans="1:6" ht="36" customHeight="1" x14ac:dyDescent="0.3">
      <c r="A8" s="68" t="s">
        <v>3</v>
      </c>
      <c r="B8" s="68" t="s">
        <v>208</v>
      </c>
    </row>
    <row r="9" spans="1:6" ht="15.6" x14ac:dyDescent="0.3">
      <c r="A9" s="66" t="s">
        <v>169</v>
      </c>
      <c r="B9" s="71">
        <v>35</v>
      </c>
    </row>
    <row r="10" spans="1:6" ht="15.6" x14ac:dyDescent="0.3">
      <c r="A10" s="64" t="s">
        <v>207</v>
      </c>
      <c r="B10" s="70">
        <v>25</v>
      </c>
    </row>
    <row r="11" spans="1:6" ht="15.6" x14ac:dyDescent="0.3">
      <c r="A11" s="66" t="s">
        <v>4</v>
      </c>
      <c r="B11" s="71">
        <v>34</v>
      </c>
    </row>
    <row r="12" spans="1:6" ht="15.6" x14ac:dyDescent="0.3">
      <c r="A12" s="64" t="s">
        <v>167</v>
      </c>
      <c r="B12" s="70">
        <v>34</v>
      </c>
    </row>
    <row r="13" spans="1:6" ht="15.6" x14ac:dyDescent="0.3">
      <c r="A13" s="66" t="s">
        <v>162</v>
      </c>
      <c r="B13" s="71">
        <v>30</v>
      </c>
    </row>
    <row r="14" spans="1:6" ht="15.6" x14ac:dyDescent="0.3">
      <c r="A14" s="64" t="s">
        <v>161</v>
      </c>
      <c r="B14" s="70">
        <v>28</v>
      </c>
    </row>
    <row r="15" spans="1:6" ht="15.6" x14ac:dyDescent="0.3">
      <c r="A15" s="66" t="s">
        <v>168</v>
      </c>
      <c r="B15" s="71">
        <v>25</v>
      </c>
    </row>
    <row r="16" spans="1:6" ht="15.6" x14ac:dyDescent="0.3">
      <c r="A16" s="64" t="s">
        <v>159</v>
      </c>
      <c r="B16" s="70">
        <v>24</v>
      </c>
    </row>
    <row r="17" spans="1:2" ht="15.6" x14ac:dyDescent="0.3">
      <c r="A17" s="66" t="s">
        <v>206</v>
      </c>
      <c r="B17" s="71">
        <v>22</v>
      </c>
    </row>
    <row r="18" spans="1:2" ht="15.6" x14ac:dyDescent="0.3">
      <c r="A18" s="64" t="s">
        <v>205</v>
      </c>
      <c r="B18" s="70">
        <v>10</v>
      </c>
    </row>
    <row r="19" spans="1:2" ht="15.6" x14ac:dyDescent="0.3">
      <c r="A19" s="66" t="s">
        <v>204</v>
      </c>
      <c r="B19" s="71">
        <v>35</v>
      </c>
    </row>
    <row r="20" spans="1:2" ht="15.6" x14ac:dyDescent="0.3">
      <c r="A20" s="64" t="s">
        <v>203</v>
      </c>
      <c r="B20" s="70">
        <v>34</v>
      </c>
    </row>
    <row r="21" spans="1:2" ht="15.6" x14ac:dyDescent="0.3">
      <c r="A21" s="66" t="s">
        <v>60</v>
      </c>
      <c r="B21" s="71">
        <v>33.299999999999997</v>
      </c>
    </row>
    <row r="22" spans="1:2" ht="15.6" x14ac:dyDescent="0.3">
      <c r="A22" s="64" t="s">
        <v>22</v>
      </c>
      <c r="B22" s="70">
        <v>30.86</v>
      </c>
    </row>
    <row r="23" spans="1:2" ht="15.6" x14ac:dyDescent="0.3">
      <c r="A23" s="66" t="s">
        <v>52</v>
      </c>
      <c r="B23" s="71">
        <v>30</v>
      </c>
    </row>
    <row r="24" spans="1:2" ht="15.6" x14ac:dyDescent="0.3">
      <c r="A24" s="64" t="s">
        <v>162</v>
      </c>
      <c r="B24" s="70">
        <v>30</v>
      </c>
    </row>
    <row r="25" spans="1:2" ht="15.6" x14ac:dyDescent="0.3">
      <c r="A25" s="66" t="s">
        <v>62</v>
      </c>
      <c r="B25" s="71">
        <v>29.72</v>
      </c>
    </row>
    <row r="26" spans="1:2" ht="15.6" x14ac:dyDescent="0.3">
      <c r="A26" s="64" t="s">
        <v>202</v>
      </c>
      <c r="B26" s="70">
        <v>29.22</v>
      </c>
    </row>
    <row r="27" spans="1:2" ht="15.6" x14ac:dyDescent="0.3">
      <c r="A27" s="66" t="s">
        <v>201</v>
      </c>
      <c r="B27" s="71">
        <v>29</v>
      </c>
    </row>
    <row r="28" spans="1:2" ht="15.6" x14ac:dyDescent="0.3">
      <c r="A28" s="64" t="s">
        <v>200</v>
      </c>
      <c r="B28" s="70">
        <v>28</v>
      </c>
    </row>
    <row r="29" spans="1:2" ht="15.6" x14ac:dyDescent="0.3">
      <c r="A29" s="66" t="s">
        <v>199</v>
      </c>
      <c r="B29" s="71">
        <v>27.9</v>
      </c>
    </row>
    <row r="30" spans="1:2" ht="15.6" x14ac:dyDescent="0.3">
      <c r="A30" s="64" t="s">
        <v>61</v>
      </c>
      <c r="B30" s="70">
        <v>26.5</v>
      </c>
    </row>
    <row r="31" spans="1:2" ht="15.6" x14ac:dyDescent="0.3">
      <c r="A31" s="66" t="s">
        <v>198</v>
      </c>
      <c r="B31" s="71">
        <v>25</v>
      </c>
    </row>
    <row r="32" spans="1:2" ht="15.6" x14ac:dyDescent="0.3">
      <c r="A32" s="64" t="s">
        <v>158</v>
      </c>
      <c r="B32" s="70">
        <v>25</v>
      </c>
    </row>
    <row r="33" spans="1:2" ht="15.6" x14ac:dyDescent="0.3">
      <c r="A33" s="66" t="s">
        <v>197</v>
      </c>
      <c r="B33" s="71">
        <v>25</v>
      </c>
    </row>
    <row r="34" spans="1:2" ht="15.6" x14ac:dyDescent="0.3">
      <c r="A34" s="64" t="s">
        <v>196</v>
      </c>
      <c r="B34" s="70">
        <v>25</v>
      </c>
    </row>
    <row r="35" spans="1:2" ht="15.6" x14ac:dyDescent="0.3">
      <c r="A35" s="66" t="s">
        <v>195</v>
      </c>
      <c r="B35" s="71">
        <v>25</v>
      </c>
    </row>
    <row r="36" spans="1:2" ht="15.6" x14ac:dyDescent="0.3">
      <c r="A36" s="64" t="s">
        <v>59</v>
      </c>
      <c r="B36" s="70">
        <v>24.41</v>
      </c>
    </row>
    <row r="37" spans="1:2" ht="15.6" x14ac:dyDescent="0.3">
      <c r="A37" s="66" t="s">
        <v>194</v>
      </c>
      <c r="B37" s="71">
        <v>24</v>
      </c>
    </row>
    <row r="38" spans="1:2" ht="15.6" x14ac:dyDescent="0.3">
      <c r="A38" s="64" t="s">
        <v>193</v>
      </c>
      <c r="B38" s="70">
        <v>22</v>
      </c>
    </row>
    <row r="39" spans="1:2" ht="15.6" x14ac:dyDescent="0.3">
      <c r="A39" s="66" t="s">
        <v>192</v>
      </c>
      <c r="B39" s="71">
        <v>22</v>
      </c>
    </row>
    <row r="40" spans="1:2" ht="15.6" x14ac:dyDescent="0.3">
      <c r="A40" s="64" t="s">
        <v>191</v>
      </c>
      <c r="B40" s="70">
        <v>21</v>
      </c>
    </row>
    <row r="41" spans="1:2" ht="15.6" x14ac:dyDescent="0.3">
      <c r="A41" s="66" t="s">
        <v>190</v>
      </c>
      <c r="B41" s="71">
        <v>21</v>
      </c>
    </row>
    <row r="42" spans="1:2" ht="15.6" x14ac:dyDescent="0.3">
      <c r="A42" s="64" t="s">
        <v>189</v>
      </c>
      <c r="B42" s="70">
        <v>20</v>
      </c>
    </row>
    <row r="43" spans="1:2" ht="15.6" x14ac:dyDescent="0.3">
      <c r="A43" s="66" t="s">
        <v>188</v>
      </c>
      <c r="B43" s="71">
        <v>20</v>
      </c>
    </row>
    <row r="44" spans="1:2" ht="15.6" x14ac:dyDescent="0.3">
      <c r="A44" s="64" t="s">
        <v>187</v>
      </c>
      <c r="B44" s="70">
        <v>20</v>
      </c>
    </row>
    <row r="45" spans="1:2" ht="15.6" x14ac:dyDescent="0.3">
      <c r="A45" s="66" t="s">
        <v>160</v>
      </c>
      <c r="B45" s="71">
        <v>20</v>
      </c>
    </row>
    <row r="46" spans="1:2" ht="15.6" x14ac:dyDescent="0.3">
      <c r="A46" s="64" t="s">
        <v>186</v>
      </c>
      <c r="B46" s="70">
        <v>19</v>
      </c>
    </row>
    <row r="47" spans="1:2" ht="15.6" x14ac:dyDescent="0.3">
      <c r="A47" s="66" t="s">
        <v>185</v>
      </c>
      <c r="B47" s="71">
        <v>19</v>
      </c>
    </row>
    <row r="48" spans="1:2" ht="15.6" x14ac:dyDescent="0.3">
      <c r="A48" s="64" t="s">
        <v>23</v>
      </c>
      <c r="B48" s="70">
        <v>19</v>
      </c>
    </row>
    <row r="49" spans="1:2" ht="15.6" x14ac:dyDescent="0.3">
      <c r="A49" s="66" t="s">
        <v>184</v>
      </c>
      <c r="B49" s="71">
        <v>15</v>
      </c>
    </row>
    <row r="50" spans="1:2" ht="15.6" x14ac:dyDescent="0.3">
      <c r="A50" s="64" t="s">
        <v>183</v>
      </c>
      <c r="B50" s="70">
        <v>12.5</v>
      </c>
    </row>
    <row r="51" spans="1:2" ht="15.6" x14ac:dyDescent="0.3">
      <c r="A51" s="66" t="s">
        <v>182</v>
      </c>
      <c r="B51" s="71">
        <v>9</v>
      </c>
    </row>
    <row r="52" spans="1:2" ht="15.6" x14ac:dyDescent="0.3">
      <c r="A52" s="64" t="s">
        <v>181</v>
      </c>
      <c r="B52" s="70">
        <v>25.875</v>
      </c>
    </row>
    <row r="53" spans="1:2" ht="15.6" x14ac:dyDescent="0.3">
      <c r="A53" s="66" t="s">
        <v>180</v>
      </c>
      <c r="B53" s="71">
        <v>24.133636363636363</v>
      </c>
    </row>
    <row r="55" spans="1:2" x14ac:dyDescent="0.3">
      <c r="A55" s="61" t="s">
        <v>179</v>
      </c>
    </row>
    <row r="56" spans="1:2" x14ac:dyDescent="0.3">
      <c r="A56" s="13" t="s">
        <v>178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8DA38-11F8-4D14-B817-3D48F598E520}">
  <dimension ref="A1:X1189"/>
  <sheetViews>
    <sheetView showGridLines="0" showRowColHeaders="0" workbookViewId="0"/>
  </sheetViews>
  <sheetFormatPr baseColWidth="10" defaultRowHeight="14.4" x14ac:dyDescent="0.3"/>
  <cols>
    <col min="1" max="1" width="13" style="2" customWidth="1"/>
    <col min="2" max="6" width="15.6640625" style="2" customWidth="1"/>
    <col min="7" max="7" width="7" style="2" customWidth="1"/>
    <col min="8" max="8" width="13.5546875" style="2" customWidth="1"/>
    <col min="9" max="15" width="11.5546875" style="2"/>
    <col min="16" max="16" width="15.6640625" style="2" customWidth="1"/>
    <col min="17" max="256" width="11.5546875" style="2"/>
    <col min="257" max="257" width="13" style="2" customWidth="1"/>
    <col min="258" max="262" width="15.6640625" style="2" customWidth="1"/>
    <col min="263" max="263" width="7" style="2" customWidth="1"/>
    <col min="264" max="264" width="13.5546875" style="2" customWidth="1"/>
    <col min="265" max="271" width="11.5546875" style="2"/>
    <col min="272" max="272" width="15.6640625" style="2" customWidth="1"/>
    <col min="273" max="512" width="11.5546875" style="2"/>
    <col min="513" max="513" width="13" style="2" customWidth="1"/>
    <col min="514" max="518" width="15.6640625" style="2" customWidth="1"/>
    <col min="519" max="519" width="7" style="2" customWidth="1"/>
    <col min="520" max="520" width="13.5546875" style="2" customWidth="1"/>
    <col min="521" max="527" width="11.5546875" style="2"/>
    <col min="528" max="528" width="15.6640625" style="2" customWidth="1"/>
    <col min="529" max="768" width="11.5546875" style="2"/>
    <col min="769" max="769" width="13" style="2" customWidth="1"/>
    <col min="770" max="774" width="15.6640625" style="2" customWidth="1"/>
    <col min="775" max="775" width="7" style="2" customWidth="1"/>
    <col min="776" max="776" width="13.5546875" style="2" customWidth="1"/>
    <col min="777" max="783" width="11.5546875" style="2"/>
    <col min="784" max="784" width="15.6640625" style="2" customWidth="1"/>
    <col min="785" max="1024" width="11.5546875" style="2"/>
    <col min="1025" max="1025" width="13" style="2" customWidth="1"/>
    <col min="1026" max="1030" width="15.6640625" style="2" customWidth="1"/>
    <col min="1031" max="1031" width="7" style="2" customWidth="1"/>
    <col min="1032" max="1032" width="13.5546875" style="2" customWidth="1"/>
    <col min="1033" max="1039" width="11.5546875" style="2"/>
    <col min="1040" max="1040" width="15.6640625" style="2" customWidth="1"/>
    <col min="1041" max="1280" width="11.5546875" style="2"/>
    <col min="1281" max="1281" width="13" style="2" customWidth="1"/>
    <col min="1282" max="1286" width="15.6640625" style="2" customWidth="1"/>
    <col min="1287" max="1287" width="7" style="2" customWidth="1"/>
    <col min="1288" max="1288" width="13.5546875" style="2" customWidth="1"/>
    <col min="1289" max="1295" width="11.5546875" style="2"/>
    <col min="1296" max="1296" width="15.6640625" style="2" customWidth="1"/>
    <col min="1297" max="1536" width="11.5546875" style="2"/>
    <col min="1537" max="1537" width="13" style="2" customWidth="1"/>
    <col min="1538" max="1542" width="15.6640625" style="2" customWidth="1"/>
    <col min="1543" max="1543" width="7" style="2" customWidth="1"/>
    <col min="1544" max="1544" width="13.5546875" style="2" customWidth="1"/>
    <col min="1545" max="1551" width="11.5546875" style="2"/>
    <col min="1552" max="1552" width="15.6640625" style="2" customWidth="1"/>
    <col min="1553" max="1792" width="11.5546875" style="2"/>
    <col min="1793" max="1793" width="13" style="2" customWidth="1"/>
    <col min="1794" max="1798" width="15.6640625" style="2" customWidth="1"/>
    <col min="1799" max="1799" width="7" style="2" customWidth="1"/>
    <col min="1800" max="1800" width="13.5546875" style="2" customWidth="1"/>
    <col min="1801" max="1807" width="11.5546875" style="2"/>
    <col min="1808" max="1808" width="15.6640625" style="2" customWidth="1"/>
    <col min="1809" max="2048" width="11.5546875" style="2"/>
    <col min="2049" max="2049" width="13" style="2" customWidth="1"/>
    <col min="2050" max="2054" width="15.6640625" style="2" customWidth="1"/>
    <col min="2055" max="2055" width="7" style="2" customWidth="1"/>
    <col min="2056" max="2056" width="13.5546875" style="2" customWidth="1"/>
    <col min="2057" max="2063" width="11.5546875" style="2"/>
    <col min="2064" max="2064" width="15.6640625" style="2" customWidth="1"/>
    <col min="2065" max="2304" width="11.5546875" style="2"/>
    <col min="2305" max="2305" width="13" style="2" customWidth="1"/>
    <col min="2306" max="2310" width="15.6640625" style="2" customWidth="1"/>
    <col min="2311" max="2311" width="7" style="2" customWidth="1"/>
    <col min="2312" max="2312" width="13.5546875" style="2" customWidth="1"/>
    <col min="2313" max="2319" width="11.5546875" style="2"/>
    <col min="2320" max="2320" width="15.6640625" style="2" customWidth="1"/>
    <col min="2321" max="2560" width="11.5546875" style="2"/>
    <col min="2561" max="2561" width="13" style="2" customWidth="1"/>
    <col min="2562" max="2566" width="15.6640625" style="2" customWidth="1"/>
    <col min="2567" max="2567" width="7" style="2" customWidth="1"/>
    <col min="2568" max="2568" width="13.5546875" style="2" customWidth="1"/>
    <col min="2569" max="2575" width="11.5546875" style="2"/>
    <col min="2576" max="2576" width="15.6640625" style="2" customWidth="1"/>
    <col min="2577" max="2816" width="11.5546875" style="2"/>
    <col min="2817" max="2817" width="13" style="2" customWidth="1"/>
    <col min="2818" max="2822" width="15.6640625" style="2" customWidth="1"/>
    <col min="2823" max="2823" width="7" style="2" customWidth="1"/>
    <col min="2824" max="2824" width="13.5546875" style="2" customWidth="1"/>
    <col min="2825" max="2831" width="11.5546875" style="2"/>
    <col min="2832" max="2832" width="15.6640625" style="2" customWidth="1"/>
    <col min="2833" max="3072" width="11.5546875" style="2"/>
    <col min="3073" max="3073" width="13" style="2" customWidth="1"/>
    <col min="3074" max="3078" width="15.6640625" style="2" customWidth="1"/>
    <col min="3079" max="3079" width="7" style="2" customWidth="1"/>
    <col min="3080" max="3080" width="13.5546875" style="2" customWidth="1"/>
    <col min="3081" max="3087" width="11.5546875" style="2"/>
    <col min="3088" max="3088" width="15.6640625" style="2" customWidth="1"/>
    <col min="3089" max="3328" width="11.5546875" style="2"/>
    <col min="3329" max="3329" width="13" style="2" customWidth="1"/>
    <col min="3330" max="3334" width="15.6640625" style="2" customWidth="1"/>
    <col min="3335" max="3335" width="7" style="2" customWidth="1"/>
    <col min="3336" max="3336" width="13.5546875" style="2" customWidth="1"/>
    <col min="3337" max="3343" width="11.5546875" style="2"/>
    <col min="3344" max="3344" width="15.6640625" style="2" customWidth="1"/>
    <col min="3345" max="3584" width="11.5546875" style="2"/>
    <col min="3585" max="3585" width="13" style="2" customWidth="1"/>
    <col min="3586" max="3590" width="15.6640625" style="2" customWidth="1"/>
    <col min="3591" max="3591" width="7" style="2" customWidth="1"/>
    <col min="3592" max="3592" width="13.5546875" style="2" customWidth="1"/>
    <col min="3593" max="3599" width="11.5546875" style="2"/>
    <col min="3600" max="3600" width="15.6640625" style="2" customWidth="1"/>
    <col min="3601" max="3840" width="11.5546875" style="2"/>
    <col min="3841" max="3841" width="13" style="2" customWidth="1"/>
    <col min="3842" max="3846" width="15.6640625" style="2" customWidth="1"/>
    <col min="3847" max="3847" width="7" style="2" customWidth="1"/>
    <col min="3848" max="3848" width="13.5546875" style="2" customWidth="1"/>
    <col min="3849" max="3855" width="11.5546875" style="2"/>
    <col min="3856" max="3856" width="15.6640625" style="2" customWidth="1"/>
    <col min="3857" max="4096" width="11.5546875" style="2"/>
    <col min="4097" max="4097" width="13" style="2" customWidth="1"/>
    <col min="4098" max="4102" width="15.6640625" style="2" customWidth="1"/>
    <col min="4103" max="4103" width="7" style="2" customWidth="1"/>
    <col min="4104" max="4104" width="13.5546875" style="2" customWidth="1"/>
    <col min="4105" max="4111" width="11.5546875" style="2"/>
    <col min="4112" max="4112" width="15.6640625" style="2" customWidth="1"/>
    <col min="4113" max="4352" width="11.5546875" style="2"/>
    <col min="4353" max="4353" width="13" style="2" customWidth="1"/>
    <col min="4354" max="4358" width="15.6640625" style="2" customWidth="1"/>
    <col min="4359" max="4359" width="7" style="2" customWidth="1"/>
    <col min="4360" max="4360" width="13.5546875" style="2" customWidth="1"/>
    <col min="4361" max="4367" width="11.5546875" style="2"/>
    <col min="4368" max="4368" width="15.6640625" style="2" customWidth="1"/>
    <col min="4369" max="4608" width="11.5546875" style="2"/>
    <col min="4609" max="4609" width="13" style="2" customWidth="1"/>
    <col min="4610" max="4614" width="15.6640625" style="2" customWidth="1"/>
    <col min="4615" max="4615" width="7" style="2" customWidth="1"/>
    <col min="4616" max="4616" width="13.5546875" style="2" customWidth="1"/>
    <col min="4617" max="4623" width="11.5546875" style="2"/>
    <col min="4624" max="4624" width="15.6640625" style="2" customWidth="1"/>
    <col min="4625" max="4864" width="11.5546875" style="2"/>
    <col min="4865" max="4865" width="13" style="2" customWidth="1"/>
    <col min="4866" max="4870" width="15.6640625" style="2" customWidth="1"/>
    <col min="4871" max="4871" width="7" style="2" customWidth="1"/>
    <col min="4872" max="4872" width="13.5546875" style="2" customWidth="1"/>
    <col min="4873" max="4879" width="11.5546875" style="2"/>
    <col min="4880" max="4880" width="15.6640625" style="2" customWidth="1"/>
    <col min="4881" max="5120" width="11.5546875" style="2"/>
    <col min="5121" max="5121" width="13" style="2" customWidth="1"/>
    <col min="5122" max="5126" width="15.6640625" style="2" customWidth="1"/>
    <col min="5127" max="5127" width="7" style="2" customWidth="1"/>
    <col min="5128" max="5128" width="13.5546875" style="2" customWidth="1"/>
    <col min="5129" max="5135" width="11.5546875" style="2"/>
    <col min="5136" max="5136" width="15.6640625" style="2" customWidth="1"/>
    <col min="5137" max="5376" width="11.5546875" style="2"/>
    <col min="5377" max="5377" width="13" style="2" customWidth="1"/>
    <col min="5378" max="5382" width="15.6640625" style="2" customWidth="1"/>
    <col min="5383" max="5383" width="7" style="2" customWidth="1"/>
    <col min="5384" max="5384" width="13.5546875" style="2" customWidth="1"/>
    <col min="5385" max="5391" width="11.5546875" style="2"/>
    <col min="5392" max="5392" width="15.6640625" style="2" customWidth="1"/>
    <col min="5393" max="5632" width="11.5546875" style="2"/>
    <col min="5633" max="5633" width="13" style="2" customWidth="1"/>
    <col min="5634" max="5638" width="15.6640625" style="2" customWidth="1"/>
    <col min="5639" max="5639" width="7" style="2" customWidth="1"/>
    <col min="5640" max="5640" width="13.5546875" style="2" customWidth="1"/>
    <col min="5641" max="5647" width="11.5546875" style="2"/>
    <col min="5648" max="5648" width="15.6640625" style="2" customWidth="1"/>
    <col min="5649" max="5888" width="11.5546875" style="2"/>
    <col min="5889" max="5889" width="13" style="2" customWidth="1"/>
    <col min="5890" max="5894" width="15.6640625" style="2" customWidth="1"/>
    <col min="5895" max="5895" width="7" style="2" customWidth="1"/>
    <col min="5896" max="5896" width="13.5546875" style="2" customWidth="1"/>
    <col min="5897" max="5903" width="11.5546875" style="2"/>
    <col min="5904" max="5904" width="15.6640625" style="2" customWidth="1"/>
    <col min="5905" max="6144" width="11.5546875" style="2"/>
    <col min="6145" max="6145" width="13" style="2" customWidth="1"/>
    <col min="6146" max="6150" width="15.6640625" style="2" customWidth="1"/>
    <col min="6151" max="6151" width="7" style="2" customWidth="1"/>
    <col min="6152" max="6152" width="13.5546875" style="2" customWidth="1"/>
    <col min="6153" max="6159" width="11.5546875" style="2"/>
    <col min="6160" max="6160" width="15.6640625" style="2" customWidth="1"/>
    <col min="6161" max="6400" width="11.5546875" style="2"/>
    <col min="6401" max="6401" width="13" style="2" customWidth="1"/>
    <col min="6402" max="6406" width="15.6640625" style="2" customWidth="1"/>
    <col min="6407" max="6407" width="7" style="2" customWidth="1"/>
    <col min="6408" max="6408" width="13.5546875" style="2" customWidth="1"/>
    <col min="6409" max="6415" width="11.5546875" style="2"/>
    <col min="6416" max="6416" width="15.6640625" style="2" customWidth="1"/>
    <col min="6417" max="6656" width="11.5546875" style="2"/>
    <col min="6657" max="6657" width="13" style="2" customWidth="1"/>
    <col min="6658" max="6662" width="15.6640625" style="2" customWidth="1"/>
    <col min="6663" max="6663" width="7" style="2" customWidth="1"/>
    <col min="6664" max="6664" width="13.5546875" style="2" customWidth="1"/>
    <col min="6665" max="6671" width="11.5546875" style="2"/>
    <col min="6672" max="6672" width="15.6640625" style="2" customWidth="1"/>
    <col min="6673" max="6912" width="11.5546875" style="2"/>
    <col min="6913" max="6913" width="13" style="2" customWidth="1"/>
    <col min="6914" max="6918" width="15.6640625" style="2" customWidth="1"/>
    <col min="6919" max="6919" width="7" style="2" customWidth="1"/>
    <col min="6920" max="6920" width="13.5546875" style="2" customWidth="1"/>
    <col min="6921" max="6927" width="11.5546875" style="2"/>
    <col min="6928" max="6928" width="15.6640625" style="2" customWidth="1"/>
    <col min="6929" max="7168" width="11.5546875" style="2"/>
    <col min="7169" max="7169" width="13" style="2" customWidth="1"/>
    <col min="7170" max="7174" width="15.6640625" style="2" customWidth="1"/>
    <col min="7175" max="7175" width="7" style="2" customWidth="1"/>
    <col min="7176" max="7176" width="13.5546875" style="2" customWidth="1"/>
    <col min="7177" max="7183" width="11.5546875" style="2"/>
    <col min="7184" max="7184" width="15.6640625" style="2" customWidth="1"/>
    <col min="7185" max="7424" width="11.5546875" style="2"/>
    <col min="7425" max="7425" width="13" style="2" customWidth="1"/>
    <col min="7426" max="7430" width="15.6640625" style="2" customWidth="1"/>
    <col min="7431" max="7431" width="7" style="2" customWidth="1"/>
    <col min="7432" max="7432" width="13.5546875" style="2" customWidth="1"/>
    <col min="7433" max="7439" width="11.5546875" style="2"/>
    <col min="7440" max="7440" width="15.6640625" style="2" customWidth="1"/>
    <col min="7441" max="7680" width="11.5546875" style="2"/>
    <col min="7681" max="7681" width="13" style="2" customWidth="1"/>
    <col min="7682" max="7686" width="15.6640625" style="2" customWidth="1"/>
    <col min="7687" max="7687" width="7" style="2" customWidth="1"/>
    <col min="7688" max="7688" width="13.5546875" style="2" customWidth="1"/>
    <col min="7689" max="7695" width="11.5546875" style="2"/>
    <col min="7696" max="7696" width="15.6640625" style="2" customWidth="1"/>
    <col min="7697" max="7936" width="11.5546875" style="2"/>
    <col min="7937" max="7937" width="13" style="2" customWidth="1"/>
    <col min="7938" max="7942" width="15.6640625" style="2" customWidth="1"/>
    <col min="7943" max="7943" width="7" style="2" customWidth="1"/>
    <col min="7944" max="7944" width="13.5546875" style="2" customWidth="1"/>
    <col min="7945" max="7951" width="11.5546875" style="2"/>
    <col min="7952" max="7952" width="15.6640625" style="2" customWidth="1"/>
    <col min="7953" max="8192" width="11.5546875" style="2"/>
    <col min="8193" max="8193" width="13" style="2" customWidth="1"/>
    <col min="8194" max="8198" width="15.6640625" style="2" customWidth="1"/>
    <col min="8199" max="8199" width="7" style="2" customWidth="1"/>
    <col min="8200" max="8200" width="13.5546875" style="2" customWidth="1"/>
    <col min="8201" max="8207" width="11.5546875" style="2"/>
    <col min="8208" max="8208" width="15.6640625" style="2" customWidth="1"/>
    <col min="8209" max="8448" width="11.5546875" style="2"/>
    <col min="8449" max="8449" width="13" style="2" customWidth="1"/>
    <col min="8450" max="8454" width="15.6640625" style="2" customWidth="1"/>
    <col min="8455" max="8455" width="7" style="2" customWidth="1"/>
    <col min="8456" max="8456" width="13.5546875" style="2" customWidth="1"/>
    <col min="8457" max="8463" width="11.5546875" style="2"/>
    <col min="8464" max="8464" width="15.6640625" style="2" customWidth="1"/>
    <col min="8465" max="8704" width="11.5546875" style="2"/>
    <col min="8705" max="8705" width="13" style="2" customWidth="1"/>
    <col min="8706" max="8710" width="15.6640625" style="2" customWidth="1"/>
    <col min="8711" max="8711" width="7" style="2" customWidth="1"/>
    <col min="8712" max="8712" width="13.5546875" style="2" customWidth="1"/>
    <col min="8713" max="8719" width="11.5546875" style="2"/>
    <col min="8720" max="8720" width="15.6640625" style="2" customWidth="1"/>
    <col min="8721" max="8960" width="11.5546875" style="2"/>
    <col min="8961" max="8961" width="13" style="2" customWidth="1"/>
    <col min="8962" max="8966" width="15.6640625" style="2" customWidth="1"/>
    <col min="8967" max="8967" width="7" style="2" customWidth="1"/>
    <col min="8968" max="8968" width="13.5546875" style="2" customWidth="1"/>
    <col min="8969" max="8975" width="11.5546875" style="2"/>
    <col min="8976" max="8976" width="15.6640625" style="2" customWidth="1"/>
    <col min="8977" max="9216" width="11.5546875" style="2"/>
    <col min="9217" max="9217" width="13" style="2" customWidth="1"/>
    <col min="9218" max="9222" width="15.6640625" style="2" customWidth="1"/>
    <col min="9223" max="9223" width="7" style="2" customWidth="1"/>
    <col min="9224" max="9224" width="13.5546875" style="2" customWidth="1"/>
    <col min="9225" max="9231" width="11.5546875" style="2"/>
    <col min="9232" max="9232" width="15.6640625" style="2" customWidth="1"/>
    <col min="9233" max="9472" width="11.5546875" style="2"/>
    <col min="9473" max="9473" width="13" style="2" customWidth="1"/>
    <col min="9474" max="9478" width="15.6640625" style="2" customWidth="1"/>
    <col min="9479" max="9479" width="7" style="2" customWidth="1"/>
    <col min="9480" max="9480" width="13.5546875" style="2" customWidth="1"/>
    <col min="9481" max="9487" width="11.5546875" style="2"/>
    <col min="9488" max="9488" width="15.6640625" style="2" customWidth="1"/>
    <col min="9489" max="9728" width="11.5546875" style="2"/>
    <col min="9729" max="9729" width="13" style="2" customWidth="1"/>
    <col min="9730" max="9734" width="15.6640625" style="2" customWidth="1"/>
    <col min="9735" max="9735" width="7" style="2" customWidth="1"/>
    <col min="9736" max="9736" width="13.5546875" style="2" customWidth="1"/>
    <col min="9737" max="9743" width="11.5546875" style="2"/>
    <col min="9744" max="9744" width="15.6640625" style="2" customWidth="1"/>
    <col min="9745" max="9984" width="11.5546875" style="2"/>
    <col min="9985" max="9985" width="13" style="2" customWidth="1"/>
    <col min="9986" max="9990" width="15.6640625" style="2" customWidth="1"/>
    <col min="9991" max="9991" width="7" style="2" customWidth="1"/>
    <col min="9992" max="9992" width="13.5546875" style="2" customWidth="1"/>
    <col min="9993" max="9999" width="11.5546875" style="2"/>
    <col min="10000" max="10000" width="15.6640625" style="2" customWidth="1"/>
    <col min="10001" max="10240" width="11.5546875" style="2"/>
    <col min="10241" max="10241" width="13" style="2" customWidth="1"/>
    <col min="10242" max="10246" width="15.6640625" style="2" customWidth="1"/>
    <col min="10247" max="10247" width="7" style="2" customWidth="1"/>
    <col min="10248" max="10248" width="13.5546875" style="2" customWidth="1"/>
    <col min="10249" max="10255" width="11.5546875" style="2"/>
    <col min="10256" max="10256" width="15.6640625" style="2" customWidth="1"/>
    <col min="10257" max="10496" width="11.5546875" style="2"/>
    <col min="10497" max="10497" width="13" style="2" customWidth="1"/>
    <col min="10498" max="10502" width="15.6640625" style="2" customWidth="1"/>
    <col min="10503" max="10503" width="7" style="2" customWidth="1"/>
    <col min="10504" max="10504" width="13.5546875" style="2" customWidth="1"/>
    <col min="10505" max="10511" width="11.5546875" style="2"/>
    <col min="10512" max="10512" width="15.6640625" style="2" customWidth="1"/>
    <col min="10513" max="10752" width="11.5546875" style="2"/>
    <col min="10753" max="10753" width="13" style="2" customWidth="1"/>
    <col min="10754" max="10758" width="15.6640625" style="2" customWidth="1"/>
    <col min="10759" max="10759" width="7" style="2" customWidth="1"/>
    <col min="10760" max="10760" width="13.5546875" style="2" customWidth="1"/>
    <col min="10761" max="10767" width="11.5546875" style="2"/>
    <col min="10768" max="10768" width="15.6640625" style="2" customWidth="1"/>
    <col min="10769" max="11008" width="11.5546875" style="2"/>
    <col min="11009" max="11009" width="13" style="2" customWidth="1"/>
    <col min="11010" max="11014" width="15.6640625" style="2" customWidth="1"/>
    <col min="11015" max="11015" width="7" style="2" customWidth="1"/>
    <col min="11016" max="11016" width="13.5546875" style="2" customWidth="1"/>
    <col min="11017" max="11023" width="11.5546875" style="2"/>
    <col min="11024" max="11024" width="15.6640625" style="2" customWidth="1"/>
    <col min="11025" max="11264" width="11.5546875" style="2"/>
    <col min="11265" max="11265" width="13" style="2" customWidth="1"/>
    <col min="11266" max="11270" width="15.6640625" style="2" customWidth="1"/>
    <col min="11271" max="11271" width="7" style="2" customWidth="1"/>
    <col min="11272" max="11272" width="13.5546875" style="2" customWidth="1"/>
    <col min="11273" max="11279" width="11.5546875" style="2"/>
    <col min="11280" max="11280" width="15.6640625" style="2" customWidth="1"/>
    <col min="11281" max="11520" width="11.5546875" style="2"/>
    <col min="11521" max="11521" width="13" style="2" customWidth="1"/>
    <col min="11522" max="11526" width="15.6640625" style="2" customWidth="1"/>
    <col min="11527" max="11527" width="7" style="2" customWidth="1"/>
    <col min="11528" max="11528" width="13.5546875" style="2" customWidth="1"/>
    <col min="11529" max="11535" width="11.5546875" style="2"/>
    <col min="11536" max="11536" width="15.6640625" style="2" customWidth="1"/>
    <col min="11537" max="11776" width="11.5546875" style="2"/>
    <col min="11777" max="11777" width="13" style="2" customWidth="1"/>
    <col min="11778" max="11782" width="15.6640625" style="2" customWidth="1"/>
    <col min="11783" max="11783" width="7" style="2" customWidth="1"/>
    <col min="11784" max="11784" width="13.5546875" style="2" customWidth="1"/>
    <col min="11785" max="11791" width="11.5546875" style="2"/>
    <col min="11792" max="11792" width="15.6640625" style="2" customWidth="1"/>
    <col min="11793" max="12032" width="11.5546875" style="2"/>
    <col min="12033" max="12033" width="13" style="2" customWidth="1"/>
    <col min="12034" max="12038" width="15.6640625" style="2" customWidth="1"/>
    <col min="12039" max="12039" width="7" style="2" customWidth="1"/>
    <col min="12040" max="12040" width="13.5546875" style="2" customWidth="1"/>
    <col min="12041" max="12047" width="11.5546875" style="2"/>
    <col min="12048" max="12048" width="15.6640625" style="2" customWidth="1"/>
    <col min="12049" max="12288" width="11.5546875" style="2"/>
    <col min="12289" max="12289" width="13" style="2" customWidth="1"/>
    <col min="12290" max="12294" width="15.6640625" style="2" customWidth="1"/>
    <col min="12295" max="12295" width="7" style="2" customWidth="1"/>
    <col min="12296" max="12296" width="13.5546875" style="2" customWidth="1"/>
    <col min="12297" max="12303" width="11.5546875" style="2"/>
    <col min="12304" max="12304" width="15.6640625" style="2" customWidth="1"/>
    <col min="12305" max="12544" width="11.5546875" style="2"/>
    <col min="12545" max="12545" width="13" style="2" customWidth="1"/>
    <col min="12546" max="12550" width="15.6640625" style="2" customWidth="1"/>
    <col min="12551" max="12551" width="7" style="2" customWidth="1"/>
    <col min="12552" max="12552" width="13.5546875" style="2" customWidth="1"/>
    <col min="12553" max="12559" width="11.5546875" style="2"/>
    <col min="12560" max="12560" width="15.6640625" style="2" customWidth="1"/>
    <col min="12561" max="12800" width="11.5546875" style="2"/>
    <col min="12801" max="12801" width="13" style="2" customWidth="1"/>
    <col min="12802" max="12806" width="15.6640625" style="2" customWidth="1"/>
    <col min="12807" max="12807" width="7" style="2" customWidth="1"/>
    <col min="12808" max="12808" width="13.5546875" style="2" customWidth="1"/>
    <col min="12809" max="12815" width="11.5546875" style="2"/>
    <col min="12816" max="12816" width="15.6640625" style="2" customWidth="1"/>
    <col min="12817" max="13056" width="11.5546875" style="2"/>
    <col min="13057" max="13057" width="13" style="2" customWidth="1"/>
    <col min="13058" max="13062" width="15.6640625" style="2" customWidth="1"/>
    <col min="13063" max="13063" width="7" style="2" customWidth="1"/>
    <col min="13064" max="13064" width="13.5546875" style="2" customWidth="1"/>
    <col min="13065" max="13071" width="11.5546875" style="2"/>
    <col min="13072" max="13072" width="15.6640625" style="2" customWidth="1"/>
    <col min="13073" max="13312" width="11.5546875" style="2"/>
    <col min="13313" max="13313" width="13" style="2" customWidth="1"/>
    <col min="13314" max="13318" width="15.6640625" style="2" customWidth="1"/>
    <col min="13319" max="13319" width="7" style="2" customWidth="1"/>
    <col min="13320" max="13320" width="13.5546875" style="2" customWidth="1"/>
    <col min="13321" max="13327" width="11.5546875" style="2"/>
    <col min="13328" max="13328" width="15.6640625" style="2" customWidth="1"/>
    <col min="13329" max="13568" width="11.5546875" style="2"/>
    <col min="13569" max="13569" width="13" style="2" customWidth="1"/>
    <col min="13570" max="13574" width="15.6640625" style="2" customWidth="1"/>
    <col min="13575" max="13575" width="7" style="2" customWidth="1"/>
    <col min="13576" max="13576" width="13.5546875" style="2" customWidth="1"/>
    <col min="13577" max="13583" width="11.5546875" style="2"/>
    <col min="13584" max="13584" width="15.6640625" style="2" customWidth="1"/>
    <col min="13585" max="13824" width="11.5546875" style="2"/>
    <col min="13825" max="13825" width="13" style="2" customWidth="1"/>
    <col min="13826" max="13830" width="15.6640625" style="2" customWidth="1"/>
    <col min="13831" max="13831" width="7" style="2" customWidth="1"/>
    <col min="13832" max="13832" width="13.5546875" style="2" customWidth="1"/>
    <col min="13833" max="13839" width="11.5546875" style="2"/>
    <col min="13840" max="13840" width="15.6640625" style="2" customWidth="1"/>
    <col min="13841" max="14080" width="11.5546875" style="2"/>
    <col min="14081" max="14081" width="13" style="2" customWidth="1"/>
    <col min="14082" max="14086" width="15.6640625" style="2" customWidth="1"/>
    <col min="14087" max="14087" width="7" style="2" customWidth="1"/>
    <col min="14088" max="14088" width="13.5546875" style="2" customWidth="1"/>
    <col min="14089" max="14095" width="11.5546875" style="2"/>
    <col min="14096" max="14096" width="15.6640625" style="2" customWidth="1"/>
    <col min="14097" max="14336" width="11.5546875" style="2"/>
    <col min="14337" max="14337" width="13" style="2" customWidth="1"/>
    <col min="14338" max="14342" width="15.6640625" style="2" customWidth="1"/>
    <col min="14343" max="14343" width="7" style="2" customWidth="1"/>
    <col min="14344" max="14344" width="13.5546875" style="2" customWidth="1"/>
    <col min="14345" max="14351" width="11.5546875" style="2"/>
    <col min="14352" max="14352" width="15.6640625" style="2" customWidth="1"/>
    <col min="14353" max="14592" width="11.5546875" style="2"/>
    <col min="14593" max="14593" width="13" style="2" customWidth="1"/>
    <col min="14594" max="14598" width="15.6640625" style="2" customWidth="1"/>
    <col min="14599" max="14599" width="7" style="2" customWidth="1"/>
    <col min="14600" max="14600" width="13.5546875" style="2" customWidth="1"/>
    <col min="14601" max="14607" width="11.5546875" style="2"/>
    <col min="14608" max="14608" width="15.6640625" style="2" customWidth="1"/>
    <col min="14609" max="14848" width="11.5546875" style="2"/>
    <col min="14849" max="14849" width="13" style="2" customWidth="1"/>
    <col min="14850" max="14854" width="15.6640625" style="2" customWidth="1"/>
    <col min="14855" max="14855" width="7" style="2" customWidth="1"/>
    <col min="14856" max="14856" width="13.5546875" style="2" customWidth="1"/>
    <col min="14857" max="14863" width="11.5546875" style="2"/>
    <col min="14864" max="14864" width="15.6640625" style="2" customWidth="1"/>
    <col min="14865" max="15104" width="11.5546875" style="2"/>
    <col min="15105" max="15105" width="13" style="2" customWidth="1"/>
    <col min="15106" max="15110" width="15.6640625" style="2" customWidth="1"/>
    <col min="15111" max="15111" width="7" style="2" customWidth="1"/>
    <col min="15112" max="15112" width="13.5546875" style="2" customWidth="1"/>
    <col min="15113" max="15119" width="11.5546875" style="2"/>
    <col min="15120" max="15120" width="15.6640625" style="2" customWidth="1"/>
    <col min="15121" max="15360" width="11.5546875" style="2"/>
    <col min="15361" max="15361" width="13" style="2" customWidth="1"/>
    <col min="15362" max="15366" width="15.6640625" style="2" customWidth="1"/>
    <col min="15367" max="15367" width="7" style="2" customWidth="1"/>
    <col min="15368" max="15368" width="13.5546875" style="2" customWidth="1"/>
    <col min="15369" max="15375" width="11.5546875" style="2"/>
    <col min="15376" max="15376" width="15.6640625" style="2" customWidth="1"/>
    <col min="15377" max="15616" width="11.5546875" style="2"/>
    <col min="15617" max="15617" width="13" style="2" customWidth="1"/>
    <col min="15618" max="15622" width="15.6640625" style="2" customWidth="1"/>
    <col min="15623" max="15623" width="7" style="2" customWidth="1"/>
    <col min="15624" max="15624" width="13.5546875" style="2" customWidth="1"/>
    <col min="15625" max="15631" width="11.5546875" style="2"/>
    <col min="15632" max="15632" width="15.6640625" style="2" customWidth="1"/>
    <col min="15633" max="15872" width="11.5546875" style="2"/>
    <col min="15873" max="15873" width="13" style="2" customWidth="1"/>
    <col min="15874" max="15878" width="15.6640625" style="2" customWidth="1"/>
    <col min="15879" max="15879" width="7" style="2" customWidth="1"/>
    <col min="15880" max="15880" width="13.5546875" style="2" customWidth="1"/>
    <col min="15881" max="15887" width="11.5546875" style="2"/>
    <col min="15888" max="15888" width="15.6640625" style="2" customWidth="1"/>
    <col min="15889" max="16128" width="11.5546875" style="2"/>
    <col min="16129" max="16129" width="13" style="2" customWidth="1"/>
    <col min="16130" max="16134" width="15.6640625" style="2" customWidth="1"/>
    <col min="16135" max="16135" width="7" style="2" customWidth="1"/>
    <col min="16136" max="16136" width="13.5546875" style="2" customWidth="1"/>
    <col min="16137" max="16143" width="11.5546875" style="2"/>
    <col min="16144" max="16144" width="15.6640625" style="2" customWidth="1"/>
    <col min="16145" max="16384" width="11.5546875" style="2"/>
  </cols>
  <sheetData>
    <row r="1" spans="1:16" ht="15.6" x14ac:dyDescent="0.3">
      <c r="A1" s="11" t="s">
        <v>72</v>
      </c>
      <c r="B1" s="24"/>
      <c r="C1" s="24"/>
      <c r="D1" s="10" t="s">
        <v>127</v>
      </c>
      <c r="H1" s="11" t="s">
        <v>128</v>
      </c>
      <c r="I1" s="11"/>
      <c r="J1" s="11"/>
      <c r="K1" s="11"/>
      <c r="L1" s="11"/>
    </row>
    <row r="2" spans="1:16" ht="15.6" x14ac:dyDescent="0.3">
      <c r="A2" s="9" t="s">
        <v>71</v>
      </c>
      <c r="B2" s="24"/>
      <c r="C2" s="24"/>
      <c r="H2" s="9" t="s">
        <v>68</v>
      </c>
      <c r="I2" s="38"/>
      <c r="J2" s="38"/>
      <c r="K2" s="38"/>
      <c r="L2" s="38"/>
    </row>
    <row r="3" spans="1:16" ht="15.6" x14ac:dyDescent="0.3">
      <c r="A3" s="11"/>
      <c r="B3" s="24"/>
      <c r="C3" s="24"/>
      <c r="H3" s="11"/>
      <c r="I3" s="11"/>
      <c r="J3" s="11"/>
      <c r="K3" s="11"/>
      <c r="L3" s="11"/>
    </row>
    <row r="4" spans="1:16" ht="15.6" x14ac:dyDescent="0.3">
      <c r="A4" s="12" t="s">
        <v>70</v>
      </c>
      <c r="B4" s="24"/>
      <c r="C4" s="24"/>
      <c r="H4" s="12" t="s">
        <v>69</v>
      </c>
      <c r="I4" s="12"/>
      <c r="J4" s="12"/>
      <c r="K4" s="12"/>
      <c r="L4" s="12"/>
    </row>
    <row r="5" spans="1:16" ht="15.6" x14ac:dyDescent="0.3">
      <c r="A5" s="13" t="s">
        <v>612</v>
      </c>
      <c r="B5" s="24"/>
      <c r="C5" s="24"/>
      <c r="H5" s="13" t="s">
        <v>68</v>
      </c>
      <c r="I5" s="37"/>
      <c r="J5" s="37"/>
      <c r="K5" s="37"/>
      <c r="L5" s="37"/>
    </row>
    <row r="6" spans="1:16" x14ac:dyDescent="0.3">
      <c r="A6" s="24"/>
      <c r="B6" s="24"/>
      <c r="C6" s="24"/>
    </row>
    <row r="7" spans="1:16" ht="62.4" x14ac:dyDescent="0.3">
      <c r="A7" s="14" t="s">
        <v>21</v>
      </c>
      <c r="B7" s="29" t="s">
        <v>67</v>
      </c>
      <c r="C7" s="29" t="s">
        <v>66</v>
      </c>
      <c r="D7" s="29" t="s">
        <v>65</v>
      </c>
      <c r="E7" s="29" t="s">
        <v>64</v>
      </c>
      <c r="F7" s="29" t="s">
        <v>63</v>
      </c>
      <c r="H7" s="14" t="s">
        <v>21</v>
      </c>
      <c r="I7" s="29" t="s">
        <v>62</v>
      </c>
      <c r="J7" s="29" t="s">
        <v>52</v>
      </c>
      <c r="K7" s="29" t="s">
        <v>61</v>
      </c>
      <c r="L7" s="29" t="s">
        <v>7</v>
      </c>
      <c r="M7" s="29" t="s">
        <v>60</v>
      </c>
      <c r="N7" s="29" t="s">
        <v>22</v>
      </c>
      <c r="O7" s="29" t="s">
        <v>23</v>
      </c>
      <c r="P7" s="29" t="s">
        <v>59</v>
      </c>
    </row>
    <row r="8" spans="1:16" ht="62.4" x14ac:dyDescent="0.3">
      <c r="A8" s="15" t="s">
        <v>25</v>
      </c>
      <c r="B8" s="16" t="s">
        <v>58</v>
      </c>
      <c r="C8" s="16" t="s">
        <v>57</v>
      </c>
      <c r="D8" s="16" t="s">
        <v>56</v>
      </c>
      <c r="E8" s="16" t="s">
        <v>55</v>
      </c>
      <c r="F8" s="16" t="s">
        <v>54</v>
      </c>
      <c r="H8" s="15" t="s">
        <v>25</v>
      </c>
      <c r="I8" s="16" t="s">
        <v>53</v>
      </c>
      <c r="J8" s="16" t="s">
        <v>52</v>
      </c>
      <c r="K8" s="16" t="s">
        <v>51</v>
      </c>
      <c r="L8" s="16" t="s">
        <v>27</v>
      </c>
      <c r="M8" s="16" t="s">
        <v>50</v>
      </c>
      <c r="N8" s="16" t="s">
        <v>28</v>
      </c>
      <c r="O8" s="16" t="s">
        <v>29</v>
      </c>
      <c r="P8" s="16" t="s">
        <v>49</v>
      </c>
    </row>
    <row r="9" spans="1:16" ht="15.6" x14ac:dyDescent="0.3">
      <c r="A9" s="34">
        <v>42705</v>
      </c>
      <c r="B9" s="33">
        <v>98.771598194104826</v>
      </c>
      <c r="C9" s="33">
        <v>87.141145896779946</v>
      </c>
      <c r="D9" s="33">
        <v>106.70289855072464</v>
      </c>
      <c r="E9" s="33">
        <v>98.617058210855234</v>
      </c>
      <c r="F9" s="33">
        <v>105.24738347138447</v>
      </c>
      <c r="H9" s="34">
        <v>42705</v>
      </c>
      <c r="I9" s="33">
        <v>0.36899999999999999</v>
      </c>
      <c r="J9" s="33">
        <v>2.7829999999999999</v>
      </c>
      <c r="K9" s="33">
        <v>1.6760000000000002</v>
      </c>
      <c r="L9" s="33">
        <v>2.4481000000000002</v>
      </c>
      <c r="M9" s="33">
        <v>0.81799999999999995</v>
      </c>
      <c r="N9" s="33">
        <v>3.1E-2</v>
      </c>
      <c r="O9" s="33">
        <v>1.4969999999999999</v>
      </c>
      <c r="P9" s="33">
        <v>-9.4E-2</v>
      </c>
    </row>
    <row r="10" spans="1:16" ht="15.6" x14ac:dyDescent="0.3">
      <c r="A10" s="36">
        <v>42706</v>
      </c>
      <c r="B10" s="35">
        <v>98.788940337246885</v>
      </c>
      <c r="C10" s="35">
        <v>86.599057944532419</v>
      </c>
      <c r="D10" s="35">
        <v>106.74526647966339</v>
      </c>
      <c r="E10" s="35">
        <v>98.183080661960432</v>
      </c>
      <c r="F10" s="35">
        <v>104.75255967845551</v>
      </c>
      <c r="H10" s="36">
        <v>42706</v>
      </c>
      <c r="I10" s="35">
        <v>0.28100000000000003</v>
      </c>
      <c r="J10" s="35">
        <v>2.863</v>
      </c>
      <c r="K10" s="35">
        <v>1.619</v>
      </c>
      <c r="L10" s="35">
        <v>2.3830999999999998</v>
      </c>
      <c r="M10" s="35">
        <v>0.71899999999999997</v>
      </c>
      <c r="N10" s="35">
        <v>0.04</v>
      </c>
      <c r="O10" s="35">
        <v>1.38</v>
      </c>
      <c r="P10" s="35">
        <v>-0.13400000000000001</v>
      </c>
    </row>
    <row r="11" spans="1:16" ht="15.6" x14ac:dyDescent="0.3">
      <c r="A11" s="34">
        <v>42709</v>
      </c>
      <c r="B11" s="33">
        <v>99.318453774517451</v>
      </c>
      <c r="C11" s="33">
        <v>86.690421082551666</v>
      </c>
      <c r="D11" s="33">
        <v>107.36666277076516</v>
      </c>
      <c r="E11" s="33">
        <v>98.73567874088647</v>
      </c>
      <c r="F11" s="33">
        <v>103.89361061051387</v>
      </c>
      <c r="H11" s="34">
        <v>42709</v>
      </c>
      <c r="I11" s="33">
        <v>0.33300000000000002</v>
      </c>
      <c r="J11" s="33">
        <v>2.7930000000000001</v>
      </c>
      <c r="K11" s="33">
        <v>1.6280000000000001</v>
      </c>
      <c r="L11" s="33">
        <v>2.3940999999999999</v>
      </c>
      <c r="M11" s="33">
        <v>0.79</v>
      </c>
      <c r="N11" s="33">
        <v>4.1000000000000002E-2</v>
      </c>
      <c r="O11" s="33">
        <v>1.403</v>
      </c>
      <c r="P11" s="33">
        <v>-8.5000000000000006E-2</v>
      </c>
    </row>
    <row r="12" spans="1:16" ht="15.6" x14ac:dyDescent="0.3">
      <c r="A12" s="36">
        <v>42710</v>
      </c>
      <c r="B12" s="35">
        <v>99.880339212319853</v>
      </c>
      <c r="C12" s="35">
        <v>87.453810858001376</v>
      </c>
      <c r="D12" s="35">
        <v>107.73287751285648</v>
      </c>
      <c r="E12" s="35">
        <v>99.690429348455041</v>
      </c>
      <c r="F12" s="35">
        <v>104.3799637295979</v>
      </c>
      <c r="H12" s="36">
        <v>42710</v>
      </c>
      <c r="I12" s="35">
        <v>0.373</v>
      </c>
      <c r="J12" s="35">
        <v>2.8220000000000001</v>
      </c>
      <c r="K12" s="35">
        <v>1.6360000000000001</v>
      </c>
      <c r="L12" s="35">
        <v>2.3887</v>
      </c>
      <c r="M12" s="35">
        <v>0.80600000000000005</v>
      </c>
      <c r="N12" s="35">
        <v>0.05</v>
      </c>
      <c r="O12" s="35">
        <v>1.4179999999999999</v>
      </c>
      <c r="P12" s="35">
        <v>-9.0999999999999998E-2</v>
      </c>
    </row>
    <row r="13" spans="1:16" ht="15.6" x14ac:dyDescent="0.3">
      <c r="A13" s="34">
        <v>42711</v>
      </c>
      <c r="B13" s="33">
        <v>101.12261473272865</v>
      </c>
      <c r="C13" s="33">
        <v>88.075080196532269</v>
      </c>
      <c r="D13" s="33">
        <v>109.15098566308244</v>
      </c>
      <c r="E13" s="33">
        <v>100.59599583381554</v>
      </c>
      <c r="F13" s="33">
        <v>105.15397865844993</v>
      </c>
      <c r="H13" s="34">
        <v>42711</v>
      </c>
      <c r="I13" s="33">
        <v>0.34699999999999998</v>
      </c>
      <c r="J13" s="33">
        <v>2.7970000000000002</v>
      </c>
      <c r="K13" s="33">
        <v>1.599</v>
      </c>
      <c r="L13" s="33">
        <v>2.3401000000000001</v>
      </c>
      <c r="M13" s="33">
        <v>0.76</v>
      </c>
      <c r="N13" s="33">
        <v>3.2000000000000001E-2</v>
      </c>
      <c r="O13" s="33">
        <v>1.359</v>
      </c>
      <c r="P13" s="33">
        <v>-9.6000000000000002E-2</v>
      </c>
    </row>
    <row r="14" spans="1:16" ht="15.6" x14ac:dyDescent="0.3">
      <c r="A14" s="36">
        <v>42712</v>
      </c>
      <c r="B14" s="35">
        <v>101.33245466474747</v>
      </c>
      <c r="C14" s="35">
        <v>89.263816136760468</v>
      </c>
      <c r="D14" s="35">
        <v>109.38668770453484</v>
      </c>
      <c r="E14" s="35">
        <v>101.82849207267677</v>
      </c>
      <c r="F14" s="35">
        <v>106.68199725982231</v>
      </c>
      <c r="H14" s="36">
        <v>42712</v>
      </c>
      <c r="I14" s="35">
        <v>0.38200000000000001</v>
      </c>
      <c r="J14" s="35">
        <v>2.7320000000000002</v>
      </c>
      <c r="K14" s="35">
        <v>1.663</v>
      </c>
      <c r="L14" s="35">
        <v>2.4070999999999998</v>
      </c>
      <c r="M14" s="35">
        <v>0.80900000000000005</v>
      </c>
      <c r="N14" s="35">
        <v>4.9000000000000002E-2</v>
      </c>
      <c r="O14" s="35">
        <v>1.3820000000000001</v>
      </c>
      <c r="P14" s="35">
        <v>-7.0999999999999994E-2</v>
      </c>
    </row>
    <row r="15" spans="1:16" ht="15.6" x14ac:dyDescent="0.3">
      <c r="A15" s="34">
        <v>42713</v>
      </c>
      <c r="B15" s="33">
        <v>101.7475099572805</v>
      </c>
      <c r="C15" s="33">
        <v>89.114589677995696</v>
      </c>
      <c r="D15" s="33">
        <v>110.03632928159577</v>
      </c>
      <c r="E15" s="33">
        <v>102.81796088415693</v>
      </c>
      <c r="F15" s="33">
        <v>107.99466745498889</v>
      </c>
      <c r="H15" s="34">
        <v>42713</v>
      </c>
      <c r="I15" s="33">
        <v>0.36499999999999999</v>
      </c>
      <c r="J15" s="33">
        <v>2.8149999999999999</v>
      </c>
      <c r="K15" s="33">
        <v>1.73</v>
      </c>
      <c r="L15" s="33">
        <v>2.4675000000000002</v>
      </c>
      <c r="M15" s="33">
        <v>0.81299999999999994</v>
      </c>
      <c r="N15" s="33">
        <v>6.0999999999999999E-2</v>
      </c>
      <c r="O15" s="33">
        <v>1.4530000000000001</v>
      </c>
      <c r="P15" s="33">
        <v>-6.7000000000000004E-2</v>
      </c>
    </row>
    <row r="16" spans="1:16" ht="15.6" x14ac:dyDescent="0.3">
      <c r="A16" s="36">
        <v>42716</v>
      </c>
      <c r="B16" s="35">
        <v>101.75502488597542</v>
      </c>
      <c r="C16" s="35">
        <v>88.545092784342387</v>
      </c>
      <c r="D16" s="35">
        <v>109.9111734455353</v>
      </c>
      <c r="E16" s="35">
        <v>102.34347876403194</v>
      </c>
      <c r="F16" s="35">
        <v>108.89665209407565</v>
      </c>
      <c r="H16" s="36">
        <v>42716</v>
      </c>
      <c r="I16" s="35">
        <v>0.39900000000000002</v>
      </c>
      <c r="J16" s="35">
        <v>2.855</v>
      </c>
      <c r="K16" s="35">
        <v>1.7490000000000001</v>
      </c>
      <c r="L16" s="35">
        <v>2.4712000000000001</v>
      </c>
      <c r="M16" s="35">
        <v>0.86799999999999999</v>
      </c>
      <c r="N16" s="35">
        <v>8.7999999999999995E-2</v>
      </c>
      <c r="O16" s="35">
        <v>1.4670000000000001</v>
      </c>
      <c r="P16" s="35">
        <v>-0.03</v>
      </c>
    </row>
    <row r="17" spans="1:16" ht="15.6" x14ac:dyDescent="0.3">
      <c r="A17" s="34">
        <v>42717</v>
      </c>
      <c r="B17" s="33">
        <v>102.55045118475741</v>
      </c>
      <c r="C17" s="33">
        <v>89.04860518942624</v>
      </c>
      <c r="D17" s="33">
        <v>110.62996727442729</v>
      </c>
      <c r="E17" s="33">
        <v>103.43131581992826</v>
      </c>
      <c r="F17" s="33">
        <v>109.43951427223269</v>
      </c>
      <c r="H17" s="34">
        <v>42717</v>
      </c>
      <c r="I17" s="33">
        <v>0.36</v>
      </c>
      <c r="J17" s="33">
        <v>2.82</v>
      </c>
      <c r="K17" s="33">
        <v>1.7589999999999999</v>
      </c>
      <c r="L17" s="33">
        <v>2.4712999999999998</v>
      </c>
      <c r="M17" s="33">
        <v>0.79700000000000004</v>
      </c>
      <c r="N17" s="33">
        <v>8.5999999999999993E-2</v>
      </c>
      <c r="O17" s="33">
        <v>1.4410000000000001</v>
      </c>
      <c r="P17" s="33">
        <v>-6.0999999999999999E-2</v>
      </c>
    </row>
    <row r="18" spans="1:16" ht="15.6" x14ac:dyDescent="0.3">
      <c r="A18" s="36">
        <v>42718</v>
      </c>
      <c r="B18" s="35">
        <v>101.9556156749851</v>
      </c>
      <c r="C18" s="35">
        <v>88.597880375197946</v>
      </c>
      <c r="D18" s="35">
        <v>109.73196197600126</v>
      </c>
      <c r="E18" s="35">
        <v>102.9163291285731</v>
      </c>
      <c r="F18" s="35">
        <v>109.45708097168294</v>
      </c>
      <c r="H18" s="36">
        <v>42718</v>
      </c>
      <c r="I18" s="35">
        <v>0.30099999999999999</v>
      </c>
      <c r="J18" s="35">
        <v>2.79</v>
      </c>
      <c r="K18" s="35">
        <v>1.7909999999999999</v>
      </c>
      <c r="L18" s="35">
        <v>2.5707</v>
      </c>
      <c r="M18" s="35">
        <v>0.73899999999999999</v>
      </c>
      <c r="N18" s="35">
        <v>5.8999999999999997E-2</v>
      </c>
      <c r="O18" s="35">
        <v>1.3860000000000001</v>
      </c>
      <c r="P18" s="35">
        <v>-0.10199999999999999</v>
      </c>
    </row>
    <row r="19" spans="1:16" ht="15.6" x14ac:dyDescent="0.3">
      <c r="A19" s="34">
        <v>42719</v>
      </c>
      <c r="B19" s="33">
        <v>101.42321188052419</v>
      </c>
      <c r="C19" s="33">
        <v>87.16550940025175</v>
      </c>
      <c r="D19" s="33">
        <v>110.15807620383357</v>
      </c>
      <c r="E19" s="33">
        <v>103.80453651197779</v>
      </c>
      <c r="F19" s="33">
        <v>109.57180459462994</v>
      </c>
      <c r="H19" s="34">
        <v>42719</v>
      </c>
      <c r="I19" s="33">
        <v>0.36499999999999999</v>
      </c>
      <c r="J19" s="33">
        <v>2.8689999999999998</v>
      </c>
      <c r="K19" s="33">
        <v>1.837</v>
      </c>
      <c r="L19" s="33">
        <v>2.5967000000000002</v>
      </c>
      <c r="M19" s="33">
        <v>0.77700000000000002</v>
      </c>
      <c r="N19" s="33">
        <v>0.09</v>
      </c>
      <c r="O19" s="33">
        <v>1.488</v>
      </c>
      <c r="P19" s="33">
        <v>-6.0999999999999999E-2</v>
      </c>
    </row>
    <row r="20" spans="1:16" ht="15.6" x14ac:dyDescent="0.3">
      <c r="A20" s="36">
        <v>42720</v>
      </c>
      <c r="B20" s="35">
        <v>101.43650752359976</v>
      </c>
      <c r="C20" s="35">
        <v>86.93710155520364</v>
      </c>
      <c r="D20" s="35">
        <v>109.96522907900889</v>
      </c>
      <c r="E20" s="35">
        <v>104.16039810207151</v>
      </c>
      <c r="F20" s="35">
        <v>110.2958482328128</v>
      </c>
      <c r="H20" s="36">
        <v>42720</v>
      </c>
      <c r="I20" s="35">
        <v>0.314</v>
      </c>
      <c r="J20" s="35">
        <v>2.831</v>
      </c>
      <c r="K20" s="35">
        <v>1.833</v>
      </c>
      <c r="L20" s="35">
        <v>2.5916000000000001</v>
      </c>
      <c r="M20" s="35">
        <v>0.76700000000000002</v>
      </c>
      <c r="N20" s="35">
        <v>8.1000000000000003E-2</v>
      </c>
      <c r="O20" s="35">
        <v>1.4379999999999999</v>
      </c>
      <c r="P20" s="35">
        <v>-7.3999999999999996E-2</v>
      </c>
    </row>
    <row r="21" spans="1:16" ht="15.6" x14ac:dyDescent="0.3">
      <c r="A21" s="34">
        <v>42723</v>
      </c>
      <c r="B21" s="33">
        <v>101.67236067033163</v>
      </c>
      <c r="C21" s="33">
        <v>86.40211962480204</v>
      </c>
      <c r="D21" s="33">
        <v>110.18242558828113</v>
      </c>
      <c r="E21" s="33">
        <v>104.03599120472167</v>
      </c>
      <c r="F21" s="33">
        <v>110.24155632998107</v>
      </c>
      <c r="H21" s="34">
        <v>42723</v>
      </c>
      <c r="I21" s="33">
        <v>0.247</v>
      </c>
      <c r="J21" s="33">
        <v>2.8609999999999998</v>
      </c>
      <c r="K21" s="33">
        <v>1.782</v>
      </c>
      <c r="L21" s="33">
        <v>2.5381999999999998</v>
      </c>
      <c r="M21" s="33">
        <v>0.71199999999999997</v>
      </c>
      <c r="N21" s="33">
        <v>8.7999999999999995E-2</v>
      </c>
      <c r="O21" s="33">
        <v>1.399</v>
      </c>
      <c r="P21" s="33">
        <v>-0.10199999999999999</v>
      </c>
    </row>
    <row r="22" spans="1:16" ht="15.6" x14ac:dyDescent="0.3">
      <c r="A22" s="36">
        <v>42724</v>
      </c>
      <c r="B22" s="35">
        <v>101.82323731566747</v>
      </c>
      <c r="C22" s="35">
        <v>86.42039225240589</v>
      </c>
      <c r="D22" s="35">
        <v>110.58321645628799</v>
      </c>
      <c r="E22" s="35">
        <v>104.53651197778035</v>
      </c>
      <c r="F22" s="35">
        <v>110.82671502720281</v>
      </c>
      <c r="H22" s="36">
        <v>42724</v>
      </c>
      <c r="I22" s="35">
        <v>0.26900000000000002</v>
      </c>
      <c r="J22" s="35">
        <v>2.8460000000000001</v>
      </c>
      <c r="K22" s="35">
        <v>1.8069999999999999</v>
      </c>
      <c r="L22" s="35">
        <v>2.5586000000000002</v>
      </c>
      <c r="M22" s="35">
        <v>0.71899999999999997</v>
      </c>
      <c r="N22" s="35">
        <v>7.0999999999999994E-2</v>
      </c>
      <c r="O22" s="35">
        <v>1.407</v>
      </c>
      <c r="P22" s="35">
        <v>-9.1999999999999998E-2</v>
      </c>
    </row>
    <row r="23" spans="1:16" ht="15.6" x14ac:dyDescent="0.3">
      <c r="A23" s="34">
        <v>42725</v>
      </c>
      <c r="B23" s="33">
        <v>101.7457757429663</v>
      </c>
      <c r="C23" s="33">
        <v>86.406180208714005</v>
      </c>
      <c r="D23" s="33">
        <v>110.3114773258532</v>
      </c>
      <c r="E23" s="33">
        <v>104.31663001967367</v>
      </c>
      <c r="F23" s="33">
        <v>110.54223682639667</v>
      </c>
      <c r="H23" s="34">
        <v>42725</v>
      </c>
      <c r="I23" s="33">
        <v>0.247</v>
      </c>
      <c r="J23" s="33">
        <v>2.8220000000000001</v>
      </c>
      <c r="K23" s="33">
        <v>1.8090000000000002</v>
      </c>
      <c r="L23" s="33">
        <v>2.5348000000000002</v>
      </c>
      <c r="M23" s="33">
        <v>0.70299999999999996</v>
      </c>
      <c r="N23" s="33">
        <v>6.0999999999999999E-2</v>
      </c>
      <c r="O23" s="33">
        <v>1.393</v>
      </c>
      <c r="P23" s="33">
        <v>-0.10199999999999999</v>
      </c>
    </row>
    <row r="24" spans="1:16" ht="15.6" x14ac:dyDescent="0.3">
      <c r="A24" s="36">
        <v>42726</v>
      </c>
      <c r="B24" s="35">
        <v>101.61513159796287</v>
      </c>
      <c r="C24" s="35">
        <v>85.527063791773244</v>
      </c>
      <c r="D24" s="35">
        <v>110.10596852111578</v>
      </c>
      <c r="E24" s="35">
        <v>104.10253442888555</v>
      </c>
      <c r="F24" s="35">
        <v>110.44661485722082</v>
      </c>
      <c r="H24" s="36">
        <v>42726</v>
      </c>
      <c r="I24" s="35">
        <v>0.26</v>
      </c>
      <c r="J24" s="35">
        <v>2.8319999999999999</v>
      </c>
      <c r="K24" s="35">
        <v>1.8239999999999998</v>
      </c>
      <c r="L24" s="35">
        <v>2.5514999999999999</v>
      </c>
      <c r="M24" s="35">
        <v>0.73299999999999998</v>
      </c>
      <c r="N24" s="35">
        <v>5.6000000000000001E-2</v>
      </c>
      <c r="O24" s="35">
        <v>1.3719999999999999</v>
      </c>
      <c r="P24" s="35">
        <v>-0.11600000000000001</v>
      </c>
    </row>
    <row r="25" spans="1:16" ht="15.6" x14ac:dyDescent="0.3">
      <c r="A25" s="34">
        <v>42727</v>
      </c>
      <c r="B25" s="33">
        <v>101.69143702778788</v>
      </c>
      <c r="C25" s="33">
        <v>85.434685507776024</v>
      </c>
      <c r="D25" s="33">
        <v>110.24378603708898</v>
      </c>
      <c r="E25" s="33">
        <v>104.14882536743433</v>
      </c>
      <c r="F25" s="33">
        <v>110.44661485722082</v>
      </c>
      <c r="H25" s="34">
        <v>42727</v>
      </c>
      <c r="I25" s="33">
        <v>0.221</v>
      </c>
      <c r="J25" s="33">
        <v>2.8719999999999999</v>
      </c>
      <c r="K25" s="33">
        <v>1.796</v>
      </c>
      <c r="L25" s="33">
        <v>2.5373000000000001</v>
      </c>
      <c r="M25" s="33">
        <v>0.69399999999999995</v>
      </c>
      <c r="N25" s="33">
        <v>5.6000000000000001E-2</v>
      </c>
      <c r="O25" s="33">
        <v>1.345</v>
      </c>
      <c r="P25" s="33">
        <v>-0.125</v>
      </c>
    </row>
    <row r="26" spans="1:16" ht="15.6" x14ac:dyDescent="0.3">
      <c r="A26" s="36">
        <v>42731</v>
      </c>
      <c r="B26" s="35">
        <v>101.77294510055552</v>
      </c>
      <c r="C26" s="35">
        <v>85.745320177041449</v>
      </c>
      <c r="D26" s="35">
        <v>110.49166277076516</v>
      </c>
      <c r="E26" s="35">
        <v>104.29348455039926</v>
      </c>
      <c r="F26" s="35">
        <v>110.30670661337913</v>
      </c>
      <c r="H26" s="36">
        <v>42731</v>
      </c>
      <c r="I26" s="35">
        <v>0.20699999999999999</v>
      </c>
      <c r="J26" s="35">
        <v>2.8719999999999999</v>
      </c>
      <c r="K26" s="35">
        <v>1.798</v>
      </c>
      <c r="L26" s="35">
        <v>2.5596000000000001</v>
      </c>
      <c r="M26" s="35">
        <v>0.67200000000000004</v>
      </c>
      <c r="N26" s="35">
        <v>6.4000000000000001E-2</v>
      </c>
      <c r="O26" s="35">
        <v>1.345</v>
      </c>
      <c r="P26" s="35">
        <v>-0.157</v>
      </c>
    </row>
    <row r="27" spans="1:16" ht="15.6" x14ac:dyDescent="0.3">
      <c r="A27" s="34">
        <v>42732</v>
      </c>
      <c r="B27" s="33">
        <v>101.19024909098266</v>
      </c>
      <c r="C27" s="33">
        <v>86.407195354692007</v>
      </c>
      <c r="D27" s="33">
        <v>109.56833411251364</v>
      </c>
      <c r="E27" s="33">
        <v>104.59726883462561</v>
      </c>
      <c r="F27" s="33">
        <v>110.29908869193467</v>
      </c>
      <c r="H27" s="34">
        <v>42732</v>
      </c>
      <c r="I27" s="33">
        <v>0.19500000000000001</v>
      </c>
      <c r="J27" s="33">
        <v>2.8529999999999998</v>
      </c>
      <c r="K27" s="33">
        <v>1.734</v>
      </c>
      <c r="L27" s="33">
        <v>2.508</v>
      </c>
      <c r="M27" s="33">
        <v>0.67400000000000004</v>
      </c>
      <c r="N27" s="33">
        <v>0.06</v>
      </c>
      <c r="O27" s="33">
        <v>1.2969999999999999</v>
      </c>
      <c r="P27" s="33">
        <v>-0.16200000000000001</v>
      </c>
    </row>
    <row r="28" spans="1:16" ht="15.6" x14ac:dyDescent="0.3">
      <c r="A28" s="36">
        <v>42733</v>
      </c>
      <c r="B28" s="35">
        <v>101.3336108076236</v>
      </c>
      <c r="C28" s="35">
        <v>87.144191334713938</v>
      </c>
      <c r="D28" s="35">
        <v>109.53619292504287</v>
      </c>
      <c r="E28" s="35">
        <v>104.22983450989469</v>
      </c>
      <c r="F28" s="35">
        <v>108.8404272858028</v>
      </c>
      <c r="H28" s="36">
        <v>42733</v>
      </c>
      <c r="I28" s="35">
        <v>0.17499999999999999</v>
      </c>
      <c r="J28" s="35">
        <v>2.778</v>
      </c>
      <c r="K28" s="35">
        <v>1.72</v>
      </c>
      <c r="L28" s="35">
        <v>2.4750000000000001</v>
      </c>
      <c r="M28" s="35">
        <v>0.65200000000000002</v>
      </c>
      <c r="N28" s="35">
        <v>0.04</v>
      </c>
      <c r="O28" s="35">
        <v>1.2349999999999999</v>
      </c>
      <c r="P28" s="35">
        <v>-0.17699999999999999</v>
      </c>
    </row>
    <row r="29" spans="1:16" ht="15.6" x14ac:dyDescent="0.3">
      <c r="A29" s="34">
        <v>42734</v>
      </c>
      <c r="B29" s="33">
        <v>101.23302637739971</v>
      </c>
      <c r="C29" s="33">
        <v>87.532992244284728</v>
      </c>
      <c r="D29" s="33">
        <v>109.02826476546672</v>
      </c>
      <c r="E29" s="33">
        <v>104.56544381437334</v>
      </c>
      <c r="F29" s="33">
        <v>108.66549934338066</v>
      </c>
      <c r="H29" s="34">
        <v>42734</v>
      </c>
      <c r="I29" s="33">
        <v>0.20799999999999999</v>
      </c>
      <c r="J29" s="33">
        <v>2.7650000000000001</v>
      </c>
      <c r="K29" s="33">
        <v>1.7210000000000001</v>
      </c>
      <c r="L29" s="33">
        <v>2.4443000000000001</v>
      </c>
      <c r="M29" s="33">
        <v>0.68600000000000005</v>
      </c>
      <c r="N29" s="33">
        <v>4.5999999999999999E-2</v>
      </c>
      <c r="O29" s="33">
        <v>1.2389999999999999</v>
      </c>
      <c r="P29" s="33">
        <v>-0.187</v>
      </c>
    </row>
    <row r="30" spans="1:16" ht="15.6" x14ac:dyDescent="0.3">
      <c r="A30" s="36">
        <v>42738</v>
      </c>
      <c r="B30" s="35">
        <v>101.62438074097196</v>
      </c>
      <c r="C30" s="35">
        <v>88.15933731270556</v>
      </c>
      <c r="D30" s="35">
        <v>109.95354137447404</v>
      </c>
      <c r="E30" s="35">
        <v>105.80661960421247</v>
      </c>
      <c r="F30" s="35">
        <v>108.66549934338066</v>
      </c>
      <c r="H30" s="36">
        <v>42738</v>
      </c>
      <c r="I30" s="35">
        <v>0.26400000000000001</v>
      </c>
      <c r="J30" s="35">
        <v>2.7480000000000002</v>
      </c>
      <c r="K30" s="35">
        <v>1.7410000000000001</v>
      </c>
      <c r="L30" s="35">
        <v>2.4443999999999999</v>
      </c>
      <c r="M30" s="35">
        <v>0.77800000000000002</v>
      </c>
      <c r="N30" s="35">
        <v>4.5999999999999999E-2</v>
      </c>
      <c r="O30" s="35">
        <v>1.33</v>
      </c>
      <c r="P30" s="35">
        <v>-9.7000000000000003E-2</v>
      </c>
    </row>
    <row r="31" spans="1:16" ht="15.6" x14ac:dyDescent="0.3">
      <c r="A31" s="34">
        <v>42739</v>
      </c>
      <c r="B31" s="33">
        <v>102.54756082756707</v>
      </c>
      <c r="C31" s="33">
        <v>88.464896252081047</v>
      </c>
      <c r="D31" s="33">
        <v>110.58272946859904</v>
      </c>
      <c r="E31" s="33">
        <v>105.67642633954404</v>
      </c>
      <c r="F31" s="33">
        <v>111.39311317161358</v>
      </c>
      <c r="H31" s="34">
        <v>42739</v>
      </c>
      <c r="I31" s="33">
        <v>0.27600000000000002</v>
      </c>
      <c r="J31" s="33">
        <v>2.7919999999999998</v>
      </c>
      <c r="K31" s="33">
        <v>1.714</v>
      </c>
      <c r="L31" s="33">
        <v>2.4390000000000001</v>
      </c>
      <c r="M31" s="33">
        <v>0.81</v>
      </c>
      <c r="N31" s="33">
        <v>6.5000000000000002E-2</v>
      </c>
      <c r="O31" s="33">
        <v>1.335</v>
      </c>
      <c r="P31" s="33">
        <v>-0.104</v>
      </c>
    </row>
    <row r="32" spans="1:16" ht="15.6" x14ac:dyDescent="0.3">
      <c r="A32" s="36">
        <v>42740</v>
      </c>
      <c r="B32" s="35">
        <v>103.03892154992513</v>
      </c>
      <c r="C32" s="35">
        <v>89.507451171478465</v>
      </c>
      <c r="D32" s="35">
        <v>110.49750662303256</v>
      </c>
      <c r="E32" s="35">
        <v>105.78636731859739</v>
      </c>
      <c r="F32" s="35">
        <v>110.97543504584965</v>
      </c>
      <c r="H32" s="36">
        <v>42740</v>
      </c>
      <c r="I32" s="35">
        <v>0.24299999999999999</v>
      </c>
      <c r="J32" s="35">
        <v>2.742</v>
      </c>
      <c r="K32" s="35">
        <v>1.665</v>
      </c>
      <c r="L32" s="35">
        <v>2.3443000000000001</v>
      </c>
      <c r="M32" s="35">
        <v>0.79200000000000004</v>
      </c>
      <c r="N32" s="35">
        <v>0.06</v>
      </c>
      <c r="O32" s="35">
        <v>1.292</v>
      </c>
      <c r="P32" s="35">
        <v>-0.122</v>
      </c>
    </row>
    <row r="33" spans="1:16" ht="15.6" x14ac:dyDescent="0.3">
      <c r="A33" s="34">
        <v>42741</v>
      </c>
      <c r="B33" s="33">
        <v>103.07591812196151</v>
      </c>
      <c r="C33" s="33">
        <v>89.445527266820974</v>
      </c>
      <c r="D33" s="33">
        <v>110.88612279881565</v>
      </c>
      <c r="E33" s="33">
        <v>105.73139682907072</v>
      </c>
      <c r="F33" s="33">
        <v>110.59817738386934</v>
      </c>
      <c r="H33" s="34">
        <v>42741</v>
      </c>
      <c r="I33" s="33">
        <v>0.29799999999999999</v>
      </c>
      <c r="J33" s="33">
        <v>2.681</v>
      </c>
      <c r="K33" s="33">
        <v>1.7309999999999999</v>
      </c>
      <c r="L33" s="33">
        <v>2.4192999999999998</v>
      </c>
      <c r="M33" s="33">
        <v>0.83099999999999996</v>
      </c>
      <c r="N33" s="33">
        <v>5.8999999999999997E-2</v>
      </c>
      <c r="O33" s="33">
        <v>1.383</v>
      </c>
      <c r="P33" s="33">
        <v>-9.7000000000000003E-2</v>
      </c>
    </row>
    <row r="34" spans="1:16" ht="15.6" x14ac:dyDescent="0.3">
      <c r="A34" s="36">
        <v>42744</v>
      </c>
      <c r="B34" s="35">
        <v>102.71982611611143</v>
      </c>
      <c r="C34" s="35">
        <v>89.174483290697211</v>
      </c>
      <c r="D34" s="35">
        <v>110.49263674614306</v>
      </c>
      <c r="E34" s="35">
        <v>105.21641013771554</v>
      </c>
      <c r="F34" s="35">
        <v>110.59817738386934</v>
      </c>
      <c r="H34" s="36">
        <v>42744</v>
      </c>
      <c r="I34" s="35">
        <v>0.27800000000000002</v>
      </c>
      <c r="J34" s="35">
        <v>2.7629999999999999</v>
      </c>
      <c r="K34" s="35">
        <v>1.6800000000000002</v>
      </c>
      <c r="L34" s="35">
        <v>2.3647</v>
      </c>
      <c r="M34" s="35">
        <v>0.79800000000000004</v>
      </c>
      <c r="N34" s="35">
        <v>5.8999999999999997E-2</v>
      </c>
      <c r="O34" s="35">
        <v>1.335</v>
      </c>
      <c r="P34" s="35">
        <v>-0.126</v>
      </c>
    </row>
    <row r="35" spans="1:16" ht="15.6" x14ac:dyDescent="0.3">
      <c r="A35" s="34">
        <v>42745</v>
      </c>
      <c r="B35" s="33">
        <v>102.87474926151373</v>
      </c>
      <c r="C35" s="33">
        <v>89.911479270719127</v>
      </c>
      <c r="D35" s="33">
        <v>110.49263674614306</v>
      </c>
      <c r="E35" s="33">
        <v>105.3321374840875</v>
      </c>
      <c r="F35" s="33">
        <v>109.72899528712175</v>
      </c>
      <c r="H35" s="34">
        <v>42745</v>
      </c>
      <c r="I35" s="33">
        <v>0.28499999999999998</v>
      </c>
      <c r="J35" s="33">
        <v>2.714</v>
      </c>
      <c r="K35" s="33">
        <v>1.6859999999999999</v>
      </c>
      <c r="L35" s="33">
        <v>2.3757000000000001</v>
      </c>
      <c r="M35" s="33">
        <v>0.80600000000000005</v>
      </c>
      <c r="N35" s="33">
        <v>6.4000000000000001E-2</v>
      </c>
      <c r="O35" s="33">
        <v>1.3620000000000001</v>
      </c>
      <c r="P35" s="33">
        <v>-0.13900000000000001</v>
      </c>
    </row>
    <row r="36" spans="1:16" ht="15.6" x14ac:dyDescent="0.3">
      <c r="A36" s="36">
        <v>42746</v>
      </c>
      <c r="B36" s="35">
        <v>102.79092890299384</v>
      </c>
      <c r="C36" s="35">
        <v>90.016039306452271</v>
      </c>
      <c r="D36" s="35">
        <v>110.80528284244974</v>
      </c>
      <c r="E36" s="35">
        <v>105.57227172780928</v>
      </c>
      <c r="F36" s="35">
        <v>110.08845884901166</v>
      </c>
      <c r="H36" s="36">
        <v>42746</v>
      </c>
      <c r="I36" s="35">
        <v>0.32800000000000001</v>
      </c>
      <c r="J36" s="35">
        <v>2.73</v>
      </c>
      <c r="K36" s="35">
        <v>1.6840000000000002</v>
      </c>
      <c r="L36" s="35">
        <v>2.3721000000000001</v>
      </c>
      <c r="M36" s="35">
        <v>0.77600000000000002</v>
      </c>
      <c r="N36" s="35">
        <v>6.5000000000000002E-2</v>
      </c>
      <c r="O36" s="35">
        <v>1.347</v>
      </c>
      <c r="P36" s="35">
        <v>-0.159</v>
      </c>
    </row>
    <row r="37" spans="1:16" ht="15.6" x14ac:dyDescent="0.3">
      <c r="A37" s="34">
        <v>42747</v>
      </c>
      <c r="B37" s="33">
        <v>103.09557255085583</v>
      </c>
      <c r="C37" s="33">
        <v>91.022048970641976</v>
      </c>
      <c r="D37" s="33">
        <v>110.56763285024154</v>
      </c>
      <c r="E37" s="33">
        <v>104.8808008332369</v>
      </c>
      <c r="F37" s="33">
        <v>108.78107571872818</v>
      </c>
      <c r="H37" s="34">
        <v>42747</v>
      </c>
      <c r="I37" s="33">
        <v>0.316</v>
      </c>
      <c r="J37" s="33">
        <v>2.6669999999999998</v>
      </c>
      <c r="K37" s="33">
        <v>1.6640000000000001</v>
      </c>
      <c r="L37" s="33">
        <v>2.3631000000000002</v>
      </c>
      <c r="M37" s="33">
        <v>0.77800000000000002</v>
      </c>
      <c r="N37" s="33">
        <v>0.04</v>
      </c>
      <c r="O37" s="33">
        <v>1.2989999999999999</v>
      </c>
      <c r="P37" s="33">
        <v>-0.14899999999999999</v>
      </c>
    </row>
    <row r="38" spans="1:16" ht="15.6" x14ac:dyDescent="0.3">
      <c r="A38" s="36">
        <v>42748</v>
      </c>
      <c r="B38" s="35">
        <v>103.37246876969056</v>
      </c>
      <c r="C38" s="35">
        <v>90.955049336094532</v>
      </c>
      <c r="D38" s="35">
        <v>110.77216767960105</v>
      </c>
      <c r="E38" s="35">
        <v>105.87316282837635</v>
      </c>
      <c r="F38" s="35">
        <v>109.64849546051471</v>
      </c>
      <c r="H38" s="36">
        <v>42748</v>
      </c>
      <c r="I38" s="35">
        <v>0.33800000000000002</v>
      </c>
      <c r="J38" s="35">
        <v>2.6920000000000002</v>
      </c>
      <c r="K38" s="35">
        <v>1.7149999999999999</v>
      </c>
      <c r="L38" s="35">
        <v>2.3963999999999999</v>
      </c>
      <c r="M38" s="35">
        <v>0.80400000000000005</v>
      </c>
      <c r="N38" s="35">
        <v>0.05</v>
      </c>
      <c r="O38" s="35">
        <v>1.3639999999999999</v>
      </c>
      <c r="P38" s="35">
        <v>-0.13500000000000001</v>
      </c>
    </row>
    <row r="39" spans="1:16" ht="15.6" x14ac:dyDescent="0.3">
      <c r="A39" s="34">
        <v>42751</v>
      </c>
      <c r="B39" s="33">
        <v>103.11407083687401</v>
      </c>
      <c r="C39" s="33">
        <v>90.257644049214264</v>
      </c>
      <c r="D39" s="33">
        <v>110.77216767960105</v>
      </c>
      <c r="E39" s="33">
        <v>105.01388728156465</v>
      </c>
      <c r="F39" s="33">
        <v>108.55674498723715</v>
      </c>
      <c r="H39" s="34">
        <v>42751</v>
      </c>
      <c r="I39" s="33">
        <v>0.32300000000000001</v>
      </c>
      <c r="J39" s="33">
        <v>2.6970000000000001</v>
      </c>
      <c r="K39" s="33">
        <v>1.6949999999999998</v>
      </c>
      <c r="L39" s="33">
        <v>2.3963999999999999</v>
      </c>
      <c r="M39" s="33">
        <v>0.80300000000000005</v>
      </c>
      <c r="N39" s="33">
        <v>5.2999999999999999E-2</v>
      </c>
      <c r="O39" s="33">
        <v>1.3120000000000001</v>
      </c>
      <c r="P39" s="33">
        <v>-0.156</v>
      </c>
    </row>
    <row r="40" spans="1:16" ht="15.6" x14ac:dyDescent="0.3">
      <c r="A40" s="36">
        <v>42752</v>
      </c>
      <c r="B40" s="35">
        <v>103.06204440744786</v>
      </c>
      <c r="C40" s="35">
        <v>90.842368132537459</v>
      </c>
      <c r="D40" s="35">
        <v>110.44345098955897</v>
      </c>
      <c r="E40" s="35">
        <v>104.85476218030321</v>
      </c>
      <c r="F40" s="35">
        <v>106.95521912894186</v>
      </c>
      <c r="H40" s="36">
        <v>42752</v>
      </c>
      <c r="I40" s="35">
        <v>0.32100000000000001</v>
      </c>
      <c r="J40" s="35">
        <v>2.698</v>
      </c>
      <c r="K40" s="35">
        <v>1.667</v>
      </c>
      <c r="L40" s="35">
        <v>2.3252999999999999</v>
      </c>
      <c r="M40" s="35">
        <v>0.79200000000000004</v>
      </c>
      <c r="N40" s="35">
        <v>4.7E-2</v>
      </c>
      <c r="O40" s="35">
        <v>1.3089999999999999</v>
      </c>
      <c r="P40" s="35">
        <v>-0.14399999999999999</v>
      </c>
    </row>
    <row r="41" spans="1:16" ht="15.6" x14ac:dyDescent="0.3">
      <c r="A41" s="34">
        <v>42753</v>
      </c>
      <c r="B41" s="33">
        <v>103.22563862442121</v>
      </c>
      <c r="C41" s="33">
        <v>91.148942217890934</v>
      </c>
      <c r="D41" s="33">
        <v>110.63824606513946</v>
      </c>
      <c r="E41" s="33">
        <v>105.04281911815762</v>
      </c>
      <c r="F41" s="33">
        <v>107.41479582265023</v>
      </c>
      <c r="H41" s="34">
        <v>42753</v>
      </c>
      <c r="I41" s="33">
        <v>0.35499999999999998</v>
      </c>
      <c r="J41" s="33">
        <v>2.6819999999999999</v>
      </c>
      <c r="K41" s="33">
        <v>1.708</v>
      </c>
      <c r="L41" s="33">
        <v>2.4295999999999998</v>
      </c>
      <c r="M41" s="33">
        <v>0.82599999999999996</v>
      </c>
      <c r="N41" s="33">
        <v>5.7000000000000002E-2</v>
      </c>
      <c r="O41" s="33">
        <v>1.3360000000000001</v>
      </c>
      <c r="P41" s="33">
        <v>-0.13100000000000001</v>
      </c>
    </row>
    <row r="42" spans="1:16" ht="15.6" x14ac:dyDescent="0.3">
      <c r="A42" s="36">
        <v>42754</v>
      </c>
      <c r="B42" s="35">
        <v>102.66664354380914</v>
      </c>
      <c r="C42" s="35">
        <v>90.806838023307748</v>
      </c>
      <c r="D42" s="35">
        <v>110.23891616019948</v>
      </c>
      <c r="E42" s="35">
        <v>104.97916907765305</v>
      </c>
      <c r="F42" s="35">
        <v>108.42604646932081</v>
      </c>
      <c r="H42" s="36">
        <v>42754</v>
      </c>
      <c r="I42" s="35">
        <v>0.379</v>
      </c>
      <c r="J42" s="35">
        <v>2.7589999999999999</v>
      </c>
      <c r="K42" s="35">
        <v>1.7629999999999999</v>
      </c>
      <c r="L42" s="35">
        <v>2.4739</v>
      </c>
      <c r="M42" s="35">
        <v>0.86</v>
      </c>
      <c r="N42" s="35">
        <v>7.6999999999999999E-2</v>
      </c>
      <c r="O42" s="35">
        <v>1.4079999999999999</v>
      </c>
      <c r="P42" s="35">
        <v>-0.08</v>
      </c>
    </row>
    <row r="43" spans="1:16" ht="15.6" x14ac:dyDescent="0.3">
      <c r="A43" s="34">
        <v>42755</v>
      </c>
      <c r="B43" s="33">
        <v>103.05337333587686</v>
      </c>
      <c r="C43" s="33">
        <v>90.680959922036791</v>
      </c>
      <c r="D43" s="33">
        <v>110.61000077918031</v>
      </c>
      <c r="E43" s="33">
        <v>104.90105311885199</v>
      </c>
      <c r="F43" s="33">
        <v>108.7993246200988</v>
      </c>
      <c r="H43" s="34">
        <v>42755</v>
      </c>
      <c r="I43" s="33">
        <v>0.42099999999999999</v>
      </c>
      <c r="J43" s="33">
        <v>2.7829999999999999</v>
      </c>
      <c r="K43" s="33">
        <v>1.7509999999999999</v>
      </c>
      <c r="L43" s="33">
        <v>2.4668000000000001</v>
      </c>
      <c r="M43" s="33">
        <v>0.90600000000000003</v>
      </c>
      <c r="N43" s="33">
        <v>6.6000000000000003E-2</v>
      </c>
      <c r="O43" s="33">
        <v>1.431</v>
      </c>
      <c r="P43" s="33">
        <v>-4.9000000000000002E-2</v>
      </c>
    </row>
    <row r="44" spans="1:16" ht="15.6" x14ac:dyDescent="0.3">
      <c r="A44" s="36">
        <v>42758</v>
      </c>
      <c r="B44" s="35">
        <v>102.9793801918041</v>
      </c>
      <c r="C44" s="35">
        <v>91.580379258537363</v>
      </c>
      <c r="D44" s="35">
        <v>110.31245130123108</v>
      </c>
      <c r="E44" s="35">
        <v>104.44682328434209</v>
      </c>
      <c r="F44" s="35">
        <v>107.39580786919916</v>
      </c>
      <c r="H44" s="36">
        <v>42758</v>
      </c>
      <c r="I44" s="35">
        <v>0.36299999999999999</v>
      </c>
      <c r="J44" s="35">
        <v>2.758</v>
      </c>
      <c r="K44" s="35">
        <v>1.6830000000000001</v>
      </c>
      <c r="L44" s="35">
        <v>2.3971</v>
      </c>
      <c r="M44" s="35">
        <v>0.85499999999999998</v>
      </c>
      <c r="N44" s="35">
        <v>5.7000000000000002E-2</v>
      </c>
      <c r="O44" s="35">
        <v>1.367</v>
      </c>
      <c r="P44" s="35">
        <v>-9.2999999999999999E-2</v>
      </c>
    </row>
    <row r="45" spans="1:16" ht="15.6" x14ac:dyDescent="0.3">
      <c r="A45" s="34">
        <v>42759</v>
      </c>
      <c r="B45" s="33">
        <v>103.50773748619852</v>
      </c>
      <c r="C45" s="33">
        <v>92.239208998253943</v>
      </c>
      <c r="D45" s="33">
        <v>111.03660199470158</v>
      </c>
      <c r="E45" s="33">
        <v>104.71010299733827</v>
      </c>
      <c r="F45" s="33">
        <v>106.81002382021707</v>
      </c>
      <c r="H45" s="34">
        <v>42759</v>
      </c>
      <c r="I45" s="33">
        <v>0.40799999999999997</v>
      </c>
      <c r="J45" s="33">
        <v>2.6949999999999998</v>
      </c>
      <c r="K45" s="33">
        <v>1.7610000000000001</v>
      </c>
      <c r="L45" s="33">
        <v>2.4651999999999998</v>
      </c>
      <c r="M45" s="33">
        <v>0.89900000000000002</v>
      </c>
      <c r="N45" s="33">
        <v>5.1999999999999998E-2</v>
      </c>
      <c r="O45" s="33">
        <v>1.4020000000000001</v>
      </c>
      <c r="P45" s="33">
        <v>-7.8E-2</v>
      </c>
    </row>
    <row r="46" spans="1:16" ht="15.6" x14ac:dyDescent="0.3">
      <c r="A46" s="36">
        <v>42760</v>
      </c>
      <c r="B46" s="35">
        <v>104.38871835781465</v>
      </c>
      <c r="C46" s="35">
        <v>92.597555528484989</v>
      </c>
      <c r="D46" s="35">
        <v>111.92778946548229</v>
      </c>
      <c r="E46" s="35">
        <v>106.06121976623075</v>
      </c>
      <c r="F46" s="35">
        <v>108.34219248327186</v>
      </c>
      <c r="H46" s="36">
        <v>42760</v>
      </c>
      <c r="I46" s="35">
        <v>0.46400000000000002</v>
      </c>
      <c r="J46" s="35">
        <v>2.73</v>
      </c>
      <c r="K46" s="35">
        <v>1.825</v>
      </c>
      <c r="L46" s="35">
        <v>2.5116000000000001</v>
      </c>
      <c r="M46" s="35">
        <v>0.96899999999999997</v>
      </c>
      <c r="N46" s="35">
        <v>7.3999999999999996E-2</v>
      </c>
      <c r="O46" s="35">
        <v>1.4710000000000001</v>
      </c>
      <c r="P46" s="35">
        <v>-4.8000000000000001E-2</v>
      </c>
    </row>
    <row r="47" spans="1:16" ht="15.6" x14ac:dyDescent="0.3">
      <c r="A47" s="34">
        <v>42761</v>
      </c>
      <c r="B47" s="33">
        <v>104.26963564157259</v>
      </c>
      <c r="C47" s="33">
        <v>93.061477240427166</v>
      </c>
      <c r="D47" s="33">
        <v>111.84548854604954</v>
      </c>
      <c r="E47" s="33">
        <v>106.32449947922696</v>
      </c>
      <c r="F47" s="33">
        <v>110.30289765265691</v>
      </c>
      <c r="H47" s="34">
        <v>42761</v>
      </c>
      <c r="I47" s="33">
        <v>0.48399999999999999</v>
      </c>
      <c r="J47" s="33">
        <v>2.73</v>
      </c>
      <c r="K47" s="33">
        <v>1.8199999999999998</v>
      </c>
      <c r="L47" s="33">
        <v>2.5042999999999997</v>
      </c>
      <c r="M47" s="33">
        <v>1.0269999999999999</v>
      </c>
      <c r="N47" s="33">
        <v>9.0999999999999998E-2</v>
      </c>
      <c r="O47" s="33">
        <v>1.5150000000000001</v>
      </c>
      <c r="P47" s="33">
        <v>-3.6999999999999998E-2</v>
      </c>
    </row>
    <row r="48" spans="1:16" ht="15.6" x14ac:dyDescent="0.3">
      <c r="A48" s="36">
        <v>42762</v>
      </c>
      <c r="B48" s="35">
        <v>104.24882506980214</v>
      </c>
      <c r="C48" s="35">
        <v>92.979250416209851</v>
      </c>
      <c r="D48" s="35">
        <v>111.74857799594827</v>
      </c>
      <c r="E48" s="35">
        <v>106.00046290938549</v>
      </c>
      <c r="F48" s="35">
        <v>110.67248054303273</v>
      </c>
      <c r="H48" s="36">
        <v>42762</v>
      </c>
      <c r="I48" s="35">
        <v>0.46200000000000002</v>
      </c>
      <c r="J48" s="35">
        <v>2.7789999999999999</v>
      </c>
      <c r="K48" s="35">
        <v>1.782</v>
      </c>
      <c r="L48" s="35">
        <v>2.4843000000000002</v>
      </c>
      <c r="M48" s="35">
        <v>1.0309999999999999</v>
      </c>
      <c r="N48" s="35">
        <v>8.4000000000000005E-2</v>
      </c>
      <c r="O48" s="35">
        <v>1.4710000000000001</v>
      </c>
      <c r="P48" s="35">
        <v>-0.06</v>
      </c>
    </row>
    <row r="49" spans="1:16" ht="15.6" x14ac:dyDescent="0.3">
      <c r="A49" s="34">
        <v>42765</v>
      </c>
      <c r="B49" s="33">
        <v>103.59387013047072</v>
      </c>
      <c r="C49" s="33">
        <v>92.691964104438213</v>
      </c>
      <c r="D49" s="33">
        <v>111.07702197288454</v>
      </c>
      <c r="E49" s="33">
        <v>104.89237356787409</v>
      </c>
      <c r="F49" s="33">
        <v>110.11222221590553</v>
      </c>
      <c r="H49" s="34">
        <v>42765</v>
      </c>
      <c r="I49" s="33">
        <v>0.44900000000000001</v>
      </c>
      <c r="J49" s="33">
        <v>2.7240000000000002</v>
      </c>
      <c r="K49" s="33">
        <v>1.7850000000000001</v>
      </c>
      <c r="L49" s="33">
        <v>2.4881000000000002</v>
      </c>
      <c r="M49" s="33">
        <v>1.0580000000000001</v>
      </c>
      <c r="N49" s="33">
        <v>8.5000000000000006E-2</v>
      </c>
      <c r="O49" s="33">
        <v>1.444</v>
      </c>
      <c r="P49" s="33">
        <v>-7.0000000000000007E-2</v>
      </c>
    </row>
    <row r="50" spans="1:16" ht="15.6" x14ac:dyDescent="0.3">
      <c r="A50" s="36">
        <v>42766</v>
      </c>
      <c r="B50" s="35">
        <v>103.61352455936506</v>
      </c>
      <c r="C50" s="35">
        <v>92.300117756933446</v>
      </c>
      <c r="D50" s="35">
        <v>110.97816347202742</v>
      </c>
      <c r="E50" s="35">
        <v>104.18932993866451</v>
      </c>
      <c r="F50" s="35">
        <v>108.2503226246582</v>
      </c>
      <c r="H50" s="36">
        <v>42766</v>
      </c>
      <c r="I50" s="35">
        <v>0.436</v>
      </c>
      <c r="J50" s="35">
        <v>2.7130000000000001</v>
      </c>
      <c r="K50" s="35">
        <v>1.7589999999999999</v>
      </c>
      <c r="L50" s="35">
        <v>2.4531000000000001</v>
      </c>
      <c r="M50" s="35">
        <v>1.038</v>
      </c>
      <c r="N50" s="35">
        <v>8.6999999999999994E-2</v>
      </c>
      <c r="O50" s="35">
        <v>1.417</v>
      </c>
      <c r="P50" s="35">
        <v>-6.0999999999999999E-2</v>
      </c>
    </row>
    <row r="51" spans="1:16" ht="15.6" x14ac:dyDescent="0.3">
      <c r="A51" s="34">
        <v>42767</v>
      </c>
      <c r="B51" s="33">
        <v>103.67075363173382</v>
      </c>
      <c r="C51" s="33">
        <v>92.682827790636296</v>
      </c>
      <c r="D51" s="33">
        <v>111.01127863487612</v>
      </c>
      <c r="E51" s="33">
        <v>105.0804305057285</v>
      </c>
      <c r="F51" s="33">
        <v>108.8571412328526</v>
      </c>
      <c r="H51" s="34">
        <v>42767</v>
      </c>
      <c r="I51" s="33">
        <v>0.46800000000000003</v>
      </c>
      <c r="J51" s="33">
        <v>2.7370000000000001</v>
      </c>
      <c r="K51" s="33">
        <v>1.7610000000000001</v>
      </c>
      <c r="L51" s="33">
        <v>2.4699</v>
      </c>
      <c r="M51" s="33">
        <v>1.087</v>
      </c>
      <c r="N51" s="33">
        <v>9.8000000000000004E-2</v>
      </c>
      <c r="O51" s="33">
        <v>1.4490000000000001</v>
      </c>
      <c r="P51" s="33">
        <v>-2.4E-2</v>
      </c>
    </row>
    <row r="52" spans="1:16" ht="15.6" x14ac:dyDescent="0.3">
      <c r="A52" s="36">
        <v>42768</v>
      </c>
      <c r="B52" s="35">
        <v>103.77018191908154</v>
      </c>
      <c r="C52" s="35">
        <v>92.907175051772441</v>
      </c>
      <c r="D52" s="35">
        <v>111.07458703443976</v>
      </c>
      <c r="E52" s="35">
        <v>104.71878254831617</v>
      </c>
      <c r="F52" s="35">
        <v>107.52968999607735</v>
      </c>
      <c r="H52" s="36">
        <v>42768</v>
      </c>
      <c r="I52" s="35">
        <v>0.42699999999999999</v>
      </c>
      <c r="J52" s="35">
        <v>2.77</v>
      </c>
      <c r="K52" s="35">
        <v>1.766</v>
      </c>
      <c r="L52" s="35">
        <v>2.4737</v>
      </c>
      <c r="M52" s="35">
        <v>1.046</v>
      </c>
      <c r="N52" s="35">
        <v>0.11600000000000001</v>
      </c>
      <c r="O52" s="35">
        <v>1.383</v>
      </c>
      <c r="P52" s="35">
        <v>-3.9E-2</v>
      </c>
    </row>
    <row r="53" spans="1:16" ht="15.6" x14ac:dyDescent="0.3">
      <c r="A53" s="34">
        <v>42769</v>
      </c>
      <c r="B53" s="33">
        <v>104.37137621467261</v>
      </c>
      <c r="C53" s="33">
        <v>93.278718479717384</v>
      </c>
      <c r="D53" s="33">
        <v>111.88152563503195</v>
      </c>
      <c r="E53" s="33">
        <v>105.3321374840875</v>
      </c>
      <c r="F53" s="33">
        <v>107.55026975400936</v>
      </c>
      <c r="H53" s="34">
        <v>42769</v>
      </c>
      <c r="I53" s="33">
        <v>0.41199999999999998</v>
      </c>
      <c r="J53" s="33">
        <v>2.7949999999999999</v>
      </c>
      <c r="K53" s="33">
        <v>1.766</v>
      </c>
      <c r="L53" s="33">
        <v>2.4647999999999999</v>
      </c>
      <c r="M53" s="33">
        <v>1.08</v>
      </c>
      <c r="N53" s="33">
        <v>0.1</v>
      </c>
      <c r="O53" s="33">
        <v>1.3519999999999999</v>
      </c>
      <c r="P53" s="33">
        <v>-5.7000000000000002E-2</v>
      </c>
    </row>
    <row r="54" spans="1:16" ht="15.6" x14ac:dyDescent="0.3">
      <c r="A54" s="36">
        <v>42772</v>
      </c>
      <c r="B54" s="35">
        <v>103.94938406488275</v>
      </c>
      <c r="C54" s="35">
        <v>93.696958622649944</v>
      </c>
      <c r="D54" s="35">
        <v>111.64484961820165</v>
      </c>
      <c r="E54" s="35">
        <v>104.61752112024072</v>
      </c>
      <c r="F54" s="35">
        <v>107.88290004036362</v>
      </c>
      <c r="H54" s="36">
        <v>42772</v>
      </c>
      <c r="I54" s="35">
        <v>0.37</v>
      </c>
      <c r="J54" s="35">
        <v>2.7640000000000002</v>
      </c>
      <c r="K54" s="35">
        <v>1.7029999999999998</v>
      </c>
      <c r="L54" s="35">
        <v>2.4077000000000002</v>
      </c>
      <c r="M54" s="35">
        <v>1.139</v>
      </c>
      <c r="N54" s="35">
        <v>0.106</v>
      </c>
      <c r="O54" s="35">
        <v>1.3169999999999999</v>
      </c>
      <c r="P54" s="35">
        <v>-8.2000000000000003E-2</v>
      </c>
    </row>
    <row r="55" spans="1:16" ht="15.6" x14ac:dyDescent="0.3">
      <c r="A55" s="34">
        <v>42773</v>
      </c>
      <c r="B55" s="33">
        <v>103.89620149258046</v>
      </c>
      <c r="C55" s="33">
        <v>93.373127055670608</v>
      </c>
      <c r="D55" s="33">
        <v>111.67017297802711</v>
      </c>
      <c r="E55" s="33">
        <v>104.94734405740076</v>
      </c>
      <c r="F55" s="33">
        <v>107.50808693526473</v>
      </c>
      <c r="H55" s="34">
        <v>42773</v>
      </c>
      <c r="I55" s="33">
        <v>0.35</v>
      </c>
      <c r="J55" s="33">
        <v>2.6959999999999997</v>
      </c>
      <c r="K55" s="33">
        <v>1.6930000000000001</v>
      </c>
      <c r="L55" s="33">
        <v>2.3931</v>
      </c>
      <c r="M55" s="33">
        <v>1.113</v>
      </c>
      <c r="N55" s="33">
        <v>0.108</v>
      </c>
      <c r="O55" s="33">
        <v>1.2889999999999999</v>
      </c>
      <c r="P55" s="33">
        <v>-7.4999999999999997E-2</v>
      </c>
    </row>
    <row r="56" spans="1:16" ht="15.6" x14ac:dyDescent="0.3">
      <c r="A56" s="36">
        <v>42774</v>
      </c>
      <c r="B56" s="35">
        <v>104.18350299730039</v>
      </c>
      <c r="C56" s="35">
        <v>93.563974499533018</v>
      </c>
      <c r="D56" s="35">
        <v>111.74760402057035</v>
      </c>
      <c r="E56" s="35">
        <v>105.29452609651662</v>
      </c>
      <c r="F56" s="35">
        <v>108.05851018470618</v>
      </c>
      <c r="H56" s="36">
        <v>42774</v>
      </c>
      <c r="I56" s="35">
        <v>0.29599999999999999</v>
      </c>
      <c r="J56" s="35">
        <v>2.6949999999999998</v>
      </c>
      <c r="K56" s="35">
        <v>1.625</v>
      </c>
      <c r="L56" s="35">
        <v>2.3363</v>
      </c>
      <c r="M56" s="35">
        <v>1.006</v>
      </c>
      <c r="N56" s="35">
        <v>9.8000000000000004E-2</v>
      </c>
      <c r="O56" s="35">
        <v>1.212</v>
      </c>
      <c r="P56" s="35">
        <v>-0.12</v>
      </c>
    </row>
    <row r="57" spans="1:16" ht="15.6" x14ac:dyDescent="0.3">
      <c r="A57" s="34">
        <v>42775</v>
      </c>
      <c r="B57" s="33">
        <v>104.48872471660047</v>
      </c>
      <c r="C57" s="33">
        <v>93.958866284971776</v>
      </c>
      <c r="D57" s="33">
        <v>112.39042776998596</v>
      </c>
      <c r="E57" s="33">
        <v>106.11908343941674</v>
      </c>
      <c r="F57" s="33">
        <v>107.4904065354944</v>
      </c>
      <c r="H57" s="34">
        <v>42775</v>
      </c>
      <c r="I57" s="33">
        <v>0.312</v>
      </c>
      <c r="J57" s="33">
        <v>2.6429999999999998</v>
      </c>
      <c r="K57" s="33">
        <v>1.6800000000000002</v>
      </c>
      <c r="L57" s="33">
        <v>2.3948</v>
      </c>
      <c r="M57" s="33">
        <v>0.98699999999999999</v>
      </c>
      <c r="N57" s="33">
        <v>9.9000000000000005E-2</v>
      </c>
      <c r="O57" s="33">
        <v>1.246</v>
      </c>
      <c r="P57" s="33">
        <v>-0.11899999999999999</v>
      </c>
    </row>
    <row r="58" spans="1:16" ht="15.6" x14ac:dyDescent="0.3">
      <c r="A58" s="36">
        <v>42776</v>
      </c>
      <c r="B58" s="35">
        <v>104.90320193769547</v>
      </c>
      <c r="C58" s="35">
        <v>94.424818288869929</v>
      </c>
      <c r="D58" s="35">
        <v>112.79121863799281</v>
      </c>
      <c r="E58" s="35">
        <v>106.29267445897466</v>
      </c>
      <c r="F58" s="35">
        <v>110.16952717721902</v>
      </c>
      <c r="H58" s="36">
        <v>42776</v>
      </c>
      <c r="I58" s="35">
        <v>0.32</v>
      </c>
      <c r="J58" s="35">
        <v>2.6959999999999997</v>
      </c>
      <c r="K58" s="35">
        <v>1.6970000000000001</v>
      </c>
      <c r="L58" s="35">
        <v>2.4073000000000002</v>
      </c>
      <c r="M58" s="35">
        <v>1.0569999999999999</v>
      </c>
      <c r="N58" s="35">
        <v>9.1999999999999998E-2</v>
      </c>
      <c r="O58" s="35">
        <v>1.256</v>
      </c>
      <c r="P58" s="35">
        <v>-9.9000000000000005E-2</v>
      </c>
    </row>
    <row r="59" spans="1:16" ht="15.6" x14ac:dyDescent="0.3">
      <c r="A59" s="34">
        <v>42779</v>
      </c>
      <c r="B59" s="33">
        <v>105.4020775887484</v>
      </c>
      <c r="C59" s="33">
        <v>94.961830511227518</v>
      </c>
      <c r="D59" s="33">
        <v>113.38290868006857</v>
      </c>
      <c r="E59" s="33">
        <v>107.08540678162251</v>
      </c>
      <c r="F59" s="33">
        <v>110.62557916100535</v>
      </c>
      <c r="H59" s="34">
        <v>42779</v>
      </c>
      <c r="I59" s="33">
        <v>0.33100000000000002</v>
      </c>
      <c r="J59" s="33">
        <v>2.706</v>
      </c>
      <c r="K59" s="33">
        <v>1.732</v>
      </c>
      <c r="L59" s="33">
        <v>2.4358</v>
      </c>
      <c r="M59" s="33">
        <v>1.0229999999999999</v>
      </c>
      <c r="N59" s="33">
        <v>9.2999999999999999E-2</v>
      </c>
      <c r="O59" s="33">
        <v>1.2929999999999999</v>
      </c>
      <c r="P59" s="33">
        <v>-9.9000000000000005E-2</v>
      </c>
    </row>
    <row r="60" spans="1:16" ht="15.6" x14ac:dyDescent="0.3">
      <c r="A60" s="36">
        <v>42780</v>
      </c>
      <c r="B60" s="35">
        <v>105.41884166045239</v>
      </c>
      <c r="C60" s="35">
        <v>94.822755512242665</v>
      </c>
      <c r="D60" s="35">
        <v>113.83726819386004</v>
      </c>
      <c r="E60" s="35">
        <v>107.1056590672376</v>
      </c>
      <c r="F60" s="35">
        <v>109.37390918755436</v>
      </c>
      <c r="H60" s="36">
        <v>42780</v>
      </c>
      <c r="I60" s="35">
        <v>0.36599999999999999</v>
      </c>
      <c r="J60" s="35">
        <v>2.7370000000000001</v>
      </c>
      <c r="K60" s="35">
        <v>1.7669999999999999</v>
      </c>
      <c r="L60" s="35">
        <v>2.4698000000000002</v>
      </c>
      <c r="M60" s="35">
        <v>1.0509999999999999</v>
      </c>
      <c r="N60" s="35">
        <v>9.8000000000000004E-2</v>
      </c>
      <c r="O60" s="35">
        <v>1.31</v>
      </c>
      <c r="P60" s="35">
        <v>-7.3999999999999996E-2</v>
      </c>
    </row>
    <row r="61" spans="1:16" ht="15.6" x14ac:dyDescent="0.3">
      <c r="A61" s="34">
        <v>42781</v>
      </c>
      <c r="B61" s="33">
        <v>105.99228852701617</v>
      </c>
      <c r="C61" s="33">
        <v>95.60441791529621</v>
      </c>
      <c r="D61" s="33">
        <v>114.40558282686612</v>
      </c>
      <c r="E61" s="33">
        <v>107.47309339196853</v>
      </c>
      <c r="F61" s="33">
        <v>110.50522737221506</v>
      </c>
      <c r="H61" s="34">
        <v>42781</v>
      </c>
      <c r="I61" s="33">
        <v>0.373</v>
      </c>
      <c r="J61" s="33">
        <v>2.7880000000000003</v>
      </c>
      <c r="K61" s="33">
        <v>1.784</v>
      </c>
      <c r="L61" s="33">
        <v>2.4931999999999999</v>
      </c>
      <c r="M61" s="33">
        <v>1.0529999999999999</v>
      </c>
      <c r="N61" s="33">
        <v>9.0999999999999998E-2</v>
      </c>
      <c r="O61" s="33">
        <v>1.2969999999999999</v>
      </c>
      <c r="P61" s="33">
        <v>-7.2999999999999995E-2</v>
      </c>
    </row>
    <row r="62" spans="1:16" ht="15.6" x14ac:dyDescent="0.3">
      <c r="A62" s="36">
        <v>42782</v>
      </c>
      <c r="B62" s="35">
        <v>106.16628802987474</v>
      </c>
      <c r="C62" s="35">
        <v>95.994233970845002</v>
      </c>
      <c r="D62" s="35">
        <v>114.30672432600903</v>
      </c>
      <c r="E62" s="35">
        <v>107.07672723064461</v>
      </c>
      <c r="F62" s="35">
        <v>109.99101767471475</v>
      </c>
      <c r="H62" s="36">
        <v>42782</v>
      </c>
      <c r="I62" s="35">
        <v>0.34899999999999998</v>
      </c>
      <c r="J62" s="35">
        <v>2.8</v>
      </c>
      <c r="K62" s="35">
        <v>1.746</v>
      </c>
      <c r="L62" s="35">
        <v>2.4466999999999999</v>
      </c>
      <c r="M62" s="35">
        <v>1.016</v>
      </c>
      <c r="N62" s="35">
        <v>9.9000000000000005E-2</v>
      </c>
      <c r="O62" s="35">
        <v>1.2589999999999999</v>
      </c>
      <c r="P62" s="35">
        <v>-9.4E-2</v>
      </c>
    </row>
    <row r="63" spans="1:16" ht="15.6" x14ac:dyDescent="0.3">
      <c r="A63" s="34">
        <v>42783</v>
      </c>
      <c r="B63" s="33">
        <v>106.16281960124631</v>
      </c>
      <c r="C63" s="33">
        <v>95.325252771348516</v>
      </c>
      <c r="D63" s="33">
        <v>114.49859747545581</v>
      </c>
      <c r="E63" s="33">
        <v>107.1114454345562</v>
      </c>
      <c r="F63" s="33">
        <v>109.34912251777989</v>
      </c>
      <c r="H63" s="34">
        <v>42783</v>
      </c>
      <c r="I63" s="33">
        <v>0.30199999999999999</v>
      </c>
      <c r="J63" s="33">
        <v>2.8029999999999999</v>
      </c>
      <c r="K63" s="33">
        <v>1.7109999999999999</v>
      </c>
      <c r="L63" s="33">
        <v>2.4146999999999998</v>
      </c>
      <c r="M63" s="33">
        <v>1.038</v>
      </c>
      <c r="N63" s="33">
        <v>9.4E-2</v>
      </c>
      <c r="O63" s="33">
        <v>1.2110000000000001</v>
      </c>
      <c r="P63" s="33">
        <v>-0.123</v>
      </c>
    </row>
    <row r="64" spans="1:16" ht="15.6" x14ac:dyDescent="0.3">
      <c r="A64" s="36">
        <v>42786</v>
      </c>
      <c r="B64" s="35">
        <v>106.17900560151223</v>
      </c>
      <c r="C64" s="35">
        <v>95.787144191334718</v>
      </c>
      <c r="D64" s="35">
        <v>114.49859747545581</v>
      </c>
      <c r="E64" s="35">
        <v>107.34868649461869</v>
      </c>
      <c r="F64" s="35">
        <v>109.44269788119456</v>
      </c>
      <c r="H64" s="36">
        <v>42786</v>
      </c>
      <c r="I64" s="35">
        <v>0.29599999999999999</v>
      </c>
      <c r="J64" s="35">
        <v>2.79</v>
      </c>
      <c r="K64" s="35">
        <v>1.7109999999999999</v>
      </c>
      <c r="L64" s="35">
        <v>2.4146999999999998</v>
      </c>
      <c r="M64" s="35">
        <v>1.0609999999999999</v>
      </c>
      <c r="N64" s="35">
        <v>0.10199999999999999</v>
      </c>
      <c r="O64" s="35">
        <v>1.228</v>
      </c>
      <c r="P64" s="35">
        <v>-0.127</v>
      </c>
    </row>
    <row r="65" spans="1:16" ht="15.6" x14ac:dyDescent="0.3">
      <c r="A65" s="34">
        <v>42787</v>
      </c>
      <c r="B65" s="33">
        <v>106.54145639318106</v>
      </c>
      <c r="C65" s="33">
        <v>95.996264262800992</v>
      </c>
      <c r="D65" s="33">
        <v>115.19109396914446</v>
      </c>
      <c r="E65" s="33">
        <v>108.03147783821316</v>
      </c>
      <c r="F65" s="33">
        <v>110.18379656738735</v>
      </c>
      <c r="H65" s="34">
        <v>42787</v>
      </c>
      <c r="I65" s="33">
        <v>0.30099999999999999</v>
      </c>
      <c r="J65" s="33">
        <v>2.8</v>
      </c>
      <c r="K65" s="33">
        <v>1.7229999999999999</v>
      </c>
      <c r="L65" s="33">
        <v>2.4289999999999998</v>
      </c>
      <c r="M65" s="33">
        <v>1.0920000000000001</v>
      </c>
      <c r="N65" s="33">
        <v>9.5000000000000001E-2</v>
      </c>
      <c r="O65" s="33">
        <v>1.236</v>
      </c>
      <c r="P65" s="33">
        <v>-0.11600000000000001</v>
      </c>
    </row>
    <row r="66" spans="1:16" ht="15.6" x14ac:dyDescent="0.3">
      <c r="A66" s="36">
        <v>42788</v>
      </c>
      <c r="B66" s="35">
        <v>106.50214753539242</v>
      </c>
      <c r="C66" s="35">
        <v>96.535306777114556</v>
      </c>
      <c r="D66" s="35">
        <v>115.06642512077295</v>
      </c>
      <c r="E66" s="35">
        <v>108.02569147089459</v>
      </c>
      <c r="F66" s="35">
        <v>110.17487109226214</v>
      </c>
      <c r="H66" s="36">
        <v>42788</v>
      </c>
      <c r="I66" s="35">
        <v>0.27900000000000003</v>
      </c>
      <c r="J66" s="35">
        <v>2.8340000000000001</v>
      </c>
      <c r="K66" s="35">
        <v>1.7189999999999999</v>
      </c>
      <c r="L66" s="35">
        <v>2.4129</v>
      </c>
      <c r="M66" s="35">
        <v>1.016</v>
      </c>
      <c r="N66" s="35">
        <v>8.3000000000000004E-2</v>
      </c>
      <c r="O66" s="35">
        <v>1.2030000000000001</v>
      </c>
      <c r="P66" s="35">
        <v>-0.14499999999999999</v>
      </c>
    </row>
    <row r="67" spans="1:16" ht="15.6" x14ac:dyDescent="0.3">
      <c r="A67" s="34">
        <v>42789</v>
      </c>
      <c r="B67" s="33">
        <v>106.67441282393678</v>
      </c>
      <c r="C67" s="33">
        <v>96.65407885653957</v>
      </c>
      <c r="D67" s="33">
        <v>115.11463690197911</v>
      </c>
      <c r="E67" s="33">
        <v>107.87235273695175</v>
      </c>
      <c r="F67" s="33">
        <v>110.12706010767421</v>
      </c>
      <c r="H67" s="34">
        <v>42789</v>
      </c>
      <c r="I67" s="33">
        <v>0.23300000000000001</v>
      </c>
      <c r="J67" s="33">
        <v>2.7850000000000001</v>
      </c>
      <c r="K67" s="33">
        <v>1.6720000000000002</v>
      </c>
      <c r="L67" s="33">
        <v>2.3719999999999999</v>
      </c>
      <c r="M67" s="33">
        <v>0.98499999999999999</v>
      </c>
      <c r="N67" s="33">
        <v>8.4000000000000005E-2</v>
      </c>
      <c r="O67" s="33">
        <v>1.1539999999999999</v>
      </c>
      <c r="P67" s="33">
        <v>-0.184</v>
      </c>
    </row>
    <row r="68" spans="1:16" ht="15.6" x14ac:dyDescent="0.3">
      <c r="A68" s="36">
        <v>42790</v>
      </c>
      <c r="B68" s="35">
        <v>106.41139031961569</v>
      </c>
      <c r="C68" s="35">
        <v>95.781053315466764</v>
      </c>
      <c r="D68" s="35">
        <v>115.28654355617891</v>
      </c>
      <c r="E68" s="35">
        <v>107.05068857771091</v>
      </c>
      <c r="F68" s="35">
        <v>109.62723350066233</v>
      </c>
      <c r="H68" s="36">
        <v>42790</v>
      </c>
      <c r="I68" s="35">
        <v>0.186</v>
      </c>
      <c r="J68" s="35">
        <v>2.73</v>
      </c>
      <c r="K68" s="35">
        <v>1.607</v>
      </c>
      <c r="L68" s="35">
        <v>2.3117000000000001</v>
      </c>
      <c r="M68" s="35">
        <v>0.92800000000000005</v>
      </c>
      <c r="N68" s="35">
        <v>6.8000000000000005E-2</v>
      </c>
      <c r="O68" s="35">
        <v>1.0780000000000001</v>
      </c>
      <c r="P68" s="35">
        <v>-0.21199999999999999</v>
      </c>
    </row>
    <row r="69" spans="1:16" ht="15.6" x14ac:dyDescent="0.3">
      <c r="A69" s="34">
        <v>42793</v>
      </c>
      <c r="B69" s="33">
        <v>106.45590182034694</v>
      </c>
      <c r="C69" s="33">
        <v>95.45620660250944</v>
      </c>
      <c r="D69" s="33">
        <v>115.40390758921615</v>
      </c>
      <c r="E69" s="33">
        <v>106.90892257840528</v>
      </c>
      <c r="F69" s="33">
        <v>108.62627273295774</v>
      </c>
      <c r="H69" s="34">
        <v>42793</v>
      </c>
      <c r="I69" s="33">
        <v>0.19800000000000001</v>
      </c>
      <c r="J69" s="33">
        <v>2.7109999999999999</v>
      </c>
      <c r="K69" s="33">
        <v>1.647</v>
      </c>
      <c r="L69" s="33">
        <v>2.3650000000000002</v>
      </c>
      <c r="M69" s="33">
        <v>0.877</v>
      </c>
      <c r="N69" s="33">
        <v>5.3999999999999999E-2</v>
      </c>
      <c r="O69" s="33">
        <v>1.1499999999999999</v>
      </c>
      <c r="P69" s="33">
        <v>-0.20699999999999999</v>
      </c>
    </row>
    <row r="70" spans="1:16" ht="15.6" x14ac:dyDescent="0.3">
      <c r="A70" s="36">
        <v>42794</v>
      </c>
      <c r="B70" s="35">
        <v>106.28999531762136</v>
      </c>
      <c r="C70" s="35">
        <v>95.05522394120274</v>
      </c>
      <c r="D70" s="35">
        <v>115.10635811126694</v>
      </c>
      <c r="E70" s="35">
        <v>107.11723180187478</v>
      </c>
      <c r="F70" s="35">
        <v>108.691764117316</v>
      </c>
      <c r="H70" s="36">
        <v>42794</v>
      </c>
      <c r="I70" s="35">
        <v>0.20799999999999999</v>
      </c>
      <c r="J70" s="35">
        <v>2.722</v>
      </c>
      <c r="K70" s="35">
        <v>1.635</v>
      </c>
      <c r="L70" s="35">
        <v>2.3898999999999999</v>
      </c>
      <c r="M70" s="35">
        <v>0.89</v>
      </c>
      <c r="N70" s="35">
        <v>5.6000000000000001E-2</v>
      </c>
      <c r="O70" s="35">
        <v>1.151</v>
      </c>
      <c r="P70" s="35">
        <v>-0.22800000000000001</v>
      </c>
    </row>
    <row r="71" spans="1:16" ht="15.6" x14ac:dyDescent="0.3">
      <c r="A71" s="34">
        <v>42795</v>
      </c>
      <c r="B71" s="33">
        <v>107.30971333437384</v>
      </c>
      <c r="C71" s="33">
        <v>95.268404596580993</v>
      </c>
      <c r="D71" s="33">
        <v>116.6803023219573</v>
      </c>
      <c r="E71" s="33">
        <v>108.69401689619258</v>
      </c>
      <c r="F71" s="33">
        <v>110.25258526102752</v>
      </c>
      <c r="H71" s="34">
        <v>42795</v>
      </c>
      <c r="I71" s="33">
        <v>0.28199999999999997</v>
      </c>
      <c r="J71" s="33">
        <v>2.802</v>
      </c>
      <c r="K71" s="33">
        <v>1.6890000000000001</v>
      </c>
      <c r="L71" s="33">
        <v>2.4525999999999999</v>
      </c>
      <c r="M71" s="33">
        <v>0.91700000000000004</v>
      </c>
      <c r="N71" s="33">
        <v>6.5000000000000002E-2</v>
      </c>
      <c r="O71" s="33">
        <v>1.194</v>
      </c>
      <c r="P71" s="33">
        <v>-0.19800000000000001</v>
      </c>
    </row>
    <row r="72" spans="1:16" ht="15.6" x14ac:dyDescent="0.3">
      <c r="A72" s="36">
        <v>42796</v>
      </c>
      <c r="B72" s="35">
        <v>106.87615975582261</v>
      </c>
      <c r="C72" s="35">
        <v>95.05522394120274</v>
      </c>
      <c r="D72" s="35">
        <v>115.99657160666979</v>
      </c>
      <c r="E72" s="35">
        <v>108.67087142691818</v>
      </c>
      <c r="F72" s="35">
        <v>111.22620110175612</v>
      </c>
      <c r="H72" s="36">
        <v>42796</v>
      </c>
      <c r="I72" s="35">
        <v>0.317</v>
      </c>
      <c r="J72" s="35">
        <v>2.786</v>
      </c>
      <c r="K72" s="35">
        <v>1.6949999999999998</v>
      </c>
      <c r="L72" s="35">
        <v>2.4779</v>
      </c>
      <c r="M72" s="35">
        <v>0.92700000000000005</v>
      </c>
      <c r="N72" s="35">
        <v>6.9000000000000006E-2</v>
      </c>
      <c r="O72" s="35">
        <v>1.212</v>
      </c>
      <c r="P72" s="35">
        <v>-0.17499999999999999</v>
      </c>
    </row>
    <row r="73" spans="1:16" ht="15.6" x14ac:dyDescent="0.3">
      <c r="A73" s="34">
        <v>42797</v>
      </c>
      <c r="B73" s="33">
        <v>106.88425275595557</v>
      </c>
      <c r="C73" s="33">
        <v>94.517196572867178</v>
      </c>
      <c r="D73" s="33">
        <v>116.05501012934391</v>
      </c>
      <c r="E73" s="33">
        <v>108.56093044786483</v>
      </c>
      <c r="F73" s="33">
        <v>110.6825430213586</v>
      </c>
      <c r="H73" s="34">
        <v>42797</v>
      </c>
      <c r="I73" s="33">
        <v>0.35599999999999998</v>
      </c>
      <c r="J73" s="33">
        <v>2.8069999999999999</v>
      </c>
      <c r="K73" s="33">
        <v>1.702</v>
      </c>
      <c r="L73" s="33">
        <v>2.4779999999999998</v>
      </c>
      <c r="M73" s="33">
        <v>0.94099999999999995</v>
      </c>
      <c r="N73" s="33">
        <v>7.8E-2</v>
      </c>
      <c r="O73" s="33">
        <v>1.1850000000000001</v>
      </c>
      <c r="P73" s="33">
        <v>-0.121</v>
      </c>
    </row>
    <row r="74" spans="1:16" ht="15.6" x14ac:dyDescent="0.3">
      <c r="A74" s="36">
        <v>42800</v>
      </c>
      <c r="B74" s="35">
        <v>106.69464532426917</v>
      </c>
      <c r="C74" s="35">
        <v>94.857270475494374</v>
      </c>
      <c r="D74" s="35">
        <v>115.67467274427301</v>
      </c>
      <c r="E74" s="35">
        <v>107.99386645064229</v>
      </c>
      <c r="F74" s="35">
        <v>110.1707210305797</v>
      </c>
      <c r="H74" s="36">
        <v>42800</v>
      </c>
      <c r="I74" s="35">
        <v>0.34200000000000003</v>
      </c>
      <c r="J74" s="35">
        <v>2.8040000000000003</v>
      </c>
      <c r="K74" s="35">
        <v>1.708</v>
      </c>
      <c r="L74" s="35">
        <v>2.4996999999999998</v>
      </c>
      <c r="M74" s="35">
        <v>0.96499999999999997</v>
      </c>
      <c r="N74" s="35">
        <v>7.3999999999999996E-2</v>
      </c>
      <c r="O74" s="35">
        <v>1.2130000000000001</v>
      </c>
      <c r="P74" s="35">
        <v>-0.11600000000000001</v>
      </c>
    </row>
    <row r="75" spans="1:16" ht="15.6" x14ac:dyDescent="0.3">
      <c r="A75" s="34">
        <v>42801</v>
      </c>
      <c r="B75" s="33">
        <v>106.39809467654011</v>
      </c>
      <c r="C75" s="33">
        <v>95.068420838916637</v>
      </c>
      <c r="D75" s="33">
        <v>115.33767726351878</v>
      </c>
      <c r="E75" s="33">
        <v>107.70454808471241</v>
      </c>
      <c r="F75" s="33">
        <v>109.97180232062355</v>
      </c>
      <c r="H75" s="34">
        <v>42801</v>
      </c>
      <c r="I75" s="33">
        <v>0.31900000000000001</v>
      </c>
      <c r="J75" s="33">
        <v>2.8220000000000001</v>
      </c>
      <c r="K75" s="33">
        <v>1.74</v>
      </c>
      <c r="L75" s="33">
        <v>2.5179</v>
      </c>
      <c r="M75" s="33">
        <v>0.96299999999999997</v>
      </c>
      <c r="N75" s="33">
        <v>7.5999999999999998E-2</v>
      </c>
      <c r="O75" s="33">
        <v>1.1930000000000001</v>
      </c>
      <c r="P75" s="33">
        <v>-0.11700000000000001</v>
      </c>
    </row>
    <row r="76" spans="1:16" ht="15.6" x14ac:dyDescent="0.3">
      <c r="A76" s="36">
        <v>42802</v>
      </c>
      <c r="B76" s="35">
        <v>106.05992288527015</v>
      </c>
      <c r="C76" s="35">
        <v>94.905997482437968</v>
      </c>
      <c r="D76" s="35">
        <v>115.07421692379616</v>
      </c>
      <c r="E76" s="35">
        <v>107.79423677815068</v>
      </c>
      <c r="F76" s="35">
        <v>109.45946867840432</v>
      </c>
      <c r="H76" s="36">
        <v>42802</v>
      </c>
      <c r="I76" s="35">
        <v>0.37</v>
      </c>
      <c r="J76" s="35">
        <v>2.863</v>
      </c>
      <c r="K76" s="35">
        <v>1.778</v>
      </c>
      <c r="L76" s="35">
        <v>2.5596999999999999</v>
      </c>
      <c r="M76" s="35">
        <v>1.022</v>
      </c>
      <c r="N76" s="35">
        <v>0.08</v>
      </c>
      <c r="O76" s="35">
        <v>1.218</v>
      </c>
      <c r="P76" s="35">
        <v>-7.9000000000000001E-2</v>
      </c>
    </row>
    <row r="77" spans="1:16" ht="15.6" x14ac:dyDescent="0.3">
      <c r="A77" s="34">
        <v>42803</v>
      </c>
      <c r="B77" s="33">
        <v>106.12813531496221</v>
      </c>
      <c r="C77" s="33">
        <v>93.691882892759978</v>
      </c>
      <c r="D77" s="33">
        <v>115.16625759700794</v>
      </c>
      <c r="E77" s="33">
        <v>107.88392547158894</v>
      </c>
      <c r="F77" s="33">
        <v>109.82643646141865</v>
      </c>
      <c r="H77" s="34">
        <v>42803</v>
      </c>
      <c r="I77" s="33">
        <v>0.42599999999999999</v>
      </c>
      <c r="J77" s="33">
        <v>2.9290000000000003</v>
      </c>
      <c r="K77" s="33">
        <v>1.8129999999999999</v>
      </c>
      <c r="L77" s="33">
        <v>2.6052999999999997</v>
      </c>
      <c r="M77" s="33">
        <v>1.083</v>
      </c>
      <c r="N77" s="33">
        <v>9.6000000000000002E-2</v>
      </c>
      <c r="O77" s="33">
        <v>1.2250000000000001</v>
      </c>
      <c r="P77" s="33">
        <v>-1.2E-2</v>
      </c>
    </row>
    <row r="78" spans="1:16" ht="15.6" x14ac:dyDescent="0.3">
      <c r="A78" s="36">
        <v>42804</v>
      </c>
      <c r="B78" s="35">
        <v>106.7050506101544</v>
      </c>
      <c r="C78" s="35">
        <v>94.016729605717302</v>
      </c>
      <c r="D78" s="35">
        <v>115.54269908056725</v>
      </c>
      <c r="E78" s="35">
        <v>107.9822937160051</v>
      </c>
      <c r="F78" s="35">
        <v>111.45252158884828</v>
      </c>
      <c r="H78" s="36">
        <v>42804</v>
      </c>
      <c r="I78" s="35">
        <v>0.48499999999999999</v>
      </c>
      <c r="J78" s="35">
        <v>2.9769999999999999</v>
      </c>
      <c r="K78" s="35">
        <v>1.8109999999999999</v>
      </c>
      <c r="L78" s="35">
        <v>2.5745</v>
      </c>
      <c r="M78" s="35">
        <v>1.1160000000000001</v>
      </c>
      <c r="N78" s="35">
        <v>8.8999999999999996E-2</v>
      </c>
      <c r="O78" s="35">
        <v>1.2310000000000001</v>
      </c>
      <c r="P78" s="35">
        <v>5.8000000000000003E-2</v>
      </c>
    </row>
    <row r="79" spans="1:16" ht="15.6" x14ac:dyDescent="0.3">
      <c r="A79" s="34">
        <v>42807</v>
      </c>
      <c r="B79" s="33">
        <v>106.94437218551467</v>
      </c>
      <c r="C79" s="33">
        <v>95.271450034514956</v>
      </c>
      <c r="D79" s="33">
        <v>115.58506700950599</v>
      </c>
      <c r="E79" s="33">
        <v>108.39023261196621</v>
      </c>
      <c r="F79" s="33">
        <v>111.61818295518502</v>
      </c>
      <c r="H79" s="34">
        <v>42807</v>
      </c>
      <c r="I79" s="33">
        <v>0.47099999999999997</v>
      </c>
      <c r="J79" s="33">
        <v>2.9359999999999999</v>
      </c>
      <c r="K79" s="33">
        <v>1.8719999999999999</v>
      </c>
      <c r="L79" s="33">
        <v>2.6257999999999999</v>
      </c>
      <c r="M79" s="33">
        <v>1.093</v>
      </c>
      <c r="N79" s="33">
        <v>0.09</v>
      </c>
      <c r="O79" s="33">
        <v>1.2469999999999999</v>
      </c>
      <c r="P79" s="33">
        <v>0.04</v>
      </c>
    </row>
    <row r="80" spans="1:16" ht="15.6" x14ac:dyDescent="0.3">
      <c r="A80" s="36">
        <v>42808</v>
      </c>
      <c r="B80" s="35">
        <v>106.53740989311457</v>
      </c>
      <c r="C80" s="35">
        <v>95.420676493279728</v>
      </c>
      <c r="D80" s="35">
        <v>115.19450288296711</v>
      </c>
      <c r="E80" s="35">
        <v>108.04883694016895</v>
      </c>
      <c r="F80" s="35">
        <v>111.48032131710453</v>
      </c>
      <c r="H80" s="36">
        <v>42808</v>
      </c>
      <c r="I80" s="35">
        <v>0.44500000000000001</v>
      </c>
      <c r="J80" s="35">
        <v>2.9220000000000002</v>
      </c>
      <c r="K80" s="35">
        <v>1.8380000000000001</v>
      </c>
      <c r="L80" s="35">
        <v>2.6002000000000001</v>
      </c>
      <c r="M80" s="35">
        <v>1.089</v>
      </c>
      <c r="N80" s="35">
        <v>9.7000000000000003E-2</v>
      </c>
      <c r="O80" s="35">
        <v>1.224</v>
      </c>
      <c r="P80" s="35">
        <v>1.2999999999999999E-2</v>
      </c>
    </row>
    <row r="81" spans="1:16" ht="15.6" x14ac:dyDescent="0.3">
      <c r="A81" s="34">
        <v>42809</v>
      </c>
      <c r="B81" s="33">
        <v>107.1831156894369</v>
      </c>
      <c r="C81" s="33">
        <v>95.781053315466764</v>
      </c>
      <c r="D81" s="33">
        <v>116.15922549477951</v>
      </c>
      <c r="E81" s="33">
        <v>108.52331906029396</v>
      </c>
      <c r="F81" s="33">
        <v>111.29771860307788</v>
      </c>
      <c r="H81" s="34">
        <v>42809</v>
      </c>
      <c r="I81" s="33">
        <v>0.41499999999999998</v>
      </c>
      <c r="J81" s="33">
        <v>2.9169999999999998</v>
      </c>
      <c r="K81" s="33">
        <v>1.7650000000000001</v>
      </c>
      <c r="L81" s="33">
        <v>2.4929999999999999</v>
      </c>
      <c r="M81" s="33">
        <v>1.04</v>
      </c>
      <c r="N81" s="33">
        <v>9.7000000000000003E-2</v>
      </c>
      <c r="O81" s="33">
        <v>1.2110000000000001</v>
      </c>
      <c r="P81" s="33">
        <v>-1.9E-2</v>
      </c>
    </row>
    <row r="82" spans="1:16" ht="15.6" x14ac:dyDescent="0.3">
      <c r="A82" s="36">
        <v>42810</v>
      </c>
      <c r="B82" s="35">
        <v>107.75829677031486</v>
      </c>
      <c r="C82" s="35">
        <v>97.778860600154303</v>
      </c>
      <c r="D82" s="35">
        <v>115.97027427146642</v>
      </c>
      <c r="E82" s="35">
        <v>109.28422636268951</v>
      </c>
      <c r="F82" s="35">
        <v>111.37025940728024</v>
      </c>
      <c r="H82" s="36">
        <v>42810</v>
      </c>
      <c r="I82" s="35">
        <v>0.44800000000000001</v>
      </c>
      <c r="J82" s="35">
        <v>2.8159999999999998</v>
      </c>
      <c r="K82" s="35">
        <v>1.802</v>
      </c>
      <c r="L82" s="35">
        <v>2.5402</v>
      </c>
      <c r="M82" s="35">
        <v>1.0920000000000001</v>
      </c>
      <c r="N82" s="35">
        <v>7.4999999999999997E-2</v>
      </c>
      <c r="O82" s="35">
        <v>1.2490000000000001</v>
      </c>
      <c r="P82" s="35">
        <v>-8.9999999999999993E-3</v>
      </c>
    </row>
    <row r="83" spans="1:16" ht="15.6" x14ac:dyDescent="0.3">
      <c r="A83" s="34">
        <v>42811</v>
      </c>
      <c r="B83" s="33">
        <v>107.6993334836319</v>
      </c>
      <c r="C83" s="33">
        <v>98.019450196938323</v>
      </c>
      <c r="D83" s="33">
        <v>115.81784712482468</v>
      </c>
      <c r="E83" s="33">
        <v>109.45492419858813</v>
      </c>
      <c r="F83" s="33">
        <v>110.98055156025266</v>
      </c>
      <c r="H83" s="34">
        <v>42811</v>
      </c>
      <c r="I83" s="33">
        <v>0.435</v>
      </c>
      <c r="J83" s="33">
        <v>2.8609999999999998</v>
      </c>
      <c r="K83" s="33">
        <v>1.7610000000000001</v>
      </c>
      <c r="L83" s="33">
        <v>2.5004999999999997</v>
      </c>
      <c r="M83" s="33">
        <v>1.109</v>
      </c>
      <c r="N83" s="33">
        <v>7.4999999999999997E-2</v>
      </c>
      <c r="O83" s="33">
        <v>1.244</v>
      </c>
      <c r="P83" s="33">
        <v>-1.2999999999999999E-2</v>
      </c>
    </row>
    <row r="84" spans="1:16" ht="15.6" x14ac:dyDescent="0.3">
      <c r="A84" s="36">
        <v>42814</v>
      </c>
      <c r="B84" s="35">
        <v>107.55192526692447</v>
      </c>
      <c r="C84" s="35">
        <v>98.707719170016645</v>
      </c>
      <c r="D84" s="35">
        <v>115.58506700950599</v>
      </c>
      <c r="E84" s="35">
        <v>109.26976044439303</v>
      </c>
      <c r="F84" s="35">
        <v>110.98055156025266</v>
      </c>
      <c r="H84" s="36">
        <v>42814</v>
      </c>
      <c r="I84" s="35">
        <v>0.44</v>
      </c>
      <c r="J84" s="35">
        <v>2.823</v>
      </c>
      <c r="K84" s="35">
        <v>1.728</v>
      </c>
      <c r="L84" s="35">
        <v>2.4607000000000001</v>
      </c>
      <c r="M84" s="35">
        <v>1.121</v>
      </c>
      <c r="N84" s="35">
        <v>7.4999999999999997E-2</v>
      </c>
      <c r="O84" s="35">
        <v>1.234</v>
      </c>
      <c r="P84" s="35">
        <v>-6.0000000000000001E-3</v>
      </c>
    </row>
    <row r="85" spans="1:16" ht="15.6" x14ac:dyDescent="0.3">
      <c r="A85" s="34">
        <v>42815</v>
      </c>
      <c r="B85" s="33">
        <v>106.7345322534959</v>
      </c>
      <c r="C85" s="33">
        <v>98.78182482641003</v>
      </c>
      <c r="D85" s="33">
        <v>114.15088826554465</v>
      </c>
      <c r="E85" s="33">
        <v>108.68823052887397</v>
      </c>
      <c r="F85" s="33">
        <v>110.60698915867451</v>
      </c>
      <c r="H85" s="34">
        <v>42815</v>
      </c>
      <c r="I85" s="33">
        <v>0.45900000000000002</v>
      </c>
      <c r="J85" s="33">
        <v>2.8079999999999998</v>
      </c>
      <c r="K85" s="33">
        <v>1.704</v>
      </c>
      <c r="L85" s="33">
        <v>2.4175</v>
      </c>
      <c r="M85" s="33">
        <v>1.0980000000000001</v>
      </c>
      <c r="N85" s="33">
        <v>6.6000000000000003E-2</v>
      </c>
      <c r="O85" s="33">
        <v>1.2530000000000001</v>
      </c>
      <c r="P85" s="33">
        <v>-3.0000000000000001E-3</v>
      </c>
    </row>
    <row r="86" spans="1:16" ht="15.6" x14ac:dyDescent="0.3">
      <c r="A86" s="36">
        <v>42816</v>
      </c>
      <c r="B86" s="35">
        <v>106.51717739278219</v>
      </c>
      <c r="C86" s="35">
        <v>98.161570633857139</v>
      </c>
      <c r="D86" s="35">
        <v>114.36662381175002</v>
      </c>
      <c r="E86" s="35">
        <v>108.21374840874898</v>
      </c>
      <c r="F86" s="35">
        <v>108.25055002529834</v>
      </c>
      <c r="H86" s="36">
        <v>42816</v>
      </c>
      <c r="I86" s="35">
        <v>0.40799999999999997</v>
      </c>
      <c r="J86" s="35">
        <v>2.7549999999999999</v>
      </c>
      <c r="K86" s="35">
        <v>1.681</v>
      </c>
      <c r="L86" s="35">
        <v>2.4050000000000002</v>
      </c>
      <c r="M86" s="35">
        <v>1.0469999999999999</v>
      </c>
      <c r="N86" s="35">
        <v>6.0999999999999999E-2</v>
      </c>
      <c r="O86" s="35">
        <v>1.1759999999999999</v>
      </c>
      <c r="P86" s="35">
        <v>-1.7999999999999999E-2</v>
      </c>
    </row>
    <row r="87" spans="1:16" ht="15.6" x14ac:dyDescent="0.3">
      <c r="A87" s="34">
        <v>42817</v>
      </c>
      <c r="B87" s="33">
        <v>106.6524461092902</v>
      </c>
      <c r="C87" s="33">
        <v>98.258009501766338</v>
      </c>
      <c r="D87" s="33">
        <v>114.24536387720119</v>
      </c>
      <c r="E87" s="33">
        <v>109.13088762874668</v>
      </c>
      <c r="F87" s="33">
        <v>108.50029277832418</v>
      </c>
      <c r="H87" s="34">
        <v>42817</v>
      </c>
      <c r="I87" s="33">
        <v>0.43099999999999999</v>
      </c>
      <c r="J87" s="33">
        <v>2.7549999999999999</v>
      </c>
      <c r="K87" s="33">
        <v>1.6879999999999999</v>
      </c>
      <c r="L87" s="33">
        <v>2.4194</v>
      </c>
      <c r="M87" s="33">
        <v>1.0429999999999999</v>
      </c>
      <c r="N87" s="33">
        <v>5.7000000000000002E-2</v>
      </c>
      <c r="O87" s="33">
        <v>1.2290000000000001</v>
      </c>
      <c r="P87" s="33">
        <v>-7.0000000000000001E-3</v>
      </c>
    </row>
    <row r="88" spans="1:16" ht="15.6" x14ac:dyDescent="0.3">
      <c r="A88" s="36">
        <v>42818</v>
      </c>
      <c r="B88" s="35">
        <v>106.70100411008792</v>
      </c>
      <c r="C88" s="35">
        <v>98.380842165103331</v>
      </c>
      <c r="D88" s="35">
        <v>114.14894031478883</v>
      </c>
      <c r="E88" s="35">
        <v>108.93125795625507</v>
      </c>
      <c r="F88" s="35">
        <v>109.50779131443255</v>
      </c>
      <c r="H88" s="36">
        <v>42818</v>
      </c>
      <c r="I88" s="35">
        <v>0.40300000000000002</v>
      </c>
      <c r="J88" s="35">
        <v>2.75</v>
      </c>
      <c r="K88" s="35">
        <v>1.6419999999999999</v>
      </c>
      <c r="L88" s="35">
        <v>2.4123000000000001</v>
      </c>
      <c r="M88" s="35">
        <v>0.98499999999999999</v>
      </c>
      <c r="N88" s="35">
        <v>6.5000000000000002E-2</v>
      </c>
      <c r="O88" s="35">
        <v>1.196</v>
      </c>
      <c r="P88" s="35">
        <v>-1.6E-2</v>
      </c>
    </row>
    <row r="89" spans="1:16" ht="15.6" x14ac:dyDescent="0.3">
      <c r="A89" s="34">
        <v>42821</v>
      </c>
      <c r="B89" s="33">
        <v>106.66285139517542</v>
      </c>
      <c r="C89" s="33">
        <v>98.033662240630207</v>
      </c>
      <c r="D89" s="33">
        <v>114.0325502571295</v>
      </c>
      <c r="E89" s="33">
        <v>108.49728040736026</v>
      </c>
      <c r="F89" s="33">
        <v>107.93338298247311</v>
      </c>
      <c r="H89" s="34">
        <v>42821</v>
      </c>
      <c r="I89" s="33">
        <v>0.40200000000000002</v>
      </c>
      <c r="J89" s="33">
        <v>2.7080000000000002</v>
      </c>
      <c r="K89" s="33">
        <v>1.6059999999999999</v>
      </c>
      <c r="L89" s="33">
        <v>2.3782000000000001</v>
      </c>
      <c r="M89" s="33">
        <v>0.97399999999999998</v>
      </c>
      <c r="N89" s="33">
        <v>5.6000000000000001E-2</v>
      </c>
      <c r="O89" s="33">
        <v>1.167</v>
      </c>
      <c r="P89" s="33">
        <v>-2.9000000000000001E-2</v>
      </c>
    </row>
    <row r="90" spans="1:16" ht="15.6" x14ac:dyDescent="0.3">
      <c r="A90" s="36">
        <v>42822</v>
      </c>
      <c r="B90" s="35">
        <v>107.45654347964322</v>
      </c>
      <c r="C90" s="35">
        <v>98.501644536484349</v>
      </c>
      <c r="D90" s="35">
        <v>114.85945535296868</v>
      </c>
      <c r="E90" s="35">
        <v>109.15981946533965</v>
      </c>
      <c r="F90" s="35">
        <v>109.16862325967446</v>
      </c>
      <c r="H90" s="36">
        <v>42822</v>
      </c>
      <c r="I90" s="35">
        <v>0.38800000000000001</v>
      </c>
      <c r="J90" s="35">
        <v>2.6989999999999998</v>
      </c>
      <c r="K90" s="35">
        <v>1.629</v>
      </c>
      <c r="L90" s="35">
        <v>2.4178000000000002</v>
      </c>
      <c r="M90" s="35">
        <v>0.96099999999999997</v>
      </c>
      <c r="N90" s="35">
        <v>5.8000000000000003E-2</v>
      </c>
      <c r="O90" s="35">
        <v>1.1919999999999999</v>
      </c>
      <c r="P90" s="35">
        <v>-5.8000000000000003E-2</v>
      </c>
    </row>
    <row r="91" spans="1:16" ht="15.6" x14ac:dyDescent="0.3">
      <c r="A91" s="34">
        <v>42823</v>
      </c>
      <c r="B91" s="33">
        <v>107.33457040621079</v>
      </c>
      <c r="C91" s="33">
        <v>98.65797701709505</v>
      </c>
      <c r="D91" s="33">
        <v>114.98412420134019</v>
      </c>
      <c r="E91" s="33">
        <v>109.51568105543339</v>
      </c>
      <c r="F91" s="33">
        <v>109.251681343483</v>
      </c>
      <c r="H91" s="34">
        <v>42823</v>
      </c>
      <c r="I91" s="33">
        <v>0.34399999999999997</v>
      </c>
      <c r="J91" s="33">
        <v>2.722</v>
      </c>
      <c r="K91" s="33">
        <v>1.593</v>
      </c>
      <c r="L91" s="33">
        <v>2.3765000000000001</v>
      </c>
      <c r="M91" s="33">
        <v>0.93200000000000005</v>
      </c>
      <c r="N91" s="33">
        <v>5.8000000000000003E-2</v>
      </c>
      <c r="O91" s="33">
        <v>1.1499999999999999</v>
      </c>
      <c r="P91" s="33">
        <v>-9.5000000000000001E-2</v>
      </c>
    </row>
    <row r="92" spans="1:16" ht="15.6" x14ac:dyDescent="0.3">
      <c r="A92" s="36">
        <v>42824</v>
      </c>
      <c r="B92" s="35">
        <v>107.51839712351652</v>
      </c>
      <c r="C92" s="35">
        <v>98.415357128355055</v>
      </c>
      <c r="D92" s="35">
        <v>115.32160666978338</v>
      </c>
      <c r="E92" s="35">
        <v>110.07406550167804</v>
      </c>
      <c r="F92" s="35">
        <v>108.37471077481085</v>
      </c>
      <c r="H92" s="36">
        <v>42824</v>
      </c>
      <c r="I92" s="35">
        <v>0.33300000000000002</v>
      </c>
      <c r="J92" s="35">
        <v>2.69</v>
      </c>
      <c r="K92" s="35">
        <v>1.637</v>
      </c>
      <c r="L92" s="35">
        <v>2.4197000000000002</v>
      </c>
      <c r="M92" s="35">
        <v>0.94299999999999995</v>
      </c>
      <c r="N92" s="35">
        <v>6.8000000000000005E-2</v>
      </c>
      <c r="O92" s="35">
        <v>1.121</v>
      </c>
      <c r="P92" s="35">
        <v>-9.4E-2</v>
      </c>
    </row>
    <row r="93" spans="1:16" ht="15.6" x14ac:dyDescent="0.3">
      <c r="A93" s="34">
        <v>42825</v>
      </c>
      <c r="B93" s="33">
        <v>107.15652440328576</v>
      </c>
      <c r="C93" s="33">
        <v>97.288545092784346</v>
      </c>
      <c r="D93" s="33">
        <v>115.06155524388342</v>
      </c>
      <c r="E93" s="33">
        <v>110.27080199051036</v>
      </c>
      <c r="F93" s="33">
        <v>107.49944571093968</v>
      </c>
      <c r="H93" s="34">
        <v>42825</v>
      </c>
      <c r="I93" s="33">
        <v>0.32800000000000001</v>
      </c>
      <c r="J93" s="33">
        <v>2.7010000000000001</v>
      </c>
      <c r="K93" s="33">
        <v>1.625</v>
      </c>
      <c r="L93" s="33">
        <v>2.3874</v>
      </c>
      <c r="M93" s="33">
        <v>0.97</v>
      </c>
      <c r="N93" s="33">
        <v>7.0000000000000007E-2</v>
      </c>
      <c r="O93" s="33">
        <v>1.139</v>
      </c>
      <c r="P93" s="33">
        <v>-0.09</v>
      </c>
    </row>
    <row r="94" spans="1:16" ht="15.6" x14ac:dyDescent="0.3">
      <c r="A94" s="36">
        <v>42828</v>
      </c>
      <c r="B94" s="35">
        <v>106.88367468451752</v>
      </c>
      <c r="C94" s="35">
        <v>97.976814065862655</v>
      </c>
      <c r="D94" s="35">
        <v>114.87260402057035</v>
      </c>
      <c r="E94" s="35">
        <v>109.7355630135401</v>
      </c>
      <c r="F94" s="35">
        <v>107.91996634470526</v>
      </c>
      <c r="H94" s="36">
        <v>42828</v>
      </c>
      <c r="I94" s="35">
        <v>0.27700000000000002</v>
      </c>
      <c r="J94" s="35">
        <v>2.6749999999999998</v>
      </c>
      <c r="K94" s="35">
        <v>1.5699999999999998</v>
      </c>
      <c r="L94" s="35">
        <v>2.3193000000000001</v>
      </c>
      <c r="M94" s="35">
        <v>0.95099999999999996</v>
      </c>
      <c r="N94" s="35">
        <v>7.4999999999999997E-2</v>
      </c>
      <c r="O94" s="35">
        <v>1.0640000000000001</v>
      </c>
      <c r="P94" s="35">
        <v>-0.11899999999999999</v>
      </c>
    </row>
    <row r="95" spans="1:16" ht="15.6" x14ac:dyDescent="0.3">
      <c r="A95" s="34">
        <v>42829</v>
      </c>
      <c r="B95" s="33">
        <v>106.94437218551467</v>
      </c>
      <c r="C95" s="33">
        <v>97.978844357818645</v>
      </c>
      <c r="D95" s="33">
        <v>114.93688639551192</v>
      </c>
      <c r="E95" s="33">
        <v>109.94965860432819</v>
      </c>
      <c r="F95" s="33">
        <v>106.93657227645097</v>
      </c>
      <c r="H95" s="34">
        <v>42829</v>
      </c>
      <c r="I95" s="33">
        <v>0.25700000000000001</v>
      </c>
      <c r="J95" s="33">
        <v>2.605</v>
      </c>
      <c r="K95" s="33">
        <v>1.5840000000000001</v>
      </c>
      <c r="L95" s="33">
        <v>2.3605</v>
      </c>
      <c r="M95" s="33">
        <v>0.92700000000000005</v>
      </c>
      <c r="N95" s="33">
        <v>6.6000000000000003E-2</v>
      </c>
      <c r="O95" s="33">
        <v>1.0669999999999999</v>
      </c>
      <c r="P95" s="33">
        <v>-0.126</v>
      </c>
    </row>
    <row r="96" spans="1:16" ht="15.6" x14ac:dyDescent="0.3">
      <c r="A96" s="36">
        <v>42830</v>
      </c>
      <c r="B96" s="35">
        <v>106.70909711022088</v>
      </c>
      <c r="C96" s="35">
        <v>98.389978478905263</v>
      </c>
      <c r="D96" s="35">
        <v>114.58576827177809</v>
      </c>
      <c r="E96" s="35">
        <v>109.96701770628398</v>
      </c>
      <c r="F96" s="35">
        <v>107.22662179294036</v>
      </c>
      <c r="H96" s="36">
        <v>42830</v>
      </c>
      <c r="I96" s="35">
        <v>0.25800000000000001</v>
      </c>
      <c r="J96" s="35">
        <v>2.605</v>
      </c>
      <c r="K96" s="35">
        <v>1.5609999999999999</v>
      </c>
      <c r="L96" s="35">
        <v>2.3353999999999999</v>
      </c>
      <c r="M96" s="35">
        <v>0.92300000000000004</v>
      </c>
      <c r="N96" s="35">
        <v>6.6000000000000003E-2</v>
      </c>
      <c r="O96" s="35">
        <v>1.0920000000000001</v>
      </c>
      <c r="P96" s="35">
        <v>-0.13500000000000001</v>
      </c>
    </row>
    <row r="97" spans="1:16" ht="15.6" x14ac:dyDescent="0.3">
      <c r="A97" s="34">
        <v>42831</v>
      </c>
      <c r="B97" s="33">
        <v>106.74609368225725</v>
      </c>
      <c r="C97" s="33">
        <v>97.787996913956221</v>
      </c>
      <c r="D97" s="33">
        <v>114.80686068256193</v>
      </c>
      <c r="E97" s="33">
        <v>110.1637541951163</v>
      </c>
      <c r="F97" s="33">
        <v>105.72458371470317</v>
      </c>
      <c r="H97" s="34">
        <v>42831</v>
      </c>
      <c r="I97" s="33">
        <v>0.26300000000000001</v>
      </c>
      <c r="J97" s="33">
        <v>2.581</v>
      </c>
      <c r="K97" s="33">
        <v>1.55</v>
      </c>
      <c r="L97" s="33">
        <v>2.3407999999999998</v>
      </c>
      <c r="M97" s="33">
        <v>0.89900000000000002</v>
      </c>
      <c r="N97" s="33">
        <v>0.06</v>
      </c>
      <c r="O97" s="33">
        <v>1.099</v>
      </c>
      <c r="P97" s="33">
        <v>-0.128</v>
      </c>
    </row>
    <row r="98" spans="1:16" ht="15.6" x14ac:dyDescent="0.3">
      <c r="A98" s="36">
        <v>42832</v>
      </c>
      <c r="B98" s="35">
        <v>106.68077160975554</v>
      </c>
      <c r="C98" s="35">
        <v>97.617452389653621</v>
      </c>
      <c r="D98" s="35">
        <v>114.71189808321644</v>
      </c>
      <c r="E98" s="35">
        <v>110.30552019442194</v>
      </c>
      <c r="F98" s="35">
        <v>106.10872024604751</v>
      </c>
      <c r="H98" s="36">
        <v>42832</v>
      </c>
      <c r="I98" s="35">
        <v>0.22800000000000001</v>
      </c>
      <c r="J98" s="35">
        <v>2.5510000000000002</v>
      </c>
      <c r="K98" s="35">
        <v>1.5960000000000001</v>
      </c>
      <c r="L98" s="35">
        <v>2.3822000000000001</v>
      </c>
      <c r="M98" s="35">
        <v>0.89300000000000002</v>
      </c>
      <c r="N98" s="35">
        <v>6.0999999999999999E-2</v>
      </c>
      <c r="O98" s="35">
        <v>1.075</v>
      </c>
      <c r="P98" s="35">
        <v>-0.16400000000000001</v>
      </c>
    </row>
    <row r="99" spans="1:16" ht="15.6" x14ac:dyDescent="0.3">
      <c r="A99" s="34">
        <v>42835</v>
      </c>
      <c r="B99" s="33">
        <v>106.75707703958055</v>
      </c>
      <c r="C99" s="33">
        <v>97.250984691598646</v>
      </c>
      <c r="D99" s="33">
        <v>114.79079008882655</v>
      </c>
      <c r="E99" s="33">
        <v>110.30262701076265</v>
      </c>
      <c r="F99" s="33">
        <v>106.8662486284899</v>
      </c>
      <c r="H99" s="34">
        <v>42835</v>
      </c>
      <c r="I99" s="33">
        <v>0.20699999999999999</v>
      </c>
      <c r="J99" s="33">
        <v>2.573</v>
      </c>
      <c r="K99" s="33">
        <v>1.599</v>
      </c>
      <c r="L99" s="33">
        <v>2.3660999999999999</v>
      </c>
      <c r="M99" s="33">
        <v>0.93100000000000005</v>
      </c>
      <c r="N99" s="33">
        <v>5.8999999999999997E-2</v>
      </c>
      <c r="O99" s="33">
        <v>1.077</v>
      </c>
      <c r="P99" s="33">
        <v>-0.161</v>
      </c>
    </row>
    <row r="100" spans="1:16" ht="15.6" x14ac:dyDescent="0.3">
      <c r="A100" s="36">
        <v>42836</v>
      </c>
      <c r="B100" s="35">
        <v>106.82066489776807</v>
      </c>
      <c r="C100" s="35">
        <v>96.889592723433623</v>
      </c>
      <c r="D100" s="35">
        <v>114.62618824996105</v>
      </c>
      <c r="E100" s="35">
        <v>110.28237472514758</v>
      </c>
      <c r="F100" s="35">
        <v>106.58194097816384</v>
      </c>
      <c r="H100" s="36">
        <v>42836</v>
      </c>
      <c r="I100" s="35">
        <v>0.20399999999999999</v>
      </c>
      <c r="J100" s="35">
        <v>2.5310000000000001</v>
      </c>
      <c r="K100" s="35">
        <v>1.546</v>
      </c>
      <c r="L100" s="35">
        <v>2.2961999999999998</v>
      </c>
      <c r="M100" s="35">
        <v>0.96399999999999997</v>
      </c>
      <c r="N100" s="35">
        <v>3.6999999999999998E-2</v>
      </c>
      <c r="O100" s="35">
        <v>1.0529999999999999</v>
      </c>
      <c r="P100" s="35">
        <v>-0.152</v>
      </c>
    </row>
    <row r="101" spans="1:16" ht="15.6" x14ac:dyDescent="0.3">
      <c r="A101" s="34">
        <v>42837</v>
      </c>
      <c r="B101" s="33">
        <v>106.53740989311457</v>
      </c>
      <c r="C101" s="33">
        <v>97.271287611158485</v>
      </c>
      <c r="D101" s="33">
        <v>114.1952041452392</v>
      </c>
      <c r="E101" s="33">
        <v>110.49068394861705</v>
      </c>
      <c r="F101" s="33">
        <v>105.47188475335558</v>
      </c>
      <c r="H101" s="34">
        <v>42837</v>
      </c>
      <c r="I101" s="33">
        <v>0.19800000000000001</v>
      </c>
      <c r="J101" s="33">
        <v>2.504</v>
      </c>
      <c r="K101" s="33">
        <v>1.508</v>
      </c>
      <c r="L101" s="33">
        <v>2.2391999999999999</v>
      </c>
      <c r="M101" s="33">
        <v>0.93</v>
      </c>
      <c r="N101" s="33">
        <v>2.9000000000000001E-2</v>
      </c>
      <c r="O101" s="33">
        <v>1.05</v>
      </c>
      <c r="P101" s="33">
        <v>-0.16800000000000001</v>
      </c>
    </row>
    <row r="102" spans="1:16" ht="15.6" x14ac:dyDescent="0.3">
      <c r="A102" s="36">
        <v>42838</v>
      </c>
      <c r="B102" s="35">
        <v>105.96743145517922</v>
      </c>
      <c r="C102" s="35">
        <v>97.743330490924592</v>
      </c>
      <c r="D102" s="35">
        <v>113.41699781829516</v>
      </c>
      <c r="E102" s="35">
        <v>110.10878370558963</v>
      </c>
      <c r="F102" s="35">
        <v>104.75688029061803</v>
      </c>
      <c r="H102" s="36">
        <v>42838</v>
      </c>
      <c r="I102" s="35">
        <v>0.187</v>
      </c>
      <c r="J102" s="35">
        <v>2.4740000000000002</v>
      </c>
      <c r="K102" s="35">
        <v>1.494</v>
      </c>
      <c r="L102" s="35">
        <v>2.2374000000000001</v>
      </c>
      <c r="M102" s="35">
        <v>0.91800000000000004</v>
      </c>
      <c r="N102" s="35">
        <v>3.1E-2</v>
      </c>
      <c r="O102" s="35">
        <v>1.0429999999999999</v>
      </c>
      <c r="P102" s="35">
        <v>-0.17899999999999999</v>
      </c>
    </row>
    <row r="103" spans="1:16" ht="15.6" x14ac:dyDescent="0.3">
      <c r="A103" s="34">
        <v>42839</v>
      </c>
      <c r="B103" s="33">
        <v>105.9188734543815</v>
      </c>
      <c r="C103" s="33">
        <v>97.49766516425062</v>
      </c>
      <c r="D103" s="33">
        <v>113.41699781829516</v>
      </c>
      <c r="E103" s="33">
        <v>110.10878370558963</v>
      </c>
      <c r="F103" s="33">
        <v>104.23834998095521</v>
      </c>
      <c r="H103" s="34">
        <v>42839</v>
      </c>
      <c r="I103" s="33">
        <v>0.187</v>
      </c>
      <c r="J103" s="33">
        <v>2.4740000000000002</v>
      </c>
      <c r="K103" s="33">
        <v>1.494</v>
      </c>
      <c r="L103" s="33">
        <v>2.2374000000000001</v>
      </c>
      <c r="M103" s="33">
        <v>0.91800000000000004</v>
      </c>
      <c r="N103" s="33">
        <v>0.01</v>
      </c>
      <c r="O103" s="33">
        <v>1.0429999999999999</v>
      </c>
      <c r="P103" s="33">
        <v>-0.17899999999999999</v>
      </c>
    </row>
    <row r="104" spans="1:16" ht="15.6" x14ac:dyDescent="0.3">
      <c r="A104" s="36">
        <v>42842</v>
      </c>
      <c r="B104" s="35">
        <v>106.71950239610611</v>
      </c>
      <c r="C104" s="35">
        <v>97.729118447232707</v>
      </c>
      <c r="D104" s="35">
        <v>114.39389512233132</v>
      </c>
      <c r="E104" s="35">
        <v>110.10878370558963</v>
      </c>
      <c r="F104" s="35">
        <v>104.34994684510038</v>
      </c>
      <c r="H104" s="36">
        <v>42842</v>
      </c>
      <c r="I104" s="35">
        <v>0.187</v>
      </c>
      <c r="J104" s="35">
        <v>2.4740000000000002</v>
      </c>
      <c r="K104" s="35">
        <v>1.518</v>
      </c>
      <c r="L104" s="35">
        <v>2.2498</v>
      </c>
      <c r="M104" s="35">
        <v>0.91800000000000004</v>
      </c>
      <c r="N104" s="35">
        <v>8.0000000000000002E-3</v>
      </c>
      <c r="O104" s="35">
        <v>1.0429999999999999</v>
      </c>
      <c r="P104" s="35">
        <v>-0.17899999999999999</v>
      </c>
    </row>
    <row r="105" spans="1:16" ht="15.6" x14ac:dyDescent="0.3">
      <c r="A105" s="34">
        <v>42843</v>
      </c>
      <c r="B105" s="33">
        <v>106.21137760204404</v>
      </c>
      <c r="C105" s="33">
        <v>97.220530312258902</v>
      </c>
      <c r="D105" s="33">
        <v>114.06176951846658</v>
      </c>
      <c r="E105" s="33">
        <v>108.88496701770629</v>
      </c>
      <c r="F105" s="33">
        <v>104.70997890859064</v>
      </c>
      <c r="H105" s="34">
        <v>42843</v>
      </c>
      <c r="I105" s="33">
        <v>0.156</v>
      </c>
      <c r="J105" s="33">
        <v>2.488</v>
      </c>
      <c r="K105" s="33">
        <v>1.4379999999999999</v>
      </c>
      <c r="L105" s="33">
        <v>2.1682000000000001</v>
      </c>
      <c r="M105" s="33">
        <v>0.89400000000000002</v>
      </c>
      <c r="N105" s="33">
        <v>0.01</v>
      </c>
      <c r="O105" s="33">
        <v>1.014</v>
      </c>
      <c r="P105" s="33">
        <v>-0.21099999999999999</v>
      </c>
    </row>
    <row r="106" spans="1:16" ht="15.6" x14ac:dyDescent="0.3">
      <c r="A106" s="36">
        <v>42844</v>
      </c>
      <c r="B106" s="35">
        <v>106.07842117128834</v>
      </c>
      <c r="C106" s="35">
        <v>96.735290534778898</v>
      </c>
      <c r="D106" s="35">
        <v>113.86600046750819</v>
      </c>
      <c r="E106" s="35">
        <v>109.14246036338386</v>
      </c>
      <c r="F106" s="35">
        <v>104.78735197639584</v>
      </c>
      <c r="H106" s="36">
        <v>42844</v>
      </c>
      <c r="I106" s="35">
        <v>0.20300000000000001</v>
      </c>
      <c r="J106" s="35">
        <v>2.456</v>
      </c>
      <c r="K106" s="35">
        <v>1.4670000000000001</v>
      </c>
      <c r="L106" s="35">
        <v>2.2143000000000002</v>
      </c>
      <c r="M106" s="35">
        <v>0.95299999999999996</v>
      </c>
      <c r="N106" s="35">
        <v>1.0999999999999999E-2</v>
      </c>
      <c r="O106" s="35">
        <v>1.0649999999999999</v>
      </c>
      <c r="P106" s="35">
        <v>-0.20300000000000001</v>
      </c>
    </row>
    <row r="107" spans="1:16" ht="15.6" x14ac:dyDescent="0.3">
      <c r="A107" s="34">
        <v>42845</v>
      </c>
      <c r="B107" s="33">
        <v>106.74956211088566</v>
      </c>
      <c r="C107" s="33">
        <v>97.296666260608276</v>
      </c>
      <c r="D107" s="33">
        <v>114.726507713885</v>
      </c>
      <c r="E107" s="33">
        <v>109.37970142344638</v>
      </c>
      <c r="F107" s="33">
        <v>104.77763059903016</v>
      </c>
      <c r="H107" s="34">
        <v>42845</v>
      </c>
      <c r="I107" s="33">
        <v>0.24399999999999999</v>
      </c>
      <c r="J107" s="33">
        <v>2.5030000000000001</v>
      </c>
      <c r="K107" s="33">
        <v>1.484</v>
      </c>
      <c r="L107" s="33">
        <v>2.2320000000000002</v>
      </c>
      <c r="M107" s="33">
        <v>0.92800000000000005</v>
      </c>
      <c r="N107" s="33">
        <v>0.02</v>
      </c>
      <c r="O107" s="33">
        <v>1.069</v>
      </c>
      <c r="P107" s="33">
        <v>-0.192</v>
      </c>
    </row>
    <row r="108" spans="1:16" ht="15.6" x14ac:dyDescent="0.3">
      <c r="A108" s="36">
        <v>42846</v>
      </c>
      <c r="B108" s="35">
        <v>106.48422732081228</v>
      </c>
      <c r="C108" s="35">
        <v>97.634709871279483</v>
      </c>
      <c r="D108" s="35">
        <v>114.37831151628485</v>
      </c>
      <c r="E108" s="35">
        <v>109.39706052540217</v>
      </c>
      <c r="F108" s="35">
        <v>105.8592617438218</v>
      </c>
      <c r="H108" s="36">
        <v>42846</v>
      </c>
      <c r="I108" s="35">
        <v>0.253</v>
      </c>
      <c r="J108" s="35">
        <v>2.5380000000000003</v>
      </c>
      <c r="K108" s="35">
        <v>1.47</v>
      </c>
      <c r="L108" s="35">
        <v>2.2480000000000002</v>
      </c>
      <c r="M108" s="35">
        <v>0.94</v>
      </c>
      <c r="N108" s="35">
        <v>1.6E-2</v>
      </c>
      <c r="O108" s="35">
        <v>1.034</v>
      </c>
      <c r="P108" s="35">
        <v>-0.19700000000000001</v>
      </c>
    </row>
    <row r="109" spans="1:16" ht="15.6" x14ac:dyDescent="0.3">
      <c r="A109" s="34">
        <v>42849</v>
      </c>
      <c r="B109" s="33">
        <v>108.19474070605646</v>
      </c>
      <c r="C109" s="33">
        <v>98.607219718195466</v>
      </c>
      <c r="D109" s="33">
        <v>115.61818217235469</v>
      </c>
      <c r="E109" s="33">
        <v>111.70292790186321</v>
      </c>
      <c r="F109" s="33">
        <v>107.30967987674886</v>
      </c>
      <c r="H109" s="34">
        <v>42849</v>
      </c>
      <c r="I109" s="33">
        <v>0.32900000000000001</v>
      </c>
      <c r="J109" s="33">
        <v>2.5949999999999998</v>
      </c>
      <c r="K109" s="33">
        <v>1.4870000000000001</v>
      </c>
      <c r="L109" s="33">
        <v>2.2730000000000001</v>
      </c>
      <c r="M109" s="33">
        <v>0.83099999999999996</v>
      </c>
      <c r="N109" s="33">
        <v>2.1999999999999999E-2</v>
      </c>
      <c r="O109" s="33">
        <v>1.0509999999999999</v>
      </c>
      <c r="P109" s="33">
        <v>-0.125</v>
      </c>
    </row>
    <row r="110" spans="1:16" ht="15.6" x14ac:dyDescent="0.3">
      <c r="A110" s="36">
        <v>42850</v>
      </c>
      <c r="B110" s="35">
        <v>108.79535693020944</v>
      </c>
      <c r="C110" s="35">
        <v>99.753319527348026</v>
      </c>
      <c r="D110" s="35">
        <v>116.32236637057815</v>
      </c>
      <c r="E110" s="35">
        <v>111.94016896192571</v>
      </c>
      <c r="F110" s="35">
        <v>108.46629638262432</v>
      </c>
      <c r="H110" s="36">
        <v>42850</v>
      </c>
      <c r="I110" s="35">
        <v>0.378</v>
      </c>
      <c r="J110" s="35">
        <v>2.5949999999999998</v>
      </c>
      <c r="K110" s="35">
        <v>1.5230000000000001</v>
      </c>
      <c r="L110" s="35">
        <v>2.3321999999999998</v>
      </c>
      <c r="M110" s="35">
        <v>0.9</v>
      </c>
      <c r="N110" s="35">
        <v>2.5999999999999999E-2</v>
      </c>
      <c r="O110" s="35">
        <v>1.085</v>
      </c>
      <c r="P110" s="35">
        <v>-9.0999999999999998E-2</v>
      </c>
    </row>
    <row r="111" spans="1:16" ht="15.6" x14ac:dyDescent="0.3">
      <c r="A111" s="34">
        <v>42851</v>
      </c>
      <c r="B111" s="33">
        <v>108.81847978773216</v>
      </c>
      <c r="C111" s="33">
        <v>99.741137775612117</v>
      </c>
      <c r="D111" s="33">
        <v>116.26587579865979</v>
      </c>
      <c r="E111" s="33">
        <v>112.46672838791807</v>
      </c>
      <c r="F111" s="33">
        <v>109.66071824492187</v>
      </c>
      <c r="H111" s="34">
        <v>42851</v>
      </c>
      <c r="I111" s="33">
        <v>0.35199999999999998</v>
      </c>
      <c r="J111" s="33">
        <v>2.629</v>
      </c>
      <c r="K111" s="33">
        <v>1.4790000000000001</v>
      </c>
      <c r="L111" s="33">
        <v>2.3035000000000001</v>
      </c>
      <c r="M111" s="33">
        <v>0.89</v>
      </c>
      <c r="N111" s="33">
        <v>1.6E-2</v>
      </c>
      <c r="O111" s="33">
        <v>1.083</v>
      </c>
      <c r="P111" s="33">
        <v>-9.6000000000000002E-2</v>
      </c>
    </row>
    <row r="112" spans="1:16" ht="15.6" x14ac:dyDescent="0.3">
      <c r="A112" s="36">
        <v>42852</v>
      </c>
      <c r="B112" s="35">
        <v>108.74333050078329</v>
      </c>
      <c r="C112" s="35">
        <v>99.449790879928528</v>
      </c>
      <c r="D112" s="35">
        <v>116.33015817360138</v>
      </c>
      <c r="E112" s="35">
        <v>112.194769123944</v>
      </c>
      <c r="F112" s="35">
        <v>109.44718904383717</v>
      </c>
      <c r="H112" s="36">
        <v>42852</v>
      </c>
      <c r="I112" s="35">
        <v>0.29599999999999999</v>
      </c>
      <c r="J112" s="35">
        <v>2.613</v>
      </c>
      <c r="K112" s="35">
        <v>1.577</v>
      </c>
      <c r="L112" s="35">
        <v>2.2946</v>
      </c>
      <c r="M112" s="35">
        <v>0.82899999999999996</v>
      </c>
      <c r="N112" s="35">
        <v>2.3E-2</v>
      </c>
      <c r="O112" s="35">
        <v>1.0640000000000001</v>
      </c>
      <c r="P112" s="35">
        <v>-0.11700000000000001</v>
      </c>
    </row>
    <row r="113" spans="1:16" ht="15.6" x14ac:dyDescent="0.3">
      <c r="A113" s="34">
        <v>42853</v>
      </c>
      <c r="B113" s="33">
        <v>108.57800206949575</v>
      </c>
      <c r="C113" s="33">
        <v>99.277216063669954</v>
      </c>
      <c r="D113" s="33">
        <v>116.10760479975065</v>
      </c>
      <c r="E113" s="33">
        <v>111.99224626779308</v>
      </c>
      <c r="F113" s="33">
        <v>109.13377411157414</v>
      </c>
      <c r="H113" s="34">
        <v>42853</v>
      </c>
      <c r="I113" s="33">
        <v>0.317</v>
      </c>
      <c r="J113" s="33">
        <v>2.5750000000000002</v>
      </c>
      <c r="K113" s="33">
        <v>1.5470000000000002</v>
      </c>
      <c r="L113" s="33">
        <v>2.2801999999999998</v>
      </c>
      <c r="M113" s="33">
        <v>0.83599999999999997</v>
      </c>
      <c r="N113" s="33">
        <v>1.7999999999999999E-2</v>
      </c>
      <c r="O113" s="33">
        <v>1.085</v>
      </c>
      <c r="P113" s="33">
        <v>-0.113</v>
      </c>
    </row>
    <row r="114" spans="1:16" ht="15.6" x14ac:dyDescent="0.3">
      <c r="A114" s="36">
        <v>42856</v>
      </c>
      <c r="B114" s="35">
        <v>108.8213701449225</v>
      </c>
      <c r="C114" s="35">
        <v>99.459942339708434</v>
      </c>
      <c r="D114" s="35">
        <v>116.30873071528751</v>
      </c>
      <c r="E114" s="35">
        <v>111.86205300312464</v>
      </c>
      <c r="F114" s="35">
        <v>109.7806152324319</v>
      </c>
      <c r="H114" s="36">
        <v>42856</v>
      </c>
      <c r="I114" s="35">
        <v>0.317</v>
      </c>
      <c r="J114" s="35">
        <v>2.5750000000000002</v>
      </c>
      <c r="K114" s="35">
        <v>1.5760000000000001</v>
      </c>
      <c r="L114" s="35">
        <v>2.3180000000000001</v>
      </c>
      <c r="M114" s="35">
        <v>0.83599999999999997</v>
      </c>
      <c r="N114" s="35">
        <v>1.4E-2</v>
      </c>
      <c r="O114" s="35">
        <v>1.085</v>
      </c>
      <c r="P114" s="35">
        <v>-0.113</v>
      </c>
    </row>
    <row r="115" spans="1:16" ht="15.6" x14ac:dyDescent="0.3">
      <c r="A115" s="34">
        <v>42857</v>
      </c>
      <c r="B115" s="33">
        <v>109.03294429125552</v>
      </c>
      <c r="C115" s="33">
        <v>100.31571039915539</v>
      </c>
      <c r="D115" s="33">
        <v>116.44703521894965</v>
      </c>
      <c r="E115" s="33">
        <v>112.69818308066195</v>
      </c>
      <c r="F115" s="33">
        <v>110.54911569576069</v>
      </c>
      <c r="H115" s="34">
        <v>42857</v>
      </c>
      <c r="I115" s="33">
        <v>0.32800000000000001</v>
      </c>
      <c r="J115" s="33">
        <v>2.601</v>
      </c>
      <c r="K115" s="33">
        <v>1.514</v>
      </c>
      <c r="L115" s="33">
        <v>2.2803</v>
      </c>
      <c r="M115" s="33">
        <v>0.81799999999999995</v>
      </c>
      <c r="N115" s="33">
        <v>2.1000000000000001E-2</v>
      </c>
      <c r="O115" s="33">
        <v>1.0880000000000001</v>
      </c>
      <c r="P115" s="33">
        <v>-0.114</v>
      </c>
    </row>
    <row r="116" spans="1:16" ht="15.6" x14ac:dyDescent="0.3">
      <c r="A116" s="36">
        <v>42858</v>
      </c>
      <c r="B116" s="35">
        <v>108.85894478839695</v>
      </c>
      <c r="C116" s="35">
        <v>100.06699963454744</v>
      </c>
      <c r="D116" s="35">
        <v>116.29899096150848</v>
      </c>
      <c r="E116" s="35">
        <v>112.6518921421132</v>
      </c>
      <c r="F116" s="35">
        <v>110.54911569576069</v>
      </c>
      <c r="H116" s="36">
        <v>42858</v>
      </c>
      <c r="I116" s="35">
        <v>0.32600000000000001</v>
      </c>
      <c r="J116" s="35">
        <v>2.59</v>
      </c>
      <c r="K116" s="35">
        <v>1.5430000000000001</v>
      </c>
      <c r="L116" s="35">
        <v>2.3180000000000001</v>
      </c>
      <c r="M116" s="35">
        <v>0.80600000000000005</v>
      </c>
      <c r="N116" s="35">
        <v>2.1000000000000001E-2</v>
      </c>
      <c r="O116" s="35">
        <v>1.073</v>
      </c>
      <c r="P116" s="35">
        <v>-0.124</v>
      </c>
    </row>
    <row r="117" spans="1:16" ht="15.6" x14ac:dyDescent="0.3">
      <c r="A117" s="34">
        <v>42859</v>
      </c>
      <c r="B117" s="33">
        <v>109.05202064871176</v>
      </c>
      <c r="C117" s="33">
        <v>99.491411865026194</v>
      </c>
      <c r="D117" s="33">
        <v>116.36668225027272</v>
      </c>
      <c r="E117" s="33">
        <v>113.40701307719014</v>
      </c>
      <c r="F117" s="33">
        <v>110.54911569576069</v>
      </c>
      <c r="H117" s="34">
        <v>42859</v>
      </c>
      <c r="I117" s="33">
        <v>0.39400000000000002</v>
      </c>
      <c r="J117" s="33">
        <v>2.641</v>
      </c>
      <c r="K117" s="33">
        <v>1.538</v>
      </c>
      <c r="L117" s="33">
        <v>2.3540999999999999</v>
      </c>
      <c r="M117" s="33">
        <v>0.82899999999999996</v>
      </c>
      <c r="N117" s="33">
        <v>2.1000000000000001E-2</v>
      </c>
      <c r="O117" s="33">
        <v>1.1160000000000001</v>
      </c>
      <c r="P117" s="33">
        <v>-7.4999999999999997E-2</v>
      </c>
    </row>
    <row r="118" spans="1:16" ht="15.6" x14ac:dyDescent="0.3">
      <c r="A118" s="36">
        <v>42860</v>
      </c>
      <c r="B118" s="35">
        <v>109.64570001560791</v>
      </c>
      <c r="C118" s="35">
        <v>99.308685588987686</v>
      </c>
      <c r="D118" s="35">
        <v>116.84246922237804</v>
      </c>
      <c r="E118" s="35">
        <v>114.14766809397061</v>
      </c>
      <c r="F118" s="35">
        <v>110.54911569576069</v>
      </c>
      <c r="H118" s="36">
        <v>42860</v>
      </c>
      <c r="I118" s="35">
        <v>0.41799999999999998</v>
      </c>
      <c r="J118" s="35">
        <v>2.6480000000000001</v>
      </c>
      <c r="K118" s="35">
        <v>1.542</v>
      </c>
      <c r="L118" s="35">
        <v>2.3487</v>
      </c>
      <c r="M118" s="35">
        <v>0.84499999999999997</v>
      </c>
      <c r="N118" s="35">
        <v>2.1000000000000001E-2</v>
      </c>
      <c r="O118" s="35">
        <v>1.117</v>
      </c>
      <c r="P118" s="35">
        <v>-0.05</v>
      </c>
    </row>
    <row r="119" spans="1:16" ht="15.6" x14ac:dyDescent="0.3">
      <c r="A119" s="34">
        <v>42863</v>
      </c>
      <c r="B119" s="33">
        <v>109.67865008757782</v>
      </c>
      <c r="C119" s="33">
        <v>100.00304543793396</v>
      </c>
      <c r="D119" s="33">
        <v>116.84685211157861</v>
      </c>
      <c r="E119" s="33">
        <v>114.00300891100568</v>
      </c>
      <c r="F119" s="33">
        <v>113.10737289725472</v>
      </c>
      <c r="H119" s="34">
        <v>42863</v>
      </c>
      <c r="I119" s="33">
        <v>0.41799999999999998</v>
      </c>
      <c r="J119" s="33">
        <v>2.673</v>
      </c>
      <c r="K119" s="33">
        <v>1.5880000000000001</v>
      </c>
      <c r="L119" s="33">
        <v>2.3868</v>
      </c>
      <c r="M119" s="33">
        <v>0.84499999999999997</v>
      </c>
      <c r="N119" s="33">
        <v>2.7E-2</v>
      </c>
      <c r="O119" s="33">
        <v>1.147</v>
      </c>
      <c r="P119" s="33">
        <v>-6.3E-2</v>
      </c>
    </row>
    <row r="120" spans="1:16" ht="15.6" x14ac:dyDescent="0.3">
      <c r="A120" s="36">
        <v>42864</v>
      </c>
      <c r="B120" s="35">
        <v>109.45262415529311</v>
      </c>
      <c r="C120" s="35">
        <v>100.56036057985138</v>
      </c>
      <c r="D120" s="35">
        <v>116.72705314009661</v>
      </c>
      <c r="E120" s="35">
        <v>114.51510241870156</v>
      </c>
      <c r="F120" s="35">
        <v>112.80777255387974</v>
      </c>
      <c r="H120" s="36">
        <v>42864</v>
      </c>
      <c r="I120" s="35">
        <v>0.43</v>
      </c>
      <c r="J120" s="35">
        <v>2.6819999999999999</v>
      </c>
      <c r="K120" s="35">
        <v>1.62</v>
      </c>
      <c r="L120" s="35">
        <v>2.3976999999999999</v>
      </c>
      <c r="M120" s="35">
        <v>0.86699999999999999</v>
      </c>
      <c r="N120" s="35">
        <v>0.04</v>
      </c>
      <c r="O120" s="35">
        <v>1.202</v>
      </c>
      <c r="P120" s="35">
        <v>-2.4E-2</v>
      </c>
    </row>
    <row r="121" spans="1:16" ht="15.6" x14ac:dyDescent="0.3">
      <c r="A121" s="34">
        <v>42865</v>
      </c>
      <c r="B121" s="33">
        <v>109.59829815768632</v>
      </c>
      <c r="C121" s="33">
        <v>101.01616112396962</v>
      </c>
      <c r="D121" s="33">
        <v>116.85902680380241</v>
      </c>
      <c r="E121" s="33">
        <v>114.70026617289666</v>
      </c>
      <c r="F121" s="33">
        <v>113.1323301175093</v>
      </c>
      <c r="H121" s="34">
        <v>42865</v>
      </c>
      <c r="I121" s="33">
        <v>0.42199999999999999</v>
      </c>
      <c r="J121" s="33">
        <v>2.6560000000000001</v>
      </c>
      <c r="K121" s="33">
        <v>1.639</v>
      </c>
      <c r="L121" s="33">
        <v>2.4140999999999999</v>
      </c>
      <c r="M121" s="33">
        <v>0.84599999999999997</v>
      </c>
      <c r="N121" s="33">
        <v>4.2000000000000003E-2</v>
      </c>
      <c r="O121" s="33">
        <v>1.1659999999999999</v>
      </c>
      <c r="P121" s="33">
        <v>-3.6999999999999998E-2</v>
      </c>
    </row>
    <row r="122" spans="1:16" ht="15.6" x14ac:dyDescent="0.3">
      <c r="A122" s="36">
        <v>42866</v>
      </c>
      <c r="B122" s="35">
        <v>109.32544843891807</v>
      </c>
      <c r="C122" s="35">
        <v>101.55012790839322</v>
      </c>
      <c r="D122" s="35">
        <v>116.60628019323671</v>
      </c>
      <c r="E122" s="35">
        <v>114.10427033908113</v>
      </c>
      <c r="F122" s="35">
        <v>113.48173120107334</v>
      </c>
      <c r="H122" s="36">
        <v>42866</v>
      </c>
      <c r="I122" s="35">
        <v>0.432</v>
      </c>
      <c r="J122" s="35">
        <v>2.6520000000000001</v>
      </c>
      <c r="K122" s="35">
        <v>1.6040000000000001</v>
      </c>
      <c r="L122" s="35">
        <v>2.3874</v>
      </c>
      <c r="M122" s="35">
        <v>0.878</v>
      </c>
      <c r="N122" s="35">
        <v>5.3999999999999999E-2</v>
      </c>
      <c r="O122" s="35">
        <v>1.159</v>
      </c>
      <c r="P122" s="35">
        <v>-4.2000000000000003E-2</v>
      </c>
    </row>
    <row r="123" spans="1:16" ht="15.6" x14ac:dyDescent="0.3">
      <c r="A123" s="34">
        <v>42867</v>
      </c>
      <c r="B123" s="33">
        <v>109.42718901201812</v>
      </c>
      <c r="C123" s="33">
        <v>101.75518739594753</v>
      </c>
      <c r="D123" s="33">
        <v>116.43388655134798</v>
      </c>
      <c r="E123" s="33">
        <v>114.46302511283417</v>
      </c>
      <c r="F123" s="33">
        <v>113.04028970841556</v>
      </c>
      <c r="H123" s="34">
        <v>42867</v>
      </c>
      <c r="I123" s="33">
        <v>0.39100000000000001</v>
      </c>
      <c r="J123" s="33">
        <v>2.6349999999999998</v>
      </c>
      <c r="K123" s="33">
        <v>1.571</v>
      </c>
      <c r="L123" s="33">
        <v>2.3256999999999999</v>
      </c>
      <c r="M123" s="33">
        <v>0.84299999999999997</v>
      </c>
      <c r="N123" s="33">
        <v>4.7E-2</v>
      </c>
      <c r="O123" s="33">
        <v>1.0860000000000001</v>
      </c>
      <c r="P123" s="33">
        <v>-6.4000000000000001E-2</v>
      </c>
    </row>
    <row r="124" spans="1:16" ht="15.6" x14ac:dyDescent="0.3">
      <c r="A124" s="36">
        <v>42870</v>
      </c>
      <c r="B124" s="35">
        <v>109.92837694882334</v>
      </c>
      <c r="C124" s="35">
        <v>102.55309213464896</v>
      </c>
      <c r="D124" s="35">
        <v>116.99002649213028</v>
      </c>
      <c r="E124" s="35">
        <v>114.56139335725032</v>
      </c>
      <c r="F124" s="35">
        <v>112.96041523356888</v>
      </c>
      <c r="H124" s="36">
        <v>42870</v>
      </c>
      <c r="I124" s="35">
        <v>0.42</v>
      </c>
      <c r="J124" s="35">
        <v>2.5859999999999999</v>
      </c>
      <c r="K124" s="35">
        <v>1.593</v>
      </c>
      <c r="L124" s="35">
        <v>2.3433000000000002</v>
      </c>
      <c r="M124" s="35">
        <v>0.88</v>
      </c>
      <c r="N124" s="35">
        <v>4.3999999999999997E-2</v>
      </c>
      <c r="O124" s="35">
        <v>1.1379999999999999</v>
      </c>
      <c r="P124" s="35">
        <v>-5.2999999999999999E-2</v>
      </c>
    </row>
    <row r="125" spans="1:16" ht="15.6" x14ac:dyDescent="0.3">
      <c r="A125" s="34">
        <v>42871</v>
      </c>
      <c r="B125" s="33">
        <v>110.1937117388967</v>
      </c>
      <c r="C125" s="33">
        <v>103.04239249604092</v>
      </c>
      <c r="D125" s="33">
        <v>116.90967352345332</v>
      </c>
      <c r="E125" s="33">
        <v>114.54403425529453</v>
      </c>
      <c r="F125" s="33">
        <v>113.24449548325479</v>
      </c>
      <c r="H125" s="34">
        <v>42871</v>
      </c>
      <c r="I125" s="33">
        <v>0.435</v>
      </c>
      <c r="J125" s="33">
        <v>2.581</v>
      </c>
      <c r="K125" s="33">
        <v>1.571</v>
      </c>
      <c r="L125" s="33">
        <v>2.3256999999999999</v>
      </c>
      <c r="M125" s="33">
        <v>0.89100000000000001</v>
      </c>
      <c r="N125" s="33">
        <v>4.5999999999999999E-2</v>
      </c>
      <c r="O125" s="33">
        <v>1.131</v>
      </c>
      <c r="P125" s="33">
        <v>-0.05</v>
      </c>
    </row>
    <row r="126" spans="1:16" ht="15.6" x14ac:dyDescent="0.3">
      <c r="A126" s="36">
        <v>42872</v>
      </c>
      <c r="B126" s="35">
        <v>108.82888507361739</v>
      </c>
      <c r="C126" s="35">
        <v>102.39066877817029</v>
      </c>
      <c r="D126" s="35">
        <v>114.78445924887019</v>
      </c>
      <c r="E126" s="35">
        <v>113.16398564980905</v>
      </c>
      <c r="F126" s="35">
        <v>112.64790990386639</v>
      </c>
      <c r="H126" s="36">
        <v>42872</v>
      </c>
      <c r="I126" s="35">
        <v>0.378</v>
      </c>
      <c r="J126" s="35">
        <v>2.5289999999999999</v>
      </c>
      <c r="K126" s="35">
        <v>1.448</v>
      </c>
      <c r="L126" s="35">
        <v>2.2242999999999999</v>
      </c>
      <c r="M126" s="35">
        <v>0.83499999999999996</v>
      </c>
      <c r="N126" s="35">
        <v>4.5999999999999999E-2</v>
      </c>
      <c r="O126" s="35">
        <v>1.0680000000000001</v>
      </c>
      <c r="P126" s="35">
        <v>-9.5000000000000001E-2</v>
      </c>
    </row>
    <row r="127" spans="1:16" ht="15.6" x14ac:dyDescent="0.3">
      <c r="A127" s="34">
        <v>42873</v>
      </c>
      <c r="B127" s="33">
        <v>108.73292521489806</v>
      </c>
      <c r="C127" s="33">
        <v>100.33499817273723</v>
      </c>
      <c r="D127" s="33">
        <v>115.20765155056878</v>
      </c>
      <c r="E127" s="33">
        <v>112.59981483624581</v>
      </c>
      <c r="F127" s="33">
        <v>111.16400702667978</v>
      </c>
      <c r="H127" s="34">
        <v>42873</v>
      </c>
      <c r="I127" s="33">
        <v>0.34300000000000003</v>
      </c>
      <c r="J127" s="33">
        <v>2.5</v>
      </c>
      <c r="K127" s="33">
        <v>1.4450000000000001</v>
      </c>
      <c r="L127" s="33">
        <v>2.2294</v>
      </c>
      <c r="M127" s="33">
        <v>0.80200000000000005</v>
      </c>
      <c r="N127" s="33">
        <v>4.7E-2</v>
      </c>
      <c r="O127" s="33">
        <v>1.0580000000000001</v>
      </c>
      <c r="P127" s="33">
        <v>-0.109</v>
      </c>
    </row>
    <row r="128" spans="1:16" ht="15.6" x14ac:dyDescent="0.3">
      <c r="A128" s="36">
        <v>42874</v>
      </c>
      <c r="B128" s="35">
        <v>109.5312418708704</v>
      </c>
      <c r="C128" s="35">
        <v>101.07503959069312</v>
      </c>
      <c r="D128" s="35">
        <v>115.98731884057972</v>
      </c>
      <c r="E128" s="35">
        <v>113.2710334452031</v>
      </c>
      <c r="F128" s="35">
        <v>111.37378411720229</v>
      </c>
      <c r="H128" s="36">
        <v>42874</v>
      </c>
      <c r="I128" s="35">
        <v>0.36799999999999999</v>
      </c>
      <c r="J128" s="35">
        <v>2.4750000000000001</v>
      </c>
      <c r="K128" s="35">
        <v>1.4750000000000001</v>
      </c>
      <c r="L128" s="35">
        <v>2.2345999999999999</v>
      </c>
      <c r="M128" s="35">
        <v>0.80800000000000005</v>
      </c>
      <c r="N128" s="35">
        <v>0.04</v>
      </c>
      <c r="O128" s="35">
        <v>1.093</v>
      </c>
      <c r="P128" s="35">
        <v>-0.10100000000000001</v>
      </c>
    </row>
    <row r="129" spans="1:16" ht="15.6" x14ac:dyDescent="0.3">
      <c r="A129" s="34">
        <v>42877</v>
      </c>
      <c r="B129" s="33">
        <v>110.11798438050975</v>
      </c>
      <c r="C129" s="33">
        <v>101.88614122710844</v>
      </c>
      <c r="D129" s="33">
        <v>116.58582671030075</v>
      </c>
      <c r="E129" s="33">
        <v>113.16398564980905</v>
      </c>
      <c r="F129" s="33">
        <v>111.87133671781287</v>
      </c>
      <c r="H129" s="34">
        <v>42877</v>
      </c>
      <c r="I129" s="33">
        <v>0.39700000000000002</v>
      </c>
      <c r="J129" s="33">
        <v>2.488</v>
      </c>
      <c r="K129" s="33">
        <v>1.4750000000000001</v>
      </c>
      <c r="L129" s="33">
        <v>2.2536999999999998</v>
      </c>
      <c r="M129" s="33">
        <v>0.84699999999999998</v>
      </c>
      <c r="N129" s="33">
        <v>5.2999999999999999E-2</v>
      </c>
      <c r="O129" s="33">
        <v>1.0880000000000001</v>
      </c>
      <c r="P129" s="33">
        <v>-9.4E-2</v>
      </c>
    </row>
    <row r="130" spans="1:16" ht="15.6" x14ac:dyDescent="0.3">
      <c r="A130" s="36">
        <v>42878</v>
      </c>
      <c r="B130" s="35">
        <v>110.22030302504784</v>
      </c>
      <c r="C130" s="35">
        <v>101.96836805132578</v>
      </c>
      <c r="D130" s="35">
        <v>116.8001012934393</v>
      </c>
      <c r="E130" s="35">
        <v>113.41858581182733</v>
      </c>
      <c r="F130" s="35">
        <v>111.50181067759706</v>
      </c>
      <c r="H130" s="36">
        <v>42878</v>
      </c>
      <c r="I130" s="35">
        <v>0.41</v>
      </c>
      <c r="J130" s="35">
        <v>2.444</v>
      </c>
      <c r="K130" s="35">
        <v>1.51</v>
      </c>
      <c r="L130" s="35">
        <v>2.2799</v>
      </c>
      <c r="M130" s="35">
        <v>0.84499999999999997</v>
      </c>
      <c r="N130" s="35">
        <v>4.9000000000000002E-2</v>
      </c>
      <c r="O130" s="35">
        <v>1.0820000000000001</v>
      </c>
      <c r="P130" s="35">
        <v>-0.09</v>
      </c>
    </row>
    <row r="131" spans="1:16" ht="15.6" x14ac:dyDescent="0.3">
      <c r="A131" s="34">
        <v>42879</v>
      </c>
      <c r="B131" s="33">
        <v>110.28504702611149</v>
      </c>
      <c r="C131" s="33">
        <v>102.02521622609331</v>
      </c>
      <c r="D131" s="33">
        <v>117.09083294374318</v>
      </c>
      <c r="E131" s="33">
        <v>113.5198472399028</v>
      </c>
      <c r="F131" s="33">
        <v>112.23915725322769</v>
      </c>
      <c r="H131" s="34">
        <v>42879</v>
      </c>
      <c r="I131" s="33">
        <v>0.40300000000000002</v>
      </c>
      <c r="J131" s="33">
        <v>2.484</v>
      </c>
      <c r="K131" s="33">
        <v>1.478</v>
      </c>
      <c r="L131" s="33">
        <v>2.2502</v>
      </c>
      <c r="M131" s="33">
        <v>0.83599999999999997</v>
      </c>
      <c r="N131" s="33">
        <v>5.2999999999999999E-2</v>
      </c>
      <c r="O131" s="33">
        <v>1.0720000000000001</v>
      </c>
      <c r="P131" s="33">
        <v>-0.11</v>
      </c>
    </row>
    <row r="132" spans="1:16" ht="15.6" x14ac:dyDescent="0.3">
      <c r="A132" s="36">
        <v>42880</v>
      </c>
      <c r="B132" s="35">
        <v>110.6769794611218</v>
      </c>
      <c r="C132" s="35">
        <v>102.99163519714133</v>
      </c>
      <c r="D132" s="35">
        <v>117.6109357955431</v>
      </c>
      <c r="E132" s="35">
        <v>113.45330401573892</v>
      </c>
      <c r="F132" s="35">
        <v>112.63796112586057</v>
      </c>
      <c r="H132" s="36">
        <v>42880</v>
      </c>
      <c r="I132" s="35">
        <v>0.36199999999999999</v>
      </c>
      <c r="J132" s="35">
        <v>2.44</v>
      </c>
      <c r="K132" s="35">
        <v>1.4610000000000001</v>
      </c>
      <c r="L132" s="35">
        <v>2.2553999999999998</v>
      </c>
      <c r="M132" s="35">
        <v>0.79300000000000004</v>
      </c>
      <c r="N132" s="35">
        <v>0.05</v>
      </c>
      <c r="O132" s="35">
        <v>1.0369999999999999</v>
      </c>
      <c r="P132" s="35">
        <v>-0.11</v>
      </c>
    </row>
    <row r="133" spans="1:16" ht="15.6" x14ac:dyDescent="0.3">
      <c r="A133" s="34">
        <v>42881</v>
      </c>
      <c r="B133" s="33">
        <v>110.53939845886154</v>
      </c>
      <c r="C133" s="33">
        <v>103.24034596174928</v>
      </c>
      <c r="D133" s="33">
        <v>117.64745987221443</v>
      </c>
      <c r="E133" s="33">
        <v>113.22474250665434</v>
      </c>
      <c r="F133" s="33">
        <v>111.92000045480128</v>
      </c>
      <c r="H133" s="34">
        <v>42881</v>
      </c>
      <c r="I133" s="33">
        <v>0.33100000000000002</v>
      </c>
      <c r="J133" s="33">
        <v>2.41</v>
      </c>
      <c r="K133" s="33">
        <v>1.4450000000000001</v>
      </c>
      <c r="L133" s="33">
        <v>2.2465000000000002</v>
      </c>
      <c r="M133" s="33">
        <v>0.75800000000000001</v>
      </c>
      <c r="N133" s="33">
        <v>4.2000000000000003E-2</v>
      </c>
      <c r="O133" s="33">
        <v>1.012</v>
      </c>
      <c r="P133" s="33">
        <v>-0.124</v>
      </c>
    </row>
    <row r="134" spans="1:16" ht="15.6" x14ac:dyDescent="0.3">
      <c r="A134" s="36">
        <v>42884</v>
      </c>
      <c r="B134" s="35">
        <v>110.50991681552004</v>
      </c>
      <c r="C134" s="35">
        <v>103.05660453973282</v>
      </c>
      <c r="D134" s="35">
        <v>117.64745987221443</v>
      </c>
      <c r="E134" s="35">
        <v>113.19581067006135</v>
      </c>
      <c r="F134" s="35">
        <v>111.8957254364671</v>
      </c>
      <c r="H134" s="36">
        <v>42884</v>
      </c>
      <c r="I134" s="35">
        <v>0.29799999999999999</v>
      </c>
      <c r="J134" s="35">
        <v>2.415</v>
      </c>
      <c r="K134" s="35">
        <v>1.411</v>
      </c>
      <c r="L134" s="35">
        <v>2.2465000000000002</v>
      </c>
      <c r="M134" s="35">
        <v>0.74199999999999999</v>
      </c>
      <c r="N134" s="35">
        <v>3.9E-2</v>
      </c>
      <c r="O134" s="35">
        <v>1.012</v>
      </c>
      <c r="P134" s="35">
        <v>-0.14399999999999999</v>
      </c>
    </row>
    <row r="135" spans="1:16" ht="15.6" x14ac:dyDescent="0.3">
      <c r="A135" s="34">
        <v>42885</v>
      </c>
      <c r="B135" s="33">
        <v>110.40586395666776</v>
      </c>
      <c r="C135" s="33">
        <v>102.70942461525966</v>
      </c>
      <c r="D135" s="33">
        <v>117.50574645472962</v>
      </c>
      <c r="E135" s="33">
        <v>112.97882189561395</v>
      </c>
      <c r="F135" s="33">
        <v>111.86889216093144</v>
      </c>
      <c r="H135" s="34">
        <v>42885</v>
      </c>
      <c r="I135" s="33">
        <v>0.29199999999999998</v>
      </c>
      <c r="J135" s="33">
        <v>2.391</v>
      </c>
      <c r="K135" s="33">
        <v>1.4139999999999999</v>
      </c>
      <c r="L135" s="33">
        <v>2.2098</v>
      </c>
      <c r="M135" s="33">
        <v>0.72899999999999998</v>
      </c>
      <c r="N135" s="33">
        <v>4.2999999999999997E-2</v>
      </c>
      <c r="O135" s="33">
        <v>0.99399999999999999</v>
      </c>
      <c r="P135" s="33">
        <v>-0.157</v>
      </c>
    </row>
    <row r="136" spans="1:16" ht="15.6" x14ac:dyDescent="0.3">
      <c r="A136" s="36">
        <v>42886</v>
      </c>
      <c r="B136" s="35">
        <v>110.51222910127233</v>
      </c>
      <c r="C136" s="35">
        <v>102.05567060543305</v>
      </c>
      <c r="D136" s="35">
        <v>117.45169082125604</v>
      </c>
      <c r="E136" s="35">
        <v>112.83126952898969</v>
      </c>
      <c r="F136" s="35">
        <v>111.71380492436087</v>
      </c>
      <c r="H136" s="36">
        <v>42886</v>
      </c>
      <c r="I136" s="35">
        <v>0.30399999999999999</v>
      </c>
      <c r="J136" s="35">
        <v>2.387</v>
      </c>
      <c r="K136" s="35">
        <v>1.4159999999999999</v>
      </c>
      <c r="L136" s="35">
        <v>2.2027999999999999</v>
      </c>
      <c r="M136" s="35">
        <v>0.73399999999999999</v>
      </c>
      <c r="N136" s="35">
        <v>4.9000000000000002E-2</v>
      </c>
      <c r="O136" s="35">
        <v>1.046</v>
      </c>
      <c r="P136" s="35">
        <v>-0.17</v>
      </c>
    </row>
    <row r="137" spans="1:16" ht="15.6" x14ac:dyDescent="0.3">
      <c r="A137" s="34">
        <v>42887</v>
      </c>
      <c r="B137" s="33">
        <v>111.16891825491793</v>
      </c>
      <c r="C137" s="33">
        <v>102.37442644252243</v>
      </c>
      <c r="D137" s="33">
        <v>118.34093034128097</v>
      </c>
      <c r="E137" s="33">
        <v>113.31443120009259</v>
      </c>
      <c r="F137" s="33">
        <v>112.90458837641629</v>
      </c>
      <c r="H137" s="34">
        <v>42887</v>
      </c>
      <c r="I137" s="33">
        <v>0.30499999999999999</v>
      </c>
      <c r="J137" s="33">
        <v>2.3959999999999999</v>
      </c>
      <c r="K137" s="33">
        <v>1.4259999999999999</v>
      </c>
      <c r="L137" s="33">
        <v>2.2113999999999998</v>
      </c>
      <c r="M137" s="33">
        <v>0.73499999999999999</v>
      </c>
      <c r="N137" s="33">
        <v>4.7E-2</v>
      </c>
      <c r="O137" s="33">
        <v>1.073</v>
      </c>
      <c r="P137" s="33">
        <v>-0.17</v>
      </c>
    </row>
    <row r="138" spans="1:16" ht="15.6" x14ac:dyDescent="0.3">
      <c r="A138" s="36">
        <v>42888</v>
      </c>
      <c r="B138" s="35">
        <v>111.86896276641866</v>
      </c>
      <c r="C138" s="35">
        <v>103.04543793397491</v>
      </c>
      <c r="D138" s="35">
        <v>118.77970624902603</v>
      </c>
      <c r="E138" s="35">
        <v>113.57192454577016</v>
      </c>
      <c r="F138" s="35">
        <v>114.70815970346958</v>
      </c>
      <c r="H138" s="36">
        <v>42888</v>
      </c>
      <c r="I138" s="35">
        <v>0.27400000000000002</v>
      </c>
      <c r="J138" s="35">
        <v>2.4119999999999999</v>
      </c>
      <c r="K138" s="35">
        <v>1.4</v>
      </c>
      <c r="L138" s="35">
        <v>2.1591</v>
      </c>
      <c r="M138" s="35">
        <v>0.70899999999999996</v>
      </c>
      <c r="N138" s="35">
        <v>5.5E-2</v>
      </c>
      <c r="O138" s="35">
        <v>1.038</v>
      </c>
      <c r="P138" s="35">
        <v>-0.17599999999999999</v>
      </c>
    </row>
    <row r="139" spans="1:16" ht="15.6" x14ac:dyDescent="0.3">
      <c r="A139" s="34">
        <v>42891</v>
      </c>
      <c r="B139" s="33">
        <v>111.6677939059709</v>
      </c>
      <c r="C139" s="33">
        <v>103.3002395744508</v>
      </c>
      <c r="D139" s="33">
        <v>118.6350709054075</v>
      </c>
      <c r="E139" s="33">
        <v>113.42437217914593</v>
      </c>
      <c r="F139" s="33">
        <v>114.67143450008813</v>
      </c>
      <c r="H139" s="34">
        <v>42891</v>
      </c>
      <c r="I139" s="33">
        <v>0.28699999999999998</v>
      </c>
      <c r="J139" s="33">
        <v>2.3919999999999999</v>
      </c>
      <c r="K139" s="33">
        <v>1.413</v>
      </c>
      <c r="L139" s="33">
        <v>2.1817000000000002</v>
      </c>
      <c r="M139" s="33">
        <v>0.72199999999999998</v>
      </c>
      <c r="N139" s="33">
        <v>0.05</v>
      </c>
      <c r="O139" s="33">
        <v>1.0409999999999999</v>
      </c>
      <c r="P139" s="33">
        <v>-0.17599999999999999</v>
      </c>
    </row>
    <row r="140" spans="1:16" ht="15.6" x14ac:dyDescent="0.3">
      <c r="A140" s="36">
        <v>42892</v>
      </c>
      <c r="B140" s="35">
        <v>111.33944932914808</v>
      </c>
      <c r="C140" s="35">
        <v>103.12766475819221</v>
      </c>
      <c r="D140" s="35">
        <v>118.30538023998753</v>
      </c>
      <c r="E140" s="35">
        <v>112.66057169309107</v>
      </c>
      <c r="F140" s="35">
        <v>113.58605124473426</v>
      </c>
      <c r="H140" s="36">
        <v>42892</v>
      </c>
      <c r="I140" s="35">
        <v>0.252</v>
      </c>
      <c r="J140" s="35">
        <v>2.3730000000000002</v>
      </c>
      <c r="K140" s="35">
        <v>1.393</v>
      </c>
      <c r="L140" s="35">
        <v>2.1451000000000002</v>
      </c>
      <c r="M140" s="35">
        <v>0.66900000000000004</v>
      </c>
      <c r="N140" s="35">
        <v>4.2000000000000003E-2</v>
      </c>
      <c r="O140" s="35">
        <v>0.98399999999999999</v>
      </c>
      <c r="P140" s="35">
        <v>-0.17799999999999999</v>
      </c>
    </row>
    <row r="141" spans="1:16" ht="15.6" x14ac:dyDescent="0.3">
      <c r="A141" s="34">
        <v>42893</v>
      </c>
      <c r="B141" s="33">
        <v>111.39783454439298</v>
      </c>
      <c r="C141" s="33">
        <v>103.11345271450034</v>
      </c>
      <c r="D141" s="33">
        <v>118.49092254947794</v>
      </c>
      <c r="E141" s="33">
        <v>112.59692165258653</v>
      </c>
      <c r="F141" s="33">
        <v>113.61288452026992</v>
      </c>
      <c r="H141" s="34">
        <v>42893</v>
      </c>
      <c r="I141" s="33">
        <v>0.26900000000000002</v>
      </c>
      <c r="J141" s="33">
        <v>2.383</v>
      </c>
      <c r="K141" s="33">
        <v>1.409</v>
      </c>
      <c r="L141" s="33">
        <v>2.1728999999999998</v>
      </c>
      <c r="M141" s="33">
        <v>0.69399999999999995</v>
      </c>
      <c r="N141" s="33">
        <v>4.7E-2</v>
      </c>
      <c r="O141" s="33">
        <v>1.0009999999999999</v>
      </c>
      <c r="P141" s="33">
        <v>-0.17899999999999999</v>
      </c>
    </row>
    <row r="142" spans="1:16" ht="15.6" x14ac:dyDescent="0.3">
      <c r="A142" s="36">
        <v>42894</v>
      </c>
      <c r="B142" s="35">
        <v>111.23250611310544</v>
      </c>
      <c r="C142" s="35">
        <v>103.45048117919357</v>
      </c>
      <c r="D142" s="35">
        <v>118.52257674925977</v>
      </c>
      <c r="E142" s="35">
        <v>112.5882421016086</v>
      </c>
      <c r="F142" s="35">
        <v>113.18446171425973</v>
      </c>
      <c r="H142" s="36">
        <v>42894</v>
      </c>
      <c r="I142" s="35">
        <v>0.25600000000000001</v>
      </c>
      <c r="J142" s="35">
        <v>2.4039999999999999</v>
      </c>
      <c r="K142" s="35">
        <v>1.4179999999999999</v>
      </c>
      <c r="L142" s="35">
        <v>2.1884999999999999</v>
      </c>
      <c r="M142" s="35">
        <v>0.64600000000000002</v>
      </c>
      <c r="N142" s="35">
        <v>6.9000000000000006E-2</v>
      </c>
      <c r="O142" s="35">
        <v>1.0329999999999999</v>
      </c>
      <c r="P142" s="35">
        <v>-0.17499999999999999</v>
      </c>
    </row>
    <row r="143" spans="1:16" ht="15.6" x14ac:dyDescent="0.3">
      <c r="A143" s="34">
        <v>42895</v>
      </c>
      <c r="B143" s="33">
        <v>111.15099804033781</v>
      </c>
      <c r="C143" s="33">
        <v>103.3611483331303</v>
      </c>
      <c r="D143" s="33">
        <v>118.42420523609162</v>
      </c>
      <c r="E143" s="33">
        <v>112.94699687536165</v>
      </c>
      <c r="F143" s="33">
        <v>113.77570337860502</v>
      </c>
      <c r="H143" s="34">
        <v>42895</v>
      </c>
      <c r="I143" s="33">
        <v>0.26400000000000001</v>
      </c>
      <c r="J143" s="33">
        <v>2.4009999999999998</v>
      </c>
      <c r="K143" s="33">
        <v>1.4239999999999999</v>
      </c>
      <c r="L143" s="33">
        <v>2.2004999999999999</v>
      </c>
      <c r="M143" s="33">
        <v>0.64700000000000002</v>
      </c>
      <c r="N143" s="33">
        <v>5.6000000000000001E-2</v>
      </c>
      <c r="O143" s="33">
        <v>1.0049999999999999</v>
      </c>
      <c r="P143" s="33">
        <v>-0.16900000000000001</v>
      </c>
    </row>
    <row r="144" spans="1:16" ht="15.6" x14ac:dyDescent="0.3">
      <c r="A144" s="36">
        <v>42898</v>
      </c>
      <c r="B144" s="35">
        <v>110.91456682216787</v>
      </c>
      <c r="C144" s="35">
        <v>102.42010801153205</v>
      </c>
      <c r="D144" s="35">
        <v>118.30830216612122</v>
      </c>
      <c r="E144" s="35">
        <v>111.85626663580605</v>
      </c>
      <c r="F144" s="35">
        <v>113.18059590337748</v>
      </c>
      <c r="H144" s="36">
        <v>42898</v>
      </c>
      <c r="I144" s="35">
        <v>0.249</v>
      </c>
      <c r="J144" s="35">
        <v>2.4009999999999998</v>
      </c>
      <c r="K144" s="35">
        <v>1.4870000000000001</v>
      </c>
      <c r="L144" s="35">
        <v>2.2145000000000001</v>
      </c>
      <c r="M144" s="35">
        <v>0.59799999999999998</v>
      </c>
      <c r="N144" s="35">
        <v>5.8000000000000003E-2</v>
      </c>
      <c r="O144" s="35">
        <v>0.96699999999999997</v>
      </c>
      <c r="P144" s="35">
        <v>-0.17699999999999999</v>
      </c>
    </row>
    <row r="145" spans="1:16" ht="15.6" x14ac:dyDescent="0.3">
      <c r="A145" s="34">
        <v>42899</v>
      </c>
      <c r="B145" s="33">
        <v>111.49495054598846</v>
      </c>
      <c r="C145" s="33">
        <v>102.50741056563932</v>
      </c>
      <c r="D145" s="33">
        <v>118.84204067321178</v>
      </c>
      <c r="E145" s="33">
        <v>112.47251475523667</v>
      </c>
      <c r="F145" s="33">
        <v>113.12471219606483</v>
      </c>
      <c r="H145" s="34">
        <v>42899</v>
      </c>
      <c r="I145" s="33">
        <v>0.26600000000000001</v>
      </c>
      <c r="J145" s="33">
        <v>2.3980000000000001</v>
      </c>
      <c r="K145" s="33">
        <v>1.5629999999999999</v>
      </c>
      <c r="L145" s="33">
        <v>2.2109000000000001</v>
      </c>
      <c r="M145" s="33">
        <v>0.60799999999999998</v>
      </c>
      <c r="N145" s="33">
        <v>6.4000000000000001E-2</v>
      </c>
      <c r="O145" s="33">
        <v>1.0329999999999999</v>
      </c>
      <c r="P145" s="33">
        <v>-0.17</v>
      </c>
    </row>
    <row r="146" spans="1:16" ht="15.6" x14ac:dyDescent="0.3">
      <c r="A146" s="36">
        <v>42900</v>
      </c>
      <c r="B146" s="35">
        <v>111.5984253334027</v>
      </c>
      <c r="C146" s="35">
        <v>102.90433264303407</v>
      </c>
      <c r="D146" s="35">
        <v>118.72370266479663</v>
      </c>
      <c r="E146" s="35">
        <v>112.13401226709871</v>
      </c>
      <c r="F146" s="35">
        <v>113.03812940233429</v>
      </c>
      <c r="H146" s="36">
        <v>42900</v>
      </c>
      <c r="I146" s="35">
        <v>0.22600000000000001</v>
      </c>
      <c r="J146" s="35">
        <v>2.403</v>
      </c>
      <c r="K146" s="35">
        <v>1.4889999999999999</v>
      </c>
      <c r="L146" s="35">
        <v>2.1255999999999999</v>
      </c>
      <c r="M146" s="35">
        <v>0.58299999999999996</v>
      </c>
      <c r="N146" s="35">
        <v>7.0000000000000007E-2</v>
      </c>
      <c r="O146" s="35">
        <v>0.92700000000000005</v>
      </c>
      <c r="P146" s="35">
        <v>-0.18099999999999999</v>
      </c>
    </row>
    <row r="147" spans="1:16" ht="15.6" x14ac:dyDescent="0.3">
      <c r="A147" s="34">
        <v>42901</v>
      </c>
      <c r="B147" s="33">
        <v>110.78854724866898</v>
      </c>
      <c r="C147" s="33">
        <v>101.88411093515246</v>
      </c>
      <c r="D147" s="33">
        <v>118.45780738662926</v>
      </c>
      <c r="E147" s="33">
        <v>111.69135516722602</v>
      </c>
      <c r="F147" s="33">
        <v>112.74421407496263</v>
      </c>
      <c r="H147" s="34">
        <v>42901</v>
      </c>
      <c r="I147" s="33">
        <v>0.28199999999999997</v>
      </c>
      <c r="J147" s="33">
        <v>2.3580000000000001</v>
      </c>
      <c r="K147" s="33">
        <v>1.5289999999999999</v>
      </c>
      <c r="L147" s="33">
        <v>2.1637</v>
      </c>
      <c r="M147" s="33">
        <v>0.628</v>
      </c>
      <c r="N147" s="33">
        <v>5.2999999999999999E-2</v>
      </c>
      <c r="O147" s="33">
        <v>1.0309999999999999</v>
      </c>
      <c r="P147" s="33">
        <v>-0.161</v>
      </c>
    </row>
    <row r="148" spans="1:16" ht="15.6" x14ac:dyDescent="0.3">
      <c r="A148" s="36">
        <v>42902</v>
      </c>
      <c r="B148" s="35">
        <v>111.17701125505089</v>
      </c>
      <c r="C148" s="35">
        <v>101.83132334429689</v>
      </c>
      <c r="D148" s="35">
        <v>118.4914095371669</v>
      </c>
      <c r="E148" s="35">
        <v>112.42911700034719</v>
      </c>
      <c r="F148" s="35">
        <v>113.37775225837261</v>
      </c>
      <c r="H148" s="36">
        <v>42902</v>
      </c>
      <c r="I148" s="35">
        <v>0.27600000000000002</v>
      </c>
      <c r="J148" s="35">
        <v>2.407</v>
      </c>
      <c r="K148" s="35">
        <v>1.522</v>
      </c>
      <c r="L148" s="35">
        <v>2.1514000000000002</v>
      </c>
      <c r="M148" s="35">
        <v>0.63200000000000001</v>
      </c>
      <c r="N148" s="35">
        <v>5.6000000000000001E-2</v>
      </c>
      <c r="O148" s="35">
        <v>1.018</v>
      </c>
      <c r="P148" s="35">
        <v>-0.14799999999999999</v>
      </c>
    </row>
    <row r="149" spans="1:16" ht="15.6" x14ac:dyDescent="0.3">
      <c r="A149" s="34">
        <v>42905</v>
      </c>
      <c r="B149" s="33">
        <v>111.94469012480562</v>
      </c>
      <c r="C149" s="33">
        <v>102.82921184066269</v>
      </c>
      <c r="D149" s="33">
        <v>119.48048153342683</v>
      </c>
      <c r="E149" s="33">
        <v>113.39544034255296</v>
      </c>
      <c r="F149" s="33">
        <v>114.08547990062591</v>
      </c>
      <c r="H149" s="34">
        <v>42905</v>
      </c>
      <c r="I149" s="33">
        <v>0.28100000000000003</v>
      </c>
      <c r="J149" s="33">
        <v>2.4060000000000001</v>
      </c>
      <c r="K149" s="33">
        <v>1.5409999999999999</v>
      </c>
      <c r="L149" s="33">
        <v>2.1879</v>
      </c>
      <c r="M149" s="33">
        <v>0.629</v>
      </c>
      <c r="N149" s="33">
        <v>5.5E-2</v>
      </c>
      <c r="O149" s="33">
        <v>1.03</v>
      </c>
      <c r="P149" s="33">
        <v>-0.13700000000000001</v>
      </c>
    </row>
    <row r="150" spans="1:16" ht="15.6" x14ac:dyDescent="0.3">
      <c r="A150" s="36">
        <v>42906</v>
      </c>
      <c r="B150" s="35">
        <v>111.13654625438612</v>
      </c>
      <c r="C150" s="35">
        <v>102.39472936208224</v>
      </c>
      <c r="D150" s="35">
        <v>118.68036076047999</v>
      </c>
      <c r="E150" s="35">
        <v>112.6056012035644</v>
      </c>
      <c r="F150" s="35">
        <v>115.01020460372598</v>
      </c>
      <c r="H150" s="36">
        <v>42906</v>
      </c>
      <c r="I150" s="35">
        <v>0.26200000000000001</v>
      </c>
      <c r="J150" s="35">
        <v>2.4180000000000001</v>
      </c>
      <c r="K150" s="35">
        <v>1.5</v>
      </c>
      <c r="L150" s="35">
        <v>2.1564999999999999</v>
      </c>
      <c r="M150" s="35">
        <v>0.60299999999999998</v>
      </c>
      <c r="N150" s="35">
        <v>5.7000000000000002E-2</v>
      </c>
      <c r="O150" s="35">
        <v>0.995</v>
      </c>
      <c r="P150" s="35">
        <v>-0.14799999999999999</v>
      </c>
    </row>
    <row r="151" spans="1:16" ht="15.6" x14ac:dyDescent="0.3">
      <c r="A151" s="34">
        <v>42907</v>
      </c>
      <c r="B151" s="33">
        <v>110.98971610911677</v>
      </c>
      <c r="C151" s="33">
        <v>102.1713972469241</v>
      </c>
      <c r="D151" s="33">
        <v>118.6112085086489</v>
      </c>
      <c r="E151" s="33">
        <v>112.4001851637542</v>
      </c>
      <c r="F151" s="33">
        <v>114.48934343750179</v>
      </c>
      <c r="H151" s="34">
        <v>42907</v>
      </c>
      <c r="I151" s="33">
        <v>0.26500000000000001</v>
      </c>
      <c r="J151" s="33">
        <v>2.3919999999999999</v>
      </c>
      <c r="K151" s="33">
        <v>1.49</v>
      </c>
      <c r="L151" s="33">
        <v>2.1634000000000002</v>
      </c>
      <c r="M151" s="33">
        <v>0.60299999999999998</v>
      </c>
      <c r="N151" s="33">
        <v>6.2E-2</v>
      </c>
      <c r="O151" s="33">
        <v>1.032</v>
      </c>
      <c r="P151" s="33">
        <v>-0.14599999999999999</v>
      </c>
    </row>
    <row r="152" spans="1:16" ht="15.6" x14ac:dyDescent="0.3">
      <c r="A152" s="36">
        <v>42908</v>
      </c>
      <c r="B152" s="35">
        <v>111.07873911057928</v>
      </c>
      <c r="C152" s="35">
        <v>102.40894140577414</v>
      </c>
      <c r="D152" s="35">
        <v>118.55715287517532</v>
      </c>
      <c r="E152" s="35">
        <v>112.40886471473208</v>
      </c>
      <c r="F152" s="35">
        <v>114.3285711849279</v>
      </c>
      <c r="H152" s="36">
        <v>42908</v>
      </c>
      <c r="I152" s="35">
        <v>0.252</v>
      </c>
      <c r="J152" s="35">
        <v>2.3759999999999999</v>
      </c>
      <c r="K152" s="35">
        <v>1.5</v>
      </c>
      <c r="L152" s="35">
        <v>2.1476999999999999</v>
      </c>
      <c r="M152" s="35">
        <v>0.6</v>
      </c>
      <c r="N152" s="35">
        <v>5.8000000000000003E-2</v>
      </c>
      <c r="O152" s="35">
        <v>1.0149999999999999</v>
      </c>
      <c r="P152" s="35">
        <v>-0.161</v>
      </c>
    </row>
    <row r="153" spans="1:16" ht="15.6" x14ac:dyDescent="0.3">
      <c r="A153" s="34">
        <v>42909</v>
      </c>
      <c r="B153" s="33">
        <v>111.27990797102704</v>
      </c>
      <c r="C153" s="33">
        <v>102.69927315547976</v>
      </c>
      <c r="D153" s="33">
        <v>118.74220819697679</v>
      </c>
      <c r="E153" s="33">
        <v>112.14558500173592</v>
      </c>
      <c r="F153" s="33">
        <v>114.45455113956146</v>
      </c>
      <c r="H153" s="34">
        <v>42909</v>
      </c>
      <c r="I153" s="33">
        <v>0.255</v>
      </c>
      <c r="J153" s="33">
        <v>2.371</v>
      </c>
      <c r="K153" s="33">
        <v>1.4750000000000001</v>
      </c>
      <c r="L153" s="33">
        <v>2.1423000000000001</v>
      </c>
      <c r="M153" s="33">
        <v>0.60699999999999998</v>
      </c>
      <c r="N153" s="33">
        <v>5.7000000000000002E-2</v>
      </c>
      <c r="O153" s="33">
        <v>1.0309999999999999</v>
      </c>
      <c r="P153" s="33">
        <v>-0.159</v>
      </c>
    </row>
    <row r="154" spans="1:16" ht="15.6" x14ac:dyDescent="0.3">
      <c r="A154" s="36">
        <v>42912</v>
      </c>
      <c r="B154" s="35">
        <v>111.42269161622993</v>
      </c>
      <c r="C154" s="35">
        <v>103.45454176310554</v>
      </c>
      <c r="D154" s="35">
        <v>118.77970624902603</v>
      </c>
      <c r="E154" s="35">
        <v>112.55931026501563</v>
      </c>
      <c r="F154" s="35">
        <v>114.57211727051011</v>
      </c>
      <c r="H154" s="36">
        <v>42912</v>
      </c>
      <c r="I154" s="35">
        <v>0.245</v>
      </c>
      <c r="J154" s="35">
        <v>2.3740000000000001</v>
      </c>
      <c r="K154" s="35">
        <v>1.4630000000000001</v>
      </c>
      <c r="L154" s="35">
        <v>2.137</v>
      </c>
      <c r="M154" s="35">
        <v>0.59699999999999998</v>
      </c>
      <c r="N154" s="35">
        <v>5.3999999999999999E-2</v>
      </c>
      <c r="O154" s="35">
        <v>1.0109999999999999</v>
      </c>
      <c r="P154" s="35">
        <v>-0.159</v>
      </c>
    </row>
    <row r="155" spans="1:16" ht="15.6" x14ac:dyDescent="0.3">
      <c r="A155" s="34">
        <v>42913</v>
      </c>
      <c r="B155" s="33">
        <v>110.84924474966616</v>
      </c>
      <c r="C155" s="33">
        <v>103.20786129045356</v>
      </c>
      <c r="D155" s="33">
        <v>117.82082748948106</v>
      </c>
      <c r="E155" s="33">
        <v>111.67110288161093</v>
      </c>
      <c r="F155" s="33">
        <v>114.9799603185883</v>
      </c>
      <c r="H155" s="34">
        <v>42913</v>
      </c>
      <c r="I155" s="33">
        <v>0.37</v>
      </c>
      <c r="J155" s="33">
        <v>2.3540000000000001</v>
      </c>
      <c r="K155" s="33">
        <v>1.569</v>
      </c>
      <c r="L155" s="33">
        <v>2.2050999999999998</v>
      </c>
      <c r="M155" s="33">
        <v>0.73399999999999999</v>
      </c>
      <c r="N155" s="33">
        <v>4.7E-2</v>
      </c>
      <c r="O155" s="33">
        <v>1.0900000000000001</v>
      </c>
      <c r="P155" s="33">
        <v>-0.121</v>
      </c>
    </row>
    <row r="156" spans="1:16" ht="15.6" x14ac:dyDescent="0.3">
      <c r="A156" s="36">
        <v>42914</v>
      </c>
      <c r="B156" s="35">
        <v>111.66721583453283</v>
      </c>
      <c r="C156" s="35">
        <v>102.74292443253339</v>
      </c>
      <c r="D156" s="35">
        <v>118.85859825463612</v>
      </c>
      <c r="E156" s="35">
        <v>111.62481194306216</v>
      </c>
      <c r="F156" s="35">
        <v>114.44170300339395</v>
      </c>
      <c r="H156" s="36">
        <v>42914</v>
      </c>
      <c r="I156" s="35">
        <v>0.36799999999999999</v>
      </c>
      <c r="J156" s="35">
        <v>2.4569999999999999</v>
      </c>
      <c r="K156" s="35">
        <v>1.6219999999999999</v>
      </c>
      <c r="L156" s="35">
        <v>2.2279</v>
      </c>
      <c r="M156" s="35">
        <v>0.71699999999999997</v>
      </c>
      <c r="N156" s="35">
        <v>6.4000000000000001E-2</v>
      </c>
      <c r="O156" s="35">
        <v>1.1539999999999999</v>
      </c>
      <c r="P156" s="35">
        <v>-9.6000000000000002E-2</v>
      </c>
    </row>
    <row r="157" spans="1:16" ht="15.6" x14ac:dyDescent="0.3">
      <c r="A157" s="34">
        <v>42915</v>
      </c>
      <c r="B157" s="33">
        <v>110.96601518015596</v>
      </c>
      <c r="C157" s="33">
        <v>102.93783246030779</v>
      </c>
      <c r="D157" s="33">
        <v>117.8364110955275</v>
      </c>
      <c r="E157" s="33">
        <v>110.13192917486403</v>
      </c>
      <c r="F157" s="33">
        <v>114.9527290919324</v>
      </c>
      <c r="H157" s="34">
        <v>42915</v>
      </c>
      <c r="I157" s="33">
        <v>0.45200000000000001</v>
      </c>
      <c r="J157" s="33">
        <v>2.504</v>
      </c>
      <c r="K157" s="33">
        <v>1.706</v>
      </c>
      <c r="L157" s="33">
        <v>2.2665999999999999</v>
      </c>
      <c r="M157" s="33">
        <v>0.80600000000000005</v>
      </c>
      <c r="N157" s="33">
        <v>6.3E-2</v>
      </c>
      <c r="O157" s="33">
        <v>1.25</v>
      </c>
      <c r="P157" s="33">
        <v>-4.2000000000000003E-2</v>
      </c>
    </row>
    <row r="158" spans="1:16" ht="15.6" x14ac:dyDescent="0.3">
      <c r="A158" s="36">
        <v>42916</v>
      </c>
      <c r="B158" s="35">
        <v>110.78334460572637</v>
      </c>
      <c r="C158" s="35">
        <v>102.61095545539447</v>
      </c>
      <c r="D158" s="35">
        <v>118.01708352812841</v>
      </c>
      <c r="E158" s="35">
        <v>109.7587084828145</v>
      </c>
      <c r="F158" s="35">
        <v>113.89037015139198</v>
      </c>
      <c r="H158" s="36">
        <v>42916</v>
      </c>
      <c r="I158" s="35">
        <v>0.46600000000000003</v>
      </c>
      <c r="J158" s="35">
        <v>2.5979999999999999</v>
      </c>
      <c r="K158" s="35">
        <v>1.762</v>
      </c>
      <c r="L158" s="35">
        <v>2.3037000000000001</v>
      </c>
      <c r="M158" s="35">
        <v>0.81499999999999995</v>
      </c>
      <c r="N158" s="35">
        <v>8.5999999999999993E-2</v>
      </c>
      <c r="O158" s="35">
        <v>1.2570000000000001</v>
      </c>
      <c r="P158" s="35">
        <v>-2.3E-2</v>
      </c>
    </row>
    <row r="159" spans="1:16" ht="15.6" x14ac:dyDescent="0.3">
      <c r="A159" s="34">
        <v>42919</v>
      </c>
      <c r="B159" s="33">
        <v>111.02324425252472</v>
      </c>
      <c r="C159" s="33">
        <v>102.9601656718236</v>
      </c>
      <c r="D159" s="33">
        <v>118.28979663394111</v>
      </c>
      <c r="E159" s="33">
        <v>110.92755468117117</v>
      </c>
      <c r="F159" s="33">
        <v>114.01754395938626</v>
      </c>
      <c r="H159" s="34">
        <v>42919</v>
      </c>
      <c r="I159" s="33">
        <v>0.47599999999999998</v>
      </c>
      <c r="J159" s="33">
        <v>2.6680000000000001</v>
      </c>
      <c r="K159" s="33">
        <v>1.762</v>
      </c>
      <c r="L159" s="33">
        <v>2.3498999999999999</v>
      </c>
      <c r="M159" s="33">
        <v>0.82799999999999996</v>
      </c>
      <c r="N159" s="33">
        <v>8.5999999999999993E-2</v>
      </c>
      <c r="O159" s="33">
        <v>1.264</v>
      </c>
      <c r="P159" s="33">
        <v>-2.1999999999999999E-2</v>
      </c>
    </row>
    <row r="160" spans="1:16" ht="15.6" x14ac:dyDescent="0.3">
      <c r="A160" s="36">
        <v>42920</v>
      </c>
      <c r="B160" s="35">
        <v>110.92612825092925</v>
      </c>
      <c r="C160" s="35">
        <v>102.19677589637391</v>
      </c>
      <c r="D160" s="35">
        <v>118.28979663394111</v>
      </c>
      <c r="E160" s="35">
        <v>110.606411294989</v>
      </c>
      <c r="F160" s="35">
        <v>113.88423033410839</v>
      </c>
      <c r="H160" s="36">
        <v>42920</v>
      </c>
      <c r="I160" s="35">
        <v>0.47499999999999998</v>
      </c>
      <c r="J160" s="35">
        <v>2.6219999999999999</v>
      </c>
      <c r="K160" s="35">
        <v>1.8380000000000001</v>
      </c>
      <c r="L160" s="35">
        <v>2.3498999999999999</v>
      </c>
      <c r="M160" s="35">
        <v>0.82099999999999995</v>
      </c>
      <c r="N160" s="35">
        <v>8.1000000000000003E-2</v>
      </c>
      <c r="O160" s="35">
        <v>1.2469999999999999</v>
      </c>
      <c r="P160" s="35">
        <v>-1.6E-2</v>
      </c>
    </row>
    <row r="161" spans="1:16" ht="15.6" x14ac:dyDescent="0.3">
      <c r="A161" s="34">
        <v>42921</v>
      </c>
      <c r="B161" s="33">
        <v>111.00821439513493</v>
      </c>
      <c r="C161" s="33">
        <v>102.51451658748528</v>
      </c>
      <c r="D161" s="33">
        <v>118.46170328814087</v>
      </c>
      <c r="E161" s="33">
        <v>110.80604096748061</v>
      </c>
      <c r="F161" s="33">
        <v>114.16438792275201</v>
      </c>
      <c r="H161" s="34">
        <v>42921</v>
      </c>
      <c r="I161" s="33">
        <v>0.47</v>
      </c>
      <c r="J161" s="33">
        <v>2.6339999999999999</v>
      </c>
      <c r="K161" s="33">
        <v>1.792</v>
      </c>
      <c r="L161" s="33">
        <v>2.3231999999999999</v>
      </c>
      <c r="M161" s="33">
        <v>0.81699999999999995</v>
      </c>
      <c r="N161" s="33">
        <v>9.1999999999999998E-2</v>
      </c>
      <c r="O161" s="33">
        <v>1.26</v>
      </c>
      <c r="P161" s="33">
        <v>-2.5999999999999999E-2</v>
      </c>
    </row>
    <row r="162" spans="1:16" ht="15.6" x14ac:dyDescent="0.3">
      <c r="A162" s="36">
        <v>42922</v>
      </c>
      <c r="B162" s="35">
        <v>110.35441559867967</v>
      </c>
      <c r="C162" s="35">
        <v>102.13992772160636</v>
      </c>
      <c r="D162" s="35">
        <v>117.35185834502104</v>
      </c>
      <c r="E162" s="35">
        <v>110.06538595070016</v>
      </c>
      <c r="F162" s="35">
        <v>113.66655107134129</v>
      </c>
      <c r="H162" s="36">
        <v>42922</v>
      </c>
      <c r="I162" s="35">
        <v>0.56200000000000006</v>
      </c>
      <c r="J162" s="35">
        <v>2.64</v>
      </c>
      <c r="K162" s="35">
        <v>1.8340000000000001</v>
      </c>
      <c r="L162" s="35">
        <v>2.3658999999999999</v>
      </c>
      <c r="M162" s="35">
        <v>0.91800000000000004</v>
      </c>
      <c r="N162" s="35">
        <v>0.104</v>
      </c>
      <c r="O162" s="35">
        <v>1.3160000000000001</v>
      </c>
      <c r="P162" s="35">
        <v>3.7999999999999999E-2</v>
      </c>
    </row>
    <row r="163" spans="1:16" ht="15.6" x14ac:dyDescent="0.3">
      <c r="A163" s="34">
        <v>42923</v>
      </c>
      <c r="B163" s="33">
        <v>110.59547138835417</v>
      </c>
      <c r="C163" s="33">
        <v>101.76635400170544</v>
      </c>
      <c r="D163" s="33">
        <v>118.10328034907276</v>
      </c>
      <c r="E163" s="33">
        <v>109.9930563592177</v>
      </c>
      <c r="F163" s="33">
        <v>113.29719558160558</v>
      </c>
      <c r="H163" s="34">
        <v>42923</v>
      </c>
      <c r="I163" s="33">
        <v>0.57299999999999995</v>
      </c>
      <c r="J163" s="33">
        <v>2.73</v>
      </c>
      <c r="K163" s="33">
        <v>1.88</v>
      </c>
      <c r="L163" s="33">
        <v>2.3856000000000002</v>
      </c>
      <c r="M163" s="33">
        <v>0.94</v>
      </c>
      <c r="N163" s="33">
        <v>8.6999999999999994E-2</v>
      </c>
      <c r="O163" s="33">
        <v>1.3049999999999999</v>
      </c>
      <c r="P163" s="33">
        <v>2.1000000000000001E-2</v>
      </c>
    </row>
    <row r="164" spans="1:16" ht="15.6" x14ac:dyDescent="0.3">
      <c r="A164" s="36">
        <v>42926</v>
      </c>
      <c r="B164" s="35">
        <v>110.82265346351501</v>
      </c>
      <c r="C164" s="35">
        <v>102.45766841271775</v>
      </c>
      <c r="D164" s="35">
        <v>118.21285257908679</v>
      </c>
      <c r="E164" s="35">
        <v>110.41546117347529</v>
      </c>
      <c r="F164" s="35">
        <v>114.16069266234985</v>
      </c>
      <c r="H164" s="36">
        <v>42926</v>
      </c>
      <c r="I164" s="35">
        <v>0.54</v>
      </c>
      <c r="J164" s="35">
        <v>2.7389999999999999</v>
      </c>
      <c r="K164" s="35">
        <v>1.8900000000000001</v>
      </c>
      <c r="L164" s="35">
        <v>2.3730000000000002</v>
      </c>
      <c r="M164" s="35">
        <v>0.91</v>
      </c>
      <c r="N164" s="35">
        <v>9.4E-2</v>
      </c>
      <c r="O164" s="35">
        <v>1.268</v>
      </c>
      <c r="P164" s="35">
        <v>8.0000000000000002E-3</v>
      </c>
    </row>
    <row r="165" spans="1:16" ht="15.6" x14ac:dyDescent="0.3">
      <c r="A165" s="34">
        <v>42927</v>
      </c>
      <c r="B165" s="33">
        <v>110.73941117643318</v>
      </c>
      <c r="C165" s="33">
        <v>103.36216347910829</v>
      </c>
      <c r="D165" s="33">
        <v>118.12032491818607</v>
      </c>
      <c r="E165" s="33">
        <v>109.69505844230991</v>
      </c>
      <c r="F165" s="33">
        <v>114.81162699473001</v>
      </c>
      <c r="H165" s="34">
        <v>42927</v>
      </c>
      <c r="I165" s="33">
        <v>0.55000000000000004</v>
      </c>
      <c r="J165" s="33">
        <v>2.7490000000000001</v>
      </c>
      <c r="K165" s="33">
        <v>1.857</v>
      </c>
      <c r="L165" s="33">
        <v>2.3605</v>
      </c>
      <c r="M165" s="33">
        <v>0.91800000000000004</v>
      </c>
      <c r="N165" s="33">
        <v>9.6000000000000002E-2</v>
      </c>
      <c r="O165" s="33">
        <v>1.2749999999999999</v>
      </c>
      <c r="P165" s="33">
        <v>1.7999999999999999E-2</v>
      </c>
    </row>
    <row r="166" spans="1:16" ht="15.6" x14ac:dyDescent="0.3">
      <c r="A166" s="36">
        <v>42928</v>
      </c>
      <c r="B166" s="35">
        <v>111.7331159784726</v>
      </c>
      <c r="C166" s="35">
        <v>104.54988427335851</v>
      </c>
      <c r="D166" s="35">
        <v>118.98326710300763</v>
      </c>
      <c r="E166" s="35">
        <v>111.35863904640667</v>
      </c>
      <c r="F166" s="35">
        <v>114.25961194080763</v>
      </c>
      <c r="H166" s="36">
        <v>42928</v>
      </c>
      <c r="I166" s="35">
        <v>0.57899999999999996</v>
      </c>
      <c r="J166" s="35">
        <v>2.7199999999999998</v>
      </c>
      <c r="K166" s="35">
        <v>1.875</v>
      </c>
      <c r="L166" s="35">
        <v>2.3176999999999999</v>
      </c>
      <c r="M166" s="35">
        <v>0.86299999999999999</v>
      </c>
      <c r="N166" s="35">
        <v>8.8999999999999996E-2</v>
      </c>
      <c r="O166" s="35">
        <v>1.2610000000000001</v>
      </c>
      <c r="P166" s="35">
        <v>1.4E-2</v>
      </c>
    </row>
    <row r="167" spans="1:16" ht="15.6" x14ac:dyDescent="0.3">
      <c r="A167" s="34">
        <v>42929</v>
      </c>
      <c r="B167" s="33">
        <v>111.96896912520448</v>
      </c>
      <c r="C167" s="33">
        <v>105.64827222154545</v>
      </c>
      <c r="D167" s="33">
        <v>119.20630746454728</v>
      </c>
      <c r="E167" s="33">
        <v>111.7173938201597</v>
      </c>
      <c r="F167" s="33">
        <v>114.26774151369237</v>
      </c>
      <c r="H167" s="34">
        <v>42929</v>
      </c>
      <c r="I167" s="33">
        <v>0.60299999999999998</v>
      </c>
      <c r="J167" s="33">
        <v>2.6870000000000003</v>
      </c>
      <c r="K167" s="33">
        <v>1.9100000000000001</v>
      </c>
      <c r="L167" s="33">
        <v>2.3443999999999998</v>
      </c>
      <c r="M167" s="33">
        <v>0.88100000000000001</v>
      </c>
      <c r="N167" s="33">
        <v>8.4000000000000005E-2</v>
      </c>
      <c r="O167" s="33">
        <v>1.302</v>
      </c>
      <c r="P167" s="33">
        <v>2.8000000000000001E-2</v>
      </c>
    </row>
    <row r="168" spans="1:16" ht="15.6" x14ac:dyDescent="0.3">
      <c r="A168" s="36">
        <v>42930</v>
      </c>
      <c r="B168" s="35">
        <v>112.61236263577452</v>
      </c>
      <c r="C168" s="35">
        <v>106.29085962561416</v>
      </c>
      <c r="D168" s="35">
        <v>119.7634213807075</v>
      </c>
      <c r="E168" s="35">
        <v>111.91991667631061</v>
      </c>
      <c r="F168" s="35">
        <v>114.37604106855561</v>
      </c>
      <c r="H168" s="36">
        <v>42930</v>
      </c>
      <c r="I168" s="35">
        <v>0.59699999999999998</v>
      </c>
      <c r="J168" s="35">
        <v>2.718</v>
      </c>
      <c r="K168" s="35">
        <v>1.8959999999999999</v>
      </c>
      <c r="L168" s="35">
        <v>2.3319000000000001</v>
      </c>
      <c r="M168" s="35">
        <v>0.86199999999999999</v>
      </c>
      <c r="N168" s="35">
        <v>8.3000000000000004E-2</v>
      </c>
      <c r="O168" s="35">
        <v>1.31</v>
      </c>
      <c r="P168" s="35">
        <v>1.4999999999999999E-2</v>
      </c>
    </row>
    <row r="169" spans="1:16" ht="15.6" x14ac:dyDescent="0.3">
      <c r="A169" s="34">
        <v>42933</v>
      </c>
      <c r="B169" s="33">
        <v>112.64184427911601</v>
      </c>
      <c r="C169" s="33">
        <v>106.74767531571038</v>
      </c>
      <c r="D169" s="33">
        <v>119.75709054075112</v>
      </c>
      <c r="E169" s="33">
        <v>111.92570304362921</v>
      </c>
      <c r="F169" s="33">
        <v>114.37604106855561</v>
      </c>
      <c r="H169" s="34">
        <v>42933</v>
      </c>
      <c r="I169" s="33">
        <v>0.58099999999999996</v>
      </c>
      <c r="J169" s="33">
        <v>2.7309999999999999</v>
      </c>
      <c r="K169" s="33">
        <v>1.895</v>
      </c>
      <c r="L169" s="33">
        <v>2.3140999999999998</v>
      </c>
      <c r="M169" s="33">
        <v>0.84499999999999997</v>
      </c>
      <c r="N169" s="33">
        <v>8.3000000000000004E-2</v>
      </c>
      <c r="O169" s="33">
        <v>1.27</v>
      </c>
      <c r="P169" s="33">
        <v>7.0000000000000001E-3</v>
      </c>
    </row>
    <row r="170" spans="1:16" ht="15.6" x14ac:dyDescent="0.3">
      <c r="A170" s="36">
        <v>42934</v>
      </c>
      <c r="B170" s="35">
        <v>112.70427599442738</v>
      </c>
      <c r="C170" s="35">
        <v>106.91821984001299</v>
      </c>
      <c r="D170" s="35">
        <v>119.82867773102697</v>
      </c>
      <c r="E170" s="35">
        <v>110.68742043744936</v>
      </c>
      <c r="F170" s="35">
        <v>113.6998084149607</v>
      </c>
      <c r="H170" s="36">
        <v>42934</v>
      </c>
      <c r="I170" s="35">
        <v>0.55400000000000005</v>
      </c>
      <c r="J170" s="35">
        <v>2.7439999999999998</v>
      </c>
      <c r="K170" s="35">
        <v>1.8620000000000001</v>
      </c>
      <c r="L170" s="35">
        <v>2.2589999999999999</v>
      </c>
      <c r="M170" s="35">
        <v>0.81599999999999995</v>
      </c>
      <c r="N170" s="35">
        <v>7.1999999999999995E-2</v>
      </c>
      <c r="O170" s="35">
        <v>1.2070000000000001</v>
      </c>
      <c r="P170" s="35">
        <v>2E-3</v>
      </c>
    </row>
    <row r="171" spans="1:16" ht="15.6" x14ac:dyDescent="0.3">
      <c r="A171" s="34">
        <v>42935</v>
      </c>
      <c r="B171" s="33">
        <v>113.21875957430818</v>
      </c>
      <c r="C171" s="33">
        <v>107.61765541884922</v>
      </c>
      <c r="D171" s="33">
        <v>120.47247545582047</v>
      </c>
      <c r="E171" s="33">
        <v>111.54380280060178</v>
      </c>
      <c r="F171" s="33">
        <v>113.81890950023026</v>
      </c>
      <c r="H171" s="34">
        <v>42935</v>
      </c>
      <c r="I171" s="33">
        <v>0.54200000000000004</v>
      </c>
      <c r="J171" s="33">
        <v>2.7229999999999999</v>
      </c>
      <c r="K171" s="33">
        <v>1.899</v>
      </c>
      <c r="L171" s="33">
        <v>2.2696000000000001</v>
      </c>
      <c r="M171" s="33">
        <v>0.80100000000000005</v>
      </c>
      <c r="N171" s="33">
        <v>7.4999999999999997E-2</v>
      </c>
      <c r="O171" s="33">
        <v>1.1919999999999999</v>
      </c>
      <c r="P171" s="33">
        <v>-2E-3</v>
      </c>
    </row>
    <row r="172" spans="1:16" ht="15.6" x14ac:dyDescent="0.3">
      <c r="A172" s="36">
        <v>42936</v>
      </c>
      <c r="B172" s="35">
        <v>113.49334350739065</v>
      </c>
      <c r="C172" s="35">
        <v>107.54456490843384</v>
      </c>
      <c r="D172" s="35">
        <v>120.45396992364033</v>
      </c>
      <c r="E172" s="35">
        <v>111.11850480268488</v>
      </c>
      <c r="F172" s="35">
        <v>114.52231653032104</v>
      </c>
      <c r="H172" s="36">
        <v>42936</v>
      </c>
      <c r="I172" s="35">
        <v>0.53</v>
      </c>
      <c r="J172" s="35">
        <v>2.7370000000000001</v>
      </c>
      <c r="K172" s="35">
        <v>1.883</v>
      </c>
      <c r="L172" s="35">
        <v>2.2589000000000001</v>
      </c>
      <c r="M172" s="35">
        <v>0.77600000000000002</v>
      </c>
      <c r="N172" s="35">
        <v>7.8E-2</v>
      </c>
      <c r="O172" s="35">
        <v>1.2050000000000001</v>
      </c>
      <c r="P172" s="35">
        <v>1.2E-2</v>
      </c>
    </row>
    <row r="173" spans="1:16" ht="15.6" x14ac:dyDescent="0.3">
      <c r="A173" s="34">
        <v>42937</v>
      </c>
      <c r="B173" s="33">
        <v>113.23089907450763</v>
      </c>
      <c r="C173" s="33">
        <v>107.62374629471718</v>
      </c>
      <c r="D173" s="33">
        <v>120.40965404394576</v>
      </c>
      <c r="E173" s="33">
        <v>109.9872699918991</v>
      </c>
      <c r="F173" s="33">
        <v>114.26740041273217</v>
      </c>
      <c r="H173" s="34">
        <v>42937</v>
      </c>
      <c r="I173" s="33">
        <v>0.50600000000000001</v>
      </c>
      <c r="J173" s="33">
        <v>2.698</v>
      </c>
      <c r="K173" s="33">
        <v>1.885</v>
      </c>
      <c r="L173" s="33">
        <v>2.2374999999999998</v>
      </c>
      <c r="M173" s="33">
        <v>0.752</v>
      </c>
      <c r="N173" s="33">
        <v>6.7000000000000004E-2</v>
      </c>
      <c r="O173" s="33">
        <v>1.175</v>
      </c>
      <c r="P173" s="33">
        <v>-1.0999999999999999E-2</v>
      </c>
    </row>
    <row r="174" spans="1:16" ht="15.6" x14ac:dyDescent="0.3">
      <c r="A174" s="36">
        <v>42940</v>
      </c>
      <c r="B174" s="35">
        <v>113.00371699934676</v>
      </c>
      <c r="C174" s="35">
        <v>108.03894099971576</v>
      </c>
      <c r="D174" s="35">
        <v>120.28157628175158</v>
      </c>
      <c r="E174" s="35">
        <v>109.71820391158431</v>
      </c>
      <c r="F174" s="35">
        <v>113.56200362704021</v>
      </c>
      <c r="H174" s="36">
        <v>42940</v>
      </c>
      <c r="I174" s="35">
        <v>0.50800000000000001</v>
      </c>
      <c r="J174" s="35">
        <v>2.6779999999999999</v>
      </c>
      <c r="K174" s="35">
        <v>1.923</v>
      </c>
      <c r="L174" s="35">
        <v>2.2551999999999999</v>
      </c>
      <c r="M174" s="35">
        <v>0.75</v>
      </c>
      <c r="N174" s="35">
        <v>7.1999999999999995E-2</v>
      </c>
      <c r="O174" s="35">
        <v>1.1879999999999999</v>
      </c>
      <c r="P174" s="35">
        <v>3.0000000000000001E-3</v>
      </c>
    </row>
    <row r="175" spans="1:16" ht="15.6" x14ac:dyDescent="0.3">
      <c r="A175" s="34">
        <v>42941</v>
      </c>
      <c r="B175" s="33">
        <v>113.33610807623604</v>
      </c>
      <c r="C175" s="33">
        <v>107.77703333739393</v>
      </c>
      <c r="D175" s="33">
        <v>120.63318139317438</v>
      </c>
      <c r="E175" s="33">
        <v>110.1637541951163</v>
      </c>
      <c r="F175" s="33">
        <v>113.44563134945227</v>
      </c>
      <c r="H175" s="34">
        <v>42941</v>
      </c>
      <c r="I175" s="33">
        <v>0.56599999999999995</v>
      </c>
      <c r="J175" s="33">
        <v>2.69</v>
      </c>
      <c r="K175" s="33">
        <v>2.0179999999999998</v>
      </c>
      <c r="L175" s="33">
        <v>2.3353999999999999</v>
      </c>
      <c r="M175" s="33">
        <v>0.81499999999999995</v>
      </c>
      <c r="N175" s="33">
        <v>7.5999999999999998E-2</v>
      </c>
      <c r="O175" s="33">
        <v>1.258</v>
      </c>
      <c r="P175" s="33">
        <v>4.4999999999999998E-2</v>
      </c>
    </row>
    <row r="176" spans="1:16" ht="15.6" x14ac:dyDescent="0.3">
      <c r="A176" s="36">
        <v>42942</v>
      </c>
      <c r="B176" s="35">
        <v>113.41183543462301</v>
      </c>
      <c r="C176" s="35">
        <v>107.83794209607341</v>
      </c>
      <c r="D176" s="35">
        <v>120.66727053140096</v>
      </c>
      <c r="E176" s="35">
        <v>110.73371137599814</v>
      </c>
      <c r="F176" s="35">
        <v>113.98548046912754</v>
      </c>
      <c r="H176" s="36">
        <v>42942</v>
      </c>
      <c r="I176" s="35">
        <v>0.56100000000000005</v>
      </c>
      <c r="J176" s="35">
        <v>2.73</v>
      </c>
      <c r="K176" s="35">
        <v>1.9689999999999999</v>
      </c>
      <c r="L176" s="35">
        <v>2.2871999999999999</v>
      </c>
      <c r="M176" s="35">
        <v>0.81699999999999995</v>
      </c>
      <c r="N176" s="35">
        <v>7.9000000000000001E-2</v>
      </c>
      <c r="O176" s="35">
        <v>1.2330000000000001</v>
      </c>
      <c r="P176" s="35">
        <v>3.5999999999999997E-2</v>
      </c>
    </row>
    <row r="177" spans="1:16" ht="15.6" x14ac:dyDescent="0.3">
      <c r="A177" s="34">
        <v>42943</v>
      </c>
      <c r="B177" s="33">
        <v>113.50663915046621</v>
      </c>
      <c r="C177" s="33">
        <v>108.51402931741585</v>
      </c>
      <c r="D177" s="33">
        <v>120.54990649836373</v>
      </c>
      <c r="E177" s="33">
        <v>110.61219766230761</v>
      </c>
      <c r="F177" s="33">
        <v>114.1530747409054</v>
      </c>
      <c r="H177" s="34">
        <v>42943</v>
      </c>
      <c r="I177" s="33">
        <v>0.53600000000000003</v>
      </c>
      <c r="J177" s="33">
        <v>2.6890000000000001</v>
      </c>
      <c r="K177" s="33">
        <v>1.996</v>
      </c>
      <c r="L177" s="33">
        <v>2.3102999999999998</v>
      </c>
      <c r="M177" s="33">
        <v>0.80400000000000005</v>
      </c>
      <c r="N177" s="33">
        <v>7.2999999999999995E-2</v>
      </c>
      <c r="O177" s="33">
        <v>1.2030000000000001</v>
      </c>
      <c r="P177" s="33">
        <v>3.3000000000000002E-2</v>
      </c>
    </row>
    <row r="178" spans="1:16" ht="15.6" x14ac:dyDescent="0.3">
      <c r="A178" s="36">
        <v>42944</v>
      </c>
      <c r="B178" s="35">
        <v>113.3205001474082</v>
      </c>
      <c r="C178" s="35">
        <v>107.90697202257684</v>
      </c>
      <c r="D178" s="35">
        <v>120.38822658563191</v>
      </c>
      <c r="E178" s="35">
        <v>109.46071056590671</v>
      </c>
      <c r="F178" s="35">
        <v>113.47200982370767</v>
      </c>
      <c r="H178" s="36">
        <v>42944</v>
      </c>
      <c r="I178" s="35">
        <v>0.54200000000000004</v>
      </c>
      <c r="J178" s="35">
        <v>2.6840000000000002</v>
      </c>
      <c r="K178" s="35">
        <v>2.028</v>
      </c>
      <c r="L178" s="35">
        <v>2.2888999999999999</v>
      </c>
      <c r="M178" s="35">
        <v>0.80600000000000005</v>
      </c>
      <c r="N178" s="35">
        <v>7.5999999999999998E-2</v>
      </c>
      <c r="O178" s="35">
        <v>1.218</v>
      </c>
      <c r="P178" s="35">
        <v>5.3999999999999999E-2</v>
      </c>
    </row>
    <row r="179" spans="1:16" ht="15.6" x14ac:dyDescent="0.3">
      <c r="A179" s="34">
        <v>42947</v>
      </c>
      <c r="B179" s="33">
        <v>113.36558971957753</v>
      </c>
      <c r="C179" s="33">
        <v>108.23790961140212</v>
      </c>
      <c r="D179" s="33">
        <v>120.3005688016207</v>
      </c>
      <c r="E179" s="33">
        <v>109.31894456660109</v>
      </c>
      <c r="F179" s="33">
        <v>113.27496716903258</v>
      </c>
      <c r="H179" s="34">
        <v>42947</v>
      </c>
      <c r="I179" s="33">
        <v>0.54300000000000004</v>
      </c>
      <c r="J179" s="33">
        <v>2.6779999999999999</v>
      </c>
      <c r="K179" s="33">
        <v>2.0569999999999999</v>
      </c>
      <c r="L179" s="33">
        <v>2.2942</v>
      </c>
      <c r="M179" s="33">
        <v>0.80200000000000005</v>
      </c>
      <c r="N179" s="33">
        <v>8.3000000000000004E-2</v>
      </c>
      <c r="O179" s="33">
        <v>1.23</v>
      </c>
      <c r="P179" s="33">
        <v>4.7E-2</v>
      </c>
    </row>
    <row r="180" spans="1:16" ht="15.6" x14ac:dyDescent="0.3">
      <c r="A180" s="36">
        <v>42948</v>
      </c>
      <c r="B180" s="35">
        <v>113.90261808554301</v>
      </c>
      <c r="C180" s="35">
        <v>108.5191050473058</v>
      </c>
      <c r="D180" s="35">
        <v>120.59519635343618</v>
      </c>
      <c r="E180" s="35">
        <v>110.01620182849207</v>
      </c>
      <c r="F180" s="35">
        <v>113.61953598899382</v>
      </c>
      <c r="H180" s="36">
        <v>42948</v>
      </c>
      <c r="I180" s="35">
        <v>0.49099999999999999</v>
      </c>
      <c r="J180" s="35">
        <v>2.714</v>
      </c>
      <c r="K180" s="35">
        <v>1.9569999999999999</v>
      </c>
      <c r="L180" s="35">
        <v>2.2532000000000001</v>
      </c>
      <c r="M180" s="35">
        <v>0.748</v>
      </c>
      <c r="N180" s="35">
        <v>7.8E-2</v>
      </c>
      <c r="O180" s="35">
        <v>1.2130000000000001</v>
      </c>
      <c r="P180" s="35">
        <v>4.7E-2</v>
      </c>
    </row>
    <row r="181" spans="1:16" ht="15.6" x14ac:dyDescent="0.3">
      <c r="A181" s="34">
        <v>42949</v>
      </c>
      <c r="B181" s="33">
        <v>113.89683737116232</v>
      </c>
      <c r="C181" s="33">
        <v>108.617574207171</v>
      </c>
      <c r="D181" s="33">
        <v>120.65460885148825</v>
      </c>
      <c r="E181" s="33">
        <v>109.54461289202639</v>
      </c>
      <c r="F181" s="33">
        <v>114.15534874730673</v>
      </c>
      <c r="H181" s="34">
        <v>42949</v>
      </c>
      <c r="I181" s="33">
        <v>0.48599999999999999</v>
      </c>
      <c r="J181" s="33">
        <v>2.7039999999999997</v>
      </c>
      <c r="K181" s="33">
        <v>1.94</v>
      </c>
      <c r="L181" s="33">
        <v>2.2709999999999999</v>
      </c>
      <c r="M181" s="33">
        <v>0.749</v>
      </c>
      <c r="N181" s="33">
        <v>7.8E-2</v>
      </c>
      <c r="O181" s="33">
        <v>1.236</v>
      </c>
      <c r="P181" s="33">
        <v>1E-3</v>
      </c>
    </row>
    <row r="182" spans="1:16" ht="15.6" x14ac:dyDescent="0.3">
      <c r="A182" s="36">
        <v>42950</v>
      </c>
      <c r="B182" s="35">
        <v>113.8060801553856</v>
      </c>
      <c r="C182" s="35">
        <v>108.01863808015592</v>
      </c>
      <c r="D182" s="35">
        <v>120.39114851176562</v>
      </c>
      <c r="E182" s="35">
        <v>109.63140840180536</v>
      </c>
      <c r="F182" s="35">
        <v>113.86666363465814</v>
      </c>
      <c r="H182" s="36">
        <v>42950</v>
      </c>
      <c r="I182" s="35">
        <v>0.45300000000000001</v>
      </c>
      <c r="J182" s="35">
        <v>2.665</v>
      </c>
      <c r="K182" s="35">
        <v>1.893</v>
      </c>
      <c r="L182" s="35">
        <v>2.2212000000000001</v>
      </c>
      <c r="M182" s="35">
        <v>0.71899999999999997</v>
      </c>
      <c r="N182" s="35">
        <v>6.9000000000000006E-2</v>
      </c>
      <c r="O182" s="35">
        <v>1.149</v>
      </c>
      <c r="P182" s="35">
        <v>-4.1000000000000002E-2</v>
      </c>
    </row>
    <row r="183" spans="1:16" ht="15.6" x14ac:dyDescent="0.3">
      <c r="A183" s="34">
        <v>42951</v>
      </c>
      <c r="B183" s="33">
        <v>113.75116336876911</v>
      </c>
      <c r="C183" s="33">
        <v>108.34246964713526</v>
      </c>
      <c r="D183" s="33">
        <v>120.61857176250584</v>
      </c>
      <c r="E183" s="33">
        <v>110.67295451915287</v>
      </c>
      <c r="F183" s="33">
        <v>113.42931535352274</v>
      </c>
      <c r="H183" s="34">
        <v>42951</v>
      </c>
      <c r="I183" s="33">
        <v>0.46800000000000003</v>
      </c>
      <c r="J183" s="33">
        <v>2.62</v>
      </c>
      <c r="K183" s="33">
        <v>1.9220000000000002</v>
      </c>
      <c r="L183" s="33">
        <v>2.262</v>
      </c>
      <c r="M183" s="33">
        <v>0.748</v>
      </c>
      <c r="N183" s="33">
        <v>6.5000000000000002E-2</v>
      </c>
      <c r="O183" s="33">
        <v>1.1759999999999999</v>
      </c>
      <c r="P183" s="33">
        <v>-0.06</v>
      </c>
    </row>
    <row r="184" spans="1:16" ht="15.6" x14ac:dyDescent="0.3">
      <c r="A184" s="36">
        <v>42954</v>
      </c>
      <c r="B184" s="35">
        <v>113.98181387255836</v>
      </c>
      <c r="C184" s="35">
        <v>109.16473788930847</v>
      </c>
      <c r="D184" s="35">
        <v>120.81726273959794</v>
      </c>
      <c r="E184" s="35">
        <v>110.52250896886935</v>
      </c>
      <c r="F184" s="35">
        <v>114.01805561082654</v>
      </c>
      <c r="H184" s="36">
        <v>42954</v>
      </c>
      <c r="I184" s="35">
        <v>0.45900000000000002</v>
      </c>
      <c r="J184" s="35">
        <v>2.62</v>
      </c>
      <c r="K184" s="35">
        <v>1.921</v>
      </c>
      <c r="L184" s="35">
        <v>2.2530000000000001</v>
      </c>
      <c r="M184" s="35">
        <v>0.73799999999999999</v>
      </c>
      <c r="N184" s="35">
        <v>7.1999999999999995E-2</v>
      </c>
      <c r="O184" s="35">
        <v>1.139</v>
      </c>
      <c r="P184" s="35">
        <v>-6.7000000000000004E-2</v>
      </c>
    </row>
    <row r="185" spans="1:16" ht="15.6" x14ac:dyDescent="0.3">
      <c r="A185" s="34">
        <v>42955</v>
      </c>
      <c r="B185" s="33">
        <v>113.69566851071455</v>
      </c>
      <c r="C185" s="33">
        <v>109.48653916433182</v>
      </c>
      <c r="D185" s="33">
        <v>120.52555711391616</v>
      </c>
      <c r="E185" s="33">
        <v>110.70767272306445</v>
      </c>
      <c r="F185" s="33">
        <v>113.67763685254775</v>
      </c>
      <c r="H185" s="34">
        <v>42955</v>
      </c>
      <c r="I185" s="33">
        <v>0.47399999999999998</v>
      </c>
      <c r="J185" s="33">
        <v>2.6269999999999998</v>
      </c>
      <c r="K185" s="33">
        <v>1.9350000000000001</v>
      </c>
      <c r="L185" s="33">
        <v>2.2618999999999998</v>
      </c>
      <c r="M185" s="33">
        <v>0.75800000000000001</v>
      </c>
      <c r="N185" s="33">
        <v>7.0000000000000007E-2</v>
      </c>
      <c r="O185" s="33">
        <v>1.157</v>
      </c>
      <c r="P185" s="33">
        <v>-6.9000000000000006E-2</v>
      </c>
    </row>
    <row r="186" spans="1:16" ht="15.6" x14ac:dyDescent="0.3">
      <c r="A186" s="36">
        <v>42956</v>
      </c>
      <c r="B186" s="35">
        <v>113.41067929174686</v>
      </c>
      <c r="C186" s="35">
        <v>108.51098387948188</v>
      </c>
      <c r="D186" s="35">
        <v>120.48172822191054</v>
      </c>
      <c r="E186" s="35">
        <v>109.89468811480153</v>
      </c>
      <c r="F186" s="35">
        <v>112.21488223489348</v>
      </c>
      <c r="H186" s="36">
        <v>42956</v>
      </c>
      <c r="I186" s="35">
        <v>0.42799999999999999</v>
      </c>
      <c r="J186" s="35">
        <v>2.6419999999999999</v>
      </c>
      <c r="K186" s="35">
        <v>1.907</v>
      </c>
      <c r="L186" s="35">
        <v>2.2475999999999998</v>
      </c>
      <c r="M186" s="35">
        <v>0.71699999999999997</v>
      </c>
      <c r="N186" s="35">
        <v>5.8000000000000003E-2</v>
      </c>
      <c r="O186" s="35">
        <v>1.109</v>
      </c>
      <c r="P186" s="35">
        <v>-0.11799999999999999</v>
      </c>
    </row>
    <row r="187" spans="1:16" ht="15.6" x14ac:dyDescent="0.3">
      <c r="A187" s="34">
        <v>42957</v>
      </c>
      <c r="B187" s="33">
        <v>112.16204498551929</v>
      </c>
      <c r="C187" s="33">
        <v>107.2207333414545</v>
      </c>
      <c r="D187" s="33">
        <v>118.73782530777621</v>
      </c>
      <c r="E187" s="33">
        <v>108.79817150792732</v>
      </c>
      <c r="F187" s="33">
        <v>112.16388764134373</v>
      </c>
      <c r="H187" s="34">
        <v>42957</v>
      </c>
      <c r="I187" s="33">
        <v>0.41499999999999998</v>
      </c>
      <c r="J187" s="33">
        <v>2.657</v>
      </c>
      <c r="K187" s="33">
        <v>1.853</v>
      </c>
      <c r="L187" s="33">
        <v>2.1974999999999998</v>
      </c>
      <c r="M187" s="33">
        <v>0.71199999999999997</v>
      </c>
      <c r="N187" s="33">
        <v>6.3E-2</v>
      </c>
      <c r="O187" s="33">
        <v>1.0820000000000001</v>
      </c>
      <c r="P187" s="33">
        <v>-0.14199999999999999</v>
      </c>
    </row>
    <row r="188" spans="1:16" ht="15.6" x14ac:dyDescent="0.3">
      <c r="A188" s="36">
        <v>42958</v>
      </c>
      <c r="B188" s="35">
        <v>112.0146367688119</v>
      </c>
      <c r="C188" s="35">
        <v>105.8594225849677</v>
      </c>
      <c r="D188" s="35">
        <v>118.88927847904004</v>
      </c>
      <c r="E188" s="35">
        <v>107.66693669714154</v>
      </c>
      <c r="F188" s="35">
        <v>112.16388764134373</v>
      </c>
      <c r="H188" s="36">
        <v>42958</v>
      </c>
      <c r="I188" s="35">
        <v>0.38200000000000001</v>
      </c>
      <c r="J188" s="35">
        <v>2.5880000000000001</v>
      </c>
      <c r="K188" s="35">
        <v>1.853</v>
      </c>
      <c r="L188" s="35">
        <v>2.1888000000000001</v>
      </c>
      <c r="M188" s="35">
        <v>0.67800000000000005</v>
      </c>
      <c r="N188" s="35">
        <v>6.3E-2</v>
      </c>
      <c r="O188" s="35">
        <v>1.0620000000000001</v>
      </c>
      <c r="P188" s="35">
        <v>-0.157</v>
      </c>
    </row>
    <row r="189" spans="1:16" ht="15.6" x14ac:dyDescent="0.3">
      <c r="A189" s="34">
        <v>42961</v>
      </c>
      <c r="B189" s="33">
        <v>112.87307285434333</v>
      </c>
      <c r="C189" s="33">
        <v>106.96085597108865</v>
      </c>
      <c r="D189" s="33">
        <v>120.08337229234844</v>
      </c>
      <c r="E189" s="33">
        <v>108.82999652817962</v>
      </c>
      <c r="F189" s="33">
        <v>111.06872615846413</v>
      </c>
      <c r="H189" s="34">
        <v>42961</v>
      </c>
      <c r="I189" s="33">
        <v>0.40600000000000003</v>
      </c>
      <c r="J189" s="33">
        <v>2.6179999999999999</v>
      </c>
      <c r="K189" s="33">
        <v>1.877</v>
      </c>
      <c r="L189" s="33">
        <v>2.2185000000000001</v>
      </c>
      <c r="M189" s="33">
        <v>0.70399999999999996</v>
      </c>
      <c r="N189" s="33">
        <v>5.8000000000000003E-2</v>
      </c>
      <c r="O189" s="33">
        <v>1.071</v>
      </c>
      <c r="P189" s="33">
        <v>-0.13700000000000001</v>
      </c>
    </row>
    <row r="190" spans="1:16" ht="15.6" x14ac:dyDescent="0.3">
      <c r="A190" s="36">
        <v>42962</v>
      </c>
      <c r="B190" s="35">
        <v>112.67941892259046</v>
      </c>
      <c r="C190" s="35">
        <v>106.8451293295976</v>
      </c>
      <c r="D190" s="35">
        <v>120.02347280660746</v>
      </c>
      <c r="E190" s="35">
        <v>108.92836477259577</v>
      </c>
      <c r="F190" s="35">
        <v>112.29788346854197</v>
      </c>
      <c r="H190" s="36">
        <v>42962</v>
      </c>
      <c r="I190" s="35">
        <v>0.433</v>
      </c>
      <c r="J190" s="35">
        <v>2.6480000000000001</v>
      </c>
      <c r="K190" s="35">
        <v>1.9060000000000001</v>
      </c>
      <c r="L190" s="35">
        <v>2.2728000000000002</v>
      </c>
      <c r="M190" s="35">
        <v>0.72599999999999998</v>
      </c>
      <c r="N190" s="35">
        <v>0.05</v>
      </c>
      <c r="O190" s="35">
        <v>1.0840000000000001</v>
      </c>
      <c r="P190" s="35">
        <v>-9.1999999999999998E-2</v>
      </c>
    </row>
    <row r="191" spans="1:16" ht="15.6" x14ac:dyDescent="0.3">
      <c r="A191" s="34">
        <v>42963</v>
      </c>
      <c r="B191" s="33">
        <v>112.95747128430132</v>
      </c>
      <c r="C191" s="33">
        <v>107.63288260851911</v>
      </c>
      <c r="D191" s="33">
        <v>120.19391849774037</v>
      </c>
      <c r="E191" s="33">
        <v>109.67769934035412</v>
      </c>
      <c r="F191" s="33">
        <v>112.16127253398218</v>
      </c>
      <c r="H191" s="34">
        <v>42963</v>
      </c>
      <c r="I191" s="33">
        <v>0.44500000000000001</v>
      </c>
      <c r="J191" s="33">
        <v>2.6630000000000003</v>
      </c>
      <c r="K191" s="33">
        <v>1.87</v>
      </c>
      <c r="L191" s="33">
        <v>2.222</v>
      </c>
      <c r="M191" s="33">
        <v>0.74099999999999999</v>
      </c>
      <c r="N191" s="33">
        <v>4.2000000000000003E-2</v>
      </c>
      <c r="O191" s="33">
        <v>1.105</v>
      </c>
      <c r="P191" s="33">
        <v>-0.08</v>
      </c>
    </row>
    <row r="192" spans="1:16" ht="15.6" x14ac:dyDescent="0.3">
      <c r="A192" s="36">
        <v>42964</v>
      </c>
      <c r="B192" s="35">
        <v>111.93312869604424</v>
      </c>
      <c r="C192" s="35">
        <v>107.94250213180653</v>
      </c>
      <c r="D192" s="35">
        <v>118.33849540283623</v>
      </c>
      <c r="E192" s="35">
        <v>109.03541256798984</v>
      </c>
      <c r="F192" s="35">
        <v>112.0097668574937</v>
      </c>
      <c r="H192" s="36">
        <v>42964</v>
      </c>
      <c r="I192" s="35">
        <v>0.42599999999999999</v>
      </c>
      <c r="J192" s="35">
        <v>2.6429999999999998</v>
      </c>
      <c r="K192" s="35">
        <v>1.847</v>
      </c>
      <c r="L192" s="35">
        <v>2.1852999999999998</v>
      </c>
      <c r="M192" s="35">
        <v>0.72199999999999998</v>
      </c>
      <c r="N192" s="35">
        <v>5.3999999999999999E-2</v>
      </c>
      <c r="O192" s="35">
        <v>1.087</v>
      </c>
      <c r="P192" s="35">
        <v>-9.1999999999999998E-2</v>
      </c>
    </row>
    <row r="193" spans="1:16" ht="15.6" x14ac:dyDescent="0.3">
      <c r="A193" s="34">
        <v>42965</v>
      </c>
      <c r="B193" s="33">
        <v>111.59148847614588</v>
      </c>
      <c r="C193" s="33">
        <v>107.5587769521257</v>
      </c>
      <c r="D193" s="33">
        <v>118.12129889356397</v>
      </c>
      <c r="E193" s="33">
        <v>108.26293253095707</v>
      </c>
      <c r="F193" s="33">
        <v>110.68959244120273</v>
      </c>
      <c r="H193" s="34">
        <v>42965</v>
      </c>
      <c r="I193" s="33">
        <v>0.41399999999999998</v>
      </c>
      <c r="J193" s="33">
        <v>2.6189999999999998</v>
      </c>
      <c r="K193" s="33">
        <v>1.87</v>
      </c>
      <c r="L193" s="33">
        <v>2.1939000000000002</v>
      </c>
      <c r="M193" s="33">
        <v>0.71</v>
      </c>
      <c r="N193" s="33">
        <v>3.3000000000000002E-2</v>
      </c>
      <c r="O193" s="33">
        <v>1.0900000000000001</v>
      </c>
      <c r="P193" s="33">
        <v>-0.111</v>
      </c>
    </row>
    <row r="194" spans="1:16" ht="15.6" x14ac:dyDescent="0.3">
      <c r="A194" s="36">
        <v>42968</v>
      </c>
      <c r="B194" s="35">
        <v>111.69611940643624</v>
      </c>
      <c r="C194" s="35">
        <v>107.97701709505827</v>
      </c>
      <c r="D194" s="35">
        <v>118.25862942184821</v>
      </c>
      <c r="E194" s="35">
        <v>107.83474134938086</v>
      </c>
      <c r="F194" s="35">
        <v>110.25025440446616</v>
      </c>
      <c r="H194" s="36">
        <v>42968</v>
      </c>
      <c r="I194" s="35">
        <v>0.4</v>
      </c>
      <c r="J194" s="35">
        <v>2.6379999999999999</v>
      </c>
      <c r="K194" s="35">
        <v>1.883</v>
      </c>
      <c r="L194" s="35">
        <v>2.1817000000000002</v>
      </c>
      <c r="M194" s="35">
        <v>0.69799999999999995</v>
      </c>
      <c r="N194" s="35">
        <v>3.1E-2</v>
      </c>
      <c r="O194" s="35">
        <v>1.07</v>
      </c>
      <c r="P194" s="35">
        <v>-0.13700000000000001</v>
      </c>
    </row>
    <row r="195" spans="1:16" ht="15.6" x14ac:dyDescent="0.3">
      <c r="A195" s="34">
        <v>42969</v>
      </c>
      <c r="B195" s="33">
        <v>112.44529999017278</v>
      </c>
      <c r="C195" s="33">
        <v>108.87643643155884</v>
      </c>
      <c r="D195" s="33">
        <v>119.43421770297648</v>
      </c>
      <c r="E195" s="33">
        <v>108.72584191644485</v>
      </c>
      <c r="F195" s="33">
        <v>110.19744060579531</v>
      </c>
      <c r="H195" s="34">
        <v>42969</v>
      </c>
      <c r="I195" s="33">
        <v>0.4</v>
      </c>
      <c r="J195" s="33">
        <v>2.645</v>
      </c>
      <c r="K195" s="33">
        <v>1.919</v>
      </c>
      <c r="L195" s="33">
        <v>2.2130999999999998</v>
      </c>
      <c r="M195" s="33">
        <v>0.70299999999999996</v>
      </c>
      <c r="N195" s="33">
        <v>4.2999999999999997E-2</v>
      </c>
      <c r="O195" s="33">
        <v>1.087</v>
      </c>
      <c r="P195" s="33">
        <v>-0.129</v>
      </c>
    </row>
    <row r="196" spans="1:16" ht="15.6" x14ac:dyDescent="0.3">
      <c r="A196" s="36">
        <v>42970</v>
      </c>
      <c r="B196" s="35">
        <v>112.27014434443809</v>
      </c>
      <c r="C196" s="35">
        <v>109.18910139278026</v>
      </c>
      <c r="D196" s="35">
        <v>119.02173913043477</v>
      </c>
      <c r="E196" s="35">
        <v>108.1819233884967</v>
      </c>
      <c r="F196" s="35">
        <v>110.48623941876397</v>
      </c>
      <c r="H196" s="36">
        <v>42970</v>
      </c>
      <c r="I196" s="35">
        <v>0.377</v>
      </c>
      <c r="J196" s="35">
        <v>2.673</v>
      </c>
      <c r="K196" s="35">
        <v>1.88</v>
      </c>
      <c r="L196" s="35">
        <v>2.1659999999999999</v>
      </c>
      <c r="M196" s="35">
        <v>0.68400000000000005</v>
      </c>
      <c r="N196" s="35">
        <v>3.7999999999999999E-2</v>
      </c>
      <c r="O196" s="35">
        <v>1.0589999999999999</v>
      </c>
      <c r="P196" s="35">
        <v>-0.13600000000000001</v>
      </c>
    </row>
    <row r="197" spans="1:16" ht="15.6" x14ac:dyDescent="0.3">
      <c r="A197" s="34">
        <v>42971</v>
      </c>
      <c r="B197" s="33">
        <v>112.12562648492101</v>
      </c>
      <c r="C197" s="33">
        <v>109.88447638770455</v>
      </c>
      <c r="D197" s="33">
        <v>118.77483637213651</v>
      </c>
      <c r="E197" s="33">
        <v>108.35262122439534</v>
      </c>
      <c r="F197" s="33">
        <v>110.02649217457548</v>
      </c>
      <c r="H197" s="34">
        <v>42971</v>
      </c>
      <c r="I197" s="33">
        <v>0.376</v>
      </c>
      <c r="J197" s="33">
        <v>2.6339999999999999</v>
      </c>
      <c r="K197" s="33">
        <v>1.8860000000000001</v>
      </c>
      <c r="L197" s="33">
        <v>2.1939000000000002</v>
      </c>
      <c r="M197" s="33">
        <v>0.68799999999999994</v>
      </c>
      <c r="N197" s="33">
        <v>2.7E-2</v>
      </c>
      <c r="O197" s="33">
        <v>1.0529999999999999</v>
      </c>
      <c r="P197" s="33">
        <v>-0.14299999999999999</v>
      </c>
    </row>
    <row r="198" spans="1:16" ht="15.6" x14ac:dyDescent="0.3">
      <c r="A198" s="36">
        <v>42972</v>
      </c>
      <c r="B198" s="35">
        <v>112.40945956101254</v>
      </c>
      <c r="C198" s="35">
        <v>110.18089901327809</v>
      </c>
      <c r="D198" s="35">
        <v>118.97352734922862</v>
      </c>
      <c r="E198" s="35">
        <v>108.22532114338618</v>
      </c>
      <c r="F198" s="35">
        <v>110.58839915634364</v>
      </c>
      <c r="H198" s="36">
        <v>42972</v>
      </c>
      <c r="I198" s="35">
        <v>0.38</v>
      </c>
      <c r="J198" s="35">
        <v>2.645</v>
      </c>
      <c r="K198" s="35">
        <v>1.8740000000000001</v>
      </c>
      <c r="L198" s="35">
        <v>2.1659000000000002</v>
      </c>
      <c r="M198" s="35">
        <v>0.69499999999999995</v>
      </c>
      <c r="N198" s="35">
        <v>1.9E-2</v>
      </c>
      <c r="O198" s="35">
        <v>1.0529999999999999</v>
      </c>
      <c r="P198" s="35">
        <v>-0.127</v>
      </c>
    </row>
    <row r="199" spans="1:16" ht="15.6" x14ac:dyDescent="0.3">
      <c r="A199" s="34">
        <v>42975</v>
      </c>
      <c r="B199" s="33">
        <v>112.50888784836029</v>
      </c>
      <c r="C199" s="33">
        <v>110.15145977991634</v>
      </c>
      <c r="D199" s="33">
        <v>119.0314788842138</v>
      </c>
      <c r="E199" s="33">
        <v>107.71033445203102</v>
      </c>
      <c r="F199" s="33">
        <v>110.57299276297465</v>
      </c>
      <c r="H199" s="34">
        <v>42975</v>
      </c>
      <c r="I199" s="33">
        <v>0.376</v>
      </c>
      <c r="J199" s="33">
        <v>2.6640000000000001</v>
      </c>
      <c r="K199" s="33">
        <v>1.8679999999999999</v>
      </c>
      <c r="L199" s="33">
        <v>2.1570999999999998</v>
      </c>
      <c r="M199" s="33">
        <v>0.69399999999999995</v>
      </c>
      <c r="N199" s="33">
        <v>1.0999999999999999E-2</v>
      </c>
      <c r="O199" s="33">
        <v>1.0529999999999999</v>
      </c>
      <c r="P199" s="33">
        <v>-0.14199999999999999</v>
      </c>
    </row>
    <row r="200" spans="1:16" ht="15.6" x14ac:dyDescent="0.3">
      <c r="A200" s="36">
        <v>42976</v>
      </c>
      <c r="B200" s="35">
        <v>112.43778506147788</v>
      </c>
      <c r="C200" s="35">
        <v>109.76062857838957</v>
      </c>
      <c r="D200" s="35">
        <v>119.13179834813776</v>
      </c>
      <c r="E200" s="35">
        <v>106.59067237588242</v>
      </c>
      <c r="F200" s="35">
        <v>110.07640661508462</v>
      </c>
      <c r="H200" s="36">
        <v>42976</v>
      </c>
      <c r="I200" s="35">
        <v>0.34200000000000003</v>
      </c>
      <c r="J200" s="35">
        <v>2.629</v>
      </c>
      <c r="K200" s="35">
        <v>1.839</v>
      </c>
      <c r="L200" s="35">
        <v>2.1292</v>
      </c>
      <c r="M200" s="35">
        <v>0.65600000000000003</v>
      </c>
      <c r="N200" s="35">
        <v>8.9999999999999993E-3</v>
      </c>
      <c r="O200" s="35">
        <v>1</v>
      </c>
      <c r="P200" s="35">
        <v>-0.14299999999999999</v>
      </c>
    </row>
    <row r="201" spans="1:16" ht="15.6" x14ac:dyDescent="0.3">
      <c r="A201" s="34">
        <v>42977</v>
      </c>
      <c r="B201" s="33">
        <v>112.58114677811884</v>
      </c>
      <c r="C201" s="33">
        <v>110.44788240548991</v>
      </c>
      <c r="D201" s="33">
        <v>119.6816074489637</v>
      </c>
      <c r="E201" s="33">
        <v>107.34000694364079</v>
      </c>
      <c r="F201" s="33">
        <v>110.8949920694027</v>
      </c>
      <c r="H201" s="34">
        <v>42977</v>
      </c>
      <c r="I201" s="33">
        <v>0.35899999999999999</v>
      </c>
      <c r="J201" s="33">
        <v>2.6790000000000003</v>
      </c>
      <c r="K201" s="33">
        <v>1.835</v>
      </c>
      <c r="L201" s="33">
        <v>2.1309</v>
      </c>
      <c r="M201" s="33">
        <v>0.67100000000000004</v>
      </c>
      <c r="N201" s="33">
        <v>1.0999999999999999E-2</v>
      </c>
      <c r="O201" s="33">
        <v>1.03</v>
      </c>
      <c r="P201" s="33">
        <v>-0.13</v>
      </c>
    </row>
    <row r="202" spans="1:16" ht="15.6" x14ac:dyDescent="0.3">
      <c r="A202" s="36">
        <v>42978</v>
      </c>
      <c r="B202" s="35">
        <v>113.28697200400025</v>
      </c>
      <c r="C202" s="35">
        <v>110.41742802615016</v>
      </c>
      <c r="D202" s="35">
        <v>120.36631213962912</v>
      </c>
      <c r="E202" s="35">
        <v>108.17035065385951</v>
      </c>
      <c r="F202" s="35">
        <v>111.68918880506651</v>
      </c>
      <c r="H202" s="36">
        <v>42978</v>
      </c>
      <c r="I202" s="35">
        <v>0.36099999999999999</v>
      </c>
      <c r="J202" s="35">
        <v>2.714</v>
      </c>
      <c r="K202" s="35">
        <v>1.849</v>
      </c>
      <c r="L202" s="35">
        <v>2.117</v>
      </c>
      <c r="M202" s="35">
        <v>0.66200000000000003</v>
      </c>
      <c r="N202" s="35">
        <v>8.9999999999999993E-3</v>
      </c>
      <c r="O202" s="35">
        <v>1.034</v>
      </c>
      <c r="P202" s="35">
        <v>-0.13800000000000001</v>
      </c>
    </row>
    <row r="203" spans="1:16" ht="15.6" x14ac:dyDescent="0.3">
      <c r="A203" s="34">
        <v>42979</v>
      </c>
      <c r="B203" s="33">
        <v>113.63670522403157</v>
      </c>
      <c r="C203" s="33">
        <v>110.78897145409508</v>
      </c>
      <c r="D203" s="33">
        <v>120.60493610721521</v>
      </c>
      <c r="E203" s="33">
        <v>108.82421016086101</v>
      </c>
      <c r="F203" s="33">
        <v>111.94632207889667</v>
      </c>
      <c r="H203" s="34">
        <v>42979</v>
      </c>
      <c r="I203" s="33">
        <v>0.379</v>
      </c>
      <c r="J203" s="33">
        <v>2.66</v>
      </c>
      <c r="K203" s="33">
        <v>1.9140000000000001</v>
      </c>
      <c r="L203" s="33">
        <v>2.1657000000000002</v>
      </c>
      <c r="M203" s="33">
        <v>0.68500000000000005</v>
      </c>
      <c r="N203" s="33">
        <v>-1E-3</v>
      </c>
      <c r="O203" s="33">
        <v>1.0569999999999999</v>
      </c>
      <c r="P203" s="33">
        <v>-0.124</v>
      </c>
    </row>
    <row r="204" spans="1:16" ht="15.6" x14ac:dyDescent="0.3">
      <c r="A204" s="36">
        <v>42982</v>
      </c>
      <c r="B204" s="35">
        <v>113.49392157882869</v>
      </c>
      <c r="C204" s="35">
        <v>109.9748243797458</v>
      </c>
      <c r="D204" s="35">
        <v>120.60493610721521</v>
      </c>
      <c r="E204" s="35">
        <v>108.25425297997917</v>
      </c>
      <c r="F204" s="35">
        <v>110.90471344676835</v>
      </c>
      <c r="H204" s="36">
        <v>42982</v>
      </c>
      <c r="I204" s="35">
        <v>0.36599999999999999</v>
      </c>
      <c r="J204" s="35">
        <v>2.6240000000000001</v>
      </c>
      <c r="K204" s="35">
        <v>1.9140000000000001</v>
      </c>
      <c r="L204" s="35">
        <v>2.1657000000000002</v>
      </c>
      <c r="M204" s="35">
        <v>0.68</v>
      </c>
      <c r="N204" s="35">
        <v>-8.9999999999999993E-3</v>
      </c>
      <c r="O204" s="35">
        <v>1.0569999999999999</v>
      </c>
      <c r="P204" s="35">
        <v>-0.13</v>
      </c>
    </row>
    <row r="205" spans="1:16" ht="15.6" x14ac:dyDescent="0.3">
      <c r="A205" s="34">
        <v>42983</v>
      </c>
      <c r="B205" s="33">
        <v>112.99215557058542</v>
      </c>
      <c r="C205" s="33">
        <v>110.13623259024648</v>
      </c>
      <c r="D205" s="33">
        <v>119.69426912887641</v>
      </c>
      <c r="E205" s="33">
        <v>108.12116653165143</v>
      </c>
      <c r="F205" s="33">
        <v>110.20864008732185</v>
      </c>
      <c r="H205" s="34">
        <v>42983</v>
      </c>
      <c r="I205" s="33">
        <v>0.33800000000000002</v>
      </c>
      <c r="J205" s="33">
        <v>2.6749999999999998</v>
      </c>
      <c r="K205" s="33">
        <v>1.8599999999999999</v>
      </c>
      <c r="L205" s="33">
        <v>2.0596000000000001</v>
      </c>
      <c r="M205" s="33">
        <v>0.64800000000000002</v>
      </c>
      <c r="N205" s="33">
        <v>6.0000000000000001E-3</v>
      </c>
      <c r="O205" s="33">
        <v>1.026</v>
      </c>
      <c r="P205" s="33">
        <v>-0.14699999999999999</v>
      </c>
    </row>
    <row r="206" spans="1:16" ht="15.6" x14ac:dyDescent="0.3">
      <c r="A206" s="36">
        <v>42984</v>
      </c>
      <c r="B206" s="35">
        <v>113.25286578915423</v>
      </c>
      <c r="C206" s="35">
        <v>109.95858204409794</v>
      </c>
      <c r="D206" s="35">
        <v>120.06876266167991</v>
      </c>
      <c r="E206" s="35">
        <v>108.1906029394746</v>
      </c>
      <c r="F206" s="35">
        <v>110.05036924178944</v>
      </c>
      <c r="H206" s="36">
        <v>42984</v>
      </c>
      <c r="I206" s="35">
        <v>0.34699999999999998</v>
      </c>
      <c r="J206" s="35">
        <v>2.6</v>
      </c>
      <c r="K206" s="35">
        <v>1.944</v>
      </c>
      <c r="L206" s="35">
        <v>2.1046</v>
      </c>
      <c r="M206" s="35">
        <v>0.66300000000000003</v>
      </c>
      <c r="N206" s="35">
        <v>1.2E-2</v>
      </c>
      <c r="O206" s="35">
        <v>1.0049999999999999</v>
      </c>
      <c r="P206" s="35">
        <v>-0.13300000000000001</v>
      </c>
    </row>
    <row r="207" spans="1:16" ht="15.6" x14ac:dyDescent="0.3">
      <c r="A207" s="34">
        <v>42985</v>
      </c>
      <c r="B207" s="33">
        <v>113.56618050858725</v>
      </c>
      <c r="C207" s="33">
        <v>110.66106306086813</v>
      </c>
      <c r="D207" s="33">
        <v>120.04733520336606</v>
      </c>
      <c r="E207" s="33">
        <v>108.47992130540447</v>
      </c>
      <c r="F207" s="33">
        <v>110.2695266087174</v>
      </c>
      <c r="H207" s="34">
        <v>42985</v>
      </c>
      <c r="I207" s="33">
        <v>0.307</v>
      </c>
      <c r="J207" s="33">
        <v>2.6390000000000002</v>
      </c>
      <c r="K207" s="33">
        <v>1.9379999999999999</v>
      </c>
      <c r="L207" s="33">
        <v>2.0387</v>
      </c>
      <c r="M207" s="33">
        <v>0.61399999999999999</v>
      </c>
      <c r="N207" s="33">
        <v>0.01</v>
      </c>
      <c r="O207" s="33">
        <v>0.97199999999999998</v>
      </c>
      <c r="P207" s="33">
        <v>-0.152</v>
      </c>
    </row>
    <row r="208" spans="1:16" ht="15.6" x14ac:dyDescent="0.3">
      <c r="A208" s="36">
        <v>42986</v>
      </c>
      <c r="B208" s="35">
        <v>113.5632901513969</v>
      </c>
      <c r="C208" s="35">
        <v>110.76968368051325</v>
      </c>
      <c r="D208" s="35">
        <v>119.86861072152095</v>
      </c>
      <c r="E208" s="35">
        <v>108.64193959032519</v>
      </c>
      <c r="F208" s="35">
        <v>109.57766016111337</v>
      </c>
      <c r="H208" s="36">
        <v>42986</v>
      </c>
      <c r="I208" s="35">
        <v>0.312</v>
      </c>
      <c r="J208" s="35">
        <v>2.5789999999999997</v>
      </c>
      <c r="K208" s="35">
        <v>1.9830000000000001</v>
      </c>
      <c r="L208" s="35">
        <v>2.0507</v>
      </c>
      <c r="M208" s="35">
        <v>0.61599999999999999</v>
      </c>
      <c r="N208" s="35">
        <v>4.0000000000000001E-3</v>
      </c>
      <c r="O208" s="35">
        <v>0.99</v>
      </c>
      <c r="P208" s="35">
        <v>-0.16</v>
      </c>
    </row>
    <row r="209" spans="1:16" ht="15.6" x14ac:dyDescent="0.3">
      <c r="A209" s="34">
        <v>42989</v>
      </c>
      <c r="B209" s="33">
        <v>114.57202481082611</v>
      </c>
      <c r="C209" s="33">
        <v>111.58281560888457</v>
      </c>
      <c r="D209" s="33">
        <v>121.16789387564282</v>
      </c>
      <c r="E209" s="33">
        <v>109.7760675847703</v>
      </c>
      <c r="F209" s="33">
        <v>111.11801524721294</v>
      </c>
      <c r="H209" s="34">
        <v>42989</v>
      </c>
      <c r="I209" s="33">
        <v>0.33600000000000002</v>
      </c>
      <c r="J209" s="33">
        <v>2.6040000000000001</v>
      </c>
      <c r="K209" s="33">
        <v>2.0249999999999999</v>
      </c>
      <c r="L209" s="33">
        <v>2.1305999999999998</v>
      </c>
      <c r="M209" s="33">
        <v>0.63300000000000001</v>
      </c>
      <c r="N209" s="33">
        <v>0.01</v>
      </c>
      <c r="O209" s="33">
        <v>1.0449999999999999</v>
      </c>
      <c r="P209" s="33">
        <v>-0.14599999999999999</v>
      </c>
    </row>
    <row r="210" spans="1:16" ht="15.6" x14ac:dyDescent="0.3">
      <c r="A210" s="36">
        <v>42990</v>
      </c>
      <c r="B210" s="35">
        <v>114.93678788824721</v>
      </c>
      <c r="C210" s="35">
        <v>111.89548057010596</v>
      </c>
      <c r="D210" s="35">
        <v>121.57550257129499</v>
      </c>
      <c r="E210" s="35">
        <v>110.35181113297072</v>
      </c>
      <c r="F210" s="35">
        <v>112.43040119157936</v>
      </c>
      <c r="H210" s="36">
        <v>42990</v>
      </c>
      <c r="I210" s="35">
        <v>0.40100000000000002</v>
      </c>
      <c r="J210" s="35">
        <v>2.64</v>
      </c>
      <c r="K210" s="35">
        <v>2.0430000000000001</v>
      </c>
      <c r="L210" s="35">
        <v>2.1671999999999998</v>
      </c>
      <c r="M210" s="35">
        <v>0.69899999999999995</v>
      </c>
      <c r="N210" s="35">
        <v>0.02</v>
      </c>
      <c r="O210" s="35">
        <v>1.135</v>
      </c>
      <c r="P210" s="35">
        <v>-0.113</v>
      </c>
    </row>
    <row r="211" spans="1:16" ht="15.6" x14ac:dyDescent="0.3">
      <c r="A211" s="34">
        <v>42991</v>
      </c>
      <c r="B211" s="33">
        <v>114.8477648867847</v>
      </c>
      <c r="C211" s="33">
        <v>111.61123969626831</v>
      </c>
      <c r="D211" s="33">
        <v>121.66754324450677</v>
      </c>
      <c r="E211" s="33">
        <v>110.32866566369633</v>
      </c>
      <c r="F211" s="33">
        <v>112.9375046190755</v>
      </c>
      <c r="H211" s="34">
        <v>42991</v>
      </c>
      <c r="I211" s="33">
        <v>0.40100000000000002</v>
      </c>
      <c r="J211" s="33">
        <v>2.67</v>
      </c>
      <c r="K211" s="33">
        <v>2.0670000000000002</v>
      </c>
      <c r="L211" s="33">
        <v>2.1882999999999999</v>
      </c>
      <c r="M211" s="33">
        <v>0.68500000000000005</v>
      </c>
      <c r="N211" s="33">
        <v>3.4000000000000002E-2</v>
      </c>
      <c r="O211" s="33">
        <v>1.145</v>
      </c>
      <c r="P211" s="33">
        <v>-8.8999999999999996E-2</v>
      </c>
    </row>
    <row r="212" spans="1:16" ht="15.6" x14ac:dyDescent="0.3">
      <c r="A212" s="36">
        <v>42992</v>
      </c>
      <c r="B212" s="35">
        <v>114.65584516934601</v>
      </c>
      <c r="C212" s="35">
        <v>111.65489097332197</v>
      </c>
      <c r="D212" s="35">
        <v>121.53362163004518</v>
      </c>
      <c r="E212" s="35">
        <v>110.45885892836478</v>
      </c>
      <c r="F212" s="35">
        <v>112.60561338480169</v>
      </c>
      <c r="H212" s="36">
        <v>42992</v>
      </c>
      <c r="I212" s="35">
        <v>0.41299999999999998</v>
      </c>
      <c r="J212" s="35">
        <v>2.7250000000000001</v>
      </c>
      <c r="K212" s="35">
        <v>2.056</v>
      </c>
      <c r="L212" s="35">
        <v>2.1846999999999999</v>
      </c>
      <c r="M212" s="35">
        <v>0.69799999999999995</v>
      </c>
      <c r="N212" s="35">
        <v>0.05</v>
      </c>
      <c r="O212" s="35">
        <v>1.23</v>
      </c>
      <c r="P212" s="35">
        <v>-8.5000000000000006E-2</v>
      </c>
    </row>
    <row r="213" spans="1:16" ht="15.6" x14ac:dyDescent="0.3">
      <c r="A213" s="34">
        <v>42993</v>
      </c>
      <c r="B213" s="33">
        <v>114.9044158877154</v>
      </c>
      <c r="C213" s="33">
        <v>111.88532911032607</v>
      </c>
      <c r="D213" s="33">
        <v>121.7581229546517</v>
      </c>
      <c r="E213" s="33">
        <v>110.14639509316051</v>
      </c>
      <c r="F213" s="33">
        <v>113.18582611810054</v>
      </c>
      <c r="H213" s="34">
        <v>42993</v>
      </c>
      <c r="I213" s="33">
        <v>0.433</v>
      </c>
      <c r="J213" s="33">
        <v>2.742</v>
      </c>
      <c r="K213" s="33">
        <v>2.089</v>
      </c>
      <c r="L213" s="33">
        <v>2.2023000000000001</v>
      </c>
      <c r="M213" s="33">
        <v>0.71</v>
      </c>
      <c r="N213" s="33">
        <v>2.9000000000000001E-2</v>
      </c>
      <c r="O213" s="33">
        <v>1.3089999999999999</v>
      </c>
      <c r="P213" s="33">
        <v>-4.9000000000000002E-2</v>
      </c>
    </row>
    <row r="214" spans="1:16" ht="15.6" x14ac:dyDescent="0.3">
      <c r="A214" s="36">
        <v>42996</v>
      </c>
      <c r="B214" s="35">
        <v>115.06974431900294</v>
      </c>
      <c r="C214" s="35">
        <v>112.97762618264507</v>
      </c>
      <c r="D214" s="35">
        <v>121.93538647342994</v>
      </c>
      <c r="E214" s="35">
        <v>110.50514986691356</v>
      </c>
      <c r="F214" s="35">
        <v>113.18582611810054</v>
      </c>
      <c r="H214" s="36">
        <v>42996</v>
      </c>
      <c r="I214" s="35">
        <v>0.45500000000000002</v>
      </c>
      <c r="J214" s="35">
        <v>2.7989999999999999</v>
      </c>
      <c r="K214" s="35">
        <v>2.0790000000000002</v>
      </c>
      <c r="L214" s="35">
        <v>2.2286999999999999</v>
      </c>
      <c r="M214" s="35">
        <v>0.72899999999999998</v>
      </c>
      <c r="N214" s="35">
        <v>2.9000000000000001E-2</v>
      </c>
      <c r="O214" s="35">
        <v>1.302</v>
      </c>
      <c r="P214" s="35">
        <v>-3.2000000000000001E-2</v>
      </c>
    </row>
    <row r="215" spans="1:16" ht="15.6" x14ac:dyDescent="0.3">
      <c r="A215" s="34">
        <v>42997</v>
      </c>
      <c r="B215" s="33">
        <v>115.38826168137857</v>
      </c>
      <c r="C215" s="33">
        <v>112.64364315588583</v>
      </c>
      <c r="D215" s="33">
        <v>122.07076905095839</v>
      </c>
      <c r="E215" s="33">
        <v>110.55433398912164</v>
      </c>
      <c r="F215" s="33">
        <v>115.40230015747497</v>
      </c>
      <c r="H215" s="34">
        <v>42997</v>
      </c>
      <c r="I215" s="33">
        <v>0.45200000000000001</v>
      </c>
      <c r="J215" s="33">
        <v>2.8140000000000001</v>
      </c>
      <c r="K215" s="33">
        <v>2.0920000000000001</v>
      </c>
      <c r="L215" s="33">
        <v>2.2446000000000002</v>
      </c>
      <c r="M215" s="33">
        <v>0.72399999999999998</v>
      </c>
      <c r="N215" s="33">
        <v>3.9E-2</v>
      </c>
      <c r="O215" s="33">
        <v>1.329</v>
      </c>
      <c r="P215" s="33">
        <v>-4.2999999999999997E-2</v>
      </c>
    </row>
    <row r="216" spans="1:16" ht="15.6" x14ac:dyDescent="0.3">
      <c r="A216" s="36">
        <v>42998</v>
      </c>
      <c r="B216" s="35">
        <v>115.53856025527634</v>
      </c>
      <c r="C216" s="35">
        <v>112.89133877451576</v>
      </c>
      <c r="D216" s="35">
        <v>122.14820009350163</v>
      </c>
      <c r="E216" s="35">
        <v>110.51382941789146</v>
      </c>
      <c r="F216" s="35">
        <v>115.46529013479174</v>
      </c>
      <c r="H216" s="36">
        <v>42998</v>
      </c>
      <c r="I216" s="35">
        <v>0.443</v>
      </c>
      <c r="J216" s="35">
        <v>2.8289999999999997</v>
      </c>
      <c r="K216" s="35">
        <v>2.1040000000000001</v>
      </c>
      <c r="L216" s="35">
        <v>2.2675999999999998</v>
      </c>
      <c r="M216" s="35">
        <v>0.72699999999999998</v>
      </c>
      <c r="N216" s="35">
        <v>2.9000000000000001E-2</v>
      </c>
      <c r="O216" s="35">
        <v>1.3420000000000001</v>
      </c>
      <c r="P216" s="35">
        <v>-4.7E-2</v>
      </c>
    </row>
    <row r="217" spans="1:16" ht="15.6" x14ac:dyDescent="0.3">
      <c r="A217" s="34">
        <v>42999</v>
      </c>
      <c r="B217" s="33">
        <v>115.05529253305123</v>
      </c>
      <c r="C217" s="33">
        <v>112.49746213505503</v>
      </c>
      <c r="D217" s="33">
        <v>121.77614149914288</v>
      </c>
      <c r="E217" s="33">
        <v>110.77421594722834</v>
      </c>
      <c r="F217" s="33">
        <v>115.67574942723465</v>
      </c>
      <c r="H217" s="34">
        <v>42999</v>
      </c>
      <c r="I217" s="33">
        <v>0.45500000000000002</v>
      </c>
      <c r="J217" s="33">
        <v>2.8319999999999999</v>
      </c>
      <c r="K217" s="33">
        <v>2.121</v>
      </c>
      <c r="L217" s="33">
        <v>2.2765</v>
      </c>
      <c r="M217" s="33">
        <v>0.73699999999999999</v>
      </c>
      <c r="N217" s="33">
        <v>0.04</v>
      </c>
      <c r="O217" s="33">
        <v>1.367</v>
      </c>
      <c r="P217" s="33">
        <v>-3.5999999999999997E-2</v>
      </c>
    </row>
    <row r="218" spans="1:16" ht="15.6" x14ac:dyDescent="0.3">
      <c r="A218" s="36">
        <v>43000</v>
      </c>
      <c r="B218" s="35">
        <v>115.30097289423027</v>
      </c>
      <c r="C218" s="35">
        <v>111.89446542412797</v>
      </c>
      <c r="D218" s="35">
        <v>121.855033504753</v>
      </c>
      <c r="E218" s="35">
        <v>110.87258419164449</v>
      </c>
      <c r="F218" s="35">
        <v>115.38564306058522</v>
      </c>
      <c r="H218" s="36">
        <v>43000</v>
      </c>
      <c r="I218" s="35">
        <v>0.44700000000000001</v>
      </c>
      <c r="J218" s="35">
        <v>2.794</v>
      </c>
      <c r="K218" s="35">
        <v>2.1120000000000001</v>
      </c>
      <c r="L218" s="35">
        <v>2.2499000000000002</v>
      </c>
      <c r="M218" s="35">
        <v>0.73199999999999998</v>
      </c>
      <c r="N218" s="35">
        <v>3.4000000000000002E-2</v>
      </c>
      <c r="O218" s="35">
        <v>1.355</v>
      </c>
      <c r="P218" s="35">
        <v>-4.2000000000000003E-2</v>
      </c>
    </row>
    <row r="219" spans="1:16" ht="15.6" x14ac:dyDescent="0.3">
      <c r="A219" s="34">
        <v>43001</v>
      </c>
      <c r="B219" s="33">
        <v>115.30097289423027</v>
      </c>
      <c r="C219" s="33">
        <v>111.89446542412797</v>
      </c>
      <c r="D219" s="33">
        <v>121.855033504753</v>
      </c>
      <c r="E219" s="33">
        <v>110.87258419164449</v>
      </c>
      <c r="F219" s="33">
        <v>115.38564306058522</v>
      </c>
      <c r="H219" s="34">
        <v>43001</v>
      </c>
      <c r="I219" s="33">
        <v>0.44700000000000001</v>
      </c>
      <c r="J219" s="33">
        <v>2.794</v>
      </c>
      <c r="K219" s="33">
        <v>2.1120000000000001</v>
      </c>
      <c r="L219" s="33">
        <v>2.2499000000000002</v>
      </c>
      <c r="M219" s="33">
        <v>0.73199999999999998</v>
      </c>
      <c r="N219" s="33">
        <v>3.4000000000000002E-2</v>
      </c>
      <c r="O219" s="33">
        <v>1.355</v>
      </c>
      <c r="P219" s="33">
        <v>-4.2000000000000003E-2</v>
      </c>
    </row>
    <row r="220" spans="1:16" ht="15.6" x14ac:dyDescent="0.3">
      <c r="A220" s="36">
        <v>43002</v>
      </c>
      <c r="B220" s="35">
        <v>115.30097289423027</v>
      </c>
      <c r="C220" s="35">
        <v>111.89446542412797</v>
      </c>
      <c r="D220" s="35">
        <v>121.855033504753</v>
      </c>
      <c r="E220" s="35">
        <v>110.87258419164449</v>
      </c>
      <c r="F220" s="35">
        <v>115.38564306058522</v>
      </c>
      <c r="H220" s="36">
        <v>43002</v>
      </c>
      <c r="I220" s="35">
        <v>0.44700000000000001</v>
      </c>
      <c r="J220" s="35">
        <v>2.794</v>
      </c>
      <c r="K220" s="35">
        <v>2.1120000000000001</v>
      </c>
      <c r="L220" s="35">
        <v>2.2499000000000002</v>
      </c>
      <c r="M220" s="35">
        <v>0.73199999999999998</v>
      </c>
      <c r="N220" s="35">
        <v>3.4000000000000002E-2</v>
      </c>
      <c r="O220" s="35">
        <v>1.355</v>
      </c>
      <c r="P220" s="35">
        <v>-4.2000000000000003E-2</v>
      </c>
    </row>
    <row r="221" spans="1:16" ht="15.6" x14ac:dyDescent="0.3">
      <c r="A221" s="34">
        <v>43003</v>
      </c>
      <c r="B221" s="33">
        <v>114.9830336032927</v>
      </c>
      <c r="C221" s="33">
        <v>110.47427620091767</v>
      </c>
      <c r="D221" s="33">
        <v>121.58426834969612</v>
      </c>
      <c r="E221" s="33">
        <v>111.06932068047679</v>
      </c>
      <c r="F221" s="33">
        <v>115.960568729001</v>
      </c>
      <c r="H221" s="34">
        <v>43003</v>
      </c>
      <c r="I221" s="33">
        <v>0.4</v>
      </c>
      <c r="J221" s="33">
        <v>2.8</v>
      </c>
      <c r="K221" s="33">
        <v>2.0939999999999999</v>
      </c>
      <c r="L221" s="33">
        <v>2.2198000000000002</v>
      </c>
      <c r="M221" s="33">
        <v>0.69899999999999995</v>
      </c>
      <c r="N221" s="33">
        <v>2.8000000000000001E-2</v>
      </c>
      <c r="O221" s="33">
        <v>1.3340000000000001</v>
      </c>
      <c r="P221" s="33">
        <v>-6.2E-2</v>
      </c>
    </row>
    <row r="222" spans="1:16" ht="15.6" x14ac:dyDescent="0.3">
      <c r="A222" s="36">
        <v>43004</v>
      </c>
      <c r="B222" s="35">
        <v>114.64601795489887</v>
      </c>
      <c r="C222" s="35">
        <v>109.64693222885448</v>
      </c>
      <c r="D222" s="35">
        <v>121.59303412809726</v>
      </c>
      <c r="E222" s="35">
        <v>111.10693206804767</v>
      </c>
      <c r="F222" s="35">
        <v>115.57745550053724</v>
      </c>
      <c r="H222" s="36">
        <v>43004</v>
      </c>
      <c r="I222" s="35">
        <v>0.40799999999999997</v>
      </c>
      <c r="J222" s="35">
        <v>2.7709999999999999</v>
      </c>
      <c r="K222" s="35">
        <v>2.113</v>
      </c>
      <c r="L222" s="35">
        <v>2.2357</v>
      </c>
      <c r="M222" s="35">
        <v>0.70499999999999996</v>
      </c>
      <c r="N222" s="35">
        <v>3.4000000000000002E-2</v>
      </c>
      <c r="O222" s="35">
        <v>1.33</v>
      </c>
      <c r="P222" s="35">
        <v>-4.9000000000000002E-2</v>
      </c>
    </row>
    <row r="223" spans="1:16" ht="15.6" x14ac:dyDescent="0.3">
      <c r="A223" s="34">
        <v>43005</v>
      </c>
      <c r="B223" s="33">
        <v>114.92060188798131</v>
      </c>
      <c r="C223" s="33">
        <v>109.49059974824378</v>
      </c>
      <c r="D223" s="33">
        <v>122.08976157082749</v>
      </c>
      <c r="E223" s="33">
        <v>111.56694826987619</v>
      </c>
      <c r="F223" s="33">
        <v>115.21850359008761</v>
      </c>
      <c r="H223" s="34">
        <v>43005</v>
      </c>
      <c r="I223" s="33">
        <v>0.46800000000000003</v>
      </c>
      <c r="J223" s="33">
        <v>2.7880000000000003</v>
      </c>
      <c r="K223" s="33">
        <v>2.133</v>
      </c>
      <c r="L223" s="33">
        <v>2.3102999999999998</v>
      </c>
      <c r="M223" s="33">
        <v>0.76200000000000001</v>
      </c>
      <c r="N223" s="33">
        <v>5.8999999999999997E-2</v>
      </c>
      <c r="O223" s="33">
        <v>1.383</v>
      </c>
      <c r="P223" s="33">
        <v>-0.02</v>
      </c>
    </row>
    <row r="224" spans="1:16" ht="15.6" x14ac:dyDescent="0.3">
      <c r="A224" s="36">
        <v>43006</v>
      </c>
      <c r="B224" s="35">
        <v>115.17264103497908</v>
      </c>
      <c r="C224" s="35">
        <v>108.86222438786699</v>
      </c>
      <c r="D224" s="35">
        <v>122.23683185289076</v>
      </c>
      <c r="E224" s="35">
        <v>111.78104386066427</v>
      </c>
      <c r="F224" s="35">
        <v>115.76460622736656</v>
      </c>
      <c r="H224" s="36">
        <v>43006</v>
      </c>
      <c r="I224" s="35">
        <v>0.47899999999999998</v>
      </c>
      <c r="J224" s="35">
        <v>2.8609999999999998</v>
      </c>
      <c r="K224" s="35">
        <v>2.129</v>
      </c>
      <c r="L224" s="35">
        <v>2.3085</v>
      </c>
      <c r="M224" s="35">
        <v>0.76600000000000001</v>
      </c>
      <c r="N224" s="35">
        <v>7.3999999999999996E-2</v>
      </c>
      <c r="O224" s="35">
        <v>1.375</v>
      </c>
      <c r="P224" s="35">
        <v>-7.0000000000000001E-3</v>
      </c>
    </row>
    <row r="225" spans="1:16" ht="15.6" x14ac:dyDescent="0.3">
      <c r="A225" s="34">
        <v>43007</v>
      </c>
      <c r="B225" s="33">
        <v>115.64608154275705</v>
      </c>
      <c r="C225" s="33">
        <v>109.81037073131117</v>
      </c>
      <c r="D225" s="33">
        <v>122.6897304036154</v>
      </c>
      <c r="E225" s="33">
        <v>112.30181691933805</v>
      </c>
      <c r="F225" s="33">
        <v>115.72577756806386</v>
      </c>
      <c r="H225" s="34">
        <v>43007</v>
      </c>
      <c r="I225" s="33">
        <v>0.46400000000000002</v>
      </c>
      <c r="J225" s="33">
        <v>2.839</v>
      </c>
      <c r="K225" s="33">
        <v>2.0990000000000002</v>
      </c>
      <c r="L225" s="33">
        <v>2.3336000000000001</v>
      </c>
      <c r="M225" s="33">
        <v>0.74299999999999999</v>
      </c>
      <c r="N225" s="33">
        <v>6.8000000000000005E-2</v>
      </c>
      <c r="O225" s="33">
        <v>1.365</v>
      </c>
      <c r="P225" s="33">
        <v>-2.1999999999999999E-2</v>
      </c>
    </row>
    <row r="226" spans="1:16" ht="15.6" x14ac:dyDescent="0.3">
      <c r="A226" s="36">
        <v>43008</v>
      </c>
      <c r="B226" s="35">
        <v>115.64608154275705</v>
      </c>
      <c r="C226" s="35">
        <v>109.81037073131117</v>
      </c>
      <c r="D226" s="35">
        <v>122.6897304036154</v>
      </c>
      <c r="E226" s="35">
        <v>112.30181691933805</v>
      </c>
      <c r="F226" s="35">
        <v>115.72577756806386</v>
      </c>
      <c r="H226" s="36">
        <v>43008</v>
      </c>
      <c r="I226" s="35">
        <v>0.46400000000000002</v>
      </c>
      <c r="J226" s="35">
        <v>2.839</v>
      </c>
      <c r="K226" s="35">
        <v>2.0990000000000002</v>
      </c>
      <c r="L226" s="35">
        <v>2.3336000000000001</v>
      </c>
      <c r="M226" s="35">
        <v>0.74299999999999999</v>
      </c>
      <c r="N226" s="35">
        <v>6.8000000000000005E-2</v>
      </c>
      <c r="O226" s="35">
        <v>1.365</v>
      </c>
      <c r="P226" s="35">
        <v>-2.1999999999999999E-2</v>
      </c>
    </row>
    <row r="227" spans="1:16" ht="15.6" x14ac:dyDescent="0.3">
      <c r="A227" s="34">
        <v>43009</v>
      </c>
      <c r="B227" s="33">
        <v>115.64608154275705</v>
      </c>
      <c r="C227" s="33">
        <v>109.81037073131117</v>
      </c>
      <c r="D227" s="33">
        <v>122.6897304036154</v>
      </c>
      <c r="E227" s="33">
        <v>112.30181691933805</v>
      </c>
      <c r="F227" s="33">
        <v>115.72577756806386</v>
      </c>
      <c r="H227" s="34">
        <v>43009</v>
      </c>
      <c r="I227" s="33">
        <v>0.46400000000000002</v>
      </c>
      <c r="J227" s="33">
        <v>2.839</v>
      </c>
      <c r="K227" s="33">
        <v>2.0990000000000002</v>
      </c>
      <c r="L227" s="33">
        <v>2.3336000000000001</v>
      </c>
      <c r="M227" s="33">
        <v>0.74299999999999999</v>
      </c>
      <c r="N227" s="33">
        <v>6.8000000000000005E-2</v>
      </c>
      <c r="O227" s="33">
        <v>1.365</v>
      </c>
      <c r="P227" s="33">
        <v>-2.1999999999999999E-2</v>
      </c>
    </row>
    <row r="228" spans="1:16" ht="15.6" x14ac:dyDescent="0.3">
      <c r="A228" s="36">
        <v>43010</v>
      </c>
      <c r="B228" s="35">
        <v>115.88482504667927</v>
      </c>
      <c r="C228" s="35">
        <v>109.93726397856011</v>
      </c>
      <c r="D228" s="35">
        <v>123.16503038803177</v>
      </c>
      <c r="E228" s="35">
        <v>112.87177410021989</v>
      </c>
      <c r="F228" s="35">
        <v>115.97876078021162</v>
      </c>
      <c r="H228" s="36">
        <v>43010</v>
      </c>
      <c r="I228" s="35">
        <v>0.45100000000000001</v>
      </c>
      <c r="J228" s="35">
        <v>2.839</v>
      </c>
      <c r="K228" s="35">
        <v>2.1280000000000001</v>
      </c>
      <c r="L228" s="35">
        <v>2.3407999999999998</v>
      </c>
      <c r="M228" s="35">
        <v>0.73699999999999999</v>
      </c>
      <c r="N228" s="35">
        <v>7.4999999999999997E-2</v>
      </c>
      <c r="O228" s="35">
        <v>1.3280000000000001</v>
      </c>
      <c r="P228" s="35">
        <v>-1.0999999999999999E-2</v>
      </c>
    </row>
    <row r="229" spans="1:16" ht="15.6" x14ac:dyDescent="0.3">
      <c r="A229" s="34">
        <v>43011</v>
      </c>
      <c r="B229" s="33">
        <v>116.17097040852309</v>
      </c>
      <c r="C229" s="33">
        <v>111.36455922361634</v>
      </c>
      <c r="D229" s="33">
        <v>123.43092566619916</v>
      </c>
      <c r="E229" s="33">
        <v>113.04247193611852</v>
      </c>
      <c r="F229" s="33">
        <v>117.19131784355974</v>
      </c>
      <c r="H229" s="34">
        <v>43011</v>
      </c>
      <c r="I229" s="33">
        <v>0.46300000000000002</v>
      </c>
      <c r="J229" s="33">
        <v>2.8410000000000002</v>
      </c>
      <c r="K229" s="33">
        <v>2.1120000000000001</v>
      </c>
      <c r="L229" s="33">
        <v>2.3229000000000002</v>
      </c>
      <c r="M229" s="33">
        <v>0.751</v>
      </c>
      <c r="N229" s="33">
        <v>7.3999999999999996E-2</v>
      </c>
      <c r="O229" s="33">
        <v>1.353</v>
      </c>
      <c r="P229" s="33">
        <v>-4.0000000000000001E-3</v>
      </c>
    </row>
    <row r="230" spans="1:16" ht="15.6" x14ac:dyDescent="0.3">
      <c r="A230" s="36">
        <v>43012</v>
      </c>
      <c r="B230" s="35">
        <v>116.2472758383481</v>
      </c>
      <c r="C230" s="35">
        <v>111.85284443903032</v>
      </c>
      <c r="D230" s="35">
        <v>123.58481377590773</v>
      </c>
      <c r="E230" s="35">
        <v>112.94989005902094</v>
      </c>
      <c r="F230" s="35">
        <v>117.26289219504153</v>
      </c>
      <c r="H230" s="36">
        <v>43012</v>
      </c>
      <c r="I230" s="35">
        <v>0.45300000000000001</v>
      </c>
      <c r="J230" s="35">
        <v>2.8069999999999999</v>
      </c>
      <c r="K230" s="35">
        <v>2.117</v>
      </c>
      <c r="L230" s="35">
        <v>2.3229000000000002</v>
      </c>
      <c r="M230" s="35">
        <v>0.747</v>
      </c>
      <c r="N230" s="35">
        <v>5.5E-2</v>
      </c>
      <c r="O230" s="35">
        <v>1.3780000000000001</v>
      </c>
      <c r="P230" s="35">
        <v>-5.0000000000000001E-3</v>
      </c>
    </row>
    <row r="231" spans="1:16" ht="15.6" x14ac:dyDescent="0.3">
      <c r="A231" s="34">
        <v>43013</v>
      </c>
      <c r="B231" s="33">
        <v>116.54787298614362</v>
      </c>
      <c r="C231" s="33">
        <v>111.94623786900554</v>
      </c>
      <c r="D231" s="33">
        <v>124.28266713417486</v>
      </c>
      <c r="E231" s="33">
        <v>113.13216062955675</v>
      </c>
      <c r="F231" s="33">
        <v>117.27369372544784</v>
      </c>
      <c r="H231" s="34">
        <v>43013</v>
      </c>
      <c r="I231" s="33">
        <v>0.45600000000000002</v>
      </c>
      <c r="J231" s="33">
        <v>2.782</v>
      </c>
      <c r="K231" s="33">
        <v>2.1</v>
      </c>
      <c r="L231" s="33">
        <v>2.3479999999999999</v>
      </c>
      <c r="M231" s="33">
        <v>0.73499999999999999</v>
      </c>
      <c r="N231" s="33">
        <v>4.5999999999999999E-2</v>
      </c>
      <c r="O231" s="33">
        <v>1.387</v>
      </c>
      <c r="P231" s="33">
        <v>-0.02</v>
      </c>
    </row>
    <row r="232" spans="1:16" ht="15.6" x14ac:dyDescent="0.3">
      <c r="A232" s="36">
        <v>43014</v>
      </c>
      <c r="B232" s="35">
        <v>116.42474376983508</v>
      </c>
      <c r="C232" s="35">
        <v>111.98278312421324</v>
      </c>
      <c r="D232" s="35">
        <v>124.14923250740219</v>
      </c>
      <c r="E232" s="35">
        <v>112.68082397870617</v>
      </c>
      <c r="F232" s="35">
        <v>117.62701747005417</v>
      </c>
      <c r="H232" s="36">
        <v>43014</v>
      </c>
      <c r="I232" s="35">
        <v>0.45900000000000002</v>
      </c>
      <c r="J232" s="35">
        <v>2.8149999999999999</v>
      </c>
      <c r="K232" s="35">
        <v>2.1259999999999999</v>
      </c>
      <c r="L232" s="35">
        <v>2.3589000000000002</v>
      </c>
      <c r="M232" s="35">
        <v>0.73499999999999999</v>
      </c>
      <c r="N232" s="35">
        <v>5.6000000000000001E-2</v>
      </c>
      <c r="O232" s="35">
        <v>1.363</v>
      </c>
      <c r="P232" s="35">
        <v>-1.4999999999999999E-2</v>
      </c>
    </row>
    <row r="233" spans="1:16" ht="15.6" x14ac:dyDescent="0.3">
      <c r="A233" s="34">
        <v>43017</v>
      </c>
      <c r="B233" s="33">
        <v>116.37271734040891</v>
      </c>
      <c r="C233" s="33">
        <v>111.70869371015553</v>
      </c>
      <c r="D233" s="33">
        <v>123.92521817048465</v>
      </c>
      <c r="E233" s="33">
        <v>112.89491956949426</v>
      </c>
      <c r="F233" s="33">
        <v>117.62701747005417</v>
      </c>
      <c r="H233" s="34">
        <v>43017</v>
      </c>
      <c r="I233" s="33">
        <v>0.44400000000000001</v>
      </c>
      <c r="J233" s="33">
        <v>2.8209999999999997</v>
      </c>
      <c r="K233" s="33">
        <v>2.1259999999999999</v>
      </c>
      <c r="L233" s="33">
        <v>2.3589000000000002</v>
      </c>
      <c r="M233" s="33">
        <v>0.71799999999999997</v>
      </c>
      <c r="N233" s="33">
        <v>5.6000000000000001E-2</v>
      </c>
      <c r="O233" s="33">
        <v>1.357</v>
      </c>
      <c r="P233" s="33">
        <v>-4.2000000000000003E-2</v>
      </c>
    </row>
    <row r="234" spans="1:16" ht="15.6" x14ac:dyDescent="0.3">
      <c r="A234" s="36">
        <v>43018</v>
      </c>
      <c r="B234" s="35">
        <v>116.86060963413858</v>
      </c>
      <c r="C234" s="35">
        <v>112.93803548950339</v>
      </c>
      <c r="D234" s="35">
        <v>124.2130278946548</v>
      </c>
      <c r="E234" s="35">
        <v>112.88045365119778</v>
      </c>
      <c r="F234" s="35">
        <v>118.38198759529507</v>
      </c>
      <c r="H234" s="36">
        <v>43018</v>
      </c>
      <c r="I234" s="35">
        <v>0.442</v>
      </c>
      <c r="J234" s="35">
        <v>2.831</v>
      </c>
      <c r="K234" s="35">
        <v>2.121</v>
      </c>
      <c r="L234" s="35">
        <v>2.3607</v>
      </c>
      <c r="M234" s="35">
        <v>0.71699999999999997</v>
      </c>
      <c r="N234" s="35">
        <v>5.5E-2</v>
      </c>
      <c r="O234" s="35">
        <v>1.363</v>
      </c>
      <c r="P234" s="35">
        <v>-3.5999999999999997E-2</v>
      </c>
    </row>
    <row r="235" spans="1:16" ht="15.6" x14ac:dyDescent="0.3">
      <c r="A235" s="34">
        <v>43019</v>
      </c>
      <c r="B235" s="33">
        <v>117.03287492268292</v>
      </c>
      <c r="C235" s="33">
        <v>113.42530555893937</v>
      </c>
      <c r="D235" s="33">
        <v>124.43704223157238</v>
      </c>
      <c r="E235" s="33">
        <v>112.87756046753847</v>
      </c>
      <c r="F235" s="33">
        <v>118.71035411964685</v>
      </c>
      <c r="H235" s="34">
        <v>43019</v>
      </c>
      <c r="I235" s="33">
        <v>0.46300000000000002</v>
      </c>
      <c r="J235" s="33">
        <v>2.8170000000000002</v>
      </c>
      <c r="K235" s="33">
        <v>2.109</v>
      </c>
      <c r="L235" s="33">
        <v>2.3481000000000001</v>
      </c>
      <c r="M235" s="33">
        <v>0.88500000000000001</v>
      </c>
      <c r="N235" s="33">
        <v>6.6000000000000003E-2</v>
      </c>
      <c r="O235" s="33">
        <v>1.38</v>
      </c>
      <c r="P235" s="33">
        <v>-2.1999999999999999E-2</v>
      </c>
    </row>
    <row r="236" spans="1:16" ht="15.6" x14ac:dyDescent="0.3">
      <c r="A236" s="36">
        <v>43020</v>
      </c>
      <c r="B236" s="35">
        <v>116.9808484932568</v>
      </c>
      <c r="C236" s="35">
        <v>113.86080318349777</v>
      </c>
      <c r="D236" s="35">
        <v>124.2271505376344</v>
      </c>
      <c r="E236" s="35">
        <v>112.91517185510935</v>
      </c>
      <c r="F236" s="35">
        <v>119.12791854509072</v>
      </c>
      <c r="H236" s="36">
        <v>43020</v>
      </c>
      <c r="I236" s="35">
        <v>0.44500000000000001</v>
      </c>
      <c r="J236" s="35">
        <v>2.802</v>
      </c>
      <c r="K236" s="35">
        <v>2.08</v>
      </c>
      <c r="L236" s="35">
        <v>2.3176999999999999</v>
      </c>
      <c r="M236" s="35">
        <v>0.86299999999999999</v>
      </c>
      <c r="N236" s="35">
        <v>6.7000000000000004E-2</v>
      </c>
      <c r="O236" s="35">
        <v>1.381</v>
      </c>
      <c r="P236" s="35">
        <v>-2.7E-2</v>
      </c>
    </row>
    <row r="237" spans="1:16" ht="15.6" x14ac:dyDescent="0.3">
      <c r="A237" s="34">
        <v>43021</v>
      </c>
      <c r="B237" s="33">
        <v>117.23346571169265</v>
      </c>
      <c r="C237" s="33">
        <v>114.2963008080562</v>
      </c>
      <c r="D237" s="33">
        <v>124.33623577995949</v>
      </c>
      <c r="E237" s="33">
        <v>113.24499479226941</v>
      </c>
      <c r="F237" s="33">
        <v>120.26753685311627</v>
      </c>
      <c r="H237" s="34">
        <v>43021</v>
      </c>
      <c r="I237" s="33">
        <v>0.40300000000000002</v>
      </c>
      <c r="J237" s="33">
        <v>2.7919999999999998</v>
      </c>
      <c r="K237" s="33">
        <v>2.0369999999999999</v>
      </c>
      <c r="L237" s="33">
        <v>2.2730000000000001</v>
      </c>
      <c r="M237" s="33">
        <v>0.81699999999999995</v>
      </c>
      <c r="N237" s="33">
        <v>6.4000000000000001E-2</v>
      </c>
      <c r="O237" s="33">
        <v>1.367</v>
      </c>
      <c r="P237" s="33">
        <v>-4.9000000000000002E-2</v>
      </c>
    </row>
    <row r="238" spans="1:16" ht="15.6" x14ac:dyDescent="0.3">
      <c r="A238" s="36">
        <v>43022</v>
      </c>
      <c r="B238" s="35">
        <v>117.23346571169265</v>
      </c>
      <c r="C238" s="35">
        <v>114.2963008080562</v>
      </c>
      <c r="D238" s="35">
        <v>124.33623577995949</v>
      </c>
      <c r="E238" s="35">
        <v>113.24499479226941</v>
      </c>
      <c r="F238" s="35">
        <v>120.26753685311627</v>
      </c>
      <c r="H238" s="36">
        <v>43022</v>
      </c>
      <c r="I238" s="35">
        <v>0.40300000000000002</v>
      </c>
      <c r="J238" s="35">
        <v>2.7919999999999998</v>
      </c>
      <c r="K238" s="35">
        <v>2.0369999999999999</v>
      </c>
      <c r="L238" s="35">
        <v>2.2730000000000001</v>
      </c>
      <c r="M238" s="35">
        <v>0.81699999999999995</v>
      </c>
      <c r="N238" s="35">
        <v>6.4000000000000001E-2</v>
      </c>
      <c r="O238" s="35">
        <v>1.367</v>
      </c>
      <c r="P238" s="35">
        <v>-4.9000000000000002E-2</v>
      </c>
    </row>
    <row r="239" spans="1:16" ht="15.6" x14ac:dyDescent="0.3">
      <c r="A239" s="34">
        <v>43023</v>
      </c>
      <c r="B239" s="33">
        <v>117.23346571169265</v>
      </c>
      <c r="C239" s="33">
        <v>114.2963008080562</v>
      </c>
      <c r="D239" s="33">
        <v>124.33623577995949</v>
      </c>
      <c r="E239" s="33">
        <v>113.24499479226941</v>
      </c>
      <c r="F239" s="33">
        <v>120.26753685311627</v>
      </c>
      <c r="H239" s="34">
        <v>43023</v>
      </c>
      <c r="I239" s="33">
        <v>0.40300000000000002</v>
      </c>
      <c r="J239" s="33">
        <v>2.7919999999999998</v>
      </c>
      <c r="K239" s="33">
        <v>2.0369999999999999</v>
      </c>
      <c r="L239" s="33">
        <v>2.2730000000000001</v>
      </c>
      <c r="M239" s="33">
        <v>0.81699999999999995</v>
      </c>
      <c r="N239" s="33">
        <v>6.4000000000000001E-2</v>
      </c>
      <c r="O239" s="33">
        <v>1.367</v>
      </c>
      <c r="P239" s="33">
        <v>-4.9000000000000002E-2</v>
      </c>
    </row>
    <row r="240" spans="1:16" ht="15.6" x14ac:dyDescent="0.3">
      <c r="A240" s="36">
        <v>43024</v>
      </c>
      <c r="B240" s="35">
        <v>117.34214314204949</v>
      </c>
      <c r="C240" s="35">
        <v>114.89625208104923</v>
      </c>
      <c r="D240" s="35">
        <v>124.55391927692068</v>
      </c>
      <c r="E240" s="35">
        <v>113.24210160861013</v>
      </c>
      <c r="F240" s="35">
        <v>120.83819875952952</v>
      </c>
      <c r="H240" s="36">
        <v>43024</v>
      </c>
      <c r="I240" s="35">
        <v>0.372</v>
      </c>
      <c r="J240" s="35">
        <v>2.7480000000000002</v>
      </c>
      <c r="K240" s="35">
        <v>2.0289999999999999</v>
      </c>
      <c r="L240" s="35">
        <v>2.3033999999999999</v>
      </c>
      <c r="M240" s="35">
        <v>0.78700000000000003</v>
      </c>
      <c r="N240" s="35">
        <v>6.4000000000000001E-2</v>
      </c>
      <c r="O240" s="35">
        <v>1.3360000000000001</v>
      </c>
      <c r="P240" s="35">
        <v>-6.9000000000000006E-2</v>
      </c>
    </row>
    <row r="241" spans="1:16" ht="15.6" x14ac:dyDescent="0.3">
      <c r="A241" s="34">
        <v>43025</v>
      </c>
      <c r="B241" s="33">
        <v>117.19589106821819</v>
      </c>
      <c r="C241" s="33">
        <v>114.27092215860641</v>
      </c>
      <c r="D241" s="33">
        <v>124.63768115942028</v>
      </c>
      <c r="E241" s="33">
        <v>112.96146279365816</v>
      </c>
      <c r="F241" s="33">
        <v>121.29618364875698</v>
      </c>
      <c r="H241" s="34">
        <v>43025</v>
      </c>
      <c r="I241" s="33">
        <v>0.36499999999999999</v>
      </c>
      <c r="J241" s="33">
        <v>2.7629999999999999</v>
      </c>
      <c r="K241" s="33">
        <v>2.0150000000000001</v>
      </c>
      <c r="L241" s="33">
        <v>2.2997999999999998</v>
      </c>
      <c r="M241" s="33">
        <v>0.77700000000000002</v>
      </c>
      <c r="N241" s="33">
        <v>7.0000000000000007E-2</v>
      </c>
      <c r="O241" s="33">
        <v>1.276</v>
      </c>
      <c r="P241" s="33">
        <v>-7.9000000000000001E-2</v>
      </c>
    </row>
    <row r="242" spans="1:16" ht="15.6" x14ac:dyDescent="0.3">
      <c r="A242" s="36">
        <v>43026</v>
      </c>
      <c r="B242" s="35">
        <v>117.37393707114325</v>
      </c>
      <c r="C242" s="35">
        <v>114.39680025987738</v>
      </c>
      <c r="D242" s="35">
        <v>124.73020882032102</v>
      </c>
      <c r="E242" s="35">
        <v>113.28549936349961</v>
      </c>
      <c r="F242" s="35">
        <v>121.44928112972639</v>
      </c>
      <c r="H242" s="36">
        <v>43026</v>
      </c>
      <c r="I242" s="35">
        <v>0.39600000000000002</v>
      </c>
      <c r="J242" s="35">
        <v>2.7240000000000002</v>
      </c>
      <c r="K242" s="35">
        <v>2.036</v>
      </c>
      <c r="L242" s="35">
        <v>2.3464999999999998</v>
      </c>
      <c r="M242" s="35">
        <v>0.80700000000000005</v>
      </c>
      <c r="N242" s="35">
        <v>7.2999999999999995E-2</v>
      </c>
      <c r="O242" s="35">
        <v>1.3149999999999999</v>
      </c>
      <c r="P242" s="35">
        <v>-6.6000000000000003E-2</v>
      </c>
    </row>
    <row r="243" spans="1:16" ht="15.6" x14ac:dyDescent="0.3">
      <c r="A243" s="34">
        <v>43027</v>
      </c>
      <c r="B243" s="33">
        <v>117.53868743099272</v>
      </c>
      <c r="C243" s="33">
        <v>113.38266942786373</v>
      </c>
      <c r="D243" s="33">
        <v>124.77111578619291</v>
      </c>
      <c r="E243" s="33">
        <v>112.57666936697142</v>
      </c>
      <c r="F243" s="33">
        <v>121.93517944753016</v>
      </c>
      <c r="H243" s="34">
        <v>43027</v>
      </c>
      <c r="I243" s="33">
        <v>0.39500000000000002</v>
      </c>
      <c r="J243" s="33">
        <v>2.7629999999999999</v>
      </c>
      <c r="K243" s="33">
        <v>2.0139999999999998</v>
      </c>
      <c r="L243" s="33">
        <v>2.3178000000000001</v>
      </c>
      <c r="M243" s="33">
        <v>0.81100000000000005</v>
      </c>
      <c r="N243" s="33">
        <v>6.7000000000000004E-2</v>
      </c>
      <c r="O243" s="33">
        <v>1.2789999999999999</v>
      </c>
      <c r="P243" s="33">
        <v>-7.1999999999999995E-2</v>
      </c>
    </row>
    <row r="244" spans="1:16" ht="15.6" x14ac:dyDescent="0.3">
      <c r="A244" s="36">
        <v>43028</v>
      </c>
      <c r="B244" s="35">
        <v>117.67106579031035</v>
      </c>
      <c r="C244" s="35">
        <v>113.66488000974539</v>
      </c>
      <c r="D244" s="35">
        <v>125.40955664640798</v>
      </c>
      <c r="E244" s="35">
        <v>112.87177410021989</v>
      </c>
      <c r="F244" s="35">
        <v>121.98702679348044</v>
      </c>
      <c r="H244" s="36">
        <v>43028</v>
      </c>
      <c r="I244" s="35">
        <v>0.45200000000000001</v>
      </c>
      <c r="J244" s="35">
        <v>2.7789999999999999</v>
      </c>
      <c r="K244" s="35">
        <v>2.0289999999999999</v>
      </c>
      <c r="L244" s="35">
        <v>2.3845000000000001</v>
      </c>
      <c r="M244" s="35">
        <v>0.86199999999999999</v>
      </c>
      <c r="N244" s="35">
        <v>7.4999999999999997E-2</v>
      </c>
      <c r="O244" s="35">
        <v>1.331</v>
      </c>
      <c r="P244" s="35">
        <v>-0.03</v>
      </c>
    </row>
    <row r="245" spans="1:16" ht="15.6" x14ac:dyDescent="0.3">
      <c r="A245" s="34">
        <v>43029</v>
      </c>
      <c r="B245" s="33">
        <v>117.67106579031035</v>
      </c>
      <c r="C245" s="33">
        <v>113.66488000974539</v>
      </c>
      <c r="D245" s="33">
        <v>125.40955664640798</v>
      </c>
      <c r="E245" s="33">
        <v>112.87177410021989</v>
      </c>
      <c r="F245" s="33">
        <v>121.98702679348044</v>
      </c>
      <c r="H245" s="34">
        <v>43029</v>
      </c>
      <c r="I245" s="33">
        <v>0.45200000000000001</v>
      </c>
      <c r="J245" s="33">
        <v>2.7789999999999999</v>
      </c>
      <c r="K245" s="33">
        <v>2.0289999999999999</v>
      </c>
      <c r="L245" s="33">
        <v>2.3845000000000001</v>
      </c>
      <c r="M245" s="33">
        <v>0.86199999999999999</v>
      </c>
      <c r="N245" s="33">
        <v>7.4999999999999997E-2</v>
      </c>
      <c r="O245" s="33">
        <v>1.331</v>
      </c>
      <c r="P245" s="33">
        <v>-0.03</v>
      </c>
    </row>
    <row r="246" spans="1:16" ht="15.6" x14ac:dyDescent="0.3">
      <c r="A246" s="36">
        <v>43030</v>
      </c>
      <c r="B246" s="35">
        <v>117.67106579031035</v>
      </c>
      <c r="C246" s="35">
        <v>113.66488000974539</v>
      </c>
      <c r="D246" s="35">
        <v>125.40955664640798</v>
      </c>
      <c r="E246" s="35">
        <v>112.87177410021989</v>
      </c>
      <c r="F246" s="35">
        <v>121.98702679348044</v>
      </c>
      <c r="H246" s="36">
        <v>43030</v>
      </c>
      <c r="I246" s="35">
        <v>0.45200000000000001</v>
      </c>
      <c r="J246" s="35">
        <v>2.7789999999999999</v>
      </c>
      <c r="K246" s="35">
        <v>2.0289999999999999</v>
      </c>
      <c r="L246" s="35">
        <v>2.3845000000000001</v>
      </c>
      <c r="M246" s="35">
        <v>0.86199999999999999</v>
      </c>
      <c r="N246" s="35">
        <v>7.4999999999999997E-2</v>
      </c>
      <c r="O246" s="35">
        <v>1.331</v>
      </c>
      <c r="P246" s="35">
        <v>-0.03</v>
      </c>
    </row>
    <row r="247" spans="1:16" ht="15.6" x14ac:dyDescent="0.3">
      <c r="A247" s="34">
        <v>43031</v>
      </c>
      <c r="B247" s="33">
        <v>117.35197035649665</v>
      </c>
      <c r="C247" s="33">
        <v>113.28013968408656</v>
      </c>
      <c r="D247" s="33">
        <v>124.91136824061087</v>
      </c>
      <c r="E247" s="33">
        <v>113.04825830343709</v>
      </c>
      <c r="F247" s="33">
        <v>123.34580246843396</v>
      </c>
      <c r="H247" s="34">
        <v>43031</v>
      </c>
      <c r="I247" s="33">
        <v>0.432</v>
      </c>
      <c r="J247" s="33">
        <v>2.7970000000000002</v>
      </c>
      <c r="K247" s="33">
        <v>2.024</v>
      </c>
      <c r="L247" s="33">
        <v>2.3664000000000001</v>
      </c>
      <c r="M247" s="33">
        <v>0.83799999999999997</v>
      </c>
      <c r="N247" s="33">
        <v>6.9000000000000006E-2</v>
      </c>
      <c r="O247" s="33">
        <v>1.3120000000000001</v>
      </c>
      <c r="P247" s="33">
        <v>-3.2000000000000001E-2</v>
      </c>
    </row>
    <row r="248" spans="1:16" ht="15.6" x14ac:dyDescent="0.3">
      <c r="A248" s="36">
        <v>43032</v>
      </c>
      <c r="B248" s="35">
        <v>117.42827578632166</v>
      </c>
      <c r="C248" s="35">
        <v>113.0182320217647</v>
      </c>
      <c r="D248" s="35">
        <v>125.11346813152564</v>
      </c>
      <c r="E248" s="35">
        <v>112.64031940747599</v>
      </c>
      <c r="F248" s="35">
        <v>123.96274040511423</v>
      </c>
      <c r="H248" s="36">
        <v>43032</v>
      </c>
      <c r="I248" s="35">
        <v>0.47599999999999998</v>
      </c>
      <c r="J248" s="35">
        <v>2.7730000000000001</v>
      </c>
      <c r="K248" s="35">
        <v>2.0649999999999999</v>
      </c>
      <c r="L248" s="35">
        <v>2.4188999999999998</v>
      </c>
      <c r="M248" s="35">
        <v>0.879</v>
      </c>
      <c r="N248" s="35">
        <v>6.9000000000000006E-2</v>
      </c>
      <c r="O248" s="35">
        <v>1.357</v>
      </c>
      <c r="P248" s="35">
        <v>-1.0999999999999999E-2</v>
      </c>
    </row>
    <row r="249" spans="1:16" ht="15.6" x14ac:dyDescent="0.3">
      <c r="A249" s="34">
        <v>43033</v>
      </c>
      <c r="B249" s="33">
        <v>116.9715993502477</v>
      </c>
      <c r="C249" s="33">
        <v>113.09639826207007</v>
      </c>
      <c r="D249" s="33">
        <v>124.53005688016208</v>
      </c>
      <c r="E249" s="33">
        <v>112.00381900243028</v>
      </c>
      <c r="F249" s="33">
        <v>123.40816709399039</v>
      </c>
      <c r="H249" s="34">
        <v>43033</v>
      </c>
      <c r="I249" s="33">
        <v>0.48199999999999998</v>
      </c>
      <c r="J249" s="33">
        <v>2.7589999999999999</v>
      </c>
      <c r="K249" s="33">
        <v>2.0449999999999999</v>
      </c>
      <c r="L249" s="33">
        <v>2.4317000000000002</v>
      </c>
      <c r="M249" s="33">
        <v>0.88300000000000001</v>
      </c>
      <c r="N249" s="33">
        <v>7.0000000000000007E-2</v>
      </c>
      <c r="O249" s="33">
        <v>1.4039999999999999</v>
      </c>
      <c r="P249" s="33">
        <v>-4.0000000000000001E-3</v>
      </c>
    </row>
    <row r="250" spans="1:16" ht="15.6" x14ac:dyDescent="0.3">
      <c r="A250" s="36">
        <v>43034</v>
      </c>
      <c r="B250" s="35">
        <v>117.09935313806079</v>
      </c>
      <c r="C250" s="35">
        <v>112.49543184309904</v>
      </c>
      <c r="D250" s="35">
        <v>124.68832787907122</v>
      </c>
      <c r="E250" s="35">
        <v>113.20159703737993</v>
      </c>
      <c r="F250" s="35">
        <v>123.59099720865714</v>
      </c>
      <c r="H250" s="36">
        <v>43034</v>
      </c>
      <c r="I250" s="35">
        <v>0.41499999999999998</v>
      </c>
      <c r="J250" s="35">
        <v>2.7530000000000001</v>
      </c>
      <c r="K250" s="35">
        <v>2.0329999999999999</v>
      </c>
      <c r="L250" s="35">
        <v>2.4609000000000001</v>
      </c>
      <c r="M250" s="35">
        <v>0.82299999999999995</v>
      </c>
      <c r="N250" s="35">
        <v>7.0000000000000007E-2</v>
      </c>
      <c r="O250" s="35">
        <v>1.3839999999999999</v>
      </c>
      <c r="P250" s="35">
        <v>-2.5999999999999999E-2</v>
      </c>
    </row>
    <row r="251" spans="1:16" ht="15.6" x14ac:dyDescent="0.3">
      <c r="A251" s="34">
        <v>43035</v>
      </c>
      <c r="B251" s="33">
        <v>117.61441478937967</v>
      </c>
      <c r="C251" s="33">
        <v>112.70353676858733</v>
      </c>
      <c r="D251" s="33">
        <v>125.69493143213339</v>
      </c>
      <c r="E251" s="33">
        <v>113.82652470778847</v>
      </c>
      <c r="F251" s="33">
        <v>125.11839045826916</v>
      </c>
      <c r="H251" s="34">
        <v>43035</v>
      </c>
      <c r="I251" s="33">
        <v>0.38300000000000001</v>
      </c>
      <c r="J251" s="33">
        <v>2.774</v>
      </c>
      <c r="K251" s="33">
        <v>1.988</v>
      </c>
      <c r="L251" s="33">
        <v>2.4064000000000001</v>
      </c>
      <c r="M251" s="33">
        <v>0.79100000000000004</v>
      </c>
      <c r="N251" s="33">
        <v>7.2999999999999995E-2</v>
      </c>
      <c r="O251" s="33">
        <v>1.3479999999999999</v>
      </c>
      <c r="P251" s="33">
        <v>-0.05</v>
      </c>
    </row>
    <row r="252" spans="1:16" ht="15.6" x14ac:dyDescent="0.3">
      <c r="A252" s="36">
        <v>43036</v>
      </c>
      <c r="B252" s="35">
        <v>117.61441478937967</v>
      </c>
      <c r="C252" s="35">
        <v>112.70353676858733</v>
      </c>
      <c r="D252" s="35">
        <v>125.69493143213339</v>
      </c>
      <c r="E252" s="35">
        <v>113.82652470778847</v>
      </c>
      <c r="F252" s="35">
        <v>125.11839045826916</v>
      </c>
      <c r="H252" s="36">
        <v>43036</v>
      </c>
      <c r="I252" s="35">
        <v>0.38300000000000001</v>
      </c>
      <c r="J252" s="35">
        <v>2.774</v>
      </c>
      <c r="K252" s="35">
        <v>1.988</v>
      </c>
      <c r="L252" s="35">
        <v>2.4064000000000001</v>
      </c>
      <c r="M252" s="35">
        <v>0.79100000000000004</v>
      </c>
      <c r="N252" s="35">
        <v>7.2999999999999995E-2</v>
      </c>
      <c r="O252" s="35">
        <v>1.3479999999999999</v>
      </c>
      <c r="P252" s="35">
        <v>-0.05</v>
      </c>
    </row>
    <row r="253" spans="1:16" ht="15.6" x14ac:dyDescent="0.3">
      <c r="A253" s="34">
        <v>43037</v>
      </c>
      <c r="B253" s="33">
        <v>117.61441478937967</v>
      </c>
      <c r="C253" s="33">
        <v>112.70353676858733</v>
      </c>
      <c r="D253" s="33">
        <v>125.69493143213339</v>
      </c>
      <c r="E253" s="33">
        <v>113.82652470778847</v>
      </c>
      <c r="F253" s="33">
        <v>125.11839045826916</v>
      </c>
      <c r="H253" s="34">
        <v>43037</v>
      </c>
      <c r="I253" s="33">
        <v>0.38300000000000001</v>
      </c>
      <c r="J253" s="33">
        <v>2.774</v>
      </c>
      <c r="K253" s="33">
        <v>1.988</v>
      </c>
      <c r="L253" s="33">
        <v>2.4064000000000001</v>
      </c>
      <c r="M253" s="33">
        <v>0.79100000000000004</v>
      </c>
      <c r="N253" s="33">
        <v>7.2999999999999995E-2</v>
      </c>
      <c r="O253" s="33">
        <v>1.3479999999999999</v>
      </c>
      <c r="P253" s="33">
        <v>-0.05</v>
      </c>
    </row>
    <row r="254" spans="1:16" ht="15.6" x14ac:dyDescent="0.3">
      <c r="A254" s="36">
        <v>43038</v>
      </c>
      <c r="B254" s="35">
        <v>117.6138367179416</v>
      </c>
      <c r="C254" s="35">
        <v>113.24257928290086</v>
      </c>
      <c r="D254" s="35">
        <v>125.29365357643758</v>
      </c>
      <c r="E254" s="35">
        <v>113.9653975234348</v>
      </c>
      <c r="F254" s="35">
        <v>125.13669620979984</v>
      </c>
      <c r="H254" s="36">
        <v>43038</v>
      </c>
      <c r="I254" s="35">
        <v>0.36699999999999999</v>
      </c>
      <c r="J254" s="35">
        <v>2.73</v>
      </c>
      <c r="K254" s="35">
        <v>1.956</v>
      </c>
      <c r="L254" s="35">
        <v>2.3683999999999998</v>
      </c>
      <c r="M254" s="35">
        <v>0.76300000000000001</v>
      </c>
      <c r="N254" s="35">
        <v>7.0000000000000007E-2</v>
      </c>
      <c r="O254" s="35">
        <v>1.335</v>
      </c>
      <c r="P254" s="35">
        <v>-6.6000000000000003E-2</v>
      </c>
    </row>
    <row r="255" spans="1:16" ht="15.6" x14ac:dyDescent="0.3">
      <c r="A255" s="34">
        <v>43039</v>
      </c>
      <c r="B255" s="33">
        <v>117.7415905057547</v>
      </c>
      <c r="C255" s="33">
        <v>113.6029561050879</v>
      </c>
      <c r="D255" s="33">
        <v>125.41199158485274</v>
      </c>
      <c r="E255" s="33">
        <v>114.34440458280292</v>
      </c>
      <c r="F255" s="33">
        <v>125.13635510883965</v>
      </c>
      <c r="H255" s="34">
        <v>43039</v>
      </c>
      <c r="I255" s="33">
        <v>0.36299999999999999</v>
      </c>
      <c r="J255" s="33">
        <v>2.669</v>
      </c>
      <c r="K255" s="33">
        <v>1.9510000000000001</v>
      </c>
      <c r="L255" s="33">
        <v>2.3793000000000002</v>
      </c>
      <c r="M255" s="33">
        <v>0.755</v>
      </c>
      <c r="N255" s="33">
        <v>7.0999999999999994E-2</v>
      </c>
      <c r="O255" s="33">
        <v>1.3320000000000001</v>
      </c>
      <c r="P255" s="33">
        <v>-7.9000000000000001E-2</v>
      </c>
    </row>
    <row r="256" spans="1:16" ht="15.6" x14ac:dyDescent="0.3">
      <c r="A256" s="36">
        <v>43040</v>
      </c>
      <c r="B256" s="35">
        <v>117.99420772419056</v>
      </c>
      <c r="C256" s="35">
        <v>114.60389003938766</v>
      </c>
      <c r="D256" s="35">
        <v>125.61165653732273</v>
      </c>
      <c r="E256" s="35">
        <v>114.79284804999421</v>
      </c>
      <c r="F256" s="35">
        <v>127.45851359571579</v>
      </c>
      <c r="H256" s="36">
        <v>43040</v>
      </c>
      <c r="I256" s="35">
        <v>0.373</v>
      </c>
      <c r="J256" s="35">
        <v>2.7039999999999997</v>
      </c>
      <c r="K256" s="35">
        <v>1.9729999999999999</v>
      </c>
      <c r="L256" s="35">
        <v>2.3721000000000001</v>
      </c>
      <c r="M256" s="35">
        <v>0.76300000000000001</v>
      </c>
      <c r="N256" s="35">
        <v>6.0999999999999999E-2</v>
      </c>
      <c r="O256" s="35">
        <v>1.343</v>
      </c>
      <c r="P256" s="35">
        <v>-7.0000000000000007E-2</v>
      </c>
    </row>
    <row r="257" spans="1:16" ht="15.6" x14ac:dyDescent="0.3">
      <c r="A257" s="34">
        <v>43041</v>
      </c>
      <c r="B257" s="33">
        <v>118.11386851187069</v>
      </c>
      <c r="C257" s="33">
        <v>114.438421244975</v>
      </c>
      <c r="D257" s="33">
        <v>125.63551893408133</v>
      </c>
      <c r="E257" s="33">
        <v>114.26339544034256</v>
      </c>
      <c r="F257" s="33">
        <v>128.13525790075099</v>
      </c>
      <c r="H257" s="34">
        <v>43041</v>
      </c>
      <c r="I257" s="33">
        <v>0.372</v>
      </c>
      <c r="J257" s="33">
        <v>2.6539999999999999</v>
      </c>
      <c r="K257" s="33">
        <v>1.958</v>
      </c>
      <c r="L257" s="33">
        <v>2.3449999999999998</v>
      </c>
      <c r="M257" s="33">
        <v>0.75900000000000001</v>
      </c>
      <c r="N257" s="33">
        <v>5.5E-2</v>
      </c>
      <c r="O257" s="33">
        <v>1.26</v>
      </c>
      <c r="P257" s="33">
        <v>-7.9000000000000001E-2</v>
      </c>
    </row>
    <row r="258" spans="1:16" ht="15.6" x14ac:dyDescent="0.3">
      <c r="A258" s="36">
        <v>43042</v>
      </c>
      <c r="B258" s="35">
        <v>118.24277844255992</v>
      </c>
      <c r="C258" s="35">
        <v>114.32370974946198</v>
      </c>
      <c r="D258" s="35">
        <v>126.02462209755339</v>
      </c>
      <c r="E258" s="35">
        <v>114.58743201018402</v>
      </c>
      <c r="F258" s="35">
        <v>128.13525790075099</v>
      </c>
      <c r="H258" s="36">
        <v>43042</v>
      </c>
      <c r="I258" s="35">
        <v>0.36399999999999999</v>
      </c>
      <c r="J258" s="35">
        <v>2.5720000000000001</v>
      </c>
      <c r="K258" s="35">
        <v>1.956</v>
      </c>
      <c r="L258" s="35">
        <v>2.3325</v>
      </c>
      <c r="M258" s="35">
        <v>0.753</v>
      </c>
      <c r="N258" s="35">
        <v>5.5E-2</v>
      </c>
      <c r="O258" s="35">
        <v>1.262</v>
      </c>
      <c r="P258" s="35">
        <v>-8.5999999999999993E-2</v>
      </c>
    </row>
    <row r="259" spans="1:16" ht="15.6" x14ac:dyDescent="0.3">
      <c r="A259" s="34">
        <v>43043</v>
      </c>
      <c r="B259" s="33">
        <v>118.24277844255992</v>
      </c>
      <c r="C259" s="33">
        <v>114.32370974946198</v>
      </c>
      <c r="D259" s="33">
        <v>126.02462209755339</v>
      </c>
      <c r="E259" s="33">
        <v>114.58743201018402</v>
      </c>
      <c r="F259" s="33">
        <v>128.13525790075099</v>
      </c>
      <c r="H259" s="34">
        <v>43043</v>
      </c>
      <c r="I259" s="33">
        <v>0.36399999999999999</v>
      </c>
      <c r="J259" s="33">
        <v>2.5720000000000001</v>
      </c>
      <c r="K259" s="33">
        <v>1.956</v>
      </c>
      <c r="L259" s="33">
        <v>2.3325</v>
      </c>
      <c r="M259" s="33">
        <v>0.753</v>
      </c>
      <c r="N259" s="33">
        <v>5.5E-2</v>
      </c>
      <c r="O259" s="33">
        <v>1.262</v>
      </c>
      <c r="P259" s="33">
        <v>-8.5999999999999993E-2</v>
      </c>
    </row>
    <row r="260" spans="1:16" ht="15.6" x14ac:dyDescent="0.3">
      <c r="A260" s="36">
        <v>43044</v>
      </c>
      <c r="B260" s="35">
        <v>118.24277844255992</v>
      </c>
      <c r="C260" s="35">
        <v>114.32370974946198</v>
      </c>
      <c r="D260" s="35">
        <v>126.02462209755339</v>
      </c>
      <c r="E260" s="35">
        <v>114.58743201018402</v>
      </c>
      <c r="F260" s="35">
        <v>128.13525790075099</v>
      </c>
      <c r="H260" s="36">
        <v>43044</v>
      </c>
      <c r="I260" s="35">
        <v>0.36399999999999999</v>
      </c>
      <c r="J260" s="35">
        <v>2.5720000000000001</v>
      </c>
      <c r="K260" s="35">
        <v>1.956</v>
      </c>
      <c r="L260" s="35">
        <v>2.3325</v>
      </c>
      <c r="M260" s="35">
        <v>0.753</v>
      </c>
      <c r="N260" s="35">
        <v>5.5E-2</v>
      </c>
      <c r="O260" s="35">
        <v>1.262</v>
      </c>
      <c r="P260" s="35">
        <v>-8.5999999999999993E-2</v>
      </c>
    </row>
    <row r="261" spans="1:16" ht="15.6" x14ac:dyDescent="0.3">
      <c r="A261" s="34">
        <v>43045</v>
      </c>
      <c r="B261" s="33">
        <v>118.31966194382302</v>
      </c>
      <c r="C261" s="33">
        <v>114.81605554878792</v>
      </c>
      <c r="D261" s="33">
        <v>126.18484104721833</v>
      </c>
      <c r="E261" s="33">
        <v>114.74077074412683</v>
      </c>
      <c r="F261" s="33">
        <v>128.18773059846166</v>
      </c>
      <c r="H261" s="34">
        <v>43045</v>
      </c>
      <c r="I261" s="33">
        <v>0.33600000000000002</v>
      </c>
      <c r="J261" s="33">
        <v>2.569</v>
      </c>
      <c r="K261" s="33">
        <v>1.925</v>
      </c>
      <c r="L261" s="33">
        <v>2.3163</v>
      </c>
      <c r="M261" s="33">
        <v>0.72599999999999998</v>
      </c>
      <c r="N261" s="33">
        <v>2.4E-2</v>
      </c>
      <c r="O261" s="33">
        <v>1.256</v>
      </c>
      <c r="P261" s="33">
        <v>-0.10199999999999999</v>
      </c>
    </row>
    <row r="262" spans="1:16" ht="15.6" x14ac:dyDescent="0.3">
      <c r="A262" s="36">
        <v>43046</v>
      </c>
      <c r="B262" s="35">
        <v>118.31850580094687</v>
      </c>
      <c r="C262" s="35">
        <v>115.17338693304096</v>
      </c>
      <c r="D262" s="35">
        <v>126.1609786504597</v>
      </c>
      <c r="E262" s="35">
        <v>114.17949311422288</v>
      </c>
      <c r="F262" s="35">
        <v>130.40062307775398</v>
      </c>
      <c r="H262" s="36">
        <v>43046</v>
      </c>
      <c r="I262" s="35">
        <v>0.32700000000000001</v>
      </c>
      <c r="J262" s="35">
        <v>2.5819999999999999</v>
      </c>
      <c r="K262" s="35">
        <v>1.8940000000000001</v>
      </c>
      <c r="L262" s="35">
        <v>2.3144999999999998</v>
      </c>
      <c r="M262" s="35">
        <v>0.68799999999999994</v>
      </c>
      <c r="N262" s="35">
        <v>3.2000000000000001E-2</v>
      </c>
      <c r="O262" s="35">
        <v>1.2310000000000001</v>
      </c>
      <c r="P262" s="35">
        <v>-0.122</v>
      </c>
    </row>
    <row r="263" spans="1:16" ht="15.6" x14ac:dyDescent="0.3">
      <c r="A263" s="34">
        <v>43047</v>
      </c>
      <c r="B263" s="33">
        <v>118.54510980466964</v>
      </c>
      <c r="C263" s="33">
        <v>115.18658383075487</v>
      </c>
      <c r="D263" s="33">
        <v>126.34311204612747</v>
      </c>
      <c r="E263" s="33">
        <v>114.12162944103692</v>
      </c>
      <c r="F263" s="33">
        <v>130.26543339719504</v>
      </c>
      <c r="H263" s="34">
        <v>43047</v>
      </c>
      <c r="I263" s="33">
        <v>0.32600000000000001</v>
      </c>
      <c r="J263" s="33">
        <v>2.573</v>
      </c>
      <c r="K263" s="33">
        <v>1.92</v>
      </c>
      <c r="L263" s="33">
        <v>2.3342999999999998</v>
      </c>
      <c r="M263" s="33">
        <v>0.69599999999999995</v>
      </c>
      <c r="N263" s="33">
        <v>2.5999999999999999E-2</v>
      </c>
      <c r="O263" s="33">
        <v>1.2250000000000001</v>
      </c>
      <c r="P263" s="33">
        <v>-0.13100000000000001</v>
      </c>
    </row>
    <row r="264" spans="1:16" ht="15.6" x14ac:dyDescent="0.3">
      <c r="A264" s="36">
        <v>43048</v>
      </c>
      <c r="B264" s="35">
        <v>118.06299822532067</v>
      </c>
      <c r="C264" s="35">
        <v>115.09522069273561</v>
      </c>
      <c r="D264" s="35">
        <v>125.86781206171108</v>
      </c>
      <c r="E264" s="35">
        <v>112.85441499826409</v>
      </c>
      <c r="F264" s="35">
        <v>130.00898232528527</v>
      </c>
      <c r="H264" s="36">
        <v>43048</v>
      </c>
      <c r="I264" s="35">
        <v>0.375</v>
      </c>
      <c r="J264" s="35">
        <v>2.597</v>
      </c>
      <c r="K264" s="35">
        <v>1.9340000000000002</v>
      </c>
      <c r="L264" s="35">
        <v>2.3416000000000001</v>
      </c>
      <c r="M264" s="35">
        <v>0.749</v>
      </c>
      <c r="N264" s="35">
        <v>0.03</v>
      </c>
      <c r="O264" s="35">
        <v>1.2650000000000001</v>
      </c>
      <c r="P264" s="35">
        <v>-8.3000000000000004E-2</v>
      </c>
    </row>
    <row r="265" spans="1:16" ht="15.6" x14ac:dyDescent="0.3">
      <c r="A265" s="34">
        <v>43049</v>
      </c>
      <c r="B265" s="33">
        <v>117.94102515188827</v>
      </c>
      <c r="C265" s="33">
        <v>114.55820847037803</v>
      </c>
      <c r="D265" s="33">
        <v>125.7548309178744</v>
      </c>
      <c r="E265" s="33">
        <v>112.45515565328088</v>
      </c>
      <c r="F265" s="33">
        <v>128.94423567802343</v>
      </c>
      <c r="H265" s="34">
        <v>43049</v>
      </c>
      <c r="I265" s="33">
        <v>0.41</v>
      </c>
      <c r="J265" s="33">
        <v>2.6120000000000001</v>
      </c>
      <c r="K265" s="33">
        <v>1.9689999999999999</v>
      </c>
      <c r="L265" s="33">
        <v>2.3984000000000001</v>
      </c>
      <c r="M265" s="33">
        <v>0.77900000000000003</v>
      </c>
      <c r="N265" s="33">
        <v>4.2999999999999997E-2</v>
      </c>
      <c r="O265" s="33">
        <v>1.3420000000000001</v>
      </c>
      <c r="P265" s="33">
        <v>-6.6000000000000003E-2</v>
      </c>
    </row>
    <row r="266" spans="1:16" ht="15.6" x14ac:dyDescent="0.3">
      <c r="A266" s="36">
        <v>43050</v>
      </c>
      <c r="B266" s="35">
        <v>117.94102515188827</v>
      </c>
      <c r="C266" s="35">
        <v>114.55820847037803</v>
      </c>
      <c r="D266" s="35">
        <v>125.7548309178744</v>
      </c>
      <c r="E266" s="35">
        <v>112.45515565328088</v>
      </c>
      <c r="F266" s="35">
        <v>128.94423567802343</v>
      </c>
      <c r="H266" s="36">
        <v>43050</v>
      </c>
      <c r="I266" s="35">
        <v>0.41</v>
      </c>
      <c r="J266" s="35">
        <v>2.6120000000000001</v>
      </c>
      <c r="K266" s="35">
        <v>1.9689999999999999</v>
      </c>
      <c r="L266" s="35">
        <v>2.3984000000000001</v>
      </c>
      <c r="M266" s="35">
        <v>0.77900000000000003</v>
      </c>
      <c r="N266" s="35">
        <v>4.2999999999999997E-2</v>
      </c>
      <c r="O266" s="35">
        <v>1.3420000000000001</v>
      </c>
      <c r="P266" s="35">
        <v>-6.6000000000000003E-2</v>
      </c>
    </row>
    <row r="267" spans="1:16" ht="15.6" x14ac:dyDescent="0.3">
      <c r="A267" s="34">
        <v>43051</v>
      </c>
      <c r="B267" s="33">
        <v>117.94102515188827</v>
      </c>
      <c r="C267" s="33">
        <v>114.55820847037803</v>
      </c>
      <c r="D267" s="33">
        <v>125.7548309178744</v>
      </c>
      <c r="E267" s="33">
        <v>112.45515565328088</v>
      </c>
      <c r="F267" s="33">
        <v>128.94423567802343</v>
      </c>
      <c r="H267" s="34">
        <v>43051</v>
      </c>
      <c r="I267" s="33">
        <v>0.41</v>
      </c>
      <c r="J267" s="33">
        <v>2.6120000000000001</v>
      </c>
      <c r="K267" s="33">
        <v>1.9689999999999999</v>
      </c>
      <c r="L267" s="33">
        <v>2.3984000000000001</v>
      </c>
      <c r="M267" s="33">
        <v>0.77900000000000003</v>
      </c>
      <c r="N267" s="33">
        <v>4.2999999999999997E-2</v>
      </c>
      <c r="O267" s="33">
        <v>1.3420000000000001</v>
      </c>
      <c r="P267" s="33">
        <v>-6.6000000000000003E-2</v>
      </c>
    </row>
    <row r="268" spans="1:16" ht="15.6" x14ac:dyDescent="0.3">
      <c r="A268" s="36">
        <v>43052</v>
      </c>
      <c r="B268" s="35">
        <v>117.67858071900525</v>
      </c>
      <c r="C268" s="35">
        <v>114.02728712388841</v>
      </c>
      <c r="D268" s="35">
        <v>125.878525790868</v>
      </c>
      <c r="E268" s="35">
        <v>111.71450063650042</v>
      </c>
      <c r="F268" s="35">
        <v>127.23628632014601</v>
      </c>
      <c r="H268" s="36">
        <v>43052</v>
      </c>
      <c r="I268" s="35">
        <v>0.41699999999999998</v>
      </c>
      <c r="J268" s="35">
        <v>2.6230000000000002</v>
      </c>
      <c r="K268" s="35">
        <v>1.9689999999999999</v>
      </c>
      <c r="L268" s="35">
        <v>2.4055</v>
      </c>
      <c r="M268" s="35">
        <v>0.77900000000000003</v>
      </c>
      <c r="N268" s="35">
        <v>0.05</v>
      </c>
      <c r="O268" s="35">
        <v>1.3280000000000001</v>
      </c>
      <c r="P268" s="35">
        <v>-7.6999999999999999E-2</v>
      </c>
    </row>
    <row r="269" spans="1:16" ht="15.6" x14ac:dyDescent="0.3">
      <c r="A269" s="34">
        <v>43053</v>
      </c>
      <c r="B269" s="33">
        <v>117.45717935822509</v>
      </c>
      <c r="C269" s="33">
        <v>113.52580501076052</v>
      </c>
      <c r="D269" s="33">
        <v>125.58779414056411</v>
      </c>
      <c r="E269" s="33">
        <v>111.05774794583961</v>
      </c>
      <c r="F269" s="33">
        <v>127.23071500446275</v>
      </c>
      <c r="H269" s="34">
        <v>43053</v>
      </c>
      <c r="I269" s="33">
        <v>0.39700000000000002</v>
      </c>
      <c r="J269" s="33">
        <v>2.657</v>
      </c>
      <c r="K269" s="33">
        <v>1.9510000000000001</v>
      </c>
      <c r="L269" s="33">
        <v>2.3717000000000001</v>
      </c>
      <c r="M269" s="33">
        <v>0.76</v>
      </c>
      <c r="N269" s="33">
        <v>0.05</v>
      </c>
      <c r="O269" s="33">
        <v>1.321</v>
      </c>
      <c r="P269" s="33">
        <v>-8.5999999999999993E-2</v>
      </c>
    </row>
    <row r="270" spans="1:16" ht="15.6" x14ac:dyDescent="0.3">
      <c r="A270" s="36">
        <v>43054</v>
      </c>
      <c r="B270" s="35">
        <v>116.82997184792097</v>
      </c>
      <c r="C270" s="35">
        <v>112.79489990660656</v>
      </c>
      <c r="D270" s="35">
        <v>124.89383668380863</v>
      </c>
      <c r="E270" s="35">
        <v>110.50804305057285</v>
      </c>
      <c r="F270" s="35">
        <v>125.23135172625513</v>
      </c>
      <c r="H270" s="36">
        <v>43054</v>
      </c>
      <c r="I270" s="35">
        <v>0.376</v>
      </c>
      <c r="J270" s="35">
        <v>2.589</v>
      </c>
      <c r="K270" s="35">
        <v>1.9119999999999999</v>
      </c>
      <c r="L270" s="35">
        <v>2.3222</v>
      </c>
      <c r="M270" s="35">
        <v>0.73199999999999998</v>
      </c>
      <c r="N270" s="35">
        <v>4.5999999999999999E-2</v>
      </c>
      <c r="O270" s="35">
        <v>1.286</v>
      </c>
      <c r="P270" s="35">
        <v>-9.2999999999999999E-2</v>
      </c>
    </row>
    <row r="271" spans="1:16" ht="15.6" x14ac:dyDescent="0.3">
      <c r="A271" s="34">
        <v>43055</v>
      </c>
      <c r="B271" s="33">
        <v>117.68436143338592</v>
      </c>
      <c r="C271" s="33">
        <v>114.24046777926664</v>
      </c>
      <c r="D271" s="33">
        <v>125.9174848059841</v>
      </c>
      <c r="E271" s="33">
        <v>111.36731859738458</v>
      </c>
      <c r="F271" s="33">
        <v>127.06647489212683</v>
      </c>
      <c r="H271" s="34">
        <v>43055</v>
      </c>
      <c r="I271" s="33">
        <v>0.376</v>
      </c>
      <c r="J271" s="33">
        <v>2.5819999999999999</v>
      </c>
      <c r="K271" s="33">
        <v>1.9729999999999999</v>
      </c>
      <c r="L271" s="33">
        <v>2.3753000000000002</v>
      </c>
      <c r="M271" s="33">
        <v>0.72699999999999998</v>
      </c>
      <c r="N271" s="33">
        <v>5.1999999999999998E-2</v>
      </c>
      <c r="O271" s="33">
        <v>1.3089999999999999</v>
      </c>
      <c r="P271" s="33">
        <v>-0.10100000000000001</v>
      </c>
    </row>
    <row r="272" spans="1:16" ht="15.6" x14ac:dyDescent="0.3">
      <c r="A272" s="36">
        <v>43056</v>
      </c>
      <c r="B272" s="35">
        <v>117.53232864517398</v>
      </c>
      <c r="C272" s="35">
        <v>115.36626466885937</v>
      </c>
      <c r="D272" s="35">
        <v>125.58682016518621</v>
      </c>
      <c r="E272" s="35">
        <v>111.0403888438838</v>
      </c>
      <c r="F272" s="35">
        <v>127.32616642315848</v>
      </c>
      <c r="H272" s="36">
        <v>43056</v>
      </c>
      <c r="I272" s="35">
        <v>0.36099999999999999</v>
      </c>
      <c r="J272" s="35">
        <v>2.573</v>
      </c>
      <c r="K272" s="35">
        <v>1.9370000000000001</v>
      </c>
      <c r="L272" s="35">
        <v>2.3435000000000001</v>
      </c>
      <c r="M272" s="35">
        <v>0.70599999999999996</v>
      </c>
      <c r="N272" s="35">
        <v>3.5999999999999997E-2</v>
      </c>
      <c r="O272" s="35">
        <v>1.294</v>
      </c>
      <c r="P272" s="35">
        <v>-0.11899999999999999</v>
      </c>
    </row>
    <row r="273" spans="1:16" ht="15.6" x14ac:dyDescent="0.3">
      <c r="A273" s="34">
        <v>43057</v>
      </c>
      <c r="B273" s="33">
        <v>117.53232864517398</v>
      </c>
      <c r="C273" s="33">
        <v>115.36626466885937</v>
      </c>
      <c r="D273" s="33">
        <v>125.58682016518621</v>
      </c>
      <c r="E273" s="33">
        <v>111.0403888438838</v>
      </c>
      <c r="F273" s="33">
        <v>127.32616642315848</v>
      </c>
      <c r="H273" s="34">
        <v>43057</v>
      </c>
      <c r="I273" s="33">
        <v>0.36099999999999999</v>
      </c>
      <c r="J273" s="33">
        <v>2.573</v>
      </c>
      <c r="K273" s="33">
        <v>1.9370000000000001</v>
      </c>
      <c r="L273" s="33">
        <v>2.3435000000000001</v>
      </c>
      <c r="M273" s="33">
        <v>0.70599999999999996</v>
      </c>
      <c r="N273" s="33">
        <v>3.5999999999999997E-2</v>
      </c>
      <c r="O273" s="33">
        <v>1.294</v>
      </c>
      <c r="P273" s="33">
        <v>-0.11899999999999999</v>
      </c>
    </row>
    <row r="274" spans="1:16" ht="15.6" x14ac:dyDescent="0.3">
      <c r="A274" s="36">
        <v>43058</v>
      </c>
      <c r="B274" s="35">
        <v>117.53232864517398</v>
      </c>
      <c r="C274" s="35">
        <v>115.36626466885937</v>
      </c>
      <c r="D274" s="35">
        <v>125.58682016518621</v>
      </c>
      <c r="E274" s="35">
        <v>111.0403888438838</v>
      </c>
      <c r="F274" s="35">
        <v>127.32616642315848</v>
      </c>
      <c r="H274" s="36">
        <v>43058</v>
      </c>
      <c r="I274" s="35">
        <v>0.36099999999999999</v>
      </c>
      <c r="J274" s="35">
        <v>2.573</v>
      </c>
      <c r="K274" s="35">
        <v>1.9370000000000001</v>
      </c>
      <c r="L274" s="35">
        <v>2.3435000000000001</v>
      </c>
      <c r="M274" s="35">
        <v>0.70599999999999996</v>
      </c>
      <c r="N274" s="35">
        <v>3.5999999999999997E-2</v>
      </c>
      <c r="O274" s="35">
        <v>1.294</v>
      </c>
      <c r="P274" s="35">
        <v>-0.11899999999999999</v>
      </c>
    </row>
    <row r="275" spans="1:16" ht="15.6" x14ac:dyDescent="0.3">
      <c r="A275" s="34">
        <v>43059</v>
      </c>
      <c r="B275" s="33">
        <v>117.67973686188138</v>
      </c>
      <c r="C275" s="33">
        <v>115.33073455962966</v>
      </c>
      <c r="D275" s="33">
        <v>125.74703911485116</v>
      </c>
      <c r="E275" s="33">
        <v>111.78972341164217</v>
      </c>
      <c r="F275" s="33">
        <v>126.55846186207013</v>
      </c>
      <c r="H275" s="34">
        <v>43059</v>
      </c>
      <c r="I275" s="33">
        <v>0.36299999999999999</v>
      </c>
      <c r="J275" s="33">
        <v>2.5430000000000001</v>
      </c>
      <c r="K275" s="33">
        <v>1.9550000000000001</v>
      </c>
      <c r="L275" s="33">
        <v>2.3666</v>
      </c>
      <c r="M275" s="33">
        <v>0.69599999999999995</v>
      </c>
      <c r="N275" s="33">
        <v>3.7999999999999999E-2</v>
      </c>
      <c r="O275" s="33">
        <v>1.292</v>
      </c>
      <c r="P275" s="33">
        <v>-0.125</v>
      </c>
    </row>
    <row r="276" spans="1:16" ht="15.6" x14ac:dyDescent="0.3">
      <c r="A276" s="36">
        <v>43060</v>
      </c>
      <c r="B276" s="35">
        <v>118.33989444415541</v>
      </c>
      <c r="C276" s="35">
        <v>116.84127177488122</v>
      </c>
      <c r="D276" s="35">
        <v>126.5695613214898</v>
      </c>
      <c r="E276" s="35">
        <v>112.28445781738226</v>
      </c>
      <c r="F276" s="35">
        <v>127.43804753810383</v>
      </c>
      <c r="H276" s="36">
        <v>43060</v>
      </c>
      <c r="I276" s="35">
        <v>0.35099999999999998</v>
      </c>
      <c r="J276" s="35">
        <v>2.552</v>
      </c>
      <c r="K276" s="35">
        <v>1.919</v>
      </c>
      <c r="L276" s="35">
        <v>2.3559000000000001</v>
      </c>
      <c r="M276" s="35">
        <v>0.67100000000000004</v>
      </c>
      <c r="N276" s="35">
        <v>3.3000000000000002E-2</v>
      </c>
      <c r="O276" s="35">
        <v>1.274</v>
      </c>
      <c r="P276" s="35">
        <v>-0.13500000000000001</v>
      </c>
    </row>
    <row r="277" spans="1:16" ht="15.6" x14ac:dyDescent="0.3">
      <c r="A277" s="34">
        <v>43061</v>
      </c>
      <c r="B277" s="33">
        <v>118.50811323263328</v>
      </c>
      <c r="C277" s="33">
        <v>117.41888983635846</v>
      </c>
      <c r="D277" s="33">
        <v>126.47459872214431</v>
      </c>
      <c r="E277" s="33">
        <v>111.9835667168152</v>
      </c>
      <c r="F277" s="33">
        <v>128.04446819517798</v>
      </c>
      <c r="H277" s="34">
        <v>43061</v>
      </c>
      <c r="I277" s="33">
        <v>0.34899999999999998</v>
      </c>
      <c r="J277" s="33">
        <v>2.524</v>
      </c>
      <c r="K277" s="33">
        <v>1.903</v>
      </c>
      <c r="L277" s="33">
        <v>2.3186999999999998</v>
      </c>
      <c r="M277" s="33">
        <v>0.66500000000000004</v>
      </c>
      <c r="N277" s="33">
        <v>2.5000000000000001E-2</v>
      </c>
      <c r="O277" s="33">
        <v>1.2749999999999999</v>
      </c>
      <c r="P277" s="33">
        <v>-0.13400000000000001</v>
      </c>
    </row>
    <row r="278" spans="1:16" ht="15.6" x14ac:dyDescent="0.3">
      <c r="A278" s="36">
        <v>43062</v>
      </c>
      <c r="B278" s="35">
        <v>118.69425223569129</v>
      </c>
      <c r="C278" s="35">
        <v>116.98542250375606</v>
      </c>
      <c r="D278" s="35">
        <v>126.47459872214431</v>
      </c>
      <c r="E278" s="35">
        <v>112.00092581877099</v>
      </c>
      <c r="F278" s="35">
        <v>128.04446819517798</v>
      </c>
      <c r="H278" s="36">
        <v>43062</v>
      </c>
      <c r="I278" s="35">
        <v>0.34699999999999998</v>
      </c>
      <c r="J278" s="35">
        <v>2.508</v>
      </c>
      <c r="K278" s="35">
        <v>1.8940000000000001</v>
      </c>
      <c r="L278" s="35">
        <v>2.3186999999999998</v>
      </c>
      <c r="M278" s="35">
        <v>0.67900000000000005</v>
      </c>
      <c r="N278" s="35">
        <v>2.5000000000000001E-2</v>
      </c>
      <c r="O278" s="35">
        <v>1.2490000000000001</v>
      </c>
      <c r="P278" s="35">
        <v>-0.13500000000000001</v>
      </c>
    </row>
    <row r="279" spans="1:16" ht="15.6" x14ac:dyDescent="0.3">
      <c r="A279" s="34">
        <v>43063</v>
      </c>
      <c r="B279" s="33">
        <v>119.05612495592204</v>
      </c>
      <c r="C279" s="33">
        <v>117.17423965566248</v>
      </c>
      <c r="D279" s="33">
        <v>126.73465014804425</v>
      </c>
      <c r="E279" s="33">
        <v>111.85915981946535</v>
      </c>
      <c r="F279" s="33">
        <v>128.20194313846994</v>
      </c>
      <c r="H279" s="34">
        <v>43063</v>
      </c>
      <c r="I279" s="33">
        <v>0.36</v>
      </c>
      <c r="J279" s="33">
        <v>2.504</v>
      </c>
      <c r="K279" s="33">
        <v>1.8879999999999999</v>
      </c>
      <c r="L279" s="33">
        <v>2.3418000000000001</v>
      </c>
      <c r="M279" s="33">
        <v>0.69499999999999995</v>
      </c>
      <c r="N279" s="33">
        <v>2.9000000000000001E-2</v>
      </c>
      <c r="O279" s="33">
        <v>1.25</v>
      </c>
      <c r="P279" s="33">
        <v>-0.123</v>
      </c>
    </row>
    <row r="280" spans="1:16" ht="15.6" x14ac:dyDescent="0.3">
      <c r="A280" s="36">
        <v>43064</v>
      </c>
      <c r="B280" s="35">
        <v>119.05612495592204</v>
      </c>
      <c r="C280" s="35">
        <v>117.17423965566248</v>
      </c>
      <c r="D280" s="35">
        <v>126.73465014804425</v>
      </c>
      <c r="E280" s="35">
        <v>111.85915981946535</v>
      </c>
      <c r="F280" s="35">
        <v>128.20194313846994</v>
      </c>
      <c r="H280" s="36">
        <v>43064</v>
      </c>
      <c r="I280" s="35">
        <v>0.36</v>
      </c>
      <c r="J280" s="35">
        <v>2.504</v>
      </c>
      <c r="K280" s="35">
        <v>1.8879999999999999</v>
      </c>
      <c r="L280" s="35">
        <v>2.3418000000000001</v>
      </c>
      <c r="M280" s="35">
        <v>0.69499999999999995</v>
      </c>
      <c r="N280" s="35">
        <v>2.9000000000000001E-2</v>
      </c>
      <c r="O280" s="35">
        <v>1.25</v>
      </c>
      <c r="P280" s="35">
        <v>-0.123</v>
      </c>
    </row>
    <row r="281" spans="1:16" ht="15.6" x14ac:dyDescent="0.3">
      <c r="A281" s="34">
        <v>43065</v>
      </c>
      <c r="B281" s="33">
        <v>119.05612495592204</v>
      </c>
      <c r="C281" s="33">
        <v>117.17423965566248</v>
      </c>
      <c r="D281" s="33">
        <v>126.73465014804425</v>
      </c>
      <c r="E281" s="33">
        <v>111.85915981946535</v>
      </c>
      <c r="F281" s="33">
        <v>128.20194313846994</v>
      </c>
      <c r="H281" s="34">
        <v>43065</v>
      </c>
      <c r="I281" s="33">
        <v>0.36</v>
      </c>
      <c r="J281" s="33">
        <v>2.504</v>
      </c>
      <c r="K281" s="33">
        <v>1.8879999999999999</v>
      </c>
      <c r="L281" s="33">
        <v>2.3418000000000001</v>
      </c>
      <c r="M281" s="33">
        <v>0.69499999999999995</v>
      </c>
      <c r="N281" s="33">
        <v>2.9000000000000001E-2</v>
      </c>
      <c r="O281" s="33">
        <v>1.25</v>
      </c>
      <c r="P281" s="33">
        <v>-0.123</v>
      </c>
    </row>
    <row r="282" spans="1:16" ht="15.6" x14ac:dyDescent="0.3">
      <c r="A282" s="36">
        <v>43066</v>
      </c>
      <c r="B282" s="35">
        <v>118.83819202377029</v>
      </c>
      <c r="C282" s="35">
        <v>116.16619969951678</v>
      </c>
      <c r="D282" s="35">
        <v>126.68595137914913</v>
      </c>
      <c r="E282" s="35">
        <v>111.34995949542879</v>
      </c>
      <c r="F282" s="35">
        <v>127.89006316052782</v>
      </c>
      <c r="H282" s="36">
        <v>43066</v>
      </c>
      <c r="I282" s="35">
        <v>0.34200000000000003</v>
      </c>
      <c r="J282" s="35">
        <v>2.524</v>
      </c>
      <c r="K282" s="35">
        <v>1.867</v>
      </c>
      <c r="L282" s="35">
        <v>2.3277000000000001</v>
      </c>
      <c r="M282" s="35">
        <v>0.67500000000000004</v>
      </c>
      <c r="N282" s="35">
        <v>4.2999999999999997E-2</v>
      </c>
      <c r="O282" s="35">
        <v>1.2530000000000001</v>
      </c>
      <c r="P282" s="35">
        <v>-0.13900000000000001</v>
      </c>
    </row>
    <row r="283" spans="1:16" ht="15.6" x14ac:dyDescent="0.3">
      <c r="A283" s="34">
        <v>43067</v>
      </c>
      <c r="B283" s="33">
        <v>119.46135303400796</v>
      </c>
      <c r="C283" s="33">
        <v>116.38648637674096</v>
      </c>
      <c r="D283" s="33">
        <v>127.93361383824215</v>
      </c>
      <c r="E283" s="33">
        <v>111.97199398217799</v>
      </c>
      <c r="F283" s="33">
        <v>127.83463425449544</v>
      </c>
      <c r="H283" s="34">
        <v>43067</v>
      </c>
      <c r="I283" s="33">
        <v>0.33900000000000002</v>
      </c>
      <c r="J283" s="33">
        <v>2.4939999999999998</v>
      </c>
      <c r="K283" s="33">
        <v>1.841</v>
      </c>
      <c r="L283" s="33">
        <v>2.3277000000000001</v>
      </c>
      <c r="M283" s="33">
        <v>0.67100000000000004</v>
      </c>
      <c r="N283" s="33">
        <v>0.04</v>
      </c>
      <c r="O283" s="33">
        <v>1.2530000000000001</v>
      </c>
      <c r="P283" s="33">
        <v>-0.11899999999999999</v>
      </c>
    </row>
    <row r="284" spans="1:16" ht="15.6" x14ac:dyDescent="0.3">
      <c r="A284" s="36">
        <v>43068</v>
      </c>
      <c r="B284" s="35">
        <v>119.44227667655167</v>
      </c>
      <c r="C284" s="35">
        <v>115.86673163600926</v>
      </c>
      <c r="D284" s="35">
        <v>127.88637603241391</v>
      </c>
      <c r="E284" s="35">
        <v>112.24395324615206</v>
      </c>
      <c r="F284" s="35">
        <v>128.46544363022383</v>
      </c>
      <c r="H284" s="36">
        <v>43068</v>
      </c>
      <c r="I284" s="35">
        <v>0.38500000000000001</v>
      </c>
      <c r="J284" s="35">
        <v>2.4699999999999998</v>
      </c>
      <c r="K284" s="35">
        <v>1.883</v>
      </c>
      <c r="L284" s="35">
        <v>2.3881999999999999</v>
      </c>
      <c r="M284" s="35">
        <v>0.71</v>
      </c>
      <c r="N284" s="35">
        <v>0.03</v>
      </c>
      <c r="O284" s="35">
        <v>1.3380000000000001</v>
      </c>
      <c r="P284" s="35">
        <v>-0.10100000000000001</v>
      </c>
    </row>
    <row r="285" spans="1:16" ht="15.6" x14ac:dyDescent="0.3">
      <c r="A285" s="34">
        <v>43069</v>
      </c>
      <c r="B285" s="33">
        <v>120.08624825855981</v>
      </c>
      <c r="C285" s="33">
        <v>113.77654606732447</v>
      </c>
      <c r="D285" s="33">
        <v>128.93388655134797</v>
      </c>
      <c r="E285" s="33">
        <v>111.87651892142114</v>
      </c>
      <c r="F285" s="33">
        <v>129.19176127480802</v>
      </c>
      <c r="H285" s="34">
        <v>43069</v>
      </c>
      <c r="I285" s="33">
        <v>0.36699999999999999</v>
      </c>
      <c r="J285" s="33">
        <v>2.4990000000000001</v>
      </c>
      <c r="K285" s="33">
        <v>1.889</v>
      </c>
      <c r="L285" s="33">
        <v>2.4097</v>
      </c>
      <c r="M285" s="33">
        <v>0.68200000000000005</v>
      </c>
      <c r="N285" s="33">
        <v>3.9E-2</v>
      </c>
      <c r="O285" s="33">
        <v>1.33</v>
      </c>
      <c r="P285" s="33">
        <v>-0.11700000000000001</v>
      </c>
    </row>
    <row r="286" spans="1:16" ht="15.6" x14ac:dyDescent="0.3">
      <c r="A286" s="36">
        <v>43070</v>
      </c>
      <c r="B286" s="35">
        <v>119.62436917954319</v>
      </c>
      <c r="C286" s="35">
        <v>113.28420026799854</v>
      </c>
      <c r="D286" s="35">
        <v>128.6728611500701</v>
      </c>
      <c r="E286" s="35">
        <v>111.08957296609189</v>
      </c>
      <c r="F286" s="35">
        <v>129.72655073024032</v>
      </c>
      <c r="H286" s="36">
        <v>43070</v>
      </c>
      <c r="I286" s="35">
        <v>0.30499999999999999</v>
      </c>
      <c r="J286" s="35">
        <v>2.5339999999999998</v>
      </c>
      <c r="K286" s="35">
        <v>1.909</v>
      </c>
      <c r="L286" s="35">
        <v>2.3614999999999999</v>
      </c>
      <c r="M286" s="35">
        <v>0.60699999999999998</v>
      </c>
      <c r="N286" s="35">
        <v>3.5000000000000003E-2</v>
      </c>
      <c r="O286" s="35">
        <v>1.2330000000000001</v>
      </c>
      <c r="P286" s="35">
        <v>-0.14699999999999999</v>
      </c>
    </row>
    <row r="287" spans="1:16" ht="15.6" x14ac:dyDescent="0.3">
      <c r="A287" s="34">
        <v>43071</v>
      </c>
      <c r="B287" s="33">
        <v>119.62436917954319</v>
      </c>
      <c r="C287" s="33">
        <v>113.28420026799854</v>
      </c>
      <c r="D287" s="33">
        <v>128.6728611500701</v>
      </c>
      <c r="E287" s="33">
        <v>111.08957296609189</v>
      </c>
      <c r="F287" s="33">
        <v>129.72655073024032</v>
      </c>
      <c r="H287" s="34">
        <v>43071</v>
      </c>
      <c r="I287" s="33">
        <v>0.30499999999999999</v>
      </c>
      <c r="J287" s="33">
        <v>2.5339999999999998</v>
      </c>
      <c r="K287" s="33">
        <v>1.909</v>
      </c>
      <c r="L287" s="33">
        <v>2.3614999999999999</v>
      </c>
      <c r="M287" s="33">
        <v>0.60699999999999998</v>
      </c>
      <c r="N287" s="33">
        <v>3.5000000000000003E-2</v>
      </c>
      <c r="O287" s="33">
        <v>1.2330000000000001</v>
      </c>
      <c r="P287" s="33">
        <v>-0.14699999999999999</v>
      </c>
    </row>
    <row r="288" spans="1:16" ht="15.6" x14ac:dyDescent="0.3">
      <c r="A288" s="36">
        <v>43072</v>
      </c>
      <c r="B288" s="35">
        <v>119.62436917954319</v>
      </c>
      <c r="C288" s="35">
        <v>113.28420026799854</v>
      </c>
      <c r="D288" s="35">
        <v>128.6728611500701</v>
      </c>
      <c r="E288" s="35">
        <v>111.08957296609189</v>
      </c>
      <c r="F288" s="35">
        <v>129.72655073024032</v>
      </c>
      <c r="H288" s="36">
        <v>43072</v>
      </c>
      <c r="I288" s="35">
        <v>0.30499999999999999</v>
      </c>
      <c r="J288" s="35">
        <v>2.5339999999999998</v>
      </c>
      <c r="K288" s="35">
        <v>1.909</v>
      </c>
      <c r="L288" s="35">
        <v>2.3614999999999999</v>
      </c>
      <c r="M288" s="35">
        <v>0.60699999999999998</v>
      </c>
      <c r="N288" s="35">
        <v>3.5000000000000003E-2</v>
      </c>
      <c r="O288" s="35">
        <v>1.2330000000000001</v>
      </c>
      <c r="P288" s="35">
        <v>-0.14699999999999999</v>
      </c>
    </row>
    <row r="289" spans="1:16" ht="15.6" x14ac:dyDescent="0.3">
      <c r="A289" s="34">
        <v>43073</v>
      </c>
      <c r="B289" s="33">
        <v>119.66020960870343</v>
      </c>
      <c r="C289" s="33">
        <v>113.8943030007715</v>
      </c>
      <c r="D289" s="33">
        <v>128.53747857254169</v>
      </c>
      <c r="E289" s="33">
        <v>112.10218724684644</v>
      </c>
      <c r="F289" s="33">
        <v>129.09056798994891</v>
      </c>
      <c r="H289" s="34">
        <v>43073</v>
      </c>
      <c r="I289" s="33">
        <v>0.34399999999999997</v>
      </c>
      <c r="J289" s="33">
        <v>2.544</v>
      </c>
      <c r="K289" s="33">
        <v>1.9239999999999999</v>
      </c>
      <c r="L289" s="33">
        <v>2.3723000000000001</v>
      </c>
      <c r="M289" s="33">
        <v>0.65200000000000002</v>
      </c>
      <c r="N289" s="33">
        <v>4.1000000000000002E-2</v>
      </c>
      <c r="O289" s="33">
        <v>1.2869999999999999</v>
      </c>
      <c r="P289" s="33">
        <v>-0.14599999999999999</v>
      </c>
    </row>
    <row r="290" spans="1:16" ht="15.6" x14ac:dyDescent="0.3">
      <c r="A290" s="36">
        <v>43074</v>
      </c>
      <c r="B290" s="35">
        <v>119.29313424553006</v>
      </c>
      <c r="C290" s="35">
        <v>113.46185081414708</v>
      </c>
      <c r="D290" s="35">
        <v>128.05682172354685</v>
      </c>
      <c r="E290" s="35">
        <v>111.89098483971762</v>
      </c>
      <c r="F290" s="35">
        <v>128.60859233318743</v>
      </c>
      <c r="H290" s="36">
        <v>43074</v>
      </c>
      <c r="I290" s="35">
        <v>0.32</v>
      </c>
      <c r="J290" s="35">
        <v>2.5990000000000002</v>
      </c>
      <c r="K290" s="35">
        <v>1.895</v>
      </c>
      <c r="L290" s="35">
        <v>2.3509000000000002</v>
      </c>
      <c r="M290" s="35">
        <v>0.623</v>
      </c>
      <c r="N290" s="35">
        <v>4.5999999999999999E-2</v>
      </c>
      <c r="O290" s="35">
        <v>1.2570000000000001</v>
      </c>
      <c r="P290" s="35">
        <v>-0.14699999999999999</v>
      </c>
    </row>
    <row r="291" spans="1:16" ht="15.6" x14ac:dyDescent="0.3">
      <c r="A291" s="34">
        <v>43075</v>
      </c>
      <c r="B291" s="33">
        <v>118.97981952609702</v>
      </c>
      <c r="C291" s="33">
        <v>111.78685995046087</v>
      </c>
      <c r="D291" s="33">
        <v>128.04221209287829</v>
      </c>
      <c r="E291" s="33">
        <v>111.76947112602709</v>
      </c>
      <c r="F291" s="33">
        <v>126.07682730626888</v>
      </c>
      <c r="H291" s="34">
        <v>43075</v>
      </c>
      <c r="I291" s="33">
        <v>0.29499999999999998</v>
      </c>
      <c r="J291" s="33">
        <v>2.508</v>
      </c>
      <c r="K291" s="33">
        <v>1.8559999999999999</v>
      </c>
      <c r="L291" s="33">
        <v>2.3384999999999998</v>
      </c>
      <c r="M291" s="33">
        <v>0.61099999999999999</v>
      </c>
      <c r="N291" s="33">
        <v>5.5E-2</v>
      </c>
      <c r="O291" s="33">
        <v>1.228</v>
      </c>
      <c r="P291" s="33">
        <v>-0.16700000000000001</v>
      </c>
    </row>
    <row r="292" spans="1:16" ht="15.6" x14ac:dyDescent="0.3">
      <c r="A292" s="36">
        <v>43076</v>
      </c>
      <c r="B292" s="35">
        <v>119.28966581690163</v>
      </c>
      <c r="C292" s="35">
        <v>111.72087546189142</v>
      </c>
      <c r="D292" s="35">
        <v>128.41767960105969</v>
      </c>
      <c r="E292" s="35">
        <v>111.79550977896078</v>
      </c>
      <c r="F292" s="35">
        <v>127.90166059317458</v>
      </c>
      <c r="H292" s="36">
        <v>43076</v>
      </c>
      <c r="I292" s="35">
        <v>0.29299999999999998</v>
      </c>
      <c r="J292" s="35">
        <v>2.5129999999999999</v>
      </c>
      <c r="K292" s="35">
        <v>1.8540000000000001</v>
      </c>
      <c r="L292" s="35">
        <v>2.3633999999999999</v>
      </c>
      <c r="M292" s="35">
        <v>0.61</v>
      </c>
      <c r="N292" s="35">
        <v>5.7000000000000002E-2</v>
      </c>
      <c r="O292" s="35">
        <v>1.2530000000000001</v>
      </c>
      <c r="P292" s="35">
        <v>-0.17199999999999999</v>
      </c>
    </row>
    <row r="293" spans="1:16" ht="15.6" x14ac:dyDescent="0.3">
      <c r="A293" s="34">
        <v>43077</v>
      </c>
      <c r="B293" s="33">
        <v>119.86080039771313</v>
      </c>
      <c r="C293" s="33">
        <v>112.76038494335485</v>
      </c>
      <c r="D293" s="33">
        <v>129.12478572541687</v>
      </c>
      <c r="E293" s="33">
        <v>112.6171739382016</v>
      </c>
      <c r="F293" s="33">
        <v>129.68135485301394</v>
      </c>
      <c r="H293" s="34">
        <v>43077</v>
      </c>
      <c r="I293" s="33">
        <v>0.307</v>
      </c>
      <c r="J293" s="33">
        <v>2.5289999999999999</v>
      </c>
      <c r="K293" s="33">
        <v>1.8599999999999999</v>
      </c>
      <c r="L293" s="33">
        <v>2.3759999999999999</v>
      </c>
      <c r="M293" s="33">
        <v>0.63300000000000001</v>
      </c>
      <c r="N293" s="33">
        <v>5.2999999999999999E-2</v>
      </c>
      <c r="O293" s="33">
        <v>1.2789999999999999</v>
      </c>
      <c r="P293" s="33">
        <v>-0.158</v>
      </c>
    </row>
    <row r="294" spans="1:16" ht="15.6" x14ac:dyDescent="0.3">
      <c r="A294" s="36">
        <v>43078</v>
      </c>
      <c r="B294" s="35">
        <v>119.86080039771313</v>
      </c>
      <c r="C294" s="35">
        <v>112.76038494335485</v>
      </c>
      <c r="D294" s="35">
        <v>129.12478572541687</v>
      </c>
      <c r="E294" s="35">
        <v>112.6171739382016</v>
      </c>
      <c r="F294" s="35">
        <v>129.68135485301394</v>
      </c>
      <c r="H294" s="36">
        <v>43078</v>
      </c>
      <c r="I294" s="35">
        <v>0.307</v>
      </c>
      <c r="J294" s="35">
        <v>2.5289999999999999</v>
      </c>
      <c r="K294" s="35">
        <v>1.8599999999999999</v>
      </c>
      <c r="L294" s="35">
        <v>2.3759999999999999</v>
      </c>
      <c r="M294" s="35">
        <v>0.63300000000000001</v>
      </c>
      <c r="N294" s="35">
        <v>5.2999999999999999E-2</v>
      </c>
      <c r="O294" s="35">
        <v>1.2789999999999999</v>
      </c>
      <c r="P294" s="35">
        <v>-0.158</v>
      </c>
    </row>
    <row r="295" spans="1:16" ht="15.6" x14ac:dyDescent="0.3">
      <c r="A295" s="34">
        <v>43079</v>
      </c>
      <c r="B295" s="33">
        <v>119.86080039771313</v>
      </c>
      <c r="C295" s="33">
        <v>112.76038494335485</v>
      </c>
      <c r="D295" s="33">
        <v>129.12478572541687</v>
      </c>
      <c r="E295" s="33">
        <v>112.6171739382016</v>
      </c>
      <c r="F295" s="33">
        <v>129.68135485301394</v>
      </c>
      <c r="H295" s="34">
        <v>43079</v>
      </c>
      <c r="I295" s="33">
        <v>0.307</v>
      </c>
      <c r="J295" s="33">
        <v>2.5289999999999999</v>
      </c>
      <c r="K295" s="33">
        <v>1.8599999999999999</v>
      </c>
      <c r="L295" s="33">
        <v>2.3759999999999999</v>
      </c>
      <c r="M295" s="33">
        <v>0.63300000000000001</v>
      </c>
      <c r="N295" s="33">
        <v>5.2999999999999999E-2</v>
      </c>
      <c r="O295" s="33">
        <v>1.2789999999999999</v>
      </c>
      <c r="P295" s="33">
        <v>-0.158</v>
      </c>
    </row>
    <row r="296" spans="1:16" ht="15.6" x14ac:dyDescent="0.3">
      <c r="A296" s="36">
        <v>43080</v>
      </c>
      <c r="B296" s="35">
        <v>120.31053997653028</v>
      </c>
      <c r="C296" s="35">
        <v>113.69330409712917</v>
      </c>
      <c r="D296" s="35">
        <v>129.53823827333645</v>
      </c>
      <c r="E296" s="35">
        <v>112.55931026501563</v>
      </c>
      <c r="F296" s="35">
        <v>130.40704714583774</v>
      </c>
      <c r="H296" s="36">
        <v>43080</v>
      </c>
      <c r="I296" s="35">
        <v>0.29299999999999998</v>
      </c>
      <c r="J296" s="35">
        <v>2.5579999999999998</v>
      </c>
      <c r="K296" s="35">
        <v>1.8620000000000001</v>
      </c>
      <c r="L296" s="35">
        <v>2.3885999999999998</v>
      </c>
      <c r="M296" s="35">
        <v>0.623</v>
      </c>
      <c r="N296" s="35">
        <v>0.05</v>
      </c>
      <c r="O296" s="35">
        <v>1.202</v>
      </c>
      <c r="P296" s="35">
        <v>-0.187</v>
      </c>
    </row>
    <row r="297" spans="1:16" ht="15.6" x14ac:dyDescent="0.3">
      <c r="A297" s="34">
        <v>43081</v>
      </c>
      <c r="B297" s="33">
        <v>120.43713762146724</v>
      </c>
      <c r="C297" s="33">
        <v>112.9217931538555</v>
      </c>
      <c r="D297" s="33">
        <v>129.73887720118435</v>
      </c>
      <c r="E297" s="33">
        <v>113.3057516491147</v>
      </c>
      <c r="F297" s="33">
        <v>129.99454238463682</v>
      </c>
      <c r="H297" s="34">
        <v>43081</v>
      </c>
      <c r="I297" s="33">
        <v>0.314</v>
      </c>
      <c r="J297" s="33">
        <v>2.5190000000000001</v>
      </c>
      <c r="K297" s="33">
        <v>1.867</v>
      </c>
      <c r="L297" s="33">
        <v>2.4011</v>
      </c>
      <c r="M297" s="33">
        <v>0.64300000000000002</v>
      </c>
      <c r="N297" s="33">
        <v>4.7E-2</v>
      </c>
      <c r="O297" s="33">
        <v>1.2230000000000001</v>
      </c>
      <c r="P297" s="33">
        <v>-0.14599999999999999</v>
      </c>
    </row>
    <row r="298" spans="1:16" ht="15.6" x14ac:dyDescent="0.3">
      <c r="A298" s="36">
        <v>43082</v>
      </c>
      <c r="B298" s="35">
        <v>120.49089826520762</v>
      </c>
      <c r="C298" s="35">
        <v>113.57554716368212</v>
      </c>
      <c r="D298" s="35">
        <v>129.67751675237648</v>
      </c>
      <c r="E298" s="35">
        <v>113.03668556879991</v>
      </c>
      <c r="F298" s="35">
        <v>129.37999215467792</v>
      </c>
      <c r="H298" s="36">
        <v>43082</v>
      </c>
      <c r="I298" s="35">
        <v>0.314</v>
      </c>
      <c r="J298" s="35">
        <v>2.5230000000000001</v>
      </c>
      <c r="K298" s="35">
        <v>1.843</v>
      </c>
      <c r="L298" s="35">
        <v>2.3422000000000001</v>
      </c>
      <c r="M298" s="35">
        <v>0.65900000000000003</v>
      </c>
      <c r="N298" s="35">
        <v>0.05</v>
      </c>
      <c r="O298" s="35">
        <v>1.216</v>
      </c>
      <c r="P298" s="35">
        <v>-0.16700000000000001</v>
      </c>
    </row>
    <row r="299" spans="1:16" ht="15.6" x14ac:dyDescent="0.3">
      <c r="A299" s="34">
        <v>43083</v>
      </c>
      <c r="B299" s="33">
        <v>120.0972316158831</v>
      </c>
      <c r="C299" s="33">
        <v>113.82019734437812</v>
      </c>
      <c r="D299" s="33">
        <v>129.14962209755339</v>
      </c>
      <c r="E299" s="33">
        <v>112.51880569378545</v>
      </c>
      <c r="F299" s="33">
        <v>129.01831143654672</v>
      </c>
      <c r="H299" s="34">
        <v>43083</v>
      </c>
      <c r="I299" s="33">
        <v>0.316</v>
      </c>
      <c r="J299" s="33">
        <v>2.5550000000000002</v>
      </c>
      <c r="K299" s="33">
        <v>1.855</v>
      </c>
      <c r="L299" s="33">
        <v>2.3492999999999999</v>
      </c>
      <c r="M299" s="33">
        <v>0.64600000000000002</v>
      </c>
      <c r="N299" s="33">
        <v>0.05</v>
      </c>
      <c r="O299" s="33">
        <v>1.1739999999999999</v>
      </c>
      <c r="P299" s="33">
        <v>-0.158</v>
      </c>
    </row>
    <row r="300" spans="1:16" ht="15.6" x14ac:dyDescent="0.3">
      <c r="A300" s="36">
        <v>43084</v>
      </c>
      <c r="B300" s="35">
        <v>120.55911069489966</v>
      </c>
      <c r="C300" s="35">
        <v>113.54407763836439</v>
      </c>
      <c r="D300" s="35">
        <v>130.30865279725728</v>
      </c>
      <c r="E300" s="35">
        <v>112.31049647031594</v>
      </c>
      <c r="F300" s="35">
        <v>128.21541662639783</v>
      </c>
      <c r="H300" s="36">
        <v>43084</v>
      </c>
      <c r="I300" s="35">
        <v>0.30099999999999999</v>
      </c>
      <c r="J300" s="35">
        <v>2.5230000000000001</v>
      </c>
      <c r="K300" s="35">
        <v>1.835</v>
      </c>
      <c r="L300" s="35">
        <v>2.3529999999999998</v>
      </c>
      <c r="M300" s="35">
        <v>0.63200000000000001</v>
      </c>
      <c r="N300" s="35">
        <v>4.5999999999999999E-2</v>
      </c>
      <c r="O300" s="35">
        <v>1.1499999999999999</v>
      </c>
      <c r="P300" s="35">
        <v>-0.16700000000000001</v>
      </c>
    </row>
    <row r="301" spans="1:16" ht="15.6" x14ac:dyDescent="0.3">
      <c r="A301" s="34">
        <v>43085</v>
      </c>
      <c r="B301" s="33">
        <v>120.55911069489966</v>
      </c>
      <c r="C301" s="33">
        <v>113.54407763836439</v>
      </c>
      <c r="D301" s="33">
        <v>130.30865279725728</v>
      </c>
      <c r="E301" s="33">
        <v>112.31049647031594</v>
      </c>
      <c r="F301" s="33">
        <v>128.21541662639783</v>
      </c>
      <c r="H301" s="34">
        <v>43085</v>
      </c>
      <c r="I301" s="33">
        <v>0.30099999999999999</v>
      </c>
      <c r="J301" s="33">
        <v>2.5230000000000001</v>
      </c>
      <c r="K301" s="33">
        <v>1.835</v>
      </c>
      <c r="L301" s="33">
        <v>2.3529999999999998</v>
      </c>
      <c r="M301" s="33">
        <v>0.63200000000000001</v>
      </c>
      <c r="N301" s="33">
        <v>4.5999999999999999E-2</v>
      </c>
      <c r="O301" s="33">
        <v>1.1499999999999999</v>
      </c>
      <c r="P301" s="33">
        <v>-0.16700000000000001</v>
      </c>
    </row>
    <row r="302" spans="1:16" ht="15.6" x14ac:dyDescent="0.3">
      <c r="A302" s="36">
        <v>43086</v>
      </c>
      <c r="B302" s="35">
        <v>120.55911069489966</v>
      </c>
      <c r="C302" s="35">
        <v>113.54407763836439</v>
      </c>
      <c r="D302" s="35">
        <v>130.30865279725728</v>
      </c>
      <c r="E302" s="35">
        <v>112.31049647031594</v>
      </c>
      <c r="F302" s="35">
        <v>128.21541662639783</v>
      </c>
      <c r="H302" s="36">
        <v>43086</v>
      </c>
      <c r="I302" s="35">
        <v>0.30099999999999999</v>
      </c>
      <c r="J302" s="35">
        <v>2.5230000000000001</v>
      </c>
      <c r="K302" s="35">
        <v>1.835</v>
      </c>
      <c r="L302" s="35">
        <v>2.3529999999999998</v>
      </c>
      <c r="M302" s="35">
        <v>0.63200000000000001</v>
      </c>
      <c r="N302" s="35">
        <v>4.5999999999999999E-2</v>
      </c>
      <c r="O302" s="35">
        <v>1.1499999999999999</v>
      </c>
      <c r="P302" s="35">
        <v>-0.16700000000000001</v>
      </c>
    </row>
    <row r="303" spans="1:16" ht="15.6" x14ac:dyDescent="0.3">
      <c r="A303" s="34">
        <v>43087</v>
      </c>
      <c r="B303" s="33">
        <v>121.62738671244992</v>
      </c>
      <c r="C303" s="33">
        <v>114.75108620619645</v>
      </c>
      <c r="D303" s="33">
        <v>131.00748013090228</v>
      </c>
      <c r="E303" s="33">
        <v>113.60374956602246</v>
      </c>
      <c r="F303" s="33">
        <v>130.19692895435503</v>
      </c>
      <c r="H303" s="34">
        <v>43087</v>
      </c>
      <c r="I303" s="33">
        <v>0.309</v>
      </c>
      <c r="J303" s="33">
        <v>2.5310000000000001</v>
      </c>
      <c r="K303" s="33">
        <v>1.8580000000000001</v>
      </c>
      <c r="L303" s="33">
        <v>2.3942000000000001</v>
      </c>
      <c r="M303" s="33">
        <v>0.63100000000000001</v>
      </c>
      <c r="N303" s="33">
        <v>4.2000000000000003E-2</v>
      </c>
      <c r="O303" s="33">
        <v>1.1479999999999999</v>
      </c>
      <c r="P303" s="33">
        <v>-0.17</v>
      </c>
    </row>
    <row r="304" spans="1:16" ht="15.6" x14ac:dyDescent="0.3">
      <c r="A304" s="36">
        <v>43088</v>
      </c>
      <c r="B304" s="35">
        <v>121.18342784801345</v>
      </c>
      <c r="C304" s="35">
        <v>114.93482762821294</v>
      </c>
      <c r="D304" s="35">
        <v>130.58428782920367</v>
      </c>
      <c r="E304" s="35">
        <v>113.12926744589747</v>
      </c>
      <c r="F304" s="35">
        <v>130.00494596392289</v>
      </c>
      <c r="H304" s="36">
        <v>43088</v>
      </c>
      <c r="I304" s="35">
        <v>0.379</v>
      </c>
      <c r="J304" s="35">
        <v>2.5750000000000002</v>
      </c>
      <c r="K304" s="35">
        <v>1.9340000000000002</v>
      </c>
      <c r="L304" s="35">
        <v>2.4643999999999999</v>
      </c>
      <c r="M304" s="35">
        <v>0.70599999999999996</v>
      </c>
      <c r="N304" s="35">
        <v>4.2000000000000003E-2</v>
      </c>
      <c r="O304" s="35">
        <v>1.2050000000000001</v>
      </c>
      <c r="P304" s="35">
        <v>-0.14000000000000001</v>
      </c>
    </row>
    <row r="305" spans="1:16" ht="15.6" x14ac:dyDescent="0.3">
      <c r="A305" s="34">
        <v>43089</v>
      </c>
      <c r="B305" s="33">
        <v>121.13197949002537</v>
      </c>
      <c r="C305" s="33">
        <v>115.00081211678237</v>
      </c>
      <c r="D305" s="33">
        <v>130.47617656225648</v>
      </c>
      <c r="E305" s="33">
        <v>112.36257377618332</v>
      </c>
      <c r="F305" s="33">
        <v>130.13979454352165</v>
      </c>
      <c r="H305" s="34">
        <v>43089</v>
      </c>
      <c r="I305" s="33">
        <v>0.40500000000000003</v>
      </c>
      <c r="J305" s="33">
        <v>2.633</v>
      </c>
      <c r="K305" s="33">
        <v>1.9910000000000001</v>
      </c>
      <c r="L305" s="33">
        <v>2.4969999999999999</v>
      </c>
      <c r="M305" s="33">
        <v>0.73399999999999999</v>
      </c>
      <c r="N305" s="33">
        <v>0.06</v>
      </c>
      <c r="O305" s="33">
        <v>1.25</v>
      </c>
      <c r="P305" s="33">
        <v>-0.124</v>
      </c>
    </row>
    <row r="306" spans="1:16" ht="15.6" x14ac:dyDescent="0.3">
      <c r="A306" s="36">
        <v>43090</v>
      </c>
      <c r="B306" s="35">
        <v>121.4395134950777</v>
      </c>
      <c r="C306" s="35">
        <v>115.15612945141511</v>
      </c>
      <c r="D306" s="35">
        <v>130.73525401277857</v>
      </c>
      <c r="E306" s="35">
        <v>113.03379238514061</v>
      </c>
      <c r="F306" s="35">
        <v>129.99414443351657</v>
      </c>
      <c r="H306" s="36">
        <v>43090</v>
      </c>
      <c r="I306" s="35">
        <v>0.41699999999999998</v>
      </c>
      <c r="J306" s="35">
        <v>2.665</v>
      </c>
      <c r="K306" s="35">
        <v>2.0299999999999998</v>
      </c>
      <c r="L306" s="35">
        <v>2.4826000000000001</v>
      </c>
      <c r="M306" s="35">
        <v>0.73699999999999999</v>
      </c>
      <c r="N306" s="35">
        <v>6.0999999999999999E-2</v>
      </c>
      <c r="O306" s="35">
        <v>1.262</v>
      </c>
      <c r="P306" s="35">
        <v>-0.13700000000000001</v>
      </c>
    </row>
    <row r="307" spans="1:16" ht="15.6" x14ac:dyDescent="0.3">
      <c r="A307" s="34">
        <v>43091</v>
      </c>
      <c r="B307" s="33">
        <v>121.37130106538567</v>
      </c>
      <c r="C307" s="33">
        <v>115.83729240264748</v>
      </c>
      <c r="D307" s="33">
        <v>130.67535452703757</v>
      </c>
      <c r="E307" s="33">
        <v>112.91517185510935</v>
      </c>
      <c r="F307" s="33">
        <v>130.20255712019829</v>
      </c>
      <c r="H307" s="34">
        <v>43091</v>
      </c>
      <c r="I307" s="33">
        <v>0.42</v>
      </c>
      <c r="J307" s="33">
        <v>2.7109999999999999</v>
      </c>
      <c r="K307" s="33">
        <v>2.0259999999999998</v>
      </c>
      <c r="L307" s="33">
        <v>2.4809999999999999</v>
      </c>
      <c r="M307" s="33">
        <v>0.74199999999999999</v>
      </c>
      <c r="N307" s="33">
        <v>4.8000000000000001E-2</v>
      </c>
      <c r="O307" s="33">
        <v>1.2410000000000001</v>
      </c>
      <c r="P307" s="33">
        <v>-0.104</v>
      </c>
    </row>
    <row r="308" spans="1:16" ht="15.6" x14ac:dyDescent="0.3">
      <c r="A308" s="36">
        <v>43092</v>
      </c>
      <c r="B308" s="35">
        <v>121.37130106538567</v>
      </c>
      <c r="C308" s="35">
        <v>115.83729240264748</v>
      </c>
      <c r="D308" s="35">
        <v>130.67535452703757</v>
      </c>
      <c r="E308" s="35">
        <v>112.91517185510935</v>
      </c>
      <c r="F308" s="35">
        <v>130.20255712019829</v>
      </c>
      <c r="H308" s="36">
        <v>43092</v>
      </c>
      <c r="I308" s="35">
        <v>0.42</v>
      </c>
      <c r="J308" s="35">
        <v>2.7109999999999999</v>
      </c>
      <c r="K308" s="35">
        <v>2.0259999999999998</v>
      </c>
      <c r="L308" s="35">
        <v>2.4809999999999999</v>
      </c>
      <c r="M308" s="35">
        <v>0.74199999999999999</v>
      </c>
      <c r="N308" s="35">
        <v>4.8000000000000001E-2</v>
      </c>
      <c r="O308" s="35">
        <v>1.2410000000000001</v>
      </c>
      <c r="P308" s="35">
        <v>-0.104</v>
      </c>
    </row>
    <row r="309" spans="1:16" ht="15.6" x14ac:dyDescent="0.3">
      <c r="A309" s="34">
        <v>43093</v>
      </c>
      <c r="B309" s="33">
        <v>121.37130106538567</v>
      </c>
      <c r="C309" s="33">
        <v>115.83729240264748</v>
      </c>
      <c r="D309" s="33">
        <v>130.67535452703757</v>
      </c>
      <c r="E309" s="33">
        <v>112.91517185510935</v>
      </c>
      <c r="F309" s="33">
        <v>130.20255712019829</v>
      </c>
      <c r="H309" s="34">
        <v>43093</v>
      </c>
      <c r="I309" s="33">
        <v>0.42</v>
      </c>
      <c r="J309" s="33">
        <v>2.7109999999999999</v>
      </c>
      <c r="K309" s="33">
        <v>2.0259999999999998</v>
      </c>
      <c r="L309" s="33">
        <v>2.4809999999999999</v>
      </c>
      <c r="M309" s="33">
        <v>0.74199999999999999</v>
      </c>
      <c r="N309" s="33">
        <v>4.8000000000000001E-2</v>
      </c>
      <c r="O309" s="33">
        <v>1.2410000000000001</v>
      </c>
      <c r="P309" s="33">
        <v>-0.104</v>
      </c>
    </row>
    <row r="310" spans="1:16" ht="15.6" x14ac:dyDescent="0.3">
      <c r="A310" s="36">
        <v>43094</v>
      </c>
      <c r="B310" s="35">
        <v>121.39153356571806</v>
      </c>
      <c r="C310" s="35">
        <v>115.83932269460347</v>
      </c>
      <c r="D310" s="35">
        <v>130.67535452703757</v>
      </c>
      <c r="E310" s="35">
        <v>112.91517185510935</v>
      </c>
      <c r="F310" s="35">
        <v>130.40960540303922</v>
      </c>
      <c r="H310" s="36">
        <v>43094</v>
      </c>
      <c r="I310" s="35">
        <v>0.42</v>
      </c>
      <c r="J310" s="35">
        <v>2.7109999999999999</v>
      </c>
      <c r="K310" s="35">
        <v>2.0259999999999998</v>
      </c>
      <c r="L310" s="35">
        <v>2.4809999999999999</v>
      </c>
      <c r="M310" s="35">
        <v>0.74199999999999999</v>
      </c>
      <c r="N310" s="35">
        <v>0.04</v>
      </c>
      <c r="O310" s="35">
        <v>1.2410000000000001</v>
      </c>
      <c r="P310" s="35">
        <v>-0.104</v>
      </c>
    </row>
    <row r="311" spans="1:16" ht="15.6" x14ac:dyDescent="0.3">
      <c r="A311" s="34">
        <v>43095</v>
      </c>
      <c r="B311" s="33">
        <v>121.35511506511973</v>
      </c>
      <c r="C311" s="33">
        <v>115.58756649206157</v>
      </c>
      <c r="D311" s="33">
        <v>130.5370500233754</v>
      </c>
      <c r="E311" s="33">
        <v>112.91517185510935</v>
      </c>
      <c r="F311" s="33">
        <v>130.14530900904487</v>
      </c>
      <c r="H311" s="34">
        <v>43095</v>
      </c>
      <c r="I311" s="33">
        <v>0.42</v>
      </c>
      <c r="J311" s="33">
        <v>2.7109999999999999</v>
      </c>
      <c r="K311" s="33">
        <v>2.0259999999999998</v>
      </c>
      <c r="L311" s="33">
        <v>2.4756</v>
      </c>
      <c r="M311" s="33">
        <v>0.74199999999999999</v>
      </c>
      <c r="N311" s="33">
        <v>4.9000000000000002E-2</v>
      </c>
      <c r="O311" s="33">
        <v>1.2410000000000001</v>
      </c>
      <c r="P311" s="33">
        <v>-0.104</v>
      </c>
    </row>
    <row r="312" spans="1:16" ht="15.6" x14ac:dyDescent="0.3">
      <c r="A312" s="36">
        <v>43096</v>
      </c>
      <c r="B312" s="35">
        <v>121.57940678309025</v>
      </c>
      <c r="C312" s="35">
        <v>116.17229057538474</v>
      </c>
      <c r="D312" s="35">
        <v>130.64029141343306</v>
      </c>
      <c r="E312" s="35">
        <v>112.99039463025113</v>
      </c>
      <c r="F312" s="35">
        <v>130.25059550542636</v>
      </c>
      <c r="H312" s="36">
        <v>43096</v>
      </c>
      <c r="I312" s="35">
        <v>0.38500000000000001</v>
      </c>
      <c r="J312" s="35">
        <v>2.6909999999999998</v>
      </c>
      <c r="K312" s="35">
        <v>1.9769999999999999</v>
      </c>
      <c r="L312" s="35">
        <v>2.4106999999999998</v>
      </c>
      <c r="M312" s="35">
        <v>0.71899999999999997</v>
      </c>
      <c r="N312" s="35">
        <v>5.6000000000000001E-2</v>
      </c>
      <c r="O312" s="35">
        <v>1.1719999999999999</v>
      </c>
      <c r="P312" s="35">
        <v>-0.13500000000000001</v>
      </c>
    </row>
    <row r="313" spans="1:16" ht="15.6" x14ac:dyDescent="0.3">
      <c r="A313" s="34">
        <v>43097</v>
      </c>
      <c r="B313" s="33">
        <v>121.79329321517551</v>
      </c>
      <c r="C313" s="33">
        <v>117.10520972915903</v>
      </c>
      <c r="D313" s="33">
        <v>130.87988935639709</v>
      </c>
      <c r="E313" s="33">
        <v>112.70107626432126</v>
      </c>
      <c r="F313" s="33">
        <v>129.52729091932395</v>
      </c>
      <c r="H313" s="34">
        <v>43097</v>
      </c>
      <c r="I313" s="33">
        <v>0.42399999999999999</v>
      </c>
      <c r="J313" s="33">
        <v>2.6669999999999998</v>
      </c>
      <c r="K313" s="33">
        <v>2.0310000000000001</v>
      </c>
      <c r="L313" s="33">
        <v>2.4304999999999999</v>
      </c>
      <c r="M313" s="33">
        <v>0.76800000000000002</v>
      </c>
      <c r="N313" s="33">
        <v>5.8000000000000003E-2</v>
      </c>
      <c r="O313" s="33">
        <v>1.1970000000000001</v>
      </c>
      <c r="P313" s="33">
        <v>-0.123</v>
      </c>
    </row>
    <row r="314" spans="1:16" ht="15.6" x14ac:dyDescent="0.3">
      <c r="A314" s="36">
        <v>43098</v>
      </c>
      <c r="B314" s="35">
        <v>121.59443664048001</v>
      </c>
      <c r="C314" s="35">
        <v>117.59958582044099</v>
      </c>
      <c r="D314" s="35">
        <v>130.20151550568801</v>
      </c>
      <c r="E314" s="35">
        <v>112.59692165258653</v>
      </c>
      <c r="F314" s="35">
        <v>129.41904821462074</v>
      </c>
      <c r="H314" s="36">
        <v>43098</v>
      </c>
      <c r="I314" s="35">
        <v>0.42699999999999999</v>
      </c>
      <c r="J314" s="35">
        <v>2.63</v>
      </c>
      <c r="K314" s="35">
        <v>2.0449999999999999</v>
      </c>
      <c r="L314" s="35">
        <v>2.4054000000000002</v>
      </c>
      <c r="M314" s="35">
        <v>0.78500000000000003</v>
      </c>
      <c r="N314" s="35">
        <v>4.8000000000000001E-2</v>
      </c>
      <c r="O314" s="35">
        <v>1.19</v>
      </c>
      <c r="P314" s="35">
        <v>-0.14899999999999999</v>
      </c>
    </row>
    <row r="315" spans="1:16" ht="15.6" x14ac:dyDescent="0.3">
      <c r="A315" s="34">
        <v>43099</v>
      </c>
      <c r="B315" s="33">
        <v>121.59443664048001</v>
      </c>
      <c r="C315" s="33">
        <v>117.59958582044099</v>
      </c>
      <c r="D315" s="33">
        <v>130.20151550568801</v>
      </c>
      <c r="E315" s="33">
        <v>112.59692165258653</v>
      </c>
      <c r="F315" s="33">
        <v>129.41904821462074</v>
      </c>
      <c r="H315" s="34">
        <v>43099</v>
      </c>
      <c r="I315" s="33">
        <v>0.42699999999999999</v>
      </c>
      <c r="J315" s="33">
        <v>2.63</v>
      </c>
      <c r="K315" s="33">
        <v>2.0449999999999999</v>
      </c>
      <c r="L315" s="33">
        <v>2.4054000000000002</v>
      </c>
      <c r="M315" s="33">
        <v>0.78500000000000003</v>
      </c>
      <c r="N315" s="33">
        <v>4.8000000000000001E-2</v>
      </c>
      <c r="O315" s="33">
        <v>1.19</v>
      </c>
      <c r="P315" s="33">
        <v>-0.14899999999999999</v>
      </c>
    </row>
    <row r="316" spans="1:16" ht="15.6" x14ac:dyDescent="0.3">
      <c r="A316" s="36">
        <v>43100</v>
      </c>
      <c r="B316" s="35">
        <v>121.59443664048001</v>
      </c>
      <c r="C316" s="35">
        <v>117.59958582044099</v>
      </c>
      <c r="D316" s="35">
        <v>130.20151550568801</v>
      </c>
      <c r="E316" s="35">
        <v>112.59692165258653</v>
      </c>
      <c r="F316" s="35">
        <v>129.41904821462074</v>
      </c>
      <c r="H316" s="36">
        <v>43100</v>
      </c>
      <c r="I316" s="35">
        <v>0.42699999999999999</v>
      </c>
      <c r="J316" s="35">
        <v>2.63</v>
      </c>
      <c r="K316" s="35">
        <v>2.0449999999999999</v>
      </c>
      <c r="L316" s="35">
        <v>2.4054000000000002</v>
      </c>
      <c r="M316" s="35">
        <v>0.78500000000000003</v>
      </c>
      <c r="N316" s="35">
        <v>4.8000000000000001E-2</v>
      </c>
      <c r="O316" s="35">
        <v>1.19</v>
      </c>
      <c r="P316" s="35">
        <v>-0.14899999999999999</v>
      </c>
    </row>
    <row r="317" spans="1:16" ht="15.6" x14ac:dyDescent="0.3">
      <c r="A317" s="34">
        <v>43101</v>
      </c>
      <c r="B317" s="33">
        <v>121.59559278335614</v>
      </c>
      <c r="C317" s="33">
        <v>117.50822268242172</v>
      </c>
      <c r="D317" s="33">
        <v>130.20151550568801</v>
      </c>
      <c r="E317" s="33">
        <v>112.59692165258653</v>
      </c>
      <c r="F317" s="33">
        <v>129.41904821462074</v>
      </c>
      <c r="H317" s="34">
        <v>43101</v>
      </c>
      <c r="I317" s="33">
        <v>0.42699999999999999</v>
      </c>
      <c r="J317" s="33">
        <v>2.63</v>
      </c>
      <c r="K317" s="33">
        <v>2.0449999999999999</v>
      </c>
      <c r="L317" s="33">
        <v>2.4054000000000002</v>
      </c>
      <c r="M317" s="33">
        <v>0.78500000000000003</v>
      </c>
      <c r="N317" s="33">
        <v>4.8000000000000001E-2</v>
      </c>
      <c r="O317" s="33">
        <v>1.19</v>
      </c>
      <c r="P317" s="33">
        <v>-8.2000000000000003E-2</v>
      </c>
    </row>
    <row r="318" spans="1:16" ht="15.6" x14ac:dyDescent="0.3">
      <c r="A318" s="36">
        <v>43102</v>
      </c>
      <c r="B318" s="35">
        <v>122.32222858100803</v>
      </c>
      <c r="C318" s="35">
        <v>119.58216591545865</v>
      </c>
      <c r="D318" s="35">
        <v>131.28262817515972</v>
      </c>
      <c r="E318" s="35">
        <v>112.35678740886472</v>
      </c>
      <c r="F318" s="35">
        <v>129.41904821462074</v>
      </c>
      <c r="H318" s="36">
        <v>43102</v>
      </c>
      <c r="I318" s="35">
        <v>0.46700000000000003</v>
      </c>
      <c r="J318" s="35">
        <v>2.69</v>
      </c>
      <c r="K318" s="35">
        <v>2.081</v>
      </c>
      <c r="L318" s="35">
        <v>2.4632999999999998</v>
      </c>
      <c r="M318" s="35">
        <v>0.82299999999999995</v>
      </c>
      <c r="N318" s="35">
        <v>4.8000000000000001E-2</v>
      </c>
      <c r="O318" s="35">
        <v>1.2869999999999999</v>
      </c>
      <c r="P318" s="35">
        <v>-8.2000000000000003E-2</v>
      </c>
    </row>
    <row r="319" spans="1:16" ht="15.6" x14ac:dyDescent="0.3">
      <c r="A319" s="34">
        <v>43103</v>
      </c>
      <c r="B319" s="33">
        <v>122.87775523299169</v>
      </c>
      <c r="C319" s="33">
        <v>120.21460185974743</v>
      </c>
      <c r="D319" s="33">
        <v>132.12268193860061</v>
      </c>
      <c r="E319" s="33">
        <v>112.89781275315359</v>
      </c>
      <c r="F319" s="33">
        <v>129.41904821462074</v>
      </c>
      <c r="H319" s="34">
        <v>43103</v>
      </c>
      <c r="I319" s="33">
        <v>0.442</v>
      </c>
      <c r="J319" s="33">
        <v>2.718</v>
      </c>
      <c r="K319" s="33">
        <v>2.0499999999999998</v>
      </c>
      <c r="L319" s="33">
        <v>2.4470999999999998</v>
      </c>
      <c r="M319" s="33">
        <v>0.79700000000000004</v>
      </c>
      <c r="N319" s="33">
        <v>4.8000000000000001E-2</v>
      </c>
      <c r="O319" s="33">
        <v>1.2130000000000001</v>
      </c>
      <c r="P319" s="33">
        <v>-0.104</v>
      </c>
    </row>
    <row r="320" spans="1:16" ht="15.6" x14ac:dyDescent="0.3">
      <c r="A320" s="36">
        <v>43104</v>
      </c>
      <c r="B320" s="35">
        <v>123.8662573920885</v>
      </c>
      <c r="C320" s="35">
        <v>121.06224875137043</v>
      </c>
      <c r="D320" s="35">
        <v>132.65495948262426</v>
      </c>
      <c r="E320" s="35">
        <v>113.89885429927094</v>
      </c>
      <c r="F320" s="35">
        <v>133.63386222932218</v>
      </c>
      <c r="H320" s="36">
        <v>43104</v>
      </c>
      <c r="I320" s="35">
        <v>0.434</v>
      </c>
      <c r="J320" s="35">
        <v>2.68</v>
      </c>
      <c r="K320" s="35">
        <v>2.0819999999999999</v>
      </c>
      <c r="L320" s="35">
        <v>2.4525000000000001</v>
      </c>
      <c r="M320" s="35">
        <v>0.78600000000000003</v>
      </c>
      <c r="N320" s="35">
        <v>5.7000000000000002E-2</v>
      </c>
      <c r="O320" s="35">
        <v>1.234</v>
      </c>
      <c r="P320" s="35">
        <v>-8.7999999999999995E-2</v>
      </c>
    </row>
    <row r="321" spans="1:16" ht="15.6" x14ac:dyDescent="0.3">
      <c r="A321" s="34">
        <v>43105</v>
      </c>
      <c r="B321" s="33">
        <v>124.66688633381311</v>
      </c>
      <c r="C321" s="33">
        <v>121.92004710277338</v>
      </c>
      <c r="D321" s="33">
        <v>133.58802789465483</v>
      </c>
      <c r="E321" s="33">
        <v>114.96065270223355</v>
      </c>
      <c r="F321" s="33">
        <v>134.81748256121341</v>
      </c>
      <c r="H321" s="34">
        <v>43105</v>
      </c>
      <c r="I321" s="33">
        <v>0.439</v>
      </c>
      <c r="J321" s="33">
        <v>2.6379999999999999</v>
      </c>
      <c r="K321" s="33">
        <v>2.1539999999999999</v>
      </c>
      <c r="L321" s="33">
        <v>2.4763000000000002</v>
      </c>
      <c r="M321" s="33">
        <v>0.79700000000000004</v>
      </c>
      <c r="N321" s="33">
        <v>6.3E-2</v>
      </c>
      <c r="O321" s="33">
        <v>1.244</v>
      </c>
      <c r="P321" s="33">
        <v>-0.10100000000000001</v>
      </c>
    </row>
    <row r="322" spans="1:16" ht="15.6" x14ac:dyDescent="0.3">
      <c r="A322" s="36">
        <v>43106</v>
      </c>
      <c r="B322" s="35">
        <v>124.66688633381311</v>
      </c>
      <c r="C322" s="35">
        <v>121.92004710277338</v>
      </c>
      <c r="D322" s="35">
        <v>133.58802789465483</v>
      </c>
      <c r="E322" s="35">
        <v>114.96065270223355</v>
      </c>
      <c r="F322" s="35">
        <v>134.81748256121341</v>
      </c>
      <c r="H322" s="36">
        <v>43106</v>
      </c>
      <c r="I322" s="35">
        <v>0.439</v>
      </c>
      <c r="J322" s="35">
        <v>2.6379999999999999</v>
      </c>
      <c r="K322" s="35">
        <v>2.1539999999999999</v>
      </c>
      <c r="L322" s="35">
        <v>2.4763000000000002</v>
      </c>
      <c r="M322" s="35">
        <v>0.79700000000000004</v>
      </c>
      <c r="N322" s="35">
        <v>6.3E-2</v>
      </c>
      <c r="O322" s="35">
        <v>1.244</v>
      </c>
      <c r="P322" s="35">
        <v>-0.10100000000000001</v>
      </c>
    </row>
    <row r="323" spans="1:16" ht="15.6" x14ac:dyDescent="0.3">
      <c r="A323" s="34">
        <v>43107</v>
      </c>
      <c r="B323" s="33">
        <v>124.66688633381311</v>
      </c>
      <c r="C323" s="33">
        <v>121.92004710277338</v>
      </c>
      <c r="D323" s="33">
        <v>133.58802789465483</v>
      </c>
      <c r="E323" s="33">
        <v>114.96065270223355</v>
      </c>
      <c r="F323" s="33">
        <v>134.81748256121341</v>
      </c>
      <c r="H323" s="34">
        <v>43107</v>
      </c>
      <c r="I323" s="33">
        <v>0.439</v>
      </c>
      <c r="J323" s="33">
        <v>2.6379999999999999</v>
      </c>
      <c r="K323" s="33">
        <v>2.1539999999999999</v>
      </c>
      <c r="L323" s="33">
        <v>2.4763000000000002</v>
      </c>
      <c r="M323" s="33">
        <v>0.79700000000000004</v>
      </c>
      <c r="N323" s="33">
        <v>6.3E-2</v>
      </c>
      <c r="O323" s="33">
        <v>1.244</v>
      </c>
      <c r="P323" s="33">
        <v>-0.10100000000000001</v>
      </c>
    </row>
    <row r="324" spans="1:16" ht="15.6" x14ac:dyDescent="0.3">
      <c r="A324" s="36">
        <v>43108</v>
      </c>
      <c r="B324" s="35">
        <v>124.74550404939042</v>
      </c>
      <c r="C324" s="35">
        <v>122.51390749989848</v>
      </c>
      <c r="D324" s="35">
        <v>133.81009428081657</v>
      </c>
      <c r="E324" s="35">
        <v>115.26733017011921</v>
      </c>
      <c r="F324" s="35">
        <v>134.81748256121341</v>
      </c>
      <c r="H324" s="36">
        <v>43108</v>
      </c>
      <c r="I324" s="35">
        <v>0.43099999999999999</v>
      </c>
      <c r="J324" s="35">
        <v>2.6509999999999998</v>
      </c>
      <c r="K324" s="35">
        <v>2.1560000000000001</v>
      </c>
      <c r="L324" s="35">
        <v>2.48</v>
      </c>
      <c r="M324" s="35">
        <v>0.78800000000000003</v>
      </c>
      <c r="N324" s="35">
        <v>6.3E-2</v>
      </c>
      <c r="O324" s="35">
        <v>1.236</v>
      </c>
      <c r="P324" s="35">
        <v>-8.7999999999999995E-2</v>
      </c>
    </row>
    <row r="325" spans="1:16" ht="15.6" x14ac:dyDescent="0.3">
      <c r="A325" s="34">
        <v>43109</v>
      </c>
      <c r="B325" s="33">
        <v>124.96632733873253</v>
      </c>
      <c r="C325" s="33">
        <v>122.33930239168393</v>
      </c>
      <c r="D325" s="33">
        <v>133.98443587346111</v>
      </c>
      <c r="E325" s="33">
        <v>115.75917139219997</v>
      </c>
      <c r="F325" s="33">
        <v>135.58757482902317</v>
      </c>
      <c r="H325" s="34">
        <v>43109</v>
      </c>
      <c r="I325" s="33">
        <v>0.46600000000000003</v>
      </c>
      <c r="J325" s="33">
        <v>2.673</v>
      </c>
      <c r="K325" s="33">
        <v>2.2029999999999998</v>
      </c>
      <c r="L325" s="33">
        <v>2.5529999999999999</v>
      </c>
      <c r="M325" s="33">
        <v>0.81799999999999995</v>
      </c>
      <c r="N325" s="33">
        <v>7.0999999999999994E-2</v>
      </c>
      <c r="O325" s="33">
        <v>1.2829999999999999</v>
      </c>
      <c r="P325" s="33">
        <v>-6.7000000000000004E-2</v>
      </c>
    </row>
    <row r="326" spans="1:16" ht="15.6" x14ac:dyDescent="0.3">
      <c r="A326" s="36">
        <v>43110</v>
      </c>
      <c r="B326" s="35">
        <v>124.99523091063594</v>
      </c>
      <c r="C326" s="35">
        <v>121.56677630243229</v>
      </c>
      <c r="D326" s="35">
        <v>133.83541764064205</v>
      </c>
      <c r="E326" s="35">
        <v>115.32230065964588</v>
      </c>
      <c r="F326" s="35">
        <v>135.23629769017802</v>
      </c>
      <c r="H326" s="36">
        <v>43110</v>
      </c>
      <c r="I326" s="35">
        <v>0.54300000000000004</v>
      </c>
      <c r="J326" s="35">
        <v>2.7189999999999999</v>
      </c>
      <c r="K326" s="35">
        <v>2.1629999999999998</v>
      </c>
      <c r="L326" s="35">
        <v>2.5568</v>
      </c>
      <c r="M326" s="35">
        <v>0.81299999999999994</v>
      </c>
      <c r="N326" s="35">
        <v>8.5999999999999993E-2</v>
      </c>
      <c r="O326" s="35">
        <v>1.286</v>
      </c>
      <c r="P326" s="35">
        <v>-4.8000000000000001E-2</v>
      </c>
    </row>
    <row r="327" spans="1:16" ht="15.6" x14ac:dyDescent="0.3">
      <c r="A327" s="34">
        <v>43111</v>
      </c>
      <c r="B327" s="33">
        <v>125.54439877680083</v>
      </c>
      <c r="C327" s="33">
        <v>121.51398871157673</v>
      </c>
      <c r="D327" s="33">
        <v>134.77676484338474</v>
      </c>
      <c r="E327" s="33">
        <v>114.93172086564056</v>
      </c>
      <c r="F327" s="33">
        <v>134.79417399559981</v>
      </c>
      <c r="H327" s="34">
        <v>43111</v>
      </c>
      <c r="I327" s="33">
        <v>0.58099999999999996</v>
      </c>
      <c r="J327" s="33">
        <v>2.734</v>
      </c>
      <c r="K327" s="33">
        <v>2.1669999999999998</v>
      </c>
      <c r="L327" s="33">
        <v>2.5366999999999997</v>
      </c>
      <c r="M327" s="33">
        <v>0.86299999999999999</v>
      </c>
      <c r="N327" s="33">
        <v>7.1999999999999995E-2</v>
      </c>
      <c r="O327" s="33">
        <v>1.3089999999999999</v>
      </c>
      <c r="P327" s="33">
        <v>0.01</v>
      </c>
    </row>
    <row r="328" spans="1:16" ht="15.6" x14ac:dyDescent="0.3">
      <c r="A328" s="36">
        <v>43112</v>
      </c>
      <c r="B328" s="35">
        <v>126.32652943250726</v>
      </c>
      <c r="C328" s="35">
        <v>122.64689162301539</v>
      </c>
      <c r="D328" s="35">
        <v>135.68645784634563</v>
      </c>
      <c r="E328" s="35">
        <v>115.29047563939359</v>
      </c>
      <c r="F328" s="35">
        <v>134.47234523965187</v>
      </c>
      <c r="H328" s="36">
        <v>43112</v>
      </c>
      <c r="I328" s="35">
        <v>0.58099999999999996</v>
      </c>
      <c r="J328" s="35">
        <v>2.7530000000000001</v>
      </c>
      <c r="K328" s="35">
        <v>2.1739999999999999</v>
      </c>
      <c r="L328" s="35">
        <v>2.5461999999999998</v>
      </c>
      <c r="M328" s="35">
        <v>0.85199999999999998</v>
      </c>
      <c r="N328" s="35">
        <v>7.8E-2</v>
      </c>
      <c r="O328" s="35">
        <v>1.339</v>
      </c>
      <c r="P328" s="35">
        <v>8.9999999999999993E-3</v>
      </c>
    </row>
    <row r="329" spans="1:16" ht="15.6" x14ac:dyDescent="0.3">
      <c r="A329" s="34">
        <v>43113</v>
      </c>
      <c r="B329" s="33">
        <v>126.32652943250726</v>
      </c>
      <c r="C329" s="33">
        <v>122.64689162301539</v>
      </c>
      <c r="D329" s="33">
        <v>135.68645784634563</v>
      </c>
      <c r="E329" s="33">
        <v>115.29047563939359</v>
      </c>
      <c r="F329" s="33">
        <v>134.47234523965187</v>
      </c>
      <c r="H329" s="34">
        <v>43113</v>
      </c>
      <c r="I329" s="33">
        <v>0.58099999999999996</v>
      </c>
      <c r="J329" s="33">
        <v>2.7530000000000001</v>
      </c>
      <c r="K329" s="33">
        <v>2.1739999999999999</v>
      </c>
      <c r="L329" s="33">
        <v>2.5461999999999998</v>
      </c>
      <c r="M329" s="33">
        <v>0.85199999999999998</v>
      </c>
      <c r="N329" s="33">
        <v>7.8E-2</v>
      </c>
      <c r="O329" s="33">
        <v>1.339</v>
      </c>
      <c r="P329" s="33">
        <v>8.9999999999999993E-3</v>
      </c>
    </row>
    <row r="330" spans="1:16" ht="15.6" x14ac:dyDescent="0.3">
      <c r="A330" s="36">
        <v>43114</v>
      </c>
      <c r="B330" s="35">
        <v>126.32652943250726</v>
      </c>
      <c r="C330" s="35">
        <v>122.64689162301539</v>
      </c>
      <c r="D330" s="35">
        <v>135.68645784634563</v>
      </c>
      <c r="E330" s="35">
        <v>115.29047563939359</v>
      </c>
      <c r="F330" s="35">
        <v>134.47234523965187</v>
      </c>
      <c r="H330" s="36">
        <v>43114</v>
      </c>
      <c r="I330" s="35">
        <v>0.58099999999999996</v>
      </c>
      <c r="J330" s="35">
        <v>2.7530000000000001</v>
      </c>
      <c r="K330" s="35">
        <v>2.1739999999999999</v>
      </c>
      <c r="L330" s="35">
        <v>2.5461999999999998</v>
      </c>
      <c r="M330" s="35">
        <v>0.85199999999999998</v>
      </c>
      <c r="N330" s="35">
        <v>7.8E-2</v>
      </c>
      <c r="O330" s="35">
        <v>1.339</v>
      </c>
      <c r="P330" s="35">
        <v>8.9999999999999993E-3</v>
      </c>
    </row>
    <row r="331" spans="1:16" ht="15.6" x14ac:dyDescent="0.3">
      <c r="A331" s="34">
        <v>43115</v>
      </c>
      <c r="B331" s="33">
        <v>126.82598315499827</v>
      </c>
      <c r="C331" s="33">
        <v>122.89763267957935</v>
      </c>
      <c r="D331" s="33">
        <v>135.68645784634563</v>
      </c>
      <c r="E331" s="33">
        <v>115.09952551787987</v>
      </c>
      <c r="F331" s="33">
        <v>134.8194723168146</v>
      </c>
      <c r="H331" s="34">
        <v>43115</v>
      </c>
      <c r="I331" s="33">
        <v>0.58699999999999997</v>
      </c>
      <c r="J331" s="33">
        <v>2.7709999999999999</v>
      </c>
      <c r="K331" s="33">
        <v>2.19</v>
      </c>
      <c r="L331" s="33">
        <v>2.5461999999999998</v>
      </c>
      <c r="M331" s="33">
        <v>0.86099999999999999</v>
      </c>
      <c r="N331" s="33">
        <v>7.6999999999999999E-2</v>
      </c>
      <c r="O331" s="33">
        <v>1.323</v>
      </c>
      <c r="P331" s="33">
        <v>1.6E-2</v>
      </c>
    </row>
    <row r="332" spans="1:16" ht="15.6" x14ac:dyDescent="0.3">
      <c r="A332" s="36">
        <v>43116</v>
      </c>
      <c r="B332" s="35">
        <v>126.5045754354323</v>
      </c>
      <c r="C332" s="35">
        <v>123.63158322166726</v>
      </c>
      <c r="D332" s="35">
        <v>135.20823593579553</v>
      </c>
      <c r="E332" s="35">
        <v>115.24997106816342</v>
      </c>
      <c r="F332" s="35">
        <v>136.16642315848122</v>
      </c>
      <c r="H332" s="36">
        <v>43116</v>
      </c>
      <c r="I332" s="35">
        <v>0.56200000000000006</v>
      </c>
      <c r="J332" s="35">
        <v>2.774</v>
      </c>
      <c r="K332" s="35">
        <v>2.173</v>
      </c>
      <c r="L332" s="35">
        <v>2.5371000000000001</v>
      </c>
      <c r="M332" s="35">
        <v>0.83699999999999997</v>
      </c>
      <c r="N332" s="35">
        <v>8.3000000000000004E-2</v>
      </c>
      <c r="O332" s="35">
        <v>1.3029999999999999</v>
      </c>
      <c r="P332" s="35">
        <v>1.2E-2</v>
      </c>
    </row>
    <row r="334" spans="1:16" ht="17.399999999999999" customHeight="1" x14ac:dyDescent="0.55000000000000004">
      <c r="A334" s="2" t="s">
        <v>48</v>
      </c>
      <c r="B334" s="32"/>
      <c r="C334" s="32"/>
      <c r="H334" s="2" t="s">
        <v>48</v>
      </c>
    </row>
    <row r="335" spans="1:16" x14ac:dyDescent="0.3">
      <c r="A335" s="8" t="s">
        <v>47</v>
      </c>
      <c r="B335" s="24"/>
      <c r="C335" s="24"/>
      <c r="H335" s="8" t="s">
        <v>47</v>
      </c>
    </row>
    <row r="336" spans="1:16" x14ac:dyDescent="0.3">
      <c r="A336" s="24"/>
      <c r="B336" s="24"/>
      <c r="C336" s="24"/>
    </row>
    <row r="351" spans="1:24" s="24" customFormat="1" x14ac:dyDescent="0.3">
      <c r="A351" s="2"/>
      <c r="B351" s="2"/>
      <c r="C351" s="2"/>
      <c r="D351" s="2"/>
      <c r="E351" s="2"/>
      <c r="F351" s="2"/>
      <c r="G351" s="2"/>
      <c r="H351" s="2"/>
      <c r="I351" s="2"/>
      <c r="J351" s="2"/>
      <c r="K351" s="2"/>
      <c r="L351" s="2"/>
      <c r="M351" s="2"/>
      <c r="N351" s="2"/>
      <c r="O351" s="2"/>
      <c r="P351" s="2"/>
      <c r="Q351" s="2"/>
      <c r="R351" s="2"/>
      <c r="S351" s="2"/>
      <c r="T351" s="2"/>
      <c r="U351" s="2"/>
      <c r="V351" s="2"/>
      <c r="W351" s="2"/>
      <c r="X351" s="2"/>
    </row>
    <row r="352" spans="1:24" s="24" customFormat="1" x14ac:dyDescent="0.3">
      <c r="A352" s="2"/>
      <c r="B352" s="2"/>
      <c r="C352" s="2"/>
      <c r="D352" s="2"/>
      <c r="E352" s="2"/>
      <c r="F352" s="2"/>
      <c r="G352" s="2"/>
      <c r="H352" s="2"/>
      <c r="I352" s="2"/>
      <c r="J352" s="2"/>
      <c r="K352" s="2"/>
      <c r="L352" s="2"/>
      <c r="M352" s="2"/>
      <c r="N352" s="2"/>
      <c r="O352" s="2"/>
      <c r="P352" s="2"/>
      <c r="Q352" s="2"/>
      <c r="R352" s="2"/>
      <c r="S352" s="2"/>
      <c r="T352" s="2"/>
      <c r="U352" s="2"/>
      <c r="V352" s="2"/>
      <c r="W352" s="2"/>
      <c r="X352" s="2"/>
    </row>
    <row r="353" spans="1:24" s="24" customFormat="1" x14ac:dyDescent="0.3">
      <c r="A353" s="2"/>
      <c r="B353" s="2"/>
      <c r="C353" s="2"/>
      <c r="D353" s="2"/>
      <c r="E353" s="2"/>
      <c r="F353" s="2"/>
      <c r="G353" s="2"/>
      <c r="H353" s="2"/>
      <c r="I353" s="2"/>
      <c r="J353" s="2"/>
      <c r="K353" s="2"/>
      <c r="L353" s="2"/>
      <c r="M353" s="2"/>
      <c r="N353" s="2"/>
      <c r="O353" s="2"/>
      <c r="P353" s="2"/>
      <c r="Q353" s="2"/>
      <c r="R353" s="2"/>
      <c r="S353" s="2"/>
      <c r="T353" s="2"/>
      <c r="U353" s="2"/>
      <c r="V353" s="2"/>
      <c r="W353" s="2"/>
      <c r="X353" s="2"/>
    </row>
    <row r="354" spans="1:24" s="24" customFormat="1" x14ac:dyDescent="0.3">
      <c r="A354" s="2"/>
      <c r="B354" s="2"/>
      <c r="C354" s="2"/>
      <c r="D354" s="2"/>
      <c r="E354" s="2"/>
      <c r="F354" s="2"/>
      <c r="G354" s="2"/>
      <c r="H354" s="2"/>
      <c r="I354" s="2"/>
      <c r="J354" s="2"/>
      <c r="K354" s="2"/>
      <c r="L354" s="2"/>
      <c r="M354" s="2"/>
      <c r="N354" s="2"/>
      <c r="O354" s="2"/>
      <c r="P354" s="2"/>
      <c r="Q354" s="2"/>
      <c r="R354" s="2"/>
      <c r="S354" s="2"/>
      <c r="T354" s="2"/>
      <c r="U354" s="2"/>
      <c r="V354" s="2"/>
      <c r="W354" s="2"/>
      <c r="X354" s="2"/>
    </row>
    <row r="355" spans="1:24" s="24" customFormat="1" x14ac:dyDescent="0.3">
      <c r="A355" s="2"/>
      <c r="B355" s="2"/>
      <c r="C355" s="2"/>
      <c r="D355" s="2"/>
      <c r="E355" s="2"/>
      <c r="F355" s="2"/>
      <c r="G355" s="2"/>
      <c r="H355" s="2"/>
      <c r="I355" s="2"/>
      <c r="J355" s="2"/>
      <c r="K355" s="2"/>
      <c r="L355" s="2"/>
      <c r="M355" s="2"/>
      <c r="N355" s="2"/>
      <c r="O355" s="2"/>
      <c r="P355" s="2"/>
      <c r="Q355" s="2"/>
      <c r="R355" s="2"/>
      <c r="S355" s="2"/>
      <c r="T355" s="2"/>
      <c r="U355" s="2"/>
      <c r="V355" s="2"/>
      <c r="W355" s="2"/>
      <c r="X355" s="2"/>
    </row>
    <row r="356" spans="1:24" s="24" customFormat="1" x14ac:dyDescent="0.3">
      <c r="A356" s="2"/>
      <c r="B356" s="2"/>
      <c r="C356" s="2"/>
      <c r="D356" s="2"/>
      <c r="E356" s="2"/>
      <c r="F356" s="2"/>
      <c r="G356" s="2"/>
      <c r="H356" s="2"/>
      <c r="I356" s="2"/>
      <c r="J356" s="2"/>
      <c r="K356" s="2"/>
      <c r="L356" s="2"/>
      <c r="M356" s="2"/>
      <c r="N356" s="2"/>
      <c r="O356" s="2"/>
      <c r="P356" s="2"/>
      <c r="Q356" s="2"/>
      <c r="R356" s="2"/>
      <c r="S356" s="2"/>
      <c r="T356" s="2"/>
      <c r="U356" s="2"/>
      <c r="V356" s="2"/>
      <c r="W356" s="2"/>
      <c r="X356" s="2"/>
    </row>
    <row r="357" spans="1:24" s="24" customFormat="1" x14ac:dyDescent="0.3">
      <c r="A357" s="2"/>
      <c r="B357" s="2"/>
      <c r="C357" s="2"/>
      <c r="D357" s="2"/>
      <c r="E357" s="2"/>
      <c r="F357" s="2"/>
      <c r="G357" s="2"/>
      <c r="H357" s="2"/>
      <c r="I357" s="2"/>
      <c r="J357" s="2"/>
      <c r="K357" s="2"/>
      <c r="L357" s="2"/>
      <c r="M357" s="2"/>
      <c r="N357" s="2"/>
      <c r="O357" s="2"/>
      <c r="P357" s="2"/>
      <c r="Q357" s="2"/>
      <c r="R357" s="2"/>
      <c r="S357" s="2"/>
      <c r="T357" s="2"/>
      <c r="U357" s="2"/>
      <c r="V357" s="2"/>
      <c r="W357" s="2"/>
      <c r="X357" s="2"/>
    </row>
    <row r="358" spans="1:24" s="24" customFormat="1" x14ac:dyDescent="0.3">
      <c r="A358" s="2"/>
      <c r="B358" s="2"/>
      <c r="C358" s="2"/>
      <c r="D358" s="2"/>
      <c r="E358" s="2"/>
      <c r="F358" s="2"/>
      <c r="G358" s="2"/>
      <c r="H358" s="2"/>
      <c r="I358" s="2"/>
      <c r="J358" s="2"/>
      <c r="K358" s="2"/>
      <c r="L358" s="2"/>
      <c r="M358" s="2"/>
      <c r="N358" s="2"/>
      <c r="O358" s="2"/>
      <c r="P358" s="2"/>
      <c r="Q358" s="2"/>
      <c r="R358" s="2"/>
      <c r="S358" s="2"/>
      <c r="T358" s="2"/>
      <c r="U358" s="2"/>
      <c r="V358" s="2"/>
      <c r="W358" s="2"/>
      <c r="X358" s="2"/>
    </row>
    <row r="359" spans="1:24" s="24" customFormat="1" x14ac:dyDescent="0.3">
      <c r="A359" s="2"/>
      <c r="B359" s="2"/>
      <c r="C359" s="2"/>
      <c r="D359" s="2"/>
      <c r="E359" s="2"/>
      <c r="F359" s="2"/>
      <c r="G359" s="2"/>
      <c r="H359" s="2"/>
      <c r="I359" s="2"/>
      <c r="J359" s="2"/>
      <c r="K359" s="2"/>
      <c r="L359" s="2"/>
      <c r="M359" s="2"/>
      <c r="N359" s="2"/>
      <c r="O359" s="2"/>
      <c r="P359" s="2"/>
      <c r="Q359" s="2"/>
      <c r="R359" s="2"/>
      <c r="S359" s="2"/>
      <c r="T359" s="2"/>
      <c r="U359" s="2"/>
      <c r="V359" s="2"/>
      <c r="W359" s="2"/>
      <c r="X359" s="2"/>
    </row>
    <row r="360" spans="1:24" s="24" customFormat="1" x14ac:dyDescent="0.3">
      <c r="A360" s="2"/>
      <c r="B360" s="2"/>
      <c r="C360" s="2"/>
      <c r="D360" s="2"/>
      <c r="E360" s="2"/>
      <c r="F360" s="2"/>
      <c r="G360" s="2"/>
      <c r="H360" s="2"/>
      <c r="I360" s="2"/>
      <c r="J360" s="2"/>
      <c r="K360" s="2"/>
      <c r="L360" s="2"/>
      <c r="M360" s="2"/>
      <c r="N360" s="2"/>
      <c r="O360" s="2"/>
      <c r="P360" s="2"/>
      <c r="Q360" s="2"/>
      <c r="R360" s="2"/>
      <c r="S360" s="2"/>
      <c r="T360" s="2"/>
      <c r="U360" s="2"/>
      <c r="V360" s="2"/>
      <c r="W360" s="2"/>
      <c r="X360" s="2"/>
    </row>
    <row r="361" spans="1:24" s="24" customFormat="1" x14ac:dyDescent="0.3">
      <c r="A361" s="2"/>
      <c r="B361" s="2"/>
      <c r="C361" s="2"/>
      <c r="D361" s="2"/>
      <c r="E361" s="2"/>
      <c r="F361" s="2"/>
      <c r="G361" s="2"/>
      <c r="H361" s="2"/>
      <c r="I361" s="2"/>
      <c r="J361" s="2"/>
      <c r="K361" s="2"/>
      <c r="L361" s="2"/>
      <c r="M361" s="2"/>
      <c r="N361" s="2"/>
      <c r="O361" s="2"/>
      <c r="P361" s="2"/>
      <c r="Q361" s="2"/>
      <c r="R361" s="2"/>
      <c r="S361" s="2"/>
      <c r="T361" s="2"/>
      <c r="U361" s="2"/>
      <c r="V361" s="2"/>
      <c r="W361" s="2"/>
      <c r="X361" s="2"/>
    </row>
    <row r="362" spans="1:24" s="24" customFormat="1" x14ac:dyDescent="0.3">
      <c r="A362" s="2"/>
      <c r="B362" s="2"/>
      <c r="C362" s="2"/>
      <c r="D362" s="2"/>
      <c r="E362" s="2"/>
      <c r="F362" s="2"/>
      <c r="G362" s="2"/>
      <c r="H362" s="2"/>
      <c r="I362" s="2"/>
      <c r="J362" s="2"/>
      <c r="K362" s="2"/>
      <c r="L362" s="2"/>
      <c r="M362" s="2"/>
      <c r="N362" s="2"/>
      <c r="O362" s="2"/>
      <c r="P362" s="2"/>
      <c r="Q362" s="2"/>
      <c r="R362" s="2"/>
      <c r="S362" s="2"/>
      <c r="T362" s="2"/>
      <c r="U362" s="2"/>
      <c r="V362" s="2"/>
      <c r="W362" s="2"/>
      <c r="X362" s="2"/>
    </row>
    <row r="363" spans="1:24" s="24" customFormat="1" x14ac:dyDescent="0.3">
      <c r="A363" s="2"/>
      <c r="B363" s="2"/>
      <c r="C363" s="2"/>
      <c r="D363" s="2"/>
      <c r="E363" s="2"/>
      <c r="F363" s="2"/>
      <c r="G363" s="2"/>
      <c r="H363" s="2"/>
      <c r="I363" s="2"/>
      <c r="J363" s="2"/>
      <c r="K363" s="2"/>
      <c r="L363" s="2"/>
      <c r="M363" s="2"/>
      <c r="N363" s="2"/>
      <c r="O363" s="2"/>
      <c r="P363" s="2"/>
      <c r="Q363" s="2"/>
      <c r="R363" s="2"/>
      <c r="S363" s="2"/>
      <c r="T363" s="2"/>
      <c r="U363" s="2"/>
      <c r="V363" s="2"/>
      <c r="W363" s="2"/>
      <c r="X363" s="2"/>
    </row>
    <row r="364" spans="1:24" s="24" customFormat="1" x14ac:dyDescent="0.3">
      <c r="A364" s="2"/>
      <c r="B364" s="2"/>
      <c r="C364" s="2"/>
      <c r="D364" s="2"/>
      <c r="E364" s="2"/>
      <c r="F364" s="2"/>
      <c r="G364" s="2"/>
      <c r="H364" s="2"/>
      <c r="I364" s="2"/>
      <c r="J364" s="2"/>
      <c r="K364" s="2"/>
      <c r="L364" s="2"/>
      <c r="M364" s="2"/>
      <c r="N364" s="2"/>
      <c r="O364" s="2"/>
      <c r="P364" s="2"/>
      <c r="Q364" s="2"/>
      <c r="R364" s="2"/>
      <c r="S364" s="2"/>
      <c r="T364" s="2"/>
      <c r="U364" s="2"/>
      <c r="V364" s="2"/>
      <c r="W364" s="2"/>
      <c r="X364" s="2"/>
    </row>
    <row r="365" spans="1:24" s="24" customFormat="1" x14ac:dyDescent="0.3">
      <c r="A365" s="2"/>
      <c r="B365" s="2"/>
      <c r="C365" s="2"/>
      <c r="D365" s="2"/>
      <c r="E365" s="2"/>
      <c r="F365" s="2"/>
      <c r="G365" s="2"/>
      <c r="H365" s="2"/>
      <c r="I365" s="2"/>
      <c r="J365" s="2"/>
      <c r="K365" s="2"/>
      <c r="L365" s="2"/>
      <c r="M365" s="2"/>
      <c r="N365" s="2"/>
      <c r="O365" s="2"/>
      <c r="P365" s="2"/>
      <c r="Q365" s="2"/>
      <c r="R365" s="2"/>
      <c r="S365" s="2"/>
      <c r="T365" s="2"/>
      <c r="U365" s="2"/>
      <c r="V365" s="2"/>
      <c r="W365" s="2"/>
      <c r="X365" s="2"/>
    </row>
    <row r="366" spans="1:24" s="24" customFormat="1" x14ac:dyDescent="0.3">
      <c r="A366" s="2"/>
      <c r="B366" s="2"/>
      <c r="C366" s="2"/>
      <c r="D366" s="2"/>
      <c r="E366" s="2"/>
      <c r="F366" s="2"/>
      <c r="G366" s="2"/>
      <c r="H366" s="2"/>
      <c r="I366" s="2"/>
      <c r="J366" s="2"/>
      <c r="K366" s="2"/>
      <c r="L366" s="2"/>
      <c r="M366" s="2"/>
      <c r="N366" s="2"/>
      <c r="O366" s="2"/>
      <c r="P366" s="2"/>
      <c r="Q366" s="2"/>
      <c r="R366" s="2"/>
      <c r="S366" s="2"/>
      <c r="T366" s="2"/>
      <c r="U366" s="2"/>
      <c r="V366" s="2"/>
      <c r="W366" s="2"/>
      <c r="X366" s="2"/>
    </row>
    <row r="367" spans="1:24" s="24" customFormat="1" x14ac:dyDescent="0.3">
      <c r="A367" s="2"/>
      <c r="B367" s="2"/>
      <c r="C367" s="2"/>
      <c r="D367" s="2"/>
      <c r="E367" s="2"/>
      <c r="F367" s="2"/>
      <c r="G367" s="2"/>
      <c r="H367" s="2"/>
      <c r="I367" s="2"/>
      <c r="J367" s="2"/>
      <c r="K367" s="2"/>
      <c r="L367" s="2"/>
      <c r="M367" s="2"/>
      <c r="N367" s="2"/>
      <c r="O367" s="2"/>
      <c r="P367" s="2"/>
      <c r="Q367" s="2"/>
      <c r="R367" s="2"/>
      <c r="S367" s="2"/>
      <c r="T367" s="2"/>
      <c r="U367" s="2"/>
      <c r="V367" s="2"/>
      <c r="W367" s="2"/>
      <c r="X367" s="2"/>
    </row>
    <row r="368" spans="1:24" s="24" customFormat="1" x14ac:dyDescent="0.3">
      <c r="A368" s="2"/>
      <c r="B368" s="2"/>
      <c r="C368" s="2"/>
      <c r="D368" s="2"/>
      <c r="E368" s="2"/>
      <c r="F368" s="2"/>
      <c r="G368" s="2"/>
      <c r="H368" s="2"/>
      <c r="I368" s="2"/>
      <c r="J368" s="2"/>
      <c r="K368" s="2"/>
      <c r="L368" s="2"/>
      <c r="M368" s="2"/>
      <c r="N368" s="2"/>
      <c r="O368" s="2"/>
      <c r="P368" s="2"/>
      <c r="Q368" s="2"/>
      <c r="R368" s="2"/>
      <c r="S368" s="2"/>
      <c r="T368" s="2"/>
      <c r="U368" s="2"/>
      <c r="V368" s="2"/>
      <c r="W368" s="2"/>
      <c r="X368" s="2"/>
    </row>
    <row r="369" spans="1:24" s="24" customFormat="1" x14ac:dyDescent="0.3">
      <c r="A369" s="2"/>
      <c r="B369" s="2"/>
      <c r="C369" s="2"/>
      <c r="D369" s="2"/>
      <c r="E369" s="2"/>
      <c r="F369" s="2"/>
      <c r="G369" s="2"/>
      <c r="H369" s="2"/>
      <c r="I369" s="2"/>
      <c r="J369" s="2"/>
      <c r="K369" s="2"/>
      <c r="L369" s="2"/>
      <c r="M369" s="2"/>
      <c r="N369" s="2"/>
      <c r="O369" s="2"/>
      <c r="P369" s="2"/>
      <c r="Q369" s="2"/>
      <c r="R369" s="2"/>
      <c r="S369" s="2"/>
      <c r="T369" s="2"/>
      <c r="U369" s="2"/>
      <c r="V369" s="2"/>
      <c r="W369" s="2"/>
      <c r="X369" s="2"/>
    </row>
    <row r="370" spans="1:24" s="24" customFormat="1" x14ac:dyDescent="0.3">
      <c r="A370" s="2"/>
      <c r="B370" s="2"/>
      <c r="C370" s="2"/>
      <c r="D370" s="2"/>
      <c r="E370" s="2"/>
      <c r="F370" s="2"/>
      <c r="G370" s="2"/>
      <c r="H370" s="2"/>
      <c r="I370" s="2"/>
      <c r="J370" s="2"/>
      <c r="K370" s="2"/>
      <c r="L370" s="2"/>
      <c r="M370" s="2"/>
      <c r="N370" s="2"/>
      <c r="O370" s="2"/>
      <c r="P370" s="2"/>
      <c r="Q370" s="2"/>
      <c r="R370" s="2"/>
      <c r="S370" s="2"/>
      <c r="T370" s="2"/>
      <c r="U370" s="2"/>
      <c r="V370" s="2"/>
      <c r="W370" s="2"/>
      <c r="X370" s="2"/>
    </row>
    <row r="371" spans="1:24" s="24" customFormat="1" x14ac:dyDescent="0.3">
      <c r="A371" s="2"/>
      <c r="B371" s="2"/>
      <c r="C371" s="2"/>
      <c r="D371" s="2"/>
      <c r="E371" s="2"/>
      <c r="F371" s="2"/>
      <c r="G371" s="2"/>
      <c r="H371" s="2"/>
      <c r="I371" s="2"/>
      <c r="J371" s="2"/>
      <c r="K371" s="2"/>
      <c r="L371" s="2"/>
      <c r="M371" s="2"/>
      <c r="N371" s="2"/>
      <c r="O371" s="2"/>
      <c r="P371" s="2"/>
      <c r="Q371" s="2"/>
      <c r="R371" s="2"/>
      <c r="S371" s="2"/>
      <c r="T371" s="2"/>
      <c r="U371" s="2"/>
      <c r="V371" s="2"/>
      <c r="W371" s="2"/>
      <c r="X371" s="2"/>
    </row>
    <row r="372" spans="1:24" s="24" customFormat="1" x14ac:dyDescent="0.3">
      <c r="A372" s="2"/>
      <c r="B372" s="2"/>
      <c r="C372" s="2"/>
      <c r="D372" s="2"/>
      <c r="E372" s="2"/>
      <c r="F372" s="2"/>
      <c r="G372" s="2"/>
      <c r="H372" s="2"/>
      <c r="I372" s="2"/>
      <c r="J372" s="2"/>
      <c r="K372" s="2"/>
      <c r="L372" s="2"/>
      <c r="M372" s="2"/>
      <c r="N372" s="2"/>
      <c r="O372" s="2"/>
      <c r="P372" s="2"/>
      <c r="Q372" s="2"/>
      <c r="R372" s="2"/>
      <c r="S372" s="2"/>
      <c r="T372" s="2"/>
      <c r="U372" s="2"/>
      <c r="V372" s="2"/>
      <c r="W372" s="2"/>
      <c r="X372" s="2"/>
    </row>
    <row r="373" spans="1:24" s="24" customFormat="1" x14ac:dyDescent="0.3">
      <c r="A373" s="2"/>
      <c r="B373" s="2"/>
      <c r="C373" s="2"/>
      <c r="D373" s="2"/>
      <c r="E373" s="2"/>
      <c r="F373" s="2"/>
      <c r="G373" s="2"/>
      <c r="H373" s="2"/>
      <c r="I373" s="2"/>
      <c r="J373" s="2"/>
      <c r="K373" s="2"/>
      <c r="L373" s="2"/>
      <c r="M373" s="2"/>
      <c r="N373" s="2"/>
      <c r="O373" s="2"/>
      <c r="P373" s="2"/>
      <c r="Q373" s="2"/>
      <c r="R373" s="2"/>
      <c r="S373" s="2"/>
      <c r="T373" s="2"/>
      <c r="U373" s="2"/>
      <c r="V373" s="2"/>
      <c r="W373" s="2"/>
      <c r="X373" s="2"/>
    </row>
    <row r="374" spans="1:24" s="24" customFormat="1" x14ac:dyDescent="0.3">
      <c r="A374" s="2"/>
      <c r="B374" s="2"/>
      <c r="C374" s="2"/>
      <c r="D374" s="2"/>
      <c r="E374" s="2"/>
      <c r="F374" s="2"/>
      <c r="G374" s="2"/>
      <c r="H374" s="2"/>
      <c r="I374" s="2"/>
      <c r="J374" s="2"/>
      <c r="K374" s="2"/>
      <c r="L374" s="2"/>
      <c r="M374" s="2"/>
      <c r="N374" s="2"/>
      <c r="O374" s="2"/>
      <c r="P374" s="2"/>
      <c r="Q374" s="2"/>
      <c r="R374" s="2"/>
      <c r="S374" s="2"/>
      <c r="T374" s="2"/>
      <c r="U374" s="2"/>
      <c r="V374" s="2"/>
      <c r="W374" s="2"/>
      <c r="X374" s="2"/>
    </row>
    <row r="375" spans="1:24" s="24" customFormat="1" x14ac:dyDescent="0.3">
      <c r="A375" s="2"/>
      <c r="B375" s="2"/>
      <c r="C375" s="2"/>
      <c r="D375" s="2"/>
      <c r="E375" s="2"/>
      <c r="F375" s="2"/>
      <c r="G375" s="2"/>
      <c r="H375" s="2"/>
      <c r="I375" s="2"/>
      <c r="J375" s="2"/>
      <c r="K375" s="2"/>
      <c r="L375" s="2"/>
      <c r="M375" s="2"/>
      <c r="N375" s="2"/>
      <c r="O375" s="2"/>
      <c r="P375" s="2"/>
      <c r="Q375" s="2"/>
      <c r="R375" s="2"/>
      <c r="S375" s="2"/>
      <c r="T375" s="2"/>
      <c r="U375" s="2"/>
      <c r="V375" s="2"/>
      <c r="W375" s="2"/>
      <c r="X375" s="2"/>
    </row>
    <row r="376" spans="1:24" s="24" customFormat="1" x14ac:dyDescent="0.3">
      <c r="A376" s="2"/>
      <c r="B376" s="2"/>
      <c r="C376" s="2"/>
      <c r="D376" s="2"/>
      <c r="E376" s="2"/>
      <c r="F376" s="2"/>
      <c r="G376" s="2"/>
      <c r="H376" s="2"/>
      <c r="I376" s="2"/>
      <c r="J376" s="2"/>
      <c r="K376" s="2"/>
      <c r="L376" s="2"/>
      <c r="M376" s="2"/>
      <c r="N376" s="2"/>
      <c r="O376" s="2"/>
      <c r="P376" s="2"/>
      <c r="Q376" s="2"/>
      <c r="R376" s="2"/>
      <c r="S376" s="2"/>
      <c r="T376" s="2"/>
      <c r="U376" s="2"/>
      <c r="V376" s="2"/>
      <c r="W376" s="2"/>
      <c r="X376" s="2"/>
    </row>
    <row r="377" spans="1:24" s="24" customFormat="1" x14ac:dyDescent="0.3">
      <c r="A377" s="2"/>
      <c r="B377" s="2"/>
      <c r="C377" s="2"/>
      <c r="D377" s="2"/>
      <c r="E377" s="2"/>
      <c r="F377" s="2"/>
      <c r="G377" s="2"/>
      <c r="H377" s="2"/>
      <c r="I377" s="2"/>
      <c r="J377" s="2"/>
      <c r="K377" s="2"/>
      <c r="L377" s="2"/>
      <c r="M377" s="2"/>
      <c r="N377" s="2"/>
      <c r="O377" s="2"/>
      <c r="P377" s="2"/>
      <c r="Q377" s="2"/>
      <c r="R377" s="2"/>
      <c r="S377" s="2"/>
      <c r="T377" s="2"/>
      <c r="U377" s="2"/>
      <c r="V377" s="2"/>
      <c r="W377" s="2"/>
      <c r="X377" s="2"/>
    </row>
    <row r="378" spans="1:24" s="24" customFormat="1" x14ac:dyDescent="0.3">
      <c r="A378" s="2"/>
      <c r="B378" s="2"/>
      <c r="C378" s="2"/>
      <c r="D378" s="2"/>
      <c r="E378" s="2"/>
      <c r="F378" s="2"/>
      <c r="G378" s="2"/>
      <c r="H378" s="2"/>
      <c r="I378" s="2"/>
      <c r="J378" s="2"/>
      <c r="K378" s="2"/>
      <c r="L378" s="2"/>
      <c r="M378" s="2"/>
      <c r="N378" s="2"/>
      <c r="O378" s="2"/>
      <c r="P378" s="2"/>
      <c r="Q378" s="2"/>
      <c r="R378" s="2"/>
      <c r="S378" s="2"/>
      <c r="T378" s="2"/>
      <c r="U378" s="2"/>
      <c r="V378" s="2"/>
      <c r="W378" s="2"/>
      <c r="X378" s="2"/>
    </row>
    <row r="379" spans="1:24" s="24" customFormat="1" x14ac:dyDescent="0.3">
      <c r="A379" s="2"/>
      <c r="B379" s="2"/>
      <c r="C379" s="2"/>
      <c r="D379" s="2"/>
      <c r="E379" s="2"/>
      <c r="F379" s="2"/>
      <c r="G379" s="2"/>
      <c r="H379" s="2"/>
      <c r="I379" s="2"/>
      <c r="J379" s="2"/>
      <c r="K379" s="2"/>
      <c r="L379" s="2"/>
      <c r="M379" s="2"/>
      <c r="N379" s="2"/>
      <c r="O379" s="2"/>
      <c r="P379" s="2"/>
      <c r="Q379" s="2"/>
      <c r="R379" s="2"/>
      <c r="S379" s="2"/>
      <c r="T379" s="2"/>
      <c r="U379" s="2"/>
      <c r="V379" s="2"/>
      <c r="W379" s="2"/>
      <c r="X379" s="2"/>
    </row>
    <row r="380" spans="1:24" s="24" customFormat="1" x14ac:dyDescent="0.3">
      <c r="A380" s="2"/>
      <c r="B380" s="2"/>
      <c r="C380" s="2"/>
      <c r="D380" s="2"/>
      <c r="E380" s="2"/>
      <c r="F380" s="2"/>
      <c r="G380" s="2"/>
      <c r="H380" s="2"/>
      <c r="I380" s="2"/>
      <c r="J380" s="2"/>
      <c r="K380" s="2"/>
      <c r="L380" s="2"/>
      <c r="M380" s="2"/>
      <c r="N380" s="2"/>
      <c r="O380" s="2"/>
      <c r="P380" s="2"/>
      <c r="Q380" s="2"/>
      <c r="R380" s="2"/>
      <c r="S380" s="2"/>
      <c r="T380" s="2"/>
      <c r="U380" s="2"/>
      <c r="V380" s="2"/>
      <c r="W380" s="2"/>
      <c r="X380" s="2"/>
    </row>
    <row r="381" spans="1:24" s="24" customFormat="1" x14ac:dyDescent="0.3">
      <c r="A381" s="2"/>
      <c r="B381" s="2"/>
      <c r="C381" s="2"/>
      <c r="D381" s="2"/>
      <c r="E381" s="2"/>
      <c r="F381" s="2"/>
      <c r="G381" s="2"/>
      <c r="H381" s="2"/>
      <c r="I381" s="2"/>
      <c r="J381" s="2"/>
      <c r="K381" s="2"/>
      <c r="L381" s="2"/>
      <c r="M381" s="2"/>
      <c r="N381" s="2"/>
      <c r="O381" s="2"/>
      <c r="P381" s="2"/>
      <c r="Q381" s="2"/>
      <c r="R381" s="2"/>
      <c r="S381" s="2"/>
      <c r="T381" s="2"/>
      <c r="U381" s="2"/>
      <c r="V381" s="2"/>
      <c r="W381" s="2"/>
      <c r="X381" s="2"/>
    </row>
    <row r="382" spans="1:24" s="24" customFormat="1" x14ac:dyDescent="0.3">
      <c r="A382" s="2"/>
      <c r="B382" s="2"/>
      <c r="C382" s="2"/>
      <c r="D382" s="2"/>
      <c r="E382" s="2"/>
      <c r="F382" s="2"/>
      <c r="G382" s="2"/>
      <c r="H382" s="2"/>
      <c r="I382" s="2"/>
      <c r="J382" s="2"/>
      <c r="K382" s="2"/>
      <c r="L382" s="2"/>
      <c r="M382" s="2"/>
      <c r="N382" s="2"/>
      <c r="O382" s="2"/>
      <c r="P382" s="2"/>
      <c r="Q382" s="2"/>
      <c r="R382" s="2"/>
      <c r="S382" s="2"/>
      <c r="T382" s="2"/>
      <c r="U382" s="2"/>
      <c r="V382" s="2"/>
      <c r="W382" s="2"/>
      <c r="X382" s="2"/>
    </row>
    <row r="383" spans="1:24" s="24" customFormat="1" x14ac:dyDescent="0.3">
      <c r="A383" s="2"/>
      <c r="B383" s="2"/>
      <c r="C383" s="2"/>
      <c r="D383" s="2"/>
      <c r="E383" s="2"/>
      <c r="F383" s="2"/>
      <c r="G383" s="2"/>
      <c r="H383" s="2"/>
      <c r="I383" s="2"/>
      <c r="J383" s="2"/>
      <c r="K383" s="2"/>
      <c r="L383" s="2"/>
      <c r="M383" s="2"/>
      <c r="N383" s="2"/>
      <c r="O383" s="2"/>
      <c r="P383" s="2"/>
      <c r="Q383" s="2"/>
      <c r="R383" s="2"/>
      <c r="S383" s="2"/>
      <c r="T383" s="2"/>
      <c r="U383" s="2"/>
      <c r="V383" s="2"/>
      <c r="W383" s="2"/>
      <c r="X383" s="2"/>
    </row>
    <row r="384" spans="1:24" s="24" customFormat="1" x14ac:dyDescent="0.3">
      <c r="A384" s="2"/>
      <c r="B384" s="2"/>
      <c r="C384" s="2"/>
      <c r="D384" s="2"/>
      <c r="E384" s="2"/>
      <c r="F384" s="2"/>
      <c r="G384" s="2"/>
      <c r="H384" s="2"/>
      <c r="I384" s="2"/>
      <c r="J384" s="2"/>
      <c r="K384" s="2"/>
      <c r="L384" s="2"/>
      <c r="M384" s="2"/>
      <c r="N384" s="2"/>
      <c r="O384" s="2"/>
      <c r="P384" s="2"/>
      <c r="Q384" s="2"/>
      <c r="R384" s="2"/>
      <c r="S384" s="2"/>
      <c r="T384" s="2"/>
      <c r="U384" s="2"/>
      <c r="V384" s="2"/>
      <c r="W384" s="2"/>
      <c r="X384" s="2"/>
    </row>
    <row r="385" spans="1:24" s="24" customFormat="1" x14ac:dyDescent="0.3">
      <c r="A385" s="2"/>
      <c r="B385" s="2"/>
      <c r="C385" s="2"/>
      <c r="D385" s="2"/>
      <c r="E385" s="2"/>
      <c r="F385" s="2"/>
      <c r="G385" s="2"/>
      <c r="H385" s="2"/>
      <c r="I385" s="2"/>
      <c r="J385" s="2"/>
      <c r="K385" s="2"/>
      <c r="L385" s="2"/>
      <c r="M385" s="2"/>
      <c r="N385" s="2"/>
      <c r="O385" s="2"/>
      <c r="P385" s="2"/>
      <c r="Q385" s="2"/>
      <c r="R385" s="2"/>
      <c r="S385" s="2"/>
      <c r="T385" s="2"/>
      <c r="U385" s="2"/>
      <c r="V385" s="2"/>
      <c r="W385" s="2"/>
      <c r="X385" s="2"/>
    </row>
    <row r="386" spans="1:24" s="24" customFormat="1" x14ac:dyDescent="0.3">
      <c r="A386" s="2"/>
      <c r="B386" s="2"/>
      <c r="C386" s="2"/>
      <c r="D386" s="2"/>
      <c r="E386" s="2"/>
      <c r="F386" s="2"/>
      <c r="G386" s="2"/>
      <c r="H386" s="2"/>
      <c r="I386" s="2"/>
      <c r="J386" s="2"/>
      <c r="K386" s="2"/>
      <c r="L386" s="2"/>
      <c r="M386" s="2"/>
      <c r="N386" s="2"/>
      <c r="O386" s="2"/>
      <c r="P386" s="2"/>
      <c r="Q386" s="2"/>
      <c r="R386" s="2"/>
      <c r="S386" s="2"/>
      <c r="T386" s="2"/>
      <c r="U386" s="2"/>
      <c r="V386" s="2"/>
      <c r="W386" s="2"/>
      <c r="X386" s="2"/>
    </row>
    <row r="387" spans="1:24" s="24" customFormat="1" x14ac:dyDescent="0.3">
      <c r="A387" s="2"/>
      <c r="B387" s="2"/>
      <c r="C387" s="2"/>
      <c r="D387" s="2"/>
      <c r="E387" s="2"/>
      <c r="F387" s="2"/>
      <c r="G387" s="2"/>
      <c r="H387" s="2"/>
      <c r="I387" s="2"/>
      <c r="J387" s="2"/>
      <c r="K387" s="2"/>
      <c r="L387" s="2"/>
      <c r="M387" s="2"/>
      <c r="N387" s="2"/>
      <c r="O387" s="2"/>
      <c r="P387" s="2"/>
      <c r="Q387" s="2"/>
      <c r="R387" s="2"/>
      <c r="S387" s="2"/>
      <c r="T387" s="2"/>
      <c r="U387" s="2"/>
      <c r="V387" s="2"/>
      <c r="W387" s="2"/>
      <c r="X387" s="2"/>
    </row>
    <row r="388" spans="1:24" s="24" customFormat="1" x14ac:dyDescent="0.3">
      <c r="A388" s="2"/>
      <c r="B388" s="2"/>
      <c r="C388" s="2"/>
      <c r="D388" s="2"/>
      <c r="E388" s="2"/>
      <c r="F388" s="2"/>
      <c r="G388" s="2"/>
      <c r="H388" s="2"/>
      <c r="I388" s="2"/>
      <c r="J388" s="2"/>
      <c r="K388" s="2"/>
      <c r="L388" s="2"/>
      <c r="M388" s="2"/>
      <c r="N388" s="2"/>
      <c r="O388" s="2"/>
      <c r="P388" s="2"/>
      <c r="Q388" s="2"/>
      <c r="R388" s="2"/>
      <c r="S388" s="2"/>
      <c r="T388" s="2"/>
      <c r="U388" s="2"/>
      <c r="V388" s="2"/>
      <c r="W388" s="2"/>
      <c r="X388" s="2"/>
    </row>
    <row r="389" spans="1:24" s="24" customFormat="1" x14ac:dyDescent="0.3">
      <c r="A389" s="2"/>
      <c r="B389" s="2"/>
      <c r="C389" s="2"/>
      <c r="D389" s="2"/>
      <c r="E389" s="2"/>
      <c r="F389" s="2"/>
      <c r="G389" s="2"/>
      <c r="H389" s="2"/>
      <c r="I389" s="2"/>
      <c r="J389" s="2"/>
      <c r="K389" s="2"/>
      <c r="L389" s="2"/>
      <c r="M389" s="2"/>
      <c r="N389" s="2"/>
      <c r="O389" s="2"/>
      <c r="P389" s="2"/>
      <c r="Q389" s="2"/>
      <c r="R389" s="2"/>
      <c r="S389" s="2"/>
      <c r="T389" s="2"/>
      <c r="U389" s="2"/>
      <c r="V389" s="2"/>
      <c r="W389" s="2"/>
      <c r="X389" s="2"/>
    </row>
    <row r="390" spans="1:24" s="24" customFormat="1" x14ac:dyDescent="0.3">
      <c r="A390" s="2"/>
      <c r="B390" s="2"/>
      <c r="C390" s="2"/>
      <c r="D390" s="2"/>
      <c r="E390" s="2"/>
      <c r="F390" s="2"/>
      <c r="G390" s="2"/>
      <c r="H390" s="2"/>
      <c r="I390" s="2"/>
      <c r="J390" s="2"/>
      <c r="K390" s="2"/>
      <c r="L390" s="2"/>
      <c r="M390" s="2"/>
      <c r="N390" s="2"/>
      <c r="O390" s="2"/>
      <c r="P390" s="2"/>
      <c r="Q390" s="2"/>
      <c r="R390" s="2"/>
      <c r="S390" s="2"/>
      <c r="T390" s="2"/>
      <c r="U390" s="2"/>
      <c r="V390" s="2"/>
      <c r="W390" s="2"/>
      <c r="X390" s="2"/>
    </row>
    <row r="391" spans="1:24" s="24" customFormat="1" x14ac:dyDescent="0.3">
      <c r="A391" s="2"/>
      <c r="B391" s="2"/>
      <c r="C391" s="2"/>
      <c r="D391" s="2"/>
      <c r="E391" s="2"/>
      <c r="F391" s="2"/>
      <c r="G391" s="2"/>
      <c r="H391" s="2"/>
      <c r="I391" s="2"/>
      <c r="J391" s="2"/>
      <c r="K391" s="2"/>
      <c r="L391" s="2"/>
      <c r="M391" s="2"/>
      <c r="N391" s="2"/>
      <c r="O391" s="2"/>
      <c r="P391" s="2"/>
      <c r="Q391" s="2"/>
      <c r="R391" s="2"/>
      <c r="S391" s="2"/>
      <c r="T391" s="2"/>
      <c r="U391" s="2"/>
      <c r="V391" s="2"/>
      <c r="W391" s="2"/>
      <c r="X391" s="2"/>
    </row>
    <row r="392" spans="1:24" s="24" customFormat="1" x14ac:dyDescent="0.3">
      <c r="A392" s="2"/>
      <c r="B392" s="2"/>
      <c r="C392" s="2"/>
      <c r="D392" s="2"/>
      <c r="E392" s="2"/>
      <c r="F392" s="2"/>
      <c r="G392" s="2"/>
      <c r="H392" s="2"/>
      <c r="I392" s="2"/>
      <c r="J392" s="2"/>
      <c r="K392" s="2"/>
      <c r="L392" s="2"/>
      <c r="M392" s="2"/>
      <c r="N392" s="2"/>
      <c r="O392" s="2"/>
      <c r="P392" s="2"/>
      <c r="Q392" s="2"/>
      <c r="R392" s="2"/>
      <c r="S392" s="2"/>
      <c r="T392" s="2"/>
      <c r="U392" s="2"/>
      <c r="V392" s="2"/>
      <c r="W392" s="2"/>
      <c r="X392" s="2"/>
    </row>
    <row r="393" spans="1:24" s="24" customFormat="1" x14ac:dyDescent="0.3">
      <c r="A393" s="2"/>
      <c r="B393" s="2"/>
      <c r="C393" s="2"/>
      <c r="D393" s="2"/>
      <c r="E393" s="2"/>
      <c r="F393" s="2"/>
      <c r="G393" s="2"/>
      <c r="H393" s="2"/>
      <c r="I393" s="2"/>
      <c r="J393" s="2"/>
      <c r="K393" s="2"/>
      <c r="L393" s="2"/>
      <c r="M393" s="2"/>
      <c r="N393" s="2"/>
      <c r="O393" s="2"/>
      <c r="P393" s="2"/>
      <c r="Q393" s="2"/>
      <c r="R393" s="2"/>
      <c r="S393" s="2"/>
      <c r="T393" s="2"/>
      <c r="U393" s="2"/>
      <c r="V393" s="2"/>
      <c r="W393" s="2"/>
      <c r="X393" s="2"/>
    </row>
    <row r="394" spans="1:24" s="24" customFormat="1" x14ac:dyDescent="0.3">
      <c r="A394" s="2"/>
      <c r="B394" s="2"/>
      <c r="C394" s="2"/>
      <c r="D394" s="2"/>
      <c r="E394" s="2"/>
      <c r="F394" s="2"/>
      <c r="G394" s="2"/>
      <c r="H394" s="2"/>
      <c r="I394" s="2"/>
      <c r="J394" s="2"/>
      <c r="K394" s="2"/>
      <c r="L394" s="2"/>
      <c r="M394" s="2"/>
      <c r="N394" s="2"/>
      <c r="O394" s="2"/>
      <c r="P394" s="2"/>
      <c r="Q394" s="2"/>
      <c r="R394" s="2"/>
      <c r="S394" s="2"/>
      <c r="T394" s="2"/>
      <c r="U394" s="2"/>
      <c r="V394" s="2"/>
      <c r="W394" s="2"/>
      <c r="X394" s="2"/>
    </row>
    <row r="395" spans="1:24" s="24" customFormat="1" x14ac:dyDescent="0.3">
      <c r="A395" s="2"/>
      <c r="B395" s="2"/>
      <c r="C395" s="2"/>
      <c r="D395" s="2"/>
      <c r="E395" s="2"/>
      <c r="F395" s="2"/>
      <c r="G395" s="2"/>
      <c r="H395" s="2"/>
      <c r="I395" s="2"/>
      <c r="J395" s="2"/>
      <c r="K395" s="2"/>
      <c r="L395" s="2"/>
      <c r="M395" s="2"/>
      <c r="N395" s="2"/>
      <c r="O395" s="2"/>
      <c r="P395" s="2"/>
      <c r="Q395" s="2"/>
      <c r="R395" s="2"/>
      <c r="S395" s="2"/>
      <c r="T395" s="2"/>
      <c r="U395" s="2"/>
      <c r="V395" s="2"/>
      <c r="W395" s="2"/>
      <c r="X395" s="2"/>
    </row>
    <row r="396" spans="1:24" s="24" customFormat="1" x14ac:dyDescent="0.3">
      <c r="A396" s="2"/>
      <c r="B396" s="2"/>
      <c r="C396" s="2"/>
      <c r="D396" s="2"/>
      <c r="E396" s="2"/>
      <c r="F396" s="2"/>
      <c r="G396" s="2"/>
      <c r="H396" s="2"/>
      <c r="I396" s="2"/>
      <c r="J396" s="2"/>
      <c r="K396" s="2"/>
      <c r="L396" s="2"/>
      <c r="M396" s="2"/>
      <c r="N396" s="2"/>
      <c r="O396" s="2"/>
      <c r="P396" s="2"/>
      <c r="Q396" s="2"/>
      <c r="R396" s="2"/>
      <c r="S396" s="2"/>
      <c r="T396" s="2"/>
      <c r="U396" s="2"/>
      <c r="V396" s="2"/>
      <c r="W396" s="2"/>
      <c r="X396" s="2"/>
    </row>
    <row r="397" spans="1:24" s="24" customFormat="1" x14ac:dyDescent="0.3">
      <c r="A397" s="2"/>
      <c r="B397" s="2"/>
      <c r="C397" s="2"/>
      <c r="D397" s="2"/>
      <c r="E397" s="2"/>
      <c r="F397" s="2"/>
      <c r="G397" s="2"/>
      <c r="H397" s="2"/>
      <c r="I397" s="2"/>
      <c r="J397" s="2"/>
      <c r="K397" s="2"/>
      <c r="L397" s="2"/>
      <c r="M397" s="2"/>
      <c r="N397" s="2"/>
      <c r="O397" s="2"/>
      <c r="P397" s="2"/>
      <c r="Q397" s="2"/>
      <c r="R397" s="2"/>
      <c r="S397" s="2"/>
      <c r="T397" s="2"/>
      <c r="U397" s="2"/>
      <c r="V397" s="2"/>
      <c r="W397" s="2"/>
      <c r="X397" s="2"/>
    </row>
    <row r="398" spans="1:24" s="24" customFormat="1" x14ac:dyDescent="0.3">
      <c r="A398" s="2"/>
      <c r="B398" s="2"/>
      <c r="C398" s="2"/>
      <c r="D398" s="2"/>
      <c r="E398" s="2"/>
      <c r="F398" s="2"/>
      <c r="G398" s="2"/>
      <c r="H398" s="2"/>
      <c r="I398" s="2"/>
      <c r="J398" s="2"/>
      <c r="K398" s="2"/>
      <c r="L398" s="2"/>
      <c r="M398" s="2"/>
      <c r="N398" s="2"/>
      <c r="O398" s="2"/>
      <c r="P398" s="2"/>
      <c r="Q398" s="2"/>
      <c r="R398" s="2"/>
      <c r="S398" s="2"/>
      <c r="T398" s="2"/>
      <c r="U398" s="2"/>
      <c r="V398" s="2"/>
      <c r="W398" s="2"/>
      <c r="X398" s="2"/>
    </row>
    <row r="399" spans="1:24" s="24" customFormat="1" x14ac:dyDescent="0.3">
      <c r="A399" s="2"/>
      <c r="B399" s="2"/>
      <c r="C399" s="2"/>
      <c r="D399" s="2"/>
      <c r="E399" s="2"/>
      <c r="F399" s="2"/>
      <c r="G399" s="2"/>
      <c r="H399" s="2"/>
      <c r="I399" s="2"/>
      <c r="J399" s="2"/>
      <c r="K399" s="2"/>
      <c r="L399" s="2"/>
      <c r="M399" s="2"/>
      <c r="N399" s="2"/>
      <c r="O399" s="2"/>
      <c r="P399" s="2"/>
      <c r="Q399" s="2"/>
      <c r="R399" s="2"/>
      <c r="S399" s="2"/>
      <c r="T399" s="2"/>
      <c r="U399" s="2"/>
      <c r="V399" s="2"/>
      <c r="W399" s="2"/>
      <c r="X399" s="2"/>
    </row>
    <row r="400" spans="1:24" s="24" customFormat="1" x14ac:dyDescent="0.3">
      <c r="A400" s="2"/>
      <c r="B400" s="2"/>
      <c r="C400" s="2"/>
      <c r="D400" s="2"/>
      <c r="E400" s="2"/>
      <c r="F400" s="2"/>
      <c r="G400" s="2"/>
      <c r="H400" s="2"/>
      <c r="I400" s="2"/>
      <c r="J400" s="2"/>
      <c r="K400" s="2"/>
      <c r="L400" s="2"/>
      <c r="M400" s="2"/>
      <c r="N400" s="2"/>
      <c r="O400" s="2"/>
      <c r="P400" s="2"/>
      <c r="Q400" s="2"/>
      <c r="R400" s="2"/>
      <c r="S400" s="2"/>
      <c r="T400" s="2"/>
      <c r="U400" s="2"/>
      <c r="V400" s="2"/>
      <c r="W400" s="2"/>
      <c r="X400" s="2"/>
    </row>
    <row r="401" spans="1:24" s="24" customFormat="1" x14ac:dyDescent="0.3">
      <c r="A401" s="2"/>
      <c r="B401" s="2"/>
      <c r="C401" s="2"/>
      <c r="D401" s="2"/>
      <c r="E401" s="2"/>
      <c r="F401" s="2"/>
      <c r="G401" s="2"/>
      <c r="H401" s="2"/>
      <c r="I401" s="2"/>
      <c r="J401" s="2"/>
      <c r="K401" s="2"/>
      <c r="L401" s="2"/>
      <c r="M401" s="2"/>
      <c r="N401" s="2"/>
      <c r="O401" s="2"/>
      <c r="P401" s="2"/>
      <c r="Q401" s="2"/>
      <c r="R401" s="2"/>
      <c r="S401" s="2"/>
      <c r="T401" s="2"/>
      <c r="U401" s="2"/>
      <c r="V401" s="2"/>
      <c r="W401" s="2"/>
      <c r="X401" s="2"/>
    </row>
    <row r="402" spans="1:24" s="24" customFormat="1" x14ac:dyDescent="0.3">
      <c r="A402" s="2"/>
      <c r="B402" s="2"/>
      <c r="C402" s="2"/>
      <c r="D402" s="2"/>
      <c r="E402" s="2"/>
      <c r="F402" s="2"/>
      <c r="G402" s="2"/>
      <c r="H402" s="2"/>
      <c r="I402" s="2"/>
      <c r="J402" s="2"/>
      <c r="K402" s="2"/>
      <c r="L402" s="2"/>
      <c r="M402" s="2"/>
      <c r="N402" s="2"/>
      <c r="O402" s="2"/>
      <c r="P402" s="2"/>
      <c r="Q402" s="2"/>
      <c r="R402" s="2"/>
      <c r="S402" s="2"/>
      <c r="T402" s="2"/>
      <c r="U402" s="2"/>
      <c r="V402" s="2"/>
      <c r="W402" s="2"/>
      <c r="X402" s="2"/>
    </row>
    <row r="403" spans="1:24" s="24" customFormat="1" x14ac:dyDescent="0.3">
      <c r="A403" s="2"/>
      <c r="B403" s="2"/>
      <c r="C403" s="2"/>
      <c r="D403" s="2"/>
      <c r="E403" s="2"/>
      <c r="F403" s="2"/>
      <c r="G403" s="2"/>
      <c r="H403" s="2"/>
      <c r="I403" s="2"/>
      <c r="J403" s="2"/>
      <c r="K403" s="2"/>
      <c r="L403" s="2"/>
      <c r="M403" s="2"/>
      <c r="N403" s="2"/>
      <c r="O403" s="2"/>
      <c r="P403" s="2"/>
      <c r="Q403" s="2"/>
      <c r="R403" s="2"/>
      <c r="S403" s="2"/>
      <c r="T403" s="2"/>
      <c r="U403" s="2"/>
      <c r="V403" s="2"/>
      <c r="W403" s="2"/>
      <c r="X403" s="2"/>
    </row>
    <row r="404" spans="1:24" s="24" customFormat="1" x14ac:dyDescent="0.3">
      <c r="A404" s="2"/>
      <c r="B404" s="2"/>
      <c r="C404" s="2"/>
      <c r="D404" s="2"/>
      <c r="E404" s="2"/>
      <c r="F404" s="2"/>
      <c r="G404" s="2"/>
      <c r="H404" s="2"/>
      <c r="I404" s="2"/>
      <c r="J404" s="2"/>
      <c r="K404" s="2"/>
      <c r="L404" s="2"/>
      <c r="M404" s="2"/>
      <c r="N404" s="2"/>
      <c r="O404" s="2"/>
      <c r="P404" s="2"/>
      <c r="Q404" s="2"/>
      <c r="R404" s="2"/>
      <c r="S404" s="2"/>
      <c r="T404" s="2"/>
      <c r="U404" s="2"/>
      <c r="V404" s="2"/>
      <c r="W404" s="2"/>
      <c r="X404" s="2"/>
    </row>
    <row r="405" spans="1:24" s="24" customFormat="1" x14ac:dyDescent="0.3">
      <c r="A405" s="2"/>
      <c r="B405" s="2"/>
      <c r="C405" s="2"/>
      <c r="D405" s="2"/>
      <c r="E405" s="2"/>
      <c r="F405" s="2"/>
      <c r="G405" s="2"/>
      <c r="H405" s="2"/>
      <c r="I405" s="2"/>
      <c r="J405" s="2"/>
      <c r="K405" s="2"/>
      <c r="L405" s="2"/>
      <c r="M405" s="2"/>
      <c r="N405" s="2"/>
      <c r="O405" s="2"/>
      <c r="P405" s="2"/>
      <c r="Q405" s="2"/>
      <c r="R405" s="2"/>
      <c r="S405" s="2"/>
      <c r="T405" s="2"/>
      <c r="U405" s="2"/>
      <c r="V405" s="2"/>
      <c r="W405" s="2"/>
      <c r="X405" s="2"/>
    </row>
    <row r="406" spans="1:24" s="24" customFormat="1" x14ac:dyDescent="0.3">
      <c r="A406" s="2"/>
      <c r="B406" s="2"/>
      <c r="C406" s="2"/>
      <c r="D406" s="2"/>
      <c r="E406" s="2"/>
      <c r="F406" s="2"/>
      <c r="G406" s="2"/>
      <c r="H406" s="2"/>
      <c r="I406" s="2"/>
      <c r="J406" s="2"/>
      <c r="K406" s="2"/>
      <c r="L406" s="2"/>
      <c r="M406" s="2"/>
      <c r="N406" s="2"/>
      <c r="O406" s="2"/>
      <c r="P406" s="2"/>
      <c r="Q406" s="2"/>
      <c r="R406" s="2"/>
      <c r="S406" s="2"/>
      <c r="T406" s="2"/>
      <c r="U406" s="2"/>
      <c r="V406" s="2"/>
      <c r="W406" s="2"/>
      <c r="X406" s="2"/>
    </row>
    <row r="407" spans="1:24" s="24" customFormat="1" x14ac:dyDescent="0.3">
      <c r="A407" s="2"/>
      <c r="B407" s="2"/>
      <c r="C407" s="2"/>
      <c r="D407" s="2"/>
      <c r="E407" s="2"/>
      <c r="F407" s="2"/>
      <c r="G407" s="2"/>
      <c r="H407" s="2"/>
      <c r="I407" s="2"/>
      <c r="J407" s="2"/>
      <c r="K407" s="2"/>
      <c r="L407" s="2"/>
      <c r="M407" s="2"/>
      <c r="N407" s="2"/>
      <c r="O407" s="2"/>
      <c r="P407" s="2"/>
      <c r="Q407" s="2"/>
      <c r="R407" s="2"/>
      <c r="S407" s="2"/>
      <c r="T407" s="2"/>
      <c r="U407" s="2"/>
      <c r="V407" s="2"/>
      <c r="W407" s="2"/>
      <c r="X407" s="2"/>
    </row>
    <row r="408" spans="1:24" s="24" customFormat="1" x14ac:dyDescent="0.3">
      <c r="A408" s="2"/>
      <c r="B408" s="2"/>
      <c r="C408" s="2"/>
      <c r="D408" s="2"/>
      <c r="E408" s="2"/>
      <c r="F408" s="2"/>
      <c r="G408" s="2"/>
      <c r="H408" s="2"/>
      <c r="I408" s="2"/>
      <c r="J408" s="2"/>
      <c r="K408" s="2"/>
      <c r="L408" s="2"/>
      <c r="M408" s="2"/>
      <c r="N408" s="2"/>
      <c r="O408" s="2"/>
      <c r="P408" s="2"/>
      <c r="Q408" s="2"/>
      <c r="R408" s="2"/>
      <c r="S408" s="2"/>
      <c r="T408" s="2"/>
      <c r="U408" s="2"/>
      <c r="V408" s="2"/>
      <c r="W408" s="2"/>
      <c r="X408" s="2"/>
    </row>
    <row r="409" spans="1:24" s="24" customFormat="1" x14ac:dyDescent="0.3">
      <c r="A409" s="2"/>
      <c r="B409" s="2"/>
      <c r="C409" s="2"/>
      <c r="D409" s="2"/>
      <c r="E409" s="2"/>
      <c r="F409" s="2"/>
      <c r="G409" s="2"/>
      <c r="H409" s="2"/>
      <c r="I409" s="2"/>
      <c r="J409" s="2"/>
      <c r="K409" s="2"/>
      <c r="L409" s="2"/>
      <c r="M409" s="2"/>
      <c r="N409" s="2"/>
      <c r="O409" s="2"/>
      <c r="P409" s="2"/>
      <c r="Q409" s="2"/>
      <c r="R409" s="2"/>
      <c r="S409" s="2"/>
      <c r="T409" s="2"/>
      <c r="U409" s="2"/>
      <c r="V409" s="2"/>
      <c r="W409" s="2"/>
      <c r="X409" s="2"/>
    </row>
    <row r="410" spans="1:24" s="24" customFormat="1" x14ac:dyDescent="0.3">
      <c r="A410" s="2"/>
      <c r="B410" s="2"/>
      <c r="C410" s="2"/>
      <c r="D410" s="2"/>
      <c r="E410" s="2"/>
      <c r="F410" s="2"/>
      <c r="G410" s="2"/>
      <c r="H410" s="2"/>
      <c r="I410" s="2"/>
      <c r="J410" s="2"/>
      <c r="K410" s="2"/>
      <c r="L410" s="2"/>
      <c r="M410" s="2"/>
      <c r="N410" s="2"/>
      <c r="O410" s="2"/>
      <c r="P410" s="2"/>
      <c r="Q410" s="2"/>
      <c r="R410" s="2"/>
      <c r="S410" s="2"/>
      <c r="T410" s="2"/>
      <c r="U410" s="2"/>
      <c r="V410" s="2"/>
      <c r="W410" s="2"/>
      <c r="X410" s="2"/>
    </row>
    <row r="411" spans="1:24" s="24" customFormat="1" x14ac:dyDescent="0.3">
      <c r="A411" s="2"/>
      <c r="B411" s="2"/>
      <c r="C411" s="2"/>
      <c r="D411" s="2"/>
      <c r="E411" s="2"/>
      <c r="F411" s="2"/>
      <c r="G411" s="2"/>
      <c r="H411" s="2"/>
      <c r="I411" s="2"/>
      <c r="J411" s="2"/>
      <c r="K411" s="2"/>
      <c r="L411" s="2"/>
      <c r="M411" s="2"/>
      <c r="N411" s="2"/>
      <c r="O411" s="2"/>
      <c r="P411" s="2"/>
      <c r="Q411" s="2"/>
      <c r="R411" s="2"/>
      <c r="S411" s="2"/>
      <c r="T411" s="2"/>
      <c r="U411" s="2"/>
      <c r="V411" s="2"/>
      <c r="W411" s="2"/>
      <c r="X411" s="2"/>
    </row>
    <row r="412" spans="1:24" s="24" customFormat="1" x14ac:dyDescent="0.3">
      <c r="A412" s="2"/>
      <c r="B412" s="2"/>
      <c r="C412" s="2"/>
      <c r="D412" s="2"/>
      <c r="E412" s="2"/>
      <c r="F412" s="2"/>
      <c r="G412" s="2"/>
      <c r="H412" s="2"/>
      <c r="I412" s="2"/>
      <c r="J412" s="2"/>
      <c r="K412" s="2"/>
      <c r="L412" s="2"/>
      <c r="M412" s="2"/>
      <c r="N412" s="2"/>
      <c r="O412" s="2"/>
      <c r="P412" s="2"/>
      <c r="Q412" s="2"/>
      <c r="R412" s="2"/>
      <c r="S412" s="2"/>
      <c r="T412" s="2"/>
      <c r="U412" s="2"/>
      <c r="V412" s="2"/>
      <c r="W412" s="2"/>
      <c r="X412" s="2"/>
    </row>
    <row r="413" spans="1:24" s="24" customFormat="1" x14ac:dyDescent="0.3">
      <c r="A413" s="2"/>
      <c r="B413" s="2"/>
      <c r="C413" s="2"/>
      <c r="D413" s="2"/>
      <c r="E413" s="2"/>
      <c r="F413" s="2"/>
      <c r="G413" s="2"/>
      <c r="H413" s="2"/>
      <c r="I413" s="2"/>
      <c r="J413" s="2"/>
      <c r="K413" s="2"/>
      <c r="L413" s="2"/>
      <c r="M413" s="2"/>
      <c r="N413" s="2"/>
      <c r="O413" s="2"/>
      <c r="P413" s="2"/>
      <c r="Q413" s="2"/>
      <c r="R413" s="2"/>
      <c r="S413" s="2"/>
      <c r="T413" s="2"/>
      <c r="U413" s="2"/>
      <c r="V413" s="2"/>
      <c r="W413" s="2"/>
      <c r="X413" s="2"/>
    </row>
    <row r="414" spans="1:24" s="24" customFormat="1" x14ac:dyDescent="0.3">
      <c r="A414" s="2"/>
      <c r="B414" s="2"/>
      <c r="C414" s="2"/>
      <c r="D414" s="2"/>
      <c r="E414" s="2"/>
      <c r="F414" s="2"/>
      <c r="G414" s="2"/>
      <c r="H414" s="2"/>
      <c r="I414" s="2"/>
      <c r="J414" s="2"/>
      <c r="K414" s="2"/>
      <c r="L414" s="2"/>
      <c r="M414" s="2"/>
      <c r="N414" s="2"/>
      <c r="O414" s="2"/>
      <c r="P414" s="2"/>
      <c r="Q414" s="2"/>
      <c r="R414" s="2"/>
      <c r="S414" s="2"/>
      <c r="T414" s="2"/>
      <c r="U414" s="2"/>
      <c r="V414" s="2"/>
      <c r="W414" s="2"/>
      <c r="X414" s="2"/>
    </row>
    <row r="415" spans="1:24" s="24" customFormat="1" x14ac:dyDescent="0.3">
      <c r="A415" s="2"/>
      <c r="B415" s="2"/>
      <c r="C415" s="2"/>
      <c r="D415" s="2"/>
      <c r="E415" s="2"/>
      <c r="F415" s="2"/>
      <c r="G415" s="2"/>
      <c r="H415" s="2"/>
      <c r="I415" s="2"/>
      <c r="J415" s="2"/>
      <c r="K415" s="2"/>
      <c r="L415" s="2"/>
      <c r="M415" s="2"/>
      <c r="N415" s="2"/>
      <c r="O415" s="2"/>
      <c r="P415" s="2"/>
      <c r="Q415" s="2"/>
      <c r="R415" s="2"/>
      <c r="S415" s="2"/>
      <c r="T415" s="2"/>
      <c r="U415" s="2"/>
      <c r="V415" s="2"/>
      <c r="W415" s="2"/>
      <c r="X415" s="2"/>
    </row>
    <row r="416" spans="1:24" s="24" customFormat="1" x14ac:dyDescent="0.3">
      <c r="A416" s="2"/>
      <c r="B416" s="2"/>
      <c r="C416" s="2"/>
      <c r="D416" s="2"/>
      <c r="E416" s="2"/>
      <c r="F416" s="2"/>
      <c r="G416" s="2"/>
      <c r="H416" s="2"/>
      <c r="I416" s="2"/>
      <c r="J416" s="2"/>
      <c r="K416" s="2"/>
      <c r="L416" s="2"/>
      <c r="M416" s="2"/>
      <c r="N416" s="2"/>
      <c r="O416" s="2"/>
      <c r="P416" s="2"/>
      <c r="Q416" s="2"/>
      <c r="R416" s="2"/>
      <c r="S416" s="2"/>
      <c r="T416" s="2"/>
      <c r="U416" s="2"/>
      <c r="V416" s="2"/>
      <c r="W416" s="2"/>
      <c r="X416" s="2"/>
    </row>
    <row r="417" spans="1:24" s="24" customFormat="1" x14ac:dyDescent="0.3">
      <c r="A417" s="2"/>
      <c r="B417" s="2"/>
      <c r="C417" s="2"/>
      <c r="D417" s="2"/>
      <c r="E417" s="2"/>
      <c r="F417" s="2"/>
      <c r="G417" s="2"/>
      <c r="H417" s="2"/>
      <c r="I417" s="2"/>
      <c r="J417" s="2"/>
      <c r="K417" s="2"/>
      <c r="L417" s="2"/>
      <c r="M417" s="2"/>
      <c r="N417" s="2"/>
      <c r="O417" s="2"/>
      <c r="P417" s="2"/>
      <c r="Q417" s="2"/>
      <c r="R417" s="2"/>
      <c r="S417" s="2"/>
      <c r="T417" s="2"/>
      <c r="U417" s="2"/>
      <c r="V417" s="2"/>
      <c r="W417" s="2"/>
      <c r="X417" s="2"/>
    </row>
    <row r="418" spans="1:24" s="24" customFormat="1" x14ac:dyDescent="0.3">
      <c r="A418" s="2"/>
      <c r="B418" s="2"/>
      <c r="C418" s="2"/>
      <c r="D418" s="2"/>
      <c r="E418" s="2"/>
      <c r="F418" s="2"/>
      <c r="G418" s="2"/>
      <c r="H418" s="2"/>
      <c r="I418" s="2"/>
      <c r="J418" s="2"/>
      <c r="K418" s="2"/>
      <c r="L418" s="2"/>
      <c r="M418" s="2"/>
      <c r="N418" s="2"/>
      <c r="O418" s="2"/>
      <c r="P418" s="2"/>
      <c r="Q418" s="2"/>
      <c r="R418" s="2"/>
      <c r="S418" s="2"/>
      <c r="T418" s="2"/>
      <c r="U418" s="2"/>
      <c r="V418" s="2"/>
      <c r="W418" s="2"/>
      <c r="X418" s="2"/>
    </row>
    <row r="419" spans="1:24" s="24" customFormat="1" x14ac:dyDescent="0.3">
      <c r="A419" s="2"/>
      <c r="B419" s="2"/>
      <c r="C419" s="2"/>
      <c r="D419" s="2"/>
      <c r="E419" s="2"/>
      <c r="F419" s="2"/>
      <c r="G419" s="2"/>
      <c r="H419" s="2"/>
      <c r="I419" s="2"/>
      <c r="J419" s="2"/>
      <c r="K419" s="2"/>
      <c r="L419" s="2"/>
      <c r="M419" s="2"/>
      <c r="N419" s="2"/>
      <c r="O419" s="2"/>
      <c r="P419" s="2"/>
      <c r="Q419" s="2"/>
      <c r="R419" s="2"/>
      <c r="S419" s="2"/>
      <c r="T419" s="2"/>
      <c r="U419" s="2"/>
      <c r="V419" s="2"/>
      <c r="W419" s="2"/>
      <c r="X419" s="2"/>
    </row>
    <row r="420" spans="1:24" s="24" customFormat="1" x14ac:dyDescent="0.3">
      <c r="A420" s="2"/>
      <c r="B420" s="2"/>
      <c r="C420" s="2"/>
      <c r="D420" s="2"/>
      <c r="E420" s="2"/>
      <c r="F420" s="2"/>
      <c r="G420" s="2"/>
      <c r="H420" s="2"/>
      <c r="I420" s="2"/>
      <c r="J420" s="2"/>
      <c r="K420" s="2"/>
      <c r="L420" s="2"/>
      <c r="M420" s="2"/>
      <c r="N420" s="2"/>
      <c r="O420" s="2"/>
      <c r="P420" s="2"/>
      <c r="Q420" s="2"/>
      <c r="R420" s="2"/>
      <c r="S420" s="2"/>
      <c r="T420" s="2"/>
      <c r="U420" s="2"/>
      <c r="V420" s="2"/>
      <c r="W420" s="2"/>
      <c r="X420" s="2"/>
    </row>
    <row r="421" spans="1:24" s="24" customFormat="1" x14ac:dyDescent="0.3">
      <c r="A421" s="2"/>
      <c r="B421" s="2"/>
      <c r="C421" s="2"/>
      <c r="D421" s="2"/>
      <c r="E421" s="2"/>
      <c r="F421" s="2"/>
      <c r="G421" s="2"/>
      <c r="H421" s="2"/>
      <c r="I421" s="2"/>
      <c r="J421" s="2"/>
      <c r="K421" s="2"/>
      <c r="L421" s="2"/>
      <c r="M421" s="2"/>
      <c r="N421" s="2"/>
      <c r="O421" s="2"/>
      <c r="P421" s="2"/>
      <c r="Q421" s="2"/>
      <c r="R421" s="2"/>
      <c r="S421" s="2"/>
      <c r="T421" s="2"/>
      <c r="U421" s="2"/>
      <c r="V421" s="2"/>
      <c r="W421" s="2"/>
      <c r="X421" s="2"/>
    </row>
    <row r="422" spans="1:24" s="24" customFormat="1" x14ac:dyDescent="0.3">
      <c r="A422" s="2"/>
      <c r="B422" s="2"/>
      <c r="C422" s="2"/>
      <c r="D422" s="2"/>
      <c r="E422" s="2"/>
      <c r="F422" s="2"/>
      <c r="G422" s="2"/>
      <c r="H422" s="2"/>
      <c r="I422" s="2"/>
      <c r="J422" s="2"/>
      <c r="K422" s="2"/>
      <c r="L422" s="2"/>
      <c r="M422" s="2"/>
      <c r="N422" s="2"/>
      <c r="O422" s="2"/>
      <c r="P422" s="2"/>
      <c r="Q422" s="2"/>
      <c r="R422" s="2"/>
      <c r="S422" s="2"/>
      <c r="T422" s="2"/>
      <c r="U422" s="2"/>
      <c r="V422" s="2"/>
      <c r="W422" s="2"/>
      <c r="X422" s="2"/>
    </row>
    <row r="423" spans="1:24" s="24" customFormat="1" x14ac:dyDescent="0.3">
      <c r="A423" s="2"/>
      <c r="B423" s="2"/>
      <c r="C423" s="2"/>
      <c r="D423" s="2"/>
      <c r="E423" s="2"/>
      <c r="F423" s="2"/>
      <c r="G423" s="2"/>
      <c r="H423" s="2"/>
      <c r="I423" s="2"/>
      <c r="J423" s="2"/>
      <c r="K423" s="2"/>
      <c r="L423" s="2"/>
      <c r="M423" s="2"/>
      <c r="N423" s="2"/>
      <c r="O423" s="2"/>
      <c r="P423" s="2"/>
      <c r="Q423" s="2"/>
      <c r="R423" s="2"/>
      <c r="S423" s="2"/>
      <c r="T423" s="2"/>
      <c r="U423" s="2"/>
      <c r="V423" s="2"/>
      <c r="W423" s="2"/>
      <c r="X423" s="2"/>
    </row>
    <row r="424" spans="1:24" s="24" customFormat="1" x14ac:dyDescent="0.3">
      <c r="A424" s="2"/>
      <c r="B424" s="2"/>
      <c r="C424" s="2"/>
      <c r="D424" s="2"/>
      <c r="E424" s="2"/>
      <c r="F424" s="2"/>
      <c r="G424" s="2"/>
      <c r="H424" s="2"/>
      <c r="I424" s="2"/>
      <c r="J424" s="2"/>
      <c r="K424" s="2"/>
      <c r="L424" s="2"/>
      <c r="M424" s="2"/>
      <c r="N424" s="2"/>
      <c r="O424" s="2"/>
      <c r="P424" s="2"/>
      <c r="Q424" s="2"/>
      <c r="R424" s="2"/>
      <c r="S424" s="2"/>
      <c r="T424" s="2"/>
      <c r="U424" s="2"/>
      <c r="V424" s="2"/>
      <c r="W424" s="2"/>
      <c r="X424" s="2"/>
    </row>
    <row r="425" spans="1:24" s="24" customFormat="1" x14ac:dyDescent="0.3">
      <c r="A425" s="2"/>
      <c r="B425" s="2"/>
      <c r="C425" s="2"/>
      <c r="D425" s="2"/>
      <c r="E425" s="2"/>
      <c r="F425" s="2"/>
      <c r="G425" s="2"/>
      <c r="H425" s="2"/>
      <c r="I425" s="2"/>
      <c r="J425" s="2"/>
      <c r="K425" s="2"/>
      <c r="L425" s="2"/>
      <c r="M425" s="2"/>
      <c r="N425" s="2"/>
      <c r="O425" s="2"/>
      <c r="P425" s="2"/>
      <c r="Q425" s="2"/>
      <c r="R425" s="2"/>
      <c r="S425" s="2"/>
      <c r="T425" s="2"/>
      <c r="U425" s="2"/>
      <c r="V425" s="2"/>
      <c r="W425" s="2"/>
      <c r="X425" s="2"/>
    </row>
    <row r="426" spans="1:24" s="24" customFormat="1" x14ac:dyDescent="0.3">
      <c r="A426" s="2"/>
      <c r="B426" s="2"/>
      <c r="C426" s="2"/>
      <c r="D426" s="2"/>
      <c r="E426" s="2"/>
      <c r="F426" s="2"/>
      <c r="G426" s="2"/>
      <c r="H426" s="2"/>
      <c r="I426" s="2"/>
      <c r="J426" s="2"/>
      <c r="K426" s="2"/>
      <c r="L426" s="2"/>
      <c r="M426" s="2"/>
      <c r="N426" s="2"/>
      <c r="O426" s="2"/>
      <c r="P426" s="2"/>
      <c r="Q426" s="2"/>
      <c r="R426" s="2"/>
      <c r="S426" s="2"/>
      <c r="T426" s="2"/>
      <c r="U426" s="2"/>
      <c r="V426" s="2"/>
      <c r="W426" s="2"/>
      <c r="X426" s="2"/>
    </row>
    <row r="427" spans="1:24" s="24" customFormat="1" x14ac:dyDescent="0.3">
      <c r="A427" s="2"/>
      <c r="B427" s="2"/>
      <c r="C427" s="2"/>
      <c r="D427" s="2"/>
      <c r="E427" s="2"/>
      <c r="F427" s="2"/>
      <c r="G427" s="2"/>
      <c r="H427" s="2"/>
      <c r="I427" s="2"/>
      <c r="J427" s="2"/>
      <c r="K427" s="2"/>
      <c r="L427" s="2"/>
      <c r="M427" s="2"/>
      <c r="N427" s="2"/>
      <c r="O427" s="2"/>
      <c r="P427" s="2"/>
      <c r="Q427" s="2"/>
      <c r="R427" s="2"/>
      <c r="S427" s="2"/>
      <c r="T427" s="2"/>
      <c r="U427" s="2"/>
      <c r="V427" s="2"/>
      <c r="W427" s="2"/>
      <c r="X427" s="2"/>
    </row>
    <row r="428" spans="1:24" s="24" customFormat="1" x14ac:dyDescent="0.3">
      <c r="A428" s="2"/>
      <c r="B428" s="2"/>
      <c r="C428" s="2"/>
      <c r="D428" s="2"/>
      <c r="E428" s="2"/>
      <c r="F428" s="2"/>
      <c r="G428" s="2"/>
      <c r="H428" s="2"/>
      <c r="I428" s="2"/>
      <c r="J428" s="2"/>
      <c r="K428" s="2"/>
      <c r="L428" s="2"/>
      <c r="M428" s="2"/>
      <c r="N428" s="2"/>
      <c r="O428" s="2"/>
      <c r="P428" s="2"/>
      <c r="Q428" s="2"/>
      <c r="R428" s="2"/>
      <c r="S428" s="2"/>
      <c r="T428" s="2"/>
      <c r="U428" s="2"/>
      <c r="V428" s="2"/>
      <c r="W428" s="2"/>
      <c r="X428" s="2"/>
    </row>
    <row r="429" spans="1:24" s="24" customFormat="1" x14ac:dyDescent="0.3">
      <c r="A429" s="2"/>
      <c r="B429" s="2"/>
      <c r="C429" s="2"/>
      <c r="D429" s="2"/>
      <c r="E429" s="2"/>
      <c r="F429" s="2"/>
      <c r="G429" s="2"/>
      <c r="H429" s="2"/>
      <c r="I429" s="2"/>
      <c r="J429" s="2"/>
      <c r="K429" s="2"/>
      <c r="L429" s="2"/>
      <c r="M429" s="2"/>
      <c r="N429" s="2"/>
      <c r="O429" s="2"/>
      <c r="P429" s="2"/>
      <c r="Q429" s="2"/>
      <c r="R429" s="2"/>
      <c r="S429" s="2"/>
      <c r="T429" s="2"/>
      <c r="U429" s="2"/>
      <c r="V429" s="2"/>
      <c r="W429" s="2"/>
      <c r="X429" s="2"/>
    </row>
    <row r="430" spans="1:24" s="24" customFormat="1" x14ac:dyDescent="0.3">
      <c r="A430" s="2"/>
      <c r="B430" s="2"/>
      <c r="C430" s="2"/>
      <c r="D430" s="2"/>
      <c r="E430" s="2"/>
      <c r="F430" s="2"/>
      <c r="G430" s="2"/>
      <c r="H430" s="2"/>
      <c r="I430" s="2"/>
      <c r="J430" s="2"/>
      <c r="K430" s="2"/>
      <c r="L430" s="2"/>
      <c r="M430" s="2"/>
      <c r="N430" s="2"/>
      <c r="O430" s="2"/>
      <c r="P430" s="2"/>
      <c r="Q430" s="2"/>
      <c r="R430" s="2"/>
      <c r="S430" s="2"/>
      <c r="T430" s="2"/>
      <c r="U430" s="2"/>
      <c r="V430" s="2"/>
      <c r="W430" s="2"/>
      <c r="X430" s="2"/>
    </row>
    <row r="431" spans="1:24" s="24" customFormat="1" x14ac:dyDescent="0.3">
      <c r="A431" s="2"/>
      <c r="B431" s="2"/>
      <c r="C431" s="2"/>
      <c r="D431" s="2"/>
      <c r="E431" s="2"/>
      <c r="F431" s="2"/>
      <c r="G431" s="2"/>
      <c r="H431" s="2"/>
      <c r="I431" s="2"/>
      <c r="J431" s="2"/>
      <c r="K431" s="2"/>
      <c r="L431" s="2"/>
      <c r="M431" s="2"/>
      <c r="N431" s="2"/>
      <c r="O431" s="2"/>
      <c r="P431" s="2"/>
      <c r="Q431" s="2"/>
      <c r="R431" s="2"/>
      <c r="S431" s="2"/>
      <c r="T431" s="2"/>
      <c r="U431" s="2"/>
      <c r="V431" s="2"/>
      <c r="W431" s="2"/>
      <c r="X431" s="2"/>
    </row>
    <row r="432" spans="1:24" s="24" customFormat="1" x14ac:dyDescent="0.3">
      <c r="A432" s="2"/>
      <c r="B432" s="2"/>
      <c r="C432" s="2"/>
      <c r="D432" s="2"/>
      <c r="E432" s="2"/>
      <c r="F432" s="2"/>
      <c r="G432" s="2"/>
      <c r="H432" s="2"/>
      <c r="I432" s="2"/>
      <c r="J432" s="2"/>
      <c r="K432" s="2"/>
      <c r="L432" s="2"/>
      <c r="M432" s="2"/>
      <c r="N432" s="2"/>
      <c r="O432" s="2"/>
      <c r="P432" s="2"/>
      <c r="Q432" s="2"/>
      <c r="R432" s="2"/>
      <c r="S432" s="2"/>
      <c r="T432" s="2"/>
      <c r="U432" s="2"/>
      <c r="V432" s="2"/>
      <c r="W432" s="2"/>
      <c r="X432" s="2"/>
    </row>
    <row r="433" spans="1:24" s="24" customFormat="1" x14ac:dyDescent="0.3">
      <c r="A433" s="2"/>
      <c r="B433" s="2"/>
      <c r="C433" s="2"/>
      <c r="D433" s="2"/>
      <c r="E433" s="2"/>
      <c r="F433" s="2"/>
      <c r="G433" s="2"/>
      <c r="H433" s="2"/>
      <c r="I433" s="2"/>
      <c r="J433" s="2"/>
      <c r="K433" s="2"/>
      <c r="L433" s="2"/>
      <c r="M433" s="2"/>
      <c r="N433" s="2"/>
      <c r="O433" s="2"/>
      <c r="P433" s="2"/>
      <c r="Q433" s="2"/>
      <c r="R433" s="2"/>
      <c r="S433" s="2"/>
      <c r="T433" s="2"/>
      <c r="U433" s="2"/>
      <c r="V433" s="2"/>
      <c r="W433" s="2"/>
      <c r="X433" s="2"/>
    </row>
    <row r="434" spans="1:24" s="24" customFormat="1" x14ac:dyDescent="0.3">
      <c r="A434" s="2"/>
      <c r="B434" s="2"/>
      <c r="C434" s="2"/>
      <c r="D434" s="2"/>
      <c r="E434" s="2"/>
      <c r="F434" s="2"/>
      <c r="G434" s="2"/>
      <c r="H434" s="2"/>
      <c r="I434" s="2"/>
      <c r="J434" s="2"/>
      <c r="K434" s="2"/>
      <c r="L434" s="2"/>
      <c r="M434" s="2"/>
      <c r="N434" s="2"/>
      <c r="O434" s="2"/>
      <c r="P434" s="2"/>
      <c r="Q434" s="2"/>
      <c r="R434" s="2"/>
      <c r="S434" s="2"/>
      <c r="T434" s="2"/>
      <c r="U434" s="2"/>
      <c r="V434" s="2"/>
      <c r="W434" s="2"/>
      <c r="X434" s="2"/>
    </row>
    <row r="435" spans="1:24" s="24" customFormat="1" x14ac:dyDescent="0.3">
      <c r="A435" s="2"/>
      <c r="B435" s="2"/>
      <c r="C435" s="2"/>
      <c r="D435" s="2"/>
      <c r="E435" s="2"/>
      <c r="F435" s="2"/>
      <c r="G435" s="2"/>
      <c r="H435" s="2"/>
      <c r="I435" s="2"/>
      <c r="J435" s="2"/>
      <c r="K435" s="2"/>
      <c r="L435" s="2"/>
      <c r="M435" s="2"/>
      <c r="N435" s="2"/>
      <c r="O435" s="2"/>
      <c r="P435" s="2"/>
      <c r="Q435" s="2"/>
      <c r="R435" s="2"/>
      <c r="S435" s="2"/>
      <c r="T435" s="2"/>
      <c r="U435" s="2"/>
      <c r="V435" s="2"/>
      <c r="W435" s="2"/>
      <c r="X435" s="2"/>
    </row>
    <row r="436" spans="1:24" s="24" customFormat="1" x14ac:dyDescent="0.3">
      <c r="A436" s="2"/>
      <c r="B436" s="2"/>
      <c r="C436" s="2"/>
      <c r="D436" s="2"/>
      <c r="E436" s="2"/>
      <c r="F436" s="2"/>
      <c r="G436" s="2"/>
      <c r="H436" s="2"/>
      <c r="I436" s="2"/>
      <c r="J436" s="2"/>
      <c r="K436" s="2"/>
      <c r="L436" s="2"/>
      <c r="M436" s="2"/>
      <c r="N436" s="2"/>
      <c r="O436" s="2"/>
      <c r="P436" s="2"/>
      <c r="Q436" s="2"/>
      <c r="R436" s="2"/>
      <c r="S436" s="2"/>
      <c r="T436" s="2"/>
      <c r="U436" s="2"/>
      <c r="V436" s="2"/>
      <c r="W436" s="2"/>
      <c r="X436" s="2"/>
    </row>
    <row r="437" spans="1:24" s="24" customFormat="1" x14ac:dyDescent="0.3">
      <c r="A437" s="2"/>
      <c r="B437" s="2"/>
      <c r="C437" s="2"/>
      <c r="D437" s="2"/>
      <c r="E437" s="2"/>
      <c r="F437" s="2"/>
      <c r="G437" s="2"/>
      <c r="H437" s="2"/>
      <c r="I437" s="2"/>
      <c r="J437" s="2"/>
      <c r="K437" s="2"/>
      <c r="L437" s="2"/>
      <c r="M437" s="2"/>
      <c r="N437" s="2"/>
      <c r="O437" s="2"/>
      <c r="P437" s="2"/>
      <c r="Q437" s="2"/>
      <c r="R437" s="2"/>
      <c r="S437" s="2"/>
      <c r="T437" s="2"/>
      <c r="U437" s="2"/>
      <c r="V437" s="2"/>
      <c r="W437" s="2"/>
      <c r="X437" s="2"/>
    </row>
    <row r="438" spans="1:24" s="24" customFormat="1" x14ac:dyDescent="0.3">
      <c r="A438" s="2"/>
      <c r="B438" s="2"/>
      <c r="C438" s="2"/>
      <c r="D438" s="2"/>
      <c r="E438" s="2"/>
      <c r="F438" s="2"/>
      <c r="G438" s="2"/>
      <c r="H438" s="2"/>
      <c r="I438" s="2"/>
      <c r="J438" s="2"/>
      <c r="K438" s="2"/>
      <c r="L438" s="2"/>
      <c r="M438" s="2"/>
      <c r="N438" s="2"/>
      <c r="O438" s="2"/>
      <c r="P438" s="2"/>
      <c r="Q438" s="2"/>
      <c r="R438" s="2"/>
      <c r="S438" s="2"/>
      <c r="T438" s="2"/>
      <c r="U438" s="2"/>
      <c r="V438" s="2"/>
      <c r="W438" s="2"/>
      <c r="X438" s="2"/>
    </row>
    <row r="439" spans="1:24" s="24" customFormat="1" x14ac:dyDescent="0.3">
      <c r="A439" s="2"/>
      <c r="B439" s="2"/>
      <c r="C439" s="2"/>
      <c r="D439" s="2"/>
      <c r="E439" s="2"/>
      <c r="F439" s="2"/>
      <c r="G439" s="2"/>
      <c r="H439" s="2"/>
      <c r="I439" s="2"/>
      <c r="J439" s="2"/>
      <c r="K439" s="2"/>
      <c r="L439" s="2"/>
      <c r="M439" s="2"/>
      <c r="N439" s="2"/>
      <c r="O439" s="2"/>
      <c r="P439" s="2"/>
      <c r="Q439" s="2"/>
      <c r="R439" s="2"/>
      <c r="S439" s="2"/>
      <c r="T439" s="2"/>
      <c r="U439" s="2"/>
      <c r="V439" s="2"/>
      <c r="W439" s="2"/>
      <c r="X439" s="2"/>
    </row>
    <row r="440" spans="1:24" s="24" customFormat="1" x14ac:dyDescent="0.3">
      <c r="A440" s="2"/>
      <c r="B440" s="2"/>
      <c r="C440" s="2"/>
      <c r="D440" s="2"/>
      <c r="E440" s="2"/>
      <c r="F440" s="2"/>
      <c r="G440" s="2"/>
      <c r="H440" s="2"/>
      <c r="I440" s="2"/>
      <c r="J440" s="2"/>
      <c r="K440" s="2"/>
      <c r="L440" s="2"/>
      <c r="M440" s="2"/>
      <c r="N440" s="2"/>
      <c r="O440" s="2"/>
      <c r="P440" s="2"/>
      <c r="Q440" s="2"/>
      <c r="R440" s="2"/>
      <c r="S440" s="2"/>
      <c r="T440" s="2"/>
      <c r="U440" s="2"/>
      <c r="V440" s="2"/>
      <c r="W440" s="2"/>
      <c r="X440" s="2"/>
    </row>
    <row r="441" spans="1:24" s="24" customFormat="1" x14ac:dyDescent="0.3">
      <c r="A441" s="2"/>
      <c r="B441" s="2"/>
      <c r="C441" s="2"/>
      <c r="D441" s="2"/>
      <c r="E441" s="2"/>
      <c r="F441" s="2"/>
      <c r="G441" s="2"/>
      <c r="H441" s="2"/>
      <c r="I441" s="2"/>
      <c r="J441" s="2"/>
      <c r="K441" s="2"/>
      <c r="L441" s="2"/>
      <c r="M441" s="2"/>
      <c r="N441" s="2"/>
      <c r="O441" s="2"/>
      <c r="P441" s="2"/>
      <c r="Q441" s="2"/>
      <c r="R441" s="2"/>
      <c r="S441" s="2"/>
      <c r="T441" s="2"/>
      <c r="U441" s="2"/>
      <c r="V441" s="2"/>
      <c r="W441" s="2"/>
      <c r="X441" s="2"/>
    </row>
    <row r="442" spans="1:24" s="24" customFormat="1" x14ac:dyDescent="0.3">
      <c r="A442" s="2"/>
      <c r="B442" s="2"/>
      <c r="C442" s="2"/>
      <c r="D442" s="2"/>
      <c r="E442" s="2"/>
      <c r="F442" s="2"/>
      <c r="G442" s="2"/>
      <c r="H442" s="2"/>
      <c r="I442" s="2"/>
      <c r="J442" s="2"/>
      <c r="K442" s="2"/>
      <c r="L442" s="2"/>
      <c r="M442" s="2"/>
      <c r="N442" s="2"/>
      <c r="O442" s="2"/>
      <c r="P442" s="2"/>
      <c r="Q442" s="2"/>
      <c r="R442" s="2"/>
      <c r="S442" s="2"/>
      <c r="T442" s="2"/>
      <c r="U442" s="2"/>
      <c r="V442" s="2"/>
      <c r="W442" s="2"/>
      <c r="X442" s="2"/>
    </row>
    <row r="443" spans="1:24" s="24" customFormat="1" x14ac:dyDescent="0.3">
      <c r="A443" s="2"/>
      <c r="B443" s="2"/>
      <c r="C443" s="2"/>
      <c r="D443" s="2"/>
      <c r="E443" s="2"/>
      <c r="F443" s="2"/>
      <c r="G443" s="2"/>
      <c r="H443" s="2"/>
      <c r="I443" s="2"/>
      <c r="J443" s="2"/>
      <c r="K443" s="2"/>
      <c r="L443" s="2"/>
      <c r="M443" s="2"/>
      <c r="N443" s="2"/>
      <c r="O443" s="2"/>
      <c r="P443" s="2"/>
      <c r="Q443" s="2"/>
      <c r="R443" s="2"/>
      <c r="S443" s="2"/>
      <c r="T443" s="2"/>
      <c r="U443" s="2"/>
      <c r="V443" s="2"/>
      <c r="W443" s="2"/>
      <c r="X443" s="2"/>
    </row>
    <row r="444" spans="1:24" s="24" customFormat="1" x14ac:dyDescent="0.3">
      <c r="A444" s="2"/>
      <c r="B444" s="2"/>
      <c r="C444" s="2"/>
      <c r="D444" s="2"/>
      <c r="E444" s="2"/>
      <c r="F444" s="2"/>
      <c r="G444" s="2"/>
      <c r="H444" s="2"/>
      <c r="I444" s="2"/>
      <c r="J444" s="2"/>
      <c r="K444" s="2"/>
      <c r="L444" s="2"/>
      <c r="M444" s="2"/>
      <c r="N444" s="2"/>
      <c r="O444" s="2"/>
      <c r="P444" s="2"/>
      <c r="Q444" s="2"/>
      <c r="R444" s="2"/>
      <c r="S444" s="2"/>
      <c r="T444" s="2"/>
      <c r="U444" s="2"/>
      <c r="V444" s="2"/>
      <c r="W444" s="2"/>
      <c r="X444" s="2"/>
    </row>
    <row r="445" spans="1:24" s="24" customFormat="1" x14ac:dyDescent="0.3">
      <c r="A445" s="2"/>
      <c r="B445" s="2"/>
      <c r="C445" s="2"/>
      <c r="D445" s="2"/>
      <c r="E445" s="2"/>
      <c r="F445" s="2"/>
      <c r="G445" s="2"/>
      <c r="H445" s="2"/>
      <c r="I445" s="2"/>
      <c r="J445" s="2"/>
      <c r="K445" s="2"/>
      <c r="L445" s="2"/>
      <c r="M445" s="2"/>
      <c r="N445" s="2"/>
      <c r="O445" s="2"/>
      <c r="P445" s="2"/>
      <c r="Q445" s="2"/>
      <c r="R445" s="2"/>
      <c r="S445" s="2"/>
      <c r="T445" s="2"/>
      <c r="U445" s="2"/>
      <c r="V445" s="2"/>
      <c r="W445" s="2"/>
      <c r="X445" s="2"/>
    </row>
    <row r="446" spans="1:24" s="24" customFormat="1" x14ac:dyDescent="0.3">
      <c r="A446" s="2"/>
      <c r="B446" s="2"/>
      <c r="C446" s="2"/>
      <c r="D446" s="2"/>
      <c r="E446" s="2"/>
      <c r="F446" s="2"/>
      <c r="G446" s="2"/>
      <c r="H446" s="2"/>
      <c r="I446" s="2"/>
      <c r="J446" s="2"/>
      <c r="K446" s="2"/>
      <c r="L446" s="2"/>
      <c r="M446" s="2"/>
      <c r="N446" s="2"/>
      <c r="O446" s="2"/>
      <c r="P446" s="2"/>
      <c r="Q446" s="2"/>
      <c r="R446" s="2"/>
      <c r="S446" s="2"/>
      <c r="T446" s="2"/>
      <c r="U446" s="2"/>
      <c r="V446" s="2"/>
      <c r="W446" s="2"/>
      <c r="X446" s="2"/>
    </row>
    <row r="447" spans="1:24" s="24" customFormat="1" x14ac:dyDescent="0.3">
      <c r="A447" s="2"/>
      <c r="B447" s="2"/>
      <c r="C447" s="2"/>
      <c r="D447" s="2"/>
      <c r="E447" s="2"/>
      <c r="F447" s="2"/>
      <c r="G447" s="2"/>
      <c r="H447" s="2"/>
      <c r="I447" s="2"/>
      <c r="J447" s="2"/>
      <c r="K447" s="2"/>
      <c r="L447" s="2"/>
      <c r="M447" s="2"/>
      <c r="N447" s="2"/>
      <c r="O447" s="2"/>
      <c r="P447" s="2"/>
      <c r="Q447" s="2"/>
      <c r="R447" s="2"/>
      <c r="S447" s="2"/>
      <c r="T447" s="2"/>
      <c r="U447" s="2"/>
      <c r="V447" s="2"/>
      <c r="W447" s="2"/>
      <c r="X447" s="2"/>
    </row>
    <row r="448" spans="1:24" s="24" customFormat="1" x14ac:dyDescent="0.3">
      <c r="A448" s="2"/>
      <c r="B448" s="2"/>
      <c r="C448" s="2"/>
      <c r="D448" s="2"/>
      <c r="E448" s="2"/>
      <c r="F448" s="2"/>
      <c r="G448" s="2"/>
      <c r="H448" s="2"/>
      <c r="I448" s="2"/>
      <c r="J448" s="2"/>
      <c r="K448" s="2"/>
      <c r="L448" s="2"/>
      <c r="M448" s="2"/>
      <c r="N448" s="2"/>
      <c r="O448" s="2"/>
      <c r="P448" s="2"/>
      <c r="Q448" s="2"/>
      <c r="R448" s="2"/>
      <c r="S448" s="2"/>
      <c r="T448" s="2"/>
      <c r="U448" s="2"/>
      <c r="V448" s="2"/>
      <c r="W448" s="2"/>
      <c r="X448" s="2"/>
    </row>
    <row r="449" spans="1:24" s="24" customFormat="1" x14ac:dyDescent="0.3">
      <c r="A449" s="2"/>
      <c r="B449" s="2"/>
      <c r="C449" s="2"/>
      <c r="D449" s="2"/>
      <c r="E449" s="2"/>
      <c r="F449" s="2"/>
      <c r="G449" s="2"/>
      <c r="H449" s="2"/>
      <c r="I449" s="2"/>
      <c r="J449" s="2"/>
      <c r="K449" s="2"/>
      <c r="L449" s="2"/>
      <c r="M449" s="2"/>
      <c r="N449" s="2"/>
      <c r="O449" s="2"/>
      <c r="P449" s="2"/>
      <c r="Q449" s="2"/>
      <c r="R449" s="2"/>
      <c r="S449" s="2"/>
      <c r="T449" s="2"/>
      <c r="U449" s="2"/>
      <c r="V449" s="2"/>
      <c r="W449" s="2"/>
      <c r="X449" s="2"/>
    </row>
    <row r="450" spans="1:24" s="24" customFormat="1" x14ac:dyDescent="0.3">
      <c r="A450" s="2"/>
      <c r="B450" s="2"/>
      <c r="C450" s="2"/>
      <c r="D450" s="2"/>
      <c r="E450" s="2"/>
      <c r="F450" s="2"/>
      <c r="G450" s="2"/>
      <c r="H450" s="2"/>
      <c r="I450" s="2"/>
      <c r="J450" s="2"/>
      <c r="K450" s="2"/>
      <c r="L450" s="2"/>
      <c r="M450" s="2"/>
      <c r="N450" s="2"/>
      <c r="O450" s="2"/>
      <c r="P450" s="2"/>
      <c r="Q450" s="2"/>
      <c r="R450" s="2"/>
      <c r="S450" s="2"/>
      <c r="T450" s="2"/>
      <c r="U450" s="2"/>
      <c r="V450" s="2"/>
      <c r="W450" s="2"/>
      <c r="X450" s="2"/>
    </row>
    <row r="451" spans="1:24" s="24" customFormat="1" x14ac:dyDescent="0.3">
      <c r="A451" s="2"/>
      <c r="B451" s="2"/>
      <c r="C451" s="2"/>
      <c r="D451" s="2"/>
      <c r="E451" s="2"/>
      <c r="F451" s="2"/>
      <c r="G451" s="2"/>
      <c r="H451" s="2"/>
      <c r="I451" s="2"/>
      <c r="J451" s="2"/>
      <c r="K451" s="2"/>
      <c r="L451" s="2"/>
      <c r="M451" s="2"/>
      <c r="N451" s="2"/>
      <c r="O451" s="2"/>
      <c r="P451" s="2"/>
      <c r="Q451" s="2"/>
      <c r="R451" s="2"/>
      <c r="S451" s="2"/>
      <c r="T451" s="2"/>
      <c r="U451" s="2"/>
      <c r="V451" s="2"/>
      <c r="W451" s="2"/>
      <c r="X451" s="2"/>
    </row>
    <row r="452" spans="1:24" s="24" customFormat="1" x14ac:dyDescent="0.3">
      <c r="A452" s="2"/>
      <c r="B452" s="2"/>
      <c r="C452" s="2"/>
      <c r="D452" s="2"/>
      <c r="E452" s="2"/>
      <c r="F452" s="2"/>
      <c r="G452" s="2"/>
      <c r="H452" s="2"/>
      <c r="I452" s="2"/>
      <c r="J452" s="2"/>
      <c r="K452" s="2"/>
      <c r="L452" s="2"/>
      <c r="M452" s="2"/>
      <c r="N452" s="2"/>
      <c r="O452" s="2"/>
      <c r="P452" s="2"/>
      <c r="Q452" s="2"/>
      <c r="R452" s="2"/>
      <c r="S452" s="2"/>
      <c r="T452" s="2"/>
      <c r="U452" s="2"/>
      <c r="V452" s="2"/>
      <c r="W452" s="2"/>
      <c r="X452" s="2"/>
    </row>
    <row r="453" spans="1:24" s="24" customFormat="1" x14ac:dyDescent="0.3">
      <c r="A453" s="2"/>
      <c r="B453" s="2"/>
      <c r="C453" s="2"/>
      <c r="D453" s="2"/>
      <c r="E453" s="2"/>
      <c r="F453" s="2"/>
      <c r="G453" s="2"/>
      <c r="H453" s="2"/>
      <c r="I453" s="2"/>
      <c r="J453" s="2"/>
      <c r="K453" s="2"/>
      <c r="L453" s="2"/>
      <c r="M453" s="2"/>
      <c r="N453" s="2"/>
      <c r="O453" s="2"/>
      <c r="P453" s="2"/>
      <c r="Q453" s="2"/>
      <c r="R453" s="2"/>
      <c r="S453" s="2"/>
      <c r="T453" s="2"/>
      <c r="U453" s="2"/>
      <c r="V453" s="2"/>
      <c r="W453" s="2"/>
      <c r="X453" s="2"/>
    </row>
    <row r="454" spans="1:24" s="24" customFormat="1" x14ac:dyDescent="0.3">
      <c r="A454" s="2"/>
      <c r="B454" s="2"/>
      <c r="C454" s="2"/>
      <c r="D454" s="2"/>
      <c r="E454" s="2"/>
      <c r="F454" s="2"/>
      <c r="G454" s="2"/>
      <c r="H454" s="2"/>
      <c r="I454" s="2"/>
      <c r="J454" s="2"/>
      <c r="K454" s="2"/>
      <c r="L454" s="2"/>
      <c r="M454" s="2"/>
      <c r="N454" s="2"/>
      <c r="O454" s="2"/>
      <c r="P454" s="2"/>
      <c r="Q454" s="2"/>
      <c r="R454" s="2"/>
      <c r="S454" s="2"/>
      <c r="T454" s="2"/>
      <c r="U454" s="2"/>
      <c r="V454" s="2"/>
      <c r="W454" s="2"/>
      <c r="X454" s="2"/>
    </row>
    <row r="455" spans="1:24" s="24" customFormat="1" x14ac:dyDescent="0.3">
      <c r="A455" s="2"/>
      <c r="B455" s="2"/>
      <c r="C455" s="2"/>
      <c r="D455" s="2"/>
      <c r="E455" s="2"/>
      <c r="F455" s="2"/>
      <c r="G455" s="2"/>
      <c r="H455" s="2"/>
      <c r="I455" s="2"/>
      <c r="J455" s="2"/>
      <c r="K455" s="2"/>
      <c r="L455" s="2"/>
      <c r="M455" s="2"/>
      <c r="N455" s="2"/>
      <c r="O455" s="2"/>
      <c r="P455" s="2"/>
      <c r="Q455" s="2"/>
      <c r="R455" s="2"/>
      <c r="S455" s="2"/>
      <c r="T455" s="2"/>
      <c r="U455" s="2"/>
      <c r="V455" s="2"/>
      <c r="W455" s="2"/>
      <c r="X455" s="2"/>
    </row>
    <row r="456" spans="1:24" s="24" customFormat="1" x14ac:dyDescent="0.3">
      <c r="A456" s="2"/>
      <c r="B456" s="2"/>
      <c r="C456" s="2"/>
      <c r="D456" s="2"/>
      <c r="E456" s="2"/>
      <c r="F456" s="2"/>
      <c r="G456" s="2"/>
      <c r="H456" s="2"/>
      <c r="I456" s="2"/>
      <c r="J456" s="2"/>
      <c r="K456" s="2"/>
      <c r="L456" s="2"/>
      <c r="M456" s="2"/>
      <c r="N456" s="2"/>
      <c r="O456" s="2"/>
      <c r="P456" s="2"/>
      <c r="Q456" s="2"/>
      <c r="R456" s="2"/>
      <c r="S456" s="2"/>
      <c r="T456" s="2"/>
      <c r="U456" s="2"/>
      <c r="V456" s="2"/>
      <c r="W456" s="2"/>
      <c r="X456" s="2"/>
    </row>
    <row r="457" spans="1:24" s="24" customFormat="1" x14ac:dyDescent="0.3">
      <c r="A457" s="2"/>
      <c r="B457" s="2"/>
      <c r="C457" s="2"/>
      <c r="D457" s="2"/>
      <c r="E457" s="2"/>
      <c r="F457" s="2"/>
      <c r="G457" s="2"/>
      <c r="H457" s="2"/>
      <c r="I457" s="2"/>
      <c r="J457" s="2"/>
      <c r="K457" s="2"/>
      <c r="L457" s="2"/>
      <c r="M457" s="2"/>
      <c r="N457" s="2"/>
      <c r="O457" s="2"/>
      <c r="P457" s="2"/>
      <c r="Q457" s="2"/>
      <c r="R457" s="2"/>
      <c r="S457" s="2"/>
      <c r="T457" s="2"/>
      <c r="U457" s="2"/>
      <c r="V457" s="2"/>
      <c r="W457" s="2"/>
      <c r="X457" s="2"/>
    </row>
    <row r="458" spans="1:24" s="24" customFormat="1" x14ac:dyDescent="0.3">
      <c r="A458" s="2"/>
      <c r="B458" s="2"/>
      <c r="C458" s="2"/>
      <c r="D458" s="2"/>
      <c r="E458" s="2"/>
      <c r="F458" s="2"/>
      <c r="G458" s="2"/>
      <c r="H458" s="2"/>
      <c r="I458" s="2"/>
      <c r="J458" s="2"/>
      <c r="K458" s="2"/>
      <c r="L458" s="2"/>
      <c r="M458" s="2"/>
      <c r="N458" s="2"/>
      <c r="O458" s="2"/>
      <c r="P458" s="2"/>
      <c r="Q458" s="2"/>
      <c r="R458" s="2"/>
      <c r="S458" s="2"/>
      <c r="T458" s="2"/>
      <c r="U458" s="2"/>
      <c r="V458" s="2"/>
      <c r="W458" s="2"/>
      <c r="X458" s="2"/>
    </row>
    <row r="459" spans="1:24" s="24" customFormat="1" x14ac:dyDescent="0.3">
      <c r="A459" s="2"/>
      <c r="B459" s="2"/>
      <c r="C459" s="2"/>
      <c r="D459" s="2"/>
      <c r="E459" s="2"/>
      <c r="F459" s="2"/>
      <c r="G459" s="2"/>
      <c r="H459" s="2"/>
      <c r="I459" s="2"/>
      <c r="J459" s="2"/>
      <c r="K459" s="2"/>
      <c r="L459" s="2"/>
      <c r="M459" s="2"/>
      <c r="N459" s="2"/>
      <c r="O459" s="2"/>
      <c r="P459" s="2"/>
      <c r="Q459" s="2"/>
      <c r="R459" s="2"/>
      <c r="S459" s="2"/>
      <c r="T459" s="2"/>
      <c r="U459" s="2"/>
      <c r="V459" s="2"/>
      <c r="W459" s="2"/>
      <c r="X459" s="2"/>
    </row>
    <row r="460" spans="1:24" s="24" customFormat="1" x14ac:dyDescent="0.3">
      <c r="A460" s="2"/>
      <c r="B460" s="2"/>
      <c r="C460" s="2"/>
      <c r="D460" s="2"/>
      <c r="E460" s="2"/>
      <c r="F460" s="2"/>
      <c r="G460" s="2"/>
      <c r="H460" s="2"/>
      <c r="I460" s="2"/>
      <c r="J460" s="2"/>
      <c r="K460" s="2"/>
      <c r="L460" s="2"/>
      <c r="M460" s="2"/>
      <c r="N460" s="2"/>
      <c r="O460" s="2"/>
      <c r="P460" s="2"/>
      <c r="Q460" s="2"/>
      <c r="R460" s="2"/>
      <c r="S460" s="2"/>
      <c r="T460" s="2"/>
      <c r="U460" s="2"/>
      <c r="V460" s="2"/>
      <c r="W460" s="2"/>
      <c r="X460" s="2"/>
    </row>
    <row r="461" spans="1:24" s="24" customFormat="1" x14ac:dyDescent="0.3">
      <c r="A461" s="2"/>
      <c r="B461" s="2"/>
      <c r="C461" s="2"/>
      <c r="D461" s="2"/>
      <c r="E461" s="2"/>
      <c r="F461" s="2"/>
      <c r="G461" s="2"/>
      <c r="H461" s="2"/>
      <c r="I461" s="2"/>
      <c r="J461" s="2"/>
      <c r="K461" s="2"/>
      <c r="L461" s="2"/>
      <c r="M461" s="2"/>
      <c r="N461" s="2"/>
      <c r="O461" s="2"/>
      <c r="P461" s="2"/>
      <c r="Q461" s="2"/>
      <c r="R461" s="2"/>
      <c r="S461" s="2"/>
      <c r="T461" s="2"/>
      <c r="U461" s="2"/>
      <c r="V461" s="2"/>
      <c r="W461" s="2"/>
      <c r="X461" s="2"/>
    </row>
    <row r="462" spans="1:24" s="24" customFormat="1" x14ac:dyDescent="0.3">
      <c r="A462" s="2"/>
      <c r="B462" s="2"/>
      <c r="C462" s="2"/>
      <c r="D462" s="2"/>
      <c r="E462" s="2"/>
      <c r="F462" s="2"/>
      <c r="G462" s="2"/>
      <c r="H462" s="2"/>
      <c r="I462" s="2"/>
      <c r="J462" s="2"/>
      <c r="K462" s="2"/>
      <c r="L462" s="2"/>
      <c r="M462" s="2"/>
      <c r="N462" s="2"/>
      <c r="O462" s="2"/>
      <c r="P462" s="2"/>
      <c r="Q462" s="2"/>
      <c r="R462" s="2"/>
      <c r="S462" s="2"/>
      <c r="T462" s="2"/>
      <c r="U462" s="2"/>
      <c r="V462" s="2"/>
      <c r="W462" s="2"/>
      <c r="X462" s="2"/>
    </row>
    <row r="463" spans="1:24" s="24" customFormat="1" x14ac:dyDescent="0.3">
      <c r="A463" s="2"/>
      <c r="B463" s="2"/>
      <c r="C463" s="2"/>
      <c r="D463" s="2"/>
      <c r="E463" s="2"/>
      <c r="F463" s="2"/>
      <c r="G463" s="2"/>
      <c r="H463" s="2"/>
      <c r="I463" s="2"/>
      <c r="J463" s="2"/>
      <c r="K463" s="2"/>
      <c r="L463" s="2"/>
      <c r="M463" s="2"/>
      <c r="N463" s="2"/>
      <c r="O463" s="2"/>
      <c r="P463" s="2"/>
      <c r="Q463" s="2"/>
      <c r="R463" s="2"/>
      <c r="S463" s="2"/>
      <c r="T463" s="2"/>
      <c r="U463" s="2"/>
      <c r="V463" s="2"/>
      <c r="W463" s="2"/>
      <c r="X463" s="2"/>
    </row>
    <row r="464" spans="1:24" s="24" customFormat="1" x14ac:dyDescent="0.3">
      <c r="A464" s="2"/>
      <c r="B464" s="2"/>
      <c r="C464" s="2"/>
      <c r="D464" s="2"/>
      <c r="E464" s="2"/>
      <c r="F464" s="2"/>
      <c r="G464" s="2"/>
      <c r="H464" s="2"/>
      <c r="I464" s="2"/>
      <c r="J464" s="2"/>
      <c r="K464" s="2"/>
      <c r="L464" s="2"/>
      <c r="M464" s="2"/>
      <c r="N464" s="2"/>
      <c r="O464" s="2"/>
      <c r="P464" s="2"/>
      <c r="Q464" s="2"/>
      <c r="R464" s="2"/>
      <c r="S464" s="2"/>
      <c r="T464" s="2"/>
      <c r="U464" s="2"/>
      <c r="V464" s="2"/>
      <c r="W464" s="2"/>
      <c r="X464" s="2"/>
    </row>
    <row r="465" spans="1:24" s="24" customFormat="1" x14ac:dyDescent="0.3">
      <c r="A465" s="2"/>
      <c r="B465" s="2"/>
      <c r="C465" s="2"/>
      <c r="D465" s="2"/>
      <c r="E465" s="2"/>
      <c r="F465" s="2"/>
      <c r="G465" s="2"/>
      <c r="H465" s="2"/>
      <c r="I465" s="2"/>
      <c r="J465" s="2"/>
      <c r="K465" s="2"/>
      <c r="L465" s="2"/>
      <c r="M465" s="2"/>
      <c r="N465" s="2"/>
      <c r="O465" s="2"/>
      <c r="P465" s="2"/>
      <c r="Q465" s="2"/>
      <c r="R465" s="2"/>
      <c r="S465" s="2"/>
      <c r="T465" s="2"/>
      <c r="U465" s="2"/>
      <c r="V465" s="2"/>
      <c r="W465" s="2"/>
      <c r="X465" s="2"/>
    </row>
    <row r="466" spans="1:24" s="24" customFormat="1" x14ac:dyDescent="0.3">
      <c r="A466" s="2"/>
      <c r="B466" s="2"/>
      <c r="C466" s="2"/>
      <c r="D466" s="2"/>
      <c r="E466" s="2"/>
      <c r="F466" s="2"/>
      <c r="G466" s="2"/>
      <c r="H466" s="2"/>
      <c r="I466" s="2"/>
      <c r="J466" s="2"/>
      <c r="K466" s="2"/>
      <c r="L466" s="2"/>
      <c r="M466" s="2"/>
      <c r="N466" s="2"/>
      <c r="O466" s="2"/>
      <c r="P466" s="2"/>
      <c r="Q466" s="2"/>
      <c r="R466" s="2"/>
      <c r="S466" s="2"/>
      <c r="T466" s="2"/>
      <c r="U466" s="2"/>
      <c r="V466" s="2"/>
      <c r="W466" s="2"/>
      <c r="X466" s="2"/>
    </row>
    <row r="467" spans="1:24" s="24" customFormat="1" x14ac:dyDescent="0.3">
      <c r="A467" s="2"/>
      <c r="B467" s="2"/>
      <c r="C467" s="2"/>
      <c r="D467" s="2"/>
      <c r="E467" s="2"/>
      <c r="F467" s="2"/>
      <c r="G467" s="2"/>
      <c r="H467" s="2"/>
      <c r="I467" s="2"/>
      <c r="J467" s="2"/>
      <c r="K467" s="2"/>
      <c r="L467" s="2"/>
      <c r="M467" s="2"/>
      <c r="N467" s="2"/>
      <c r="O467" s="2"/>
      <c r="P467" s="2"/>
      <c r="Q467" s="2"/>
      <c r="R467" s="2"/>
      <c r="S467" s="2"/>
      <c r="T467" s="2"/>
      <c r="U467" s="2"/>
      <c r="V467" s="2"/>
      <c r="W467" s="2"/>
      <c r="X467" s="2"/>
    </row>
    <row r="468" spans="1:24" s="24" customFormat="1" x14ac:dyDescent="0.3">
      <c r="A468" s="2"/>
      <c r="B468" s="2"/>
      <c r="C468" s="2"/>
      <c r="D468" s="2"/>
      <c r="E468" s="2"/>
      <c r="F468" s="2"/>
      <c r="G468" s="2"/>
      <c r="H468" s="2"/>
      <c r="I468" s="2"/>
      <c r="J468" s="2"/>
      <c r="K468" s="2"/>
      <c r="L468" s="2"/>
      <c r="M468" s="2"/>
      <c r="N468" s="2"/>
      <c r="O468" s="2"/>
      <c r="P468" s="2"/>
      <c r="Q468" s="2"/>
      <c r="R468" s="2"/>
      <c r="S468" s="2"/>
      <c r="T468" s="2"/>
      <c r="U468" s="2"/>
      <c r="V468" s="2"/>
      <c r="W468" s="2"/>
      <c r="X468" s="2"/>
    </row>
    <row r="469" spans="1:24" s="24" customFormat="1" x14ac:dyDescent="0.3">
      <c r="A469" s="2"/>
      <c r="B469" s="2"/>
      <c r="C469" s="2"/>
      <c r="D469" s="2"/>
      <c r="E469" s="2"/>
      <c r="F469" s="2"/>
      <c r="G469" s="2"/>
      <c r="H469" s="2"/>
      <c r="I469" s="2"/>
      <c r="J469" s="2"/>
      <c r="K469" s="2"/>
      <c r="L469" s="2"/>
      <c r="M469" s="2"/>
      <c r="N469" s="2"/>
      <c r="O469" s="2"/>
      <c r="P469" s="2"/>
      <c r="Q469" s="2"/>
      <c r="R469" s="2"/>
      <c r="S469" s="2"/>
      <c r="T469" s="2"/>
      <c r="U469" s="2"/>
      <c r="V469" s="2"/>
      <c r="W469" s="2"/>
      <c r="X469" s="2"/>
    </row>
    <row r="470" spans="1:24" s="24" customFormat="1" x14ac:dyDescent="0.3">
      <c r="A470" s="2"/>
      <c r="B470" s="2"/>
      <c r="C470" s="2"/>
      <c r="D470" s="2"/>
      <c r="E470" s="2"/>
      <c r="F470" s="2"/>
      <c r="G470" s="2"/>
      <c r="H470" s="2"/>
      <c r="I470" s="2"/>
      <c r="J470" s="2"/>
      <c r="K470" s="2"/>
      <c r="L470" s="2"/>
      <c r="M470" s="2"/>
      <c r="N470" s="2"/>
      <c r="O470" s="2"/>
      <c r="P470" s="2"/>
      <c r="Q470" s="2"/>
      <c r="R470" s="2"/>
      <c r="S470" s="2"/>
      <c r="T470" s="2"/>
      <c r="U470" s="2"/>
      <c r="V470" s="2"/>
      <c r="W470" s="2"/>
      <c r="X470" s="2"/>
    </row>
    <row r="471" spans="1:24" s="24" customFormat="1" x14ac:dyDescent="0.3">
      <c r="A471" s="2"/>
      <c r="B471" s="2"/>
      <c r="C471" s="2"/>
      <c r="D471" s="2"/>
      <c r="E471" s="2"/>
      <c r="F471" s="2"/>
      <c r="G471" s="2"/>
      <c r="H471" s="2"/>
      <c r="I471" s="2"/>
      <c r="J471" s="2"/>
      <c r="K471" s="2"/>
      <c r="L471" s="2"/>
      <c r="M471" s="2"/>
      <c r="N471" s="2"/>
      <c r="O471" s="2"/>
      <c r="P471" s="2"/>
      <c r="Q471" s="2"/>
      <c r="R471" s="2"/>
      <c r="S471" s="2"/>
      <c r="T471" s="2"/>
      <c r="U471" s="2"/>
      <c r="V471" s="2"/>
      <c r="W471" s="2"/>
      <c r="X471" s="2"/>
    </row>
    <row r="472" spans="1:24" s="24" customFormat="1" x14ac:dyDescent="0.3">
      <c r="A472" s="2"/>
      <c r="B472" s="2"/>
      <c r="C472" s="2"/>
      <c r="D472" s="2"/>
      <c r="E472" s="2"/>
      <c r="F472" s="2"/>
      <c r="G472" s="2"/>
      <c r="H472" s="2"/>
      <c r="I472" s="2"/>
      <c r="J472" s="2"/>
      <c r="K472" s="2"/>
      <c r="L472" s="2"/>
      <c r="M472" s="2"/>
      <c r="N472" s="2"/>
      <c r="O472" s="2"/>
      <c r="P472" s="2"/>
      <c r="Q472" s="2"/>
      <c r="R472" s="2"/>
      <c r="S472" s="2"/>
      <c r="T472" s="2"/>
      <c r="U472" s="2"/>
      <c r="V472" s="2"/>
      <c r="W472" s="2"/>
      <c r="X472" s="2"/>
    </row>
    <row r="473" spans="1:24" s="24" customFormat="1" x14ac:dyDescent="0.3">
      <c r="A473" s="2"/>
      <c r="B473" s="2"/>
      <c r="C473" s="2"/>
      <c r="D473" s="2"/>
      <c r="E473" s="2"/>
      <c r="F473" s="2"/>
      <c r="G473" s="2"/>
      <c r="H473" s="2"/>
      <c r="I473" s="2"/>
      <c r="J473" s="2"/>
      <c r="K473" s="2"/>
      <c r="L473" s="2"/>
      <c r="M473" s="2"/>
      <c r="N473" s="2"/>
      <c r="O473" s="2"/>
      <c r="P473" s="2"/>
      <c r="Q473" s="2"/>
      <c r="R473" s="2"/>
      <c r="S473" s="2"/>
      <c r="T473" s="2"/>
      <c r="U473" s="2"/>
      <c r="V473" s="2"/>
      <c r="W473" s="2"/>
      <c r="X473" s="2"/>
    </row>
    <row r="474" spans="1:24" s="24" customFormat="1" x14ac:dyDescent="0.3">
      <c r="A474" s="2"/>
      <c r="B474" s="2"/>
      <c r="C474" s="2"/>
      <c r="D474" s="2"/>
      <c r="E474" s="2"/>
      <c r="F474" s="2"/>
      <c r="G474" s="2"/>
      <c r="H474" s="2"/>
      <c r="I474" s="2"/>
      <c r="J474" s="2"/>
      <c r="K474" s="2"/>
      <c r="L474" s="2"/>
      <c r="M474" s="2"/>
      <c r="N474" s="2"/>
      <c r="O474" s="2"/>
      <c r="P474" s="2"/>
      <c r="Q474" s="2"/>
      <c r="R474" s="2"/>
      <c r="S474" s="2"/>
      <c r="T474" s="2"/>
      <c r="U474" s="2"/>
      <c r="V474" s="2"/>
      <c r="W474" s="2"/>
      <c r="X474" s="2"/>
    </row>
    <row r="475" spans="1:24" s="24" customFormat="1" x14ac:dyDescent="0.3">
      <c r="A475" s="2"/>
      <c r="B475" s="2"/>
      <c r="C475" s="2"/>
      <c r="D475" s="2"/>
      <c r="E475" s="2"/>
      <c r="F475" s="2"/>
      <c r="G475" s="2"/>
      <c r="H475" s="2"/>
      <c r="I475" s="2"/>
      <c r="J475" s="2"/>
      <c r="K475" s="2"/>
      <c r="L475" s="2"/>
      <c r="M475" s="2"/>
      <c r="N475" s="2"/>
      <c r="O475" s="2"/>
      <c r="P475" s="2"/>
      <c r="Q475" s="2"/>
      <c r="R475" s="2"/>
      <c r="S475" s="2"/>
      <c r="T475" s="2"/>
      <c r="U475" s="2"/>
      <c r="V475" s="2"/>
      <c r="W475" s="2"/>
      <c r="X475" s="2"/>
    </row>
    <row r="476" spans="1:24" s="24" customFormat="1" x14ac:dyDescent="0.3">
      <c r="A476" s="2"/>
      <c r="B476" s="2"/>
      <c r="C476" s="2"/>
      <c r="D476" s="2"/>
      <c r="E476" s="2"/>
      <c r="F476" s="2"/>
      <c r="G476" s="2"/>
      <c r="H476" s="2"/>
      <c r="I476" s="2"/>
      <c r="J476" s="2"/>
      <c r="K476" s="2"/>
      <c r="L476" s="2"/>
      <c r="M476" s="2"/>
      <c r="N476" s="2"/>
      <c r="O476" s="2"/>
      <c r="P476" s="2"/>
      <c r="Q476" s="2"/>
      <c r="R476" s="2"/>
      <c r="S476" s="2"/>
      <c r="T476" s="2"/>
      <c r="U476" s="2"/>
      <c r="V476" s="2"/>
      <c r="W476" s="2"/>
      <c r="X476" s="2"/>
    </row>
    <row r="477" spans="1:24" s="24" customFormat="1" x14ac:dyDescent="0.3">
      <c r="A477" s="2"/>
      <c r="B477" s="2"/>
      <c r="C477" s="2"/>
      <c r="D477" s="2"/>
      <c r="E477" s="2"/>
      <c r="F477" s="2"/>
      <c r="G477" s="2"/>
      <c r="H477" s="2"/>
      <c r="I477" s="2"/>
      <c r="J477" s="2"/>
      <c r="K477" s="2"/>
      <c r="L477" s="2"/>
      <c r="M477" s="2"/>
      <c r="N477" s="2"/>
      <c r="O477" s="2"/>
      <c r="P477" s="2"/>
      <c r="Q477" s="2"/>
      <c r="R477" s="2"/>
      <c r="S477" s="2"/>
      <c r="T477" s="2"/>
      <c r="U477" s="2"/>
      <c r="V477" s="2"/>
      <c r="W477" s="2"/>
      <c r="X477" s="2"/>
    </row>
    <row r="478" spans="1:24" s="24" customFormat="1" x14ac:dyDescent="0.3">
      <c r="A478" s="2"/>
      <c r="B478" s="2"/>
      <c r="C478" s="2"/>
      <c r="D478" s="2"/>
      <c r="E478" s="2"/>
      <c r="F478" s="2"/>
      <c r="G478" s="2"/>
      <c r="H478" s="2"/>
      <c r="I478" s="2"/>
      <c r="J478" s="2"/>
      <c r="K478" s="2"/>
      <c r="L478" s="2"/>
      <c r="M478" s="2"/>
      <c r="N478" s="2"/>
      <c r="O478" s="2"/>
      <c r="P478" s="2"/>
      <c r="Q478" s="2"/>
      <c r="R478" s="2"/>
      <c r="S478" s="2"/>
      <c r="T478" s="2"/>
      <c r="U478" s="2"/>
      <c r="V478" s="2"/>
      <c r="W478" s="2"/>
      <c r="X478" s="2"/>
    </row>
    <row r="479" spans="1:24" s="24" customFormat="1" x14ac:dyDescent="0.3">
      <c r="A479" s="2"/>
      <c r="B479" s="2"/>
      <c r="C479" s="2"/>
      <c r="D479" s="2"/>
      <c r="E479" s="2"/>
      <c r="F479" s="2"/>
      <c r="G479" s="2"/>
      <c r="H479" s="2"/>
      <c r="I479" s="2"/>
      <c r="J479" s="2"/>
      <c r="K479" s="2"/>
      <c r="L479" s="2"/>
      <c r="M479" s="2"/>
      <c r="N479" s="2"/>
      <c r="O479" s="2"/>
      <c r="P479" s="2"/>
      <c r="Q479" s="2"/>
      <c r="R479" s="2"/>
      <c r="S479" s="2"/>
      <c r="T479" s="2"/>
      <c r="U479" s="2"/>
      <c r="V479" s="2"/>
      <c r="W479" s="2"/>
      <c r="X479" s="2"/>
    </row>
    <row r="480" spans="1:24" s="24" customFormat="1" x14ac:dyDescent="0.3">
      <c r="A480" s="2"/>
      <c r="B480" s="2"/>
      <c r="C480" s="2"/>
      <c r="D480" s="2"/>
      <c r="E480" s="2"/>
      <c r="F480" s="2"/>
      <c r="G480" s="2"/>
      <c r="H480" s="2"/>
      <c r="I480" s="2"/>
      <c r="J480" s="2"/>
      <c r="K480" s="2"/>
      <c r="L480" s="2"/>
      <c r="M480" s="2"/>
      <c r="N480" s="2"/>
      <c r="O480" s="2"/>
      <c r="P480" s="2"/>
      <c r="Q480" s="2"/>
      <c r="R480" s="2"/>
      <c r="S480" s="2"/>
      <c r="T480" s="2"/>
      <c r="U480" s="2"/>
      <c r="V480" s="2"/>
      <c r="W480" s="2"/>
      <c r="X480" s="2"/>
    </row>
    <row r="481" spans="1:24" s="24" customFormat="1" x14ac:dyDescent="0.3">
      <c r="A481" s="2"/>
      <c r="B481" s="2"/>
      <c r="C481" s="2"/>
      <c r="D481" s="2"/>
      <c r="E481" s="2"/>
      <c r="F481" s="2"/>
      <c r="G481" s="2"/>
      <c r="H481" s="2"/>
      <c r="I481" s="2"/>
      <c r="J481" s="2"/>
      <c r="K481" s="2"/>
      <c r="L481" s="2"/>
      <c r="M481" s="2"/>
      <c r="N481" s="2"/>
      <c r="O481" s="2"/>
      <c r="P481" s="2"/>
      <c r="Q481" s="2"/>
      <c r="R481" s="2"/>
      <c r="S481" s="2"/>
      <c r="T481" s="2"/>
      <c r="U481" s="2"/>
      <c r="V481" s="2"/>
      <c r="W481" s="2"/>
      <c r="X481" s="2"/>
    </row>
    <row r="482" spans="1:24" s="24" customFormat="1" x14ac:dyDescent="0.3">
      <c r="A482" s="2"/>
      <c r="B482" s="2"/>
      <c r="C482" s="2"/>
      <c r="D482" s="2"/>
      <c r="E482" s="2"/>
      <c r="F482" s="2"/>
      <c r="G482" s="2"/>
      <c r="H482" s="2"/>
      <c r="I482" s="2"/>
      <c r="J482" s="2"/>
      <c r="K482" s="2"/>
      <c r="L482" s="2"/>
      <c r="M482" s="2"/>
      <c r="N482" s="2"/>
      <c r="O482" s="2"/>
      <c r="P482" s="2"/>
      <c r="Q482" s="2"/>
      <c r="R482" s="2"/>
      <c r="S482" s="2"/>
      <c r="T482" s="2"/>
      <c r="U482" s="2"/>
      <c r="V482" s="2"/>
      <c r="W482" s="2"/>
      <c r="X482" s="2"/>
    </row>
    <row r="483" spans="1:24" s="24" customFormat="1" x14ac:dyDescent="0.3">
      <c r="A483" s="2"/>
      <c r="B483" s="2"/>
      <c r="C483" s="2"/>
      <c r="D483" s="2"/>
      <c r="E483" s="2"/>
      <c r="F483" s="2"/>
      <c r="G483" s="2"/>
      <c r="H483" s="2"/>
      <c r="I483" s="2"/>
      <c r="J483" s="2"/>
      <c r="K483" s="2"/>
      <c r="L483" s="2"/>
      <c r="M483" s="2"/>
      <c r="N483" s="2"/>
      <c r="O483" s="2"/>
      <c r="P483" s="2"/>
      <c r="Q483" s="2"/>
      <c r="R483" s="2"/>
      <c r="S483" s="2"/>
      <c r="T483" s="2"/>
      <c r="U483" s="2"/>
      <c r="V483" s="2"/>
      <c r="W483" s="2"/>
      <c r="X483" s="2"/>
    </row>
    <row r="484" spans="1:24" s="24" customFormat="1" x14ac:dyDescent="0.3">
      <c r="A484" s="2"/>
      <c r="B484" s="2"/>
      <c r="C484" s="2"/>
      <c r="D484" s="2"/>
      <c r="E484" s="2"/>
      <c r="F484" s="2"/>
      <c r="G484" s="2"/>
      <c r="H484" s="2"/>
      <c r="I484" s="2"/>
      <c r="J484" s="2"/>
      <c r="K484" s="2"/>
      <c r="L484" s="2"/>
      <c r="M484" s="2"/>
      <c r="N484" s="2"/>
      <c r="O484" s="2"/>
      <c r="P484" s="2"/>
      <c r="Q484" s="2"/>
      <c r="R484" s="2"/>
      <c r="S484" s="2"/>
      <c r="T484" s="2"/>
      <c r="U484" s="2"/>
      <c r="V484" s="2"/>
      <c r="W484" s="2"/>
      <c r="X484" s="2"/>
    </row>
    <row r="485" spans="1:24" s="24" customFormat="1" x14ac:dyDescent="0.3">
      <c r="A485" s="2"/>
      <c r="B485" s="2"/>
      <c r="C485" s="2"/>
      <c r="D485" s="2"/>
      <c r="E485" s="2"/>
      <c r="F485" s="2"/>
      <c r="G485" s="2"/>
      <c r="H485" s="2"/>
      <c r="I485" s="2"/>
      <c r="J485" s="2"/>
      <c r="K485" s="2"/>
      <c r="L485" s="2"/>
      <c r="M485" s="2"/>
      <c r="N485" s="2"/>
      <c r="O485" s="2"/>
      <c r="P485" s="2"/>
      <c r="Q485" s="2"/>
      <c r="R485" s="2"/>
      <c r="S485" s="2"/>
      <c r="T485" s="2"/>
      <c r="U485" s="2"/>
      <c r="V485" s="2"/>
      <c r="W485" s="2"/>
      <c r="X485" s="2"/>
    </row>
    <row r="486" spans="1:24" s="24" customFormat="1" x14ac:dyDescent="0.3">
      <c r="A486" s="2"/>
      <c r="B486" s="2"/>
      <c r="C486" s="2"/>
      <c r="D486" s="2"/>
      <c r="E486" s="2"/>
      <c r="F486" s="2"/>
      <c r="G486" s="2"/>
      <c r="H486" s="2"/>
      <c r="I486" s="2"/>
      <c r="J486" s="2"/>
      <c r="K486" s="2"/>
      <c r="L486" s="2"/>
      <c r="M486" s="2"/>
      <c r="N486" s="2"/>
      <c r="O486" s="2"/>
      <c r="P486" s="2"/>
      <c r="Q486" s="2"/>
      <c r="R486" s="2"/>
      <c r="S486" s="2"/>
      <c r="T486" s="2"/>
      <c r="U486" s="2"/>
      <c r="V486" s="2"/>
      <c r="W486" s="2"/>
      <c r="X486" s="2"/>
    </row>
    <row r="487" spans="1:24" s="24" customFormat="1" x14ac:dyDescent="0.3">
      <c r="A487" s="2"/>
      <c r="B487" s="2"/>
      <c r="C487" s="2"/>
      <c r="D487" s="2"/>
      <c r="E487" s="2"/>
      <c r="F487" s="2"/>
      <c r="G487" s="2"/>
      <c r="H487" s="2"/>
      <c r="I487" s="2"/>
      <c r="J487" s="2"/>
      <c r="K487" s="2"/>
      <c r="L487" s="2"/>
      <c r="M487" s="2"/>
      <c r="N487" s="2"/>
      <c r="O487" s="2"/>
      <c r="P487" s="2"/>
      <c r="Q487" s="2"/>
      <c r="R487" s="2"/>
      <c r="S487" s="2"/>
      <c r="T487" s="2"/>
      <c r="U487" s="2"/>
      <c r="V487" s="2"/>
      <c r="W487" s="2"/>
      <c r="X487" s="2"/>
    </row>
    <row r="488" spans="1:24" s="24" customFormat="1" x14ac:dyDescent="0.3">
      <c r="A488" s="2"/>
      <c r="B488" s="2"/>
      <c r="C488" s="2"/>
      <c r="D488" s="2"/>
      <c r="E488" s="2"/>
      <c r="F488" s="2"/>
      <c r="G488" s="2"/>
      <c r="H488" s="2"/>
      <c r="I488" s="2"/>
      <c r="J488" s="2"/>
      <c r="K488" s="2"/>
      <c r="L488" s="2"/>
      <c r="M488" s="2"/>
      <c r="N488" s="2"/>
      <c r="O488" s="2"/>
      <c r="P488" s="2"/>
      <c r="Q488" s="2"/>
      <c r="R488" s="2"/>
      <c r="S488" s="2"/>
      <c r="T488" s="2"/>
      <c r="U488" s="2"/>
      <c r="V488" s="2"/>
      <c r="W488" s="2"/>
      <c r="X488" s="2"/>
    </row>
    <row r="489" spans="1:24" s="24" customFormat="1" x14ac:dyDescent="0.3">
      <c r="A489" s="2"/>
      <c r="B489" s="2"/>
      <c r="C489" s="2"/>
      <c r="D489" s="2"/>
      <c r="E489" s="2"/>
      <c r="F489" s="2"/>
      <c r="G489" s="2"/>
      <c r="H489" s="2"/>
      <c r="I489" s="2"/>
      <c r="J489" s="2"/>
      <c r="K489" s="2"/>
      <c r="L489" s="2"/>
      <c r="M489" s="2"/>
      <c r="N489" s="2"/>
      <c r="O489" s="2"/>
      <c r="P489" s="2"/>
      <c r="Q489" s="2"/>
      <c r="R489" s="2"/>
      <c r="S489" s="2"/>
      <c r="T489" s="2"/>
      <c r="U489" s="2"/>
      <c r="V489" s="2"/>
      <c r="W489" s="2"/>
      <c r="X489" s="2"/>
    </row>
    <row r="490" spans="1:24" s="24" customFormat="1" x14ac:dyDescent="0.3">
      <c r="A490" s="2"/>
      <c r="B490" s="2"/>
      <c r="C490" s="2"/>
      <c r="D490" s="2"/>
      <c r="E490" s="2"/>
      <c r="F490" s="2"/>
      <c r="G490" s="2"/>
      <c r="H490" s="2"/>
      <c r="I490" s="2"/>
      <c r="J490" s="2"/>
      <c r="K490" s="2"/>
      <c r="L490" s="2"/>
      <c r="M490" s="2"/>
      <c r="N490" s="2"/>
      <c r="O490" s="2"/>
      <c r="P490" s="2"/>
      <c r="Q490" s="2"/>
      <c r="R490" s="2"/>
      <c r="S490" s="2"/>
      <c r="T490" s="2"/>
      <c r="U490" s="2"/>
      <c r="V490" s="2"/>
      <c r="W490" s="2"/>
      <c r="X490" s="2"/>
    </row>
    <row r="491" spans="1:24" s="24" customFormat="1" x14ac:dyDescent="0.3">
      <c r="A491" s="2"/>
      <c r="B491" s="2"/>
      <c r="C491" s="2"/>
      <c r="D491" s="2"/>
      <c r="E491" s="2"/>
      <c r="F491" s="2"/>
      <c r="G491" s="2"/>
      <c r="H491" s="2"/>
      <c r="I491" s="2"/>
      <c r="J491" s="2"/>
      <c r="K491" s="2"/>
      <c r="L491" s="2"/>
      <c r="M491" s="2"/>
      <c r="N491" s="2"/>
      <c r="O491" s="2"/>
      <c r="P491" s="2"/>
      <c r="Q491" s="2"/>
      <c r="R491" s="2"/>
      <c r="S491" s="2"/>
      <c r="T491" s="2"/>
      <c r="U491" s="2"/>
      <c r="V491" s="2"/>
      <c r="W491" s="2"/>
      <c r="X491" s="2"/>
    </row>
    <row r="492" spans="1:24" s="24" customFormat="1" x14ac:dyDescent="0.3">
      <c r="A492" s="2"/>
      <c r="B492" s="2"/>
      <c r="C492" s="2"/>
      <c r="D492" s="2"/>
      <c r="E492" s="2"/>
      <c r="F492" s="2"/>
      <c r="G492" s="2"/>
      <c r="H492" s="2"/>
      <c r="I492" s="2"/>
      <c r="J492" s="2"/>
      <c r="K492" s="2"/>
      <c r="L492" s="2"/>
      <c r="M492" s="2"/>
      <c r="N492" s="2"/>
      <c r="O492" s="2"/>
      <c r="P492" s="2"/>
      <c r="Q492" s="2"/>
      <c r="R492" s="2"/>
      <c r="S492" s="2"/>
      <c r="T492" s="2"/>
      <c r="U492" s="2"/>
      <c r="V492" s="2"/>
      <c r="W492" s="2"/>
      <c r="X492" s="2"/>
    </row>
    <row r="493" spans="1:24" s="24" customFormat="1" x14ac:dyDescent="0.3">
      <c r="A493" s="2"/>
      <c r="B493" s="2"/>
      <c r="C493" s="2"/>
      <c r="D493" s="2"/>
      <c r="E493" s="2"/>
      <c r="F493" s="2"/>
      <c r="G493" s="2"/>
      <c r="H493" s="2"/>
      <c r="I493" s="2"/>
      <c r="J493" s="2"/>
      <c r="K493" s="2"/>
      <c r="L493" s="2"/>
      <c r="M493" s="2"/>
      <c r="N493" s="2"/>
      <c r="O493" s="2"/>
      <c r="P493" s="2"/>
      <c r="Q493" s="2"/>
      <c r="R493" s="2"/>
      <c r="S493" s="2"/>
      <c r="T493" s="2"/>
      <c r="U493" s="2"/>
      <c r="V493" s="2"/>
      <c r="W493" s="2"/>
      <c r="X493" s="2"/>
    </row>
    <row r="494" spans="1:24" s="24" customFormat="1" x14ac:dyDescent="0.3">
      <c r="A494" s="2"/>
      <c r="B494" s="2"/>
      <c r="C494" s="2"/>
      <c r="D494" s="2"/>
      <c r="E494" s="2"/>
      <c r="F494" s="2"/>
      <c r="G494" s="2"/>
      <c r="H494" s="2"/>
      <c r="I494" s="2"/>
      <c r="J494" s="2"/>
      <c r="K494" s="2"/>
      <c r="L494" s="2"/>
      <c r="M494" s="2"/>
      <c r="N494" s="2"/>
      <c r="O494" s="2"/>
      <c r="P494" s="2"/>
      <c r="Q494" s="2"/>
      <c r="R494" s="2"/>
      <c r="S494" s="2"/>
      <c r="T494" s="2"/>
      <c r="U494" s="2"/>
      <c r="V494" s="2"/>
      <c r="W494" s="2"/>
      <c r="X494" s="2"/>
    </row>
    <row r="495" spans="1:24" s="24" customFormat="1" x14ac:dyDescent="0.3">
      <c r="A495" s="2"/>
      <c r="B495" s="2"/>
      <c r="C495" s="2"/>
      <c r="D495" s="2"/>
      <c r="E495" s="2"/>
      <c r="F495" s="2"/>
      <c r="G495" s="2"/>
      <c r="H495" s="2"/>
      <c r="I495" s="2"/>
      <c r="J495" s="2"/>
      <c r="K495" s="2"/>
      <c r="L495" s="2"/>
      <c r="M495" s="2"/>
      <c r="N495" s="2"/>
      <c r="O495" s="2"/>
      <c r="P495" s="2"/>
      <c r="Q495" s="2"/>
      <c r="R495" s="2"/>
      <c r="S495" s="2"/>
      <c r="T495" s="2"/>
      <c r="U495" s="2"/>
      <c r="V495" s="2"/>
      <c r="W495" s="2"/>
      <c r="X495" s="2"/>
    </row>
    <row r="496" spans="1:24" s="24" customFormat="1" x14ac:dyDescent="0.3">
      <c r="A496" s="2"/>
      <c r="B496" s="2"/>
      <c r="C496" s="2"/>
      <c r="D496" s="2"/>
      <c r="E496" s="2"/>
      <c r="F496" s="2"/>
      <c r="G496" s="2"/>
      <c r="H496" s="2"/>
      <c r="I496" s="2"/>
      <c r="J496" s="2"/>
      <c r="K496" s="2"/>
      <c r="L496" s="2"/>
      <c r="M496" s="2"/>
      <c r="N496" s="2"/>
      <c r="O496" s="2"/>
      <c r="P496" s="2"/>
      <c r="Q496" s="2"/>
      <c r="R496" s="2"/>
      <c r="S496" s="2"/>
      <c r="T496" s="2"/>
      <c r="U496" s="2"/>
      <c r="V496" s="2"/>
      <c r="W496" s="2"/>
      <c r="X496" s="2"/>
    </row>
    <row r="497" spans="1:24" s="24" customFormat="1" x14ac:dyDescent="0.3">
      <c r="A497" s="2"/>
      <c r="B497" s="2"/>
      <c r="C497" s="2"/>
      <c r="D497" s="2"/>
      <c r="E497" s="2"/>
      <c r="F497" s="2"/>
      <c r="G497" s="2"/>
      <c r="H497" s="2"/>
      <c r="I497" s="2"/>
      <c r="J497" s="2"/>
      <c r="K497" s="2"/>
      <c r="L497" s="2"/>
      <c r="M497" s="2"/>
      <c r="N497" s="2"/>
      <c r="O497" s="2"/>
      <c r="P497" s="2"/>
      <c r="Q497" s="2"/>
      <c r="R497" s="2"/>
      <c r="S497" s="2"/>
      <c r="T497" s="2"/>
      <c r="U497" s="2"/>
      <c r="V497" s="2"/>
      <c r="W497" s="2"/>
      <c r="X497" s="2"/>
    </row>
    <row r="498" spans="1:24" s="24" customFormat="1" x14ac:dyDescent="0.3">
      <c r="A498" s="2"/>
      <c r="B498" s="2"/>
      <c r="C498" s="2"/>
      <c r="D498" s="2"/>
      <c r="E498" s="2"/>
      <c r="F498" s="2"/>
      <c r="G498" s="2"/>
      <c r="H498" s="2"/>
      <c r="I498" s="2"/>
      <c r="J498" s="2"/>
      <c r="K498" s="2"/>
      <c r="L498" s="2"/>
      <c r="M498" s="2"/>
      <c r="N498" s="2"/>
      <c r="O498" s="2"/>
      <c r="P498" s="2"/>
      <c r="Q498" s="2"/>
      <c r="R498" s="2"/>
      <c r="S498" s="2"/>
      <c r="T498" s="2"/>
      <c r="U498" s="2"/>
      <c r="V498" s="2"/>
      <c r="W498" s="2"/>
      <c r="X498" s="2"/>
    </row>
    <row r="499" spans="1:24" s="24" customFormat="1" x14ac:dyDescent="0.3">
      <c r="A499" s="2"/>
      <c r="B499" s="2"/>
      <c r="C499" s="2"/>
      <c r="D499" s="2"/>
      <c r="E499" s="2"/>
      <c r="F499" s="2"/>
      <c r="G499" s="2"/>
      <c r="H499" s="2"/>
      <c r="I499" s="2"/>
      <c r="J499" s="2"/>
      <c r="K499" s="2"/>
      <c r="L499" s="2"/>
      <c r="M499" s="2"/>
      <c r="N499" s="2"/>
      <c r="O499" s="2"/>
      <c r="P499" s="2"/>
      <c r="Q499" s="2"/>
      <c r="R499" s="2"/>
      <c r="S499" s="2"/>
      <c r="T499" s="2"/>
      <c r="U499" s="2"/>
      <c r="V499" s="2"/>
      <c r="W499" s="2"/>
      <c r="X499" s="2"/>
    </row>
    <row r="500" spans="1:24" s="24" customFormat="1" x14ac:dyDescent="0.3">
      <c r="A500" s="2"/>
      <c r="B500" s="2"/>
      <c r="C500" s="2"/>
      <c r="D500" s="2"/>
      <c r="E500" s="2"/>
      <c r="F500" s="2"/>
      <c r="G500" s="2"/>
      <c r="H500" s="2"/>
      <c r="I500" s="2"/>
      <c r="J500" s="2"/>
      <c r="K500" s="2"/>
      <c r="L500" s="2"/>
      <c r="M500" s="2"/>
      <c r="N500" s="2"/>
      <c r="O500" s="2"/>
      <c r="P500" s="2"/>
      <c r="Q500" s="2"/>
      <c r="R500" s="2"/>
      <c r="S500" s="2"/>
      <c r="T500" s="2"/>
      <c r="U500" s="2"/>
      <c r="V500" s="2"/>
      <c r="W500" s="2"/>
      <c r="X500" s="2"/>
    </row>
    <row r="501" spans="1:24" s="24" customFormat="1" x14ac:dyDescent="0.3">
      <c r="A501" s="2"/>
      <c r="B501" s="2"/>
      <c r="C501" s="2"/>
      <c r="D501" s="2"/>
      <c r="E501" s="2"/>
      <c r="F501" s="2"/>
      <c r="G501" s="2"/>
      <c r="H501" s="2"/>
      <c r="I501" s="2"/>
      <c r="J501" s="2"/>
      <c r="K501" s="2"/>
      <c r="L501" s="2"/>
      <c r="M501" s="2"/>
      <c r="N501" s="2"/>
      <c r="O501" s="2"/>
      <c r="P501" s="2"/>
      <c r="Q501" s="2"/>
      <c r="R501" s="2"/>
      <c r="S501" s="2"/>
      <c r="T501" s="2"/>
      <c r="U501" s="2"/>
      <c r="V501" s="2"/>
      <c r="W501" s="2"/>
      <c r="X501" s="2"/>
    </row>
    <row r="502" spans="1:24" s="24" customFormat="1" x14ac:dyDescent="0.3">
      <c r="A502" s="2"/>
      <c r="B502" s="2"/>
      <c r="C502" s="2"/>
      <c r="D502" s="2"/>
      <c r="E502" s="2"/>
      <c r="F502" s="2"/>
      <c r="G502" s="2"/>
      <c r="H502" s="2"/>
      <c r="I502" s="2"/>
      <c r="J502" s="2"/>
      <c r="K502" s="2"/>
      <c r="L502" s="2"/>
      <c r="M502" s="2"/>
      <c r="N502" s="2"/>
      <c r="O502" s="2"/>
      <c r="P502" s="2"/>
      <c r="Q502" s="2"/>
      <c r="R502" s="2"/>
      <c r="S502" s="2"/>
      <c r="T502" s="2"/>
      <c r="U502" s="2"/>
      <c r="V502" s="2"/>
      <c r="W502" s="2"/>
      <c r="X502" s="2"/>
    </row>
    <row r="503" spans="1:24" s="24" customFormat="1" x14ac:dyDescent="0.3">
      <c r="A503" s="2"/>
      <c r="B503" s="2"/>
      <c r="C503" s="2"/>
      <c r="D503" s="2"/>
      <c r="E503" s="2"/>
      <c r="F503" s="2"/>
      <c r="G503" s="2"/>
      <c r="H503" s="2"/>
      <c r="I503" s="2"/>
      <c r="J503" s="2"/>
      <c r="K503" s="2"/>
      <c r="L503" s="2"/>
      <c r="M503" s="2"/>
      <c r="N503" s="2"/>
      <c r="O503" s="2"/>
      <c r="P503" s="2"/>
      <c r="Q503" s="2"/>
      <c r="R503" s="2"/>
      <c r="S503" s="2"/>
      <c r="T503" s="2"/>
      <c r="U503" s="2"/>
      <c r="V503" s="2"/>
      <c r="W503" s="2"/>
      <c r="X503" s="2"/>
    </row>
    <row r="504" spans="1:24" s="24" customFormat="1" x14ac:dyDescent="0.3">
      <c r="A504" s="2"/>
      <c r="B504" s="2"/>
      <c r="C504" s="2"/>
      <c r="D504" s="2"/>
      <c r="E504" s="2"/>
      <c r="F504" s="2"/>
      <c r="G504" s="2"/>
      <c r="H504" s="2"/>
      <c r="I504" s="2"/>
      <c r="J504" s="2"/>
      <c r="K504" s="2"/>
      <c r="L504" s="2"/>
      <c r="M504" s="2"/>
      <c r="N504" s="2"/>
      <c r="O504" s="2"/>
      <c r="P504" s="2"/>
      <c r="Q504" s="2"/>
      <c r="R504" s="2"/>
      <c r="S504" s="2"/>
      <c r="T504" s="2"/>
      <c r="U504" s="2"/>
      <c r="V504" s="2"/>
      <c r="W504" s="2"/>
      <c r="X504" s="2"/>
    </row>
    <row r="505" spans="1:24" s="24" customFormat="1" x14ac:dyDescent="0.3">
      <c r="A505" s="2"/>
      <c r="B505" s="2"/>
      <c r="C505" s="2"/>
      <c r="D505" s="2"/>
      <c r="E505" s="2"/>
      <c r="F505" s="2"/>
      <c r="G505" s="2"/>
      <c r="H505" s="2"/>
      <c r="I505" s="2"/>
      <c r="J505" s="2"/>
      <c r="K505" s="2"/>
      <c r="L505" s="2"/>
      <c r="M505" s="2"/>
      <c r="N505" s="2"/>
      <c r="O505" s="2"/>
      <c r="P505" s="2"/>
      <c r="Q505" s="2"/>
      <c r="R505" s="2"/>
      <c r="S505" s="2"/>
      <c r="T505" s="2"/>
      <c r="U505" s="2"/>
      <c r="V505" s="2"/>
      <c r="W505" s="2"/>
      <c r="X505" s="2"/>
    </row>
    <row r="506" spans="1:24" s="24" customFormat="1" x14ac:dyDescent="0.3">
      <c r="A506" s="2"/>
      <c r="B506" s="2"/>
      <c r="C506" s="2"/>
      <c r="D506" s="2"/>
      <c r="E506" s="2"/>
      <c r="F506" s="2"/>
      <c r="G506" s="2"/>
      <c r="H506" s="2"/>
      <c r="I506" s="2"/>
      <c r="J506" s="2"/>
      <c r="K506" s="2"/>
      <c r="L506" s="2"/>
      <c r="M506" s="2"/>
      <c r="N506" s="2"/>
      <c r="O506" s="2"/>
      <c r="P506" s="2"/>
      <c r="Q506" s="2"/>
      <c r="R506" s="2"/>
      <c r="S506" s="2"/>
      <c r="T506" s="2"/>
      <c r="U506" s="2"/>
      <c r="V506" s="2"/>
      <c r="W506" s="2"/>
      <c r="X506" s="2"/>
    </row>
    <row r="507" spans="1:24" s="24" customFormat="1" x14ac:dyDescent="0.3">
      <c r="A507" s="2"/>
      <c r="B507" s="2"/>
      <c r="C507" s="2"/>
      <c r="D507" s="2"/>
      <c r="E507" s="2"/>
      <c r="F507" s="2"/>
      <c r="G507" s="2"/>
      <c r="H507" s="2"/>
      <c r="I507" s="2"/>
      <c r="J507" s="2"/>
      <c r="K507" s="2"/>
      <c r="L507" s="2"/>
      <c r="M507" s="2"/>
      <c r="N507" s="2"/>
      <c r="O507" s="2"/>
      <c r="P507" s="2"/>
      <c r="Q507" s="2"/>
      <c r="R507" s="2"/>
      <c r="S507" s="2"/>
      <c r="T507" s="2"/>
      <c r="U507" s="2"/>
      <c r="V507" s="2"/>
      <c r="W507" s="2"/>
      <c r="X507" s="2"/>
    </row>
    <row r="508" spans="1:24" s="24" customFormat="1" x14ac:dyDescent="0.3">
      <c r="A508" s="2"/>
      <c r="B508" s="2"/>
      <c r="C508" s="2"/>
      <c r="D508" s="2"/>
      <c r="E508" s="2"/>
      <c r="F508" s="2"/>
      <c r="G508" s="2"/>
      <c r="H508" s="2"/>
      <c r="I508" s="2"/>
      <c r="J508" s="2"/>
      <c r="K508" s="2"/>
      <c r="L508" s="2"/>
      <c r="M508" s="2"/>
      <c r="N508" s="2"/>
      <c r="O508" s="2"/>
      <c r="P508" s="2"/>
      <c r="Q508" s="2"/>
      <c r="R508" s="2"/>
      <c r="S508" s="2"/>
      <c r="T508" s="2"/>
      <c r="U508" s="2"/>
      <c r="V508" s="2"/>
      <c r="W508" s="2"/>
      <c r="X508" s="2"/>
    </row>
    <row r="509" spans="1:24" s="24" customFormat="1" x14ac:dyDescent="0.3">
      <c r="A509" s="2"/>
      <c r="B509" s="2"/>
      <c r="C509" s="2"/>
      <c r="D509" s="2"/>
      <c r="E509" s="2"/>
      <c r="F509" s="2"/>
      <c r="G509" s="2"/>
      <c r="H509" s="2"/>
      <c r="I509" s="2"/>
      <c r="J509" s="2"/>
      <c r="K509" s="2"/>
      <c r="L509" s="2"/>
      <c r="M509" s="2"/>
      <c r="N509" s="2"/>
      <c r="O509" s="2"/>
      <c r="P509" s="2"/>
      <c r="Q509" s="2"/>
      <c r="R509" s="2"/>
      <c r="S509" s="2"/>
      <c r="T509" s="2"/>
      <c r="U509" s="2"/>
      <c r="V509" s="2"/>
      <c r="W509" s="2"/>
      <c r="X509" s="2"/>
    </row>
    <row r="510" spans="1:24" s="24" customFormat="1" x14ac:dyDescent="0.3">
      <c r="A510" s="2"/>
      <c r="B510" s="2"/>
      <c r="C510" s="2"/>
      <c r="D510" s="2"/>
      <c r="E510" s="2"/>
      <c r="F510" s="2"/>
      <c r="G510" s="2"/>
      <c r="H510" s="2"/>
      <c r="I510" s="2"/>
      <c r="J510" s="2"/>
      <c r="K510" s="2"/>
      <c r="L510" s="2"/>
      <c r="M510" s="2"/>
      <c r="N510" s="2"/>
      <c r="O510" s="2"/>
      <c r="P510" s="2"/>
      <c r="Q510" s="2"/>
      <c r="R510" s="2"/>
      <c r="S510" s="2"/>
      <c r="T510" s="2"/>
      <c r="U510" s="2"/>
      <c r="V510" s="2"/>
      <c r="W510" s="2"/>
      <c r="X510" s="2"/>
    </row>
    <row r="511" spans="1:24" s="24" customFormat="1" x14ac:dyDescent="0.3">
      <c r="A511" s="2"/>
      <c r="B511" s="2"/>
      <c r="C511" s="2"/>
      <c r="D511" s="2"/>
      <c r="E511" s="2"/>
      <c r="F511" s="2"/>
      <c r="G511" s="2"/>
      <c r="H511" s="2"/>
      <c r="I511" s="2"/>
      <c r="J511" s="2"/>
      <c r="K511" s="2"/>
      <c r="L511" s="2"/>
      <c r="M511" s="2"/>
      <c r="N511" s="2"/>
      <c r="O511" s="2"/>
      <c r="P511" s="2"/>
      <c r="Q511" s="2"/>
      <c r="R511" s="2"/>
      <c r="S511" s="2"/>
      <c r="T511" s="2"/>
      <c r="U511" s="2"/>
      <c r="V511" s="2"/>
      <c r="W511" s="2"/>
      <c r="X511" s="2"/>
    </row>
    <row r="512" spans="1:24" s="24" customFormat="1" x14ac:dyDescent="0.3">
      <c r="A512" s="2"/>
      <c r="B512" s="2"/>
      <c r="C512" s="2"/>
      <c r="D512" s="2"/>
      <c r="E512" s="2"/>
      <c r="F512" s="2"/>
      <c r="G512" s="2"/>
      <c r="H512" s="2"/>
      <c r="I512" s="2"/>
      <c r="J512" s="2"/>
      <c r="K512" s="2"/>
      <c r="L512" s="2"/>
      <c r="M512" s="2"/>
      <c r="N512" s="2"/>
      <c r="O512" s="2"/>
      <c r="P512" s="2"/>
      <c r="Q512" s="2"/>
      <c r="R512" s="2"/>
      <c r="S512" s="2"/>
      <c r="T512" s="2"/>
      <c r="U512" s="2"/>
      <c r="V512" s="2"/>
      <c r="W512" s="2"/>
      <c r="X512" s="2"/>
    </row>
    <row r="513" spans="1:24" s="24" customFormat="1" x14ac:dyDescent="0.3">
      <c r="A513" s="2"/>
      <c r="B513" s="2"/>
      <c r="C513" s="2"/>
      <c r="D513" s="2"/>
      <c r="E513" s="2"/>
      <c r="F513" s="2"/>
      <c r="G513" s="2"/>
      <c r="H513" s="2"/>
      <c r="I513" s="2"/>
      <c r="J513" s="2"/>
      <c r="K513" s="2"/>
      <c r="L513" s="2"/>
      <c r="M513" s="2"/>
      <c r="N513" s="2"/>
      <c r="O513" s="2"/>
      <c r="P513" s="2"/>
      <c r="Q513" s="2"/>
      <c r="R513" s="2"/>
      <c r="S513" s="2"/>
      <c r="T513" s="2"/>
      <c r="U513" s="2"/>
      <c r="V513" s="2"/>
      <c r="W513" s="2"/>
      <c r="X513" s="2"/>
    </row>
    <row r="514" spans="1:24" s="24" customFormat="1" x14ac:dyDescent="0.3">
      <c r="A514" s="2"/>
      <c r="B514" s="2"/>
      <c r="C514" s="2"/>
      <c r="D514" s="2"/>
      <c r="E514" s="2"/>
      <c r="F514" s="2"/>
      <c r="G514" s="2"/>
      <c r="H514" s="2"/>
      <c r="I514" s="2"/>
      <c r="J514" s="2"/>
      <c r="K514" s="2"/>
      <c r="L514" s="2"/>
      <c r="M514" s="2"/>
      <c r="N514" s="2"/>
      <c r="O514" s="2"/>
      <c r="P514" s="2"/>
      <c r="Q514" s="2"/>
      <c r="R514" s="2"/>
      <c r="S514" s="2"/>
      <c r="T514" s="2"/>
      <c r="U514" s="2"/>
      <c r="V514" s="2"/>
      <c r="W514" s="2"/>
      <c r="X514" s="2"/>
    </row>
    <row r="515" spans="1:24" s="24" customFormat="1" x14ac:dyDescent="0.3">
      <c r="A515" s="2"/>
      <c r="B515" s="2"/>
      <c r="C515" s="2"/>
      <c r="D515" s="2"/>
      <c r="E515" s="2"/>
      <c r="F515" s="2"/>
      <c r="G515" s="2"/>
      <c r="H515" s="2"/>
      <c r="I515" s="2"/>
      <c r="J515" s="2"/>
      <c r="K515" s="2"/>
      <c r="L515" s="2"/>
      <c r="M515" s="2"/>
      <c r="N515" s="2"/>
      <c r="O515" s="2"/>
      <c r="P515" s="2"/>
      <c r="Q515" s="2"/>
      <c r="R515" s="2"/>
      <c r="S515" s="2"/>
      <c r="T515" s="2"/>
      <c r="U515" s="2"/>
      <c r="V515" s="2"/>
      <c r="W515" s="2"/>
      <c r="X515" s="2"/>
    </row>
    <row r="516" spans="1:24" s="24" customFormat="1" x14ac:dyDescent="0.3">
      <c r="A516" s="2"/>
      <c r="B516" s="2"/>
      <c r="C516" s="2"/>
      <c r="D516" s="2"/>
      <c r="E516" s="2"/>
      <c r="F516" s="2"/>
      <c r="G516" s="2"/>
      <c r="H516" s="2"/>
      <c r="I516" s="2"/>
      <c r="J516" s="2"/>
      <c r="K516" s="2"/>
      <c r="L516" s="2"/>
      <c r="M516" s="2"/>
      <c r="N516" s="2"/>
      <c r="O516" s="2"/>
      <c r="P516" s="2"/>
      <c r="Q516" s="2"/>
      <c r="R516" s="2"/>
      <c r="S516" s="2"/>
      <c r="T516" s="2"/>
      <c r="U516" s="2"/>
      <c r="V516" s="2"/>
      <c r="W516" s="2"/>
      <c r="X516" s="2"/>
    </row>
    <row r="517" spans="1:24" s="24" customFormat="1" x14ac:dyDescent="0.3">
      <c r="A517" s="2"/>
      <c r="B517" s="2"/>
      <c r="C517" s="2"/>
      <c r="D517" s="2"/>
      <c r="E517" s="2"/>
      <c r="F517" s="2"/>
      <c r="G517" s="2"/>
      <c r="H517" s="2"/>
      <c r="I517" s="2"/>
      <c r="J517" s="2"/>
      <c r="K517" s="2"/>
      <c r="L517" s="2"/>
      <c r="M517" s="2"/>
      <c r="N517" s="2"/>
      <c r="O517" s="2"/>
      <c r="P517" s="2"/>
      <c r="Q517" s="2"/>
      <c r="R517" s="2"/>
      <c r="S517" s="2"/>
      <c r="T517" s="2"/>
      <c r="U517" s="2"/>
      <c r="V517" s="2"/>
      <c r="W517" s="2"/>
      <c r="X517" s="2"/>
    </row>
    <row r="518" spans="1:24" s="24" customFormat="1" x14ac:dyDescent="0.3">
      <c r="A518" s="2"/>
      <c r="B518" s="2"/>
      <c r="C518" s="2"/>
      <c r="D518" s="2"/>
      <c r="E518" s="2"/>
      <c r="F518" s="2"/>
      <c r="G518" s="2"/>
      <c r="H518" s="2"/>
      <c r="I518" s="2"/>
      <c r="J518" s="2"/>
      <c r="K518" s="2"/>
      <c r="L518" s="2"/>
      <c r="M518" s="2"/>
      <c r="N518" s="2"/>
      <c r="O518" s="2"/>
      <c r="P518" s="2"/>
      <c r="Q518" s="2"/>
      <c r="R518" s="2"/>
      <c r="S518" s="2"/>
      <c r="T518" s="2"/>
      <c r="U518" s="2"/>
      <c r="V518" s="2"/>
      <c r="W518" s="2"/>
      <c r="X518" s="2"/>
    </row>
    <row r="519" spans="1:24" s="24" customFormat="1" x14ac:dyDescent="0.3">
      <c r="A519" s="2"/>
      <c r="B519" s="2"/>
      <c r="C519" s="2"/>
      <c r="D519" s="2"/>
      <c r="E519" s="2"/>
      <c r="F519" s="2"/>
      <c r="G519" s="2"/>
      <c r="H519" s="2"/>
      <c r="I519" s="2"/>
      <c r="J519" s="2"/>
      <c r="K519" s="2"/>
      <c r="L519" s="2"/>
      <c r="M519" s="2"/>
      <c r="N519" s="2"/>
      <c r="O519" s="2"/>
      <c r="P519" s="2"/>
      <c r="Q519" s="2"/>
      <c r="R519" s="2"/>
      <c r="S519" s="2"/>
      <c r="T519" s="2"/>
      <c r="U519" s="2"/>
      <c r="V519" s="2"/>
      <c r="W519" s="2"/>
      <c r="X519" s="2"/>
    </row>
    <row r="520" spans="1:24" s="24" customFormat="1" x14ac:dyDescent="0.3">
      <c r="A520" s="2"/>
      <c r="B520" s="2"/>
      <c r="C520" s="2"/>
      <c r="D520" s="2"/>
      <c r="E520" s="2"/>
      <c r="F520" s="2"/>
      <c r="G520" s="2"/>
      <c r="H520" s="2"/>
      <c r="I520" s="2"/>
      <c r="J520" s="2"/>
      <c r="K520" s="2"/>
      <c r="L520" s="2"/>
      <c r="M520" s="2"/>
      <c r="N520" s="2"/>
      <c r="O520" s="2"/>
      <c r="P520" s="2"/>
      <c r="Q520" s="2"/>
      <c r="R520" s="2"/>
      <c r="S520" s="2"/>
      <c r="T520" s="2"/>
      <c r="U520" s="2"/>
      <c r="V520" s="2"/>
      <c r="W520" s="2"/>
      <c r="X520" s="2"/>
    </row>
    <row r="521" spans="1:24" s="24" customFormat="1" x14ac:dyDescent="0.3">
      <c r="A521" s="2"/>
      <c r="B521" s="2"/>
      <c r="C521" s="2"/>
      <c r="D521" s="2"/>
      <c r="E521" s="2"/>
      <c r="F521" s="2"/>
      <c r="G521" s="2"/>
      <c r="H521" s="2"/>
      <c r="I521" s="2"/>
      <c r="J521" s="2"/>
      <c r="K521" s="2"/>
      <c r="L521" s="2"/>
      <c r="M521" s="2"/>
      <c r="N521" s="2"/>
      <c r="O521" s="2"/>
      <c r="P521" s="2"/>
      <c r="Q521" s="2"/>
      <c r="R521" s="2"/>
      <c r="S521" s="2"/>
      <c r="T521" s="2"/>
      <c r="U521" s="2"/>
      <c r="V521" s="2"/>
      <c r="W521" s="2"/>
      <c r="X521" s="2"/>
    </row>
    <row r="522" spans="1:24" s="24" customFormat="1" x14ac:dyDescent="0.3">
      <c r="A522" s="2"/>
      <c r="B522" s="2"/>
      <c r="C522" s="2"/>
      <c r="D522" s="2"/>
      <c r="E522" s="2"/>
      <c r="F522" s="2"/>
      <c r="G522" s="2"/>
      <c r="H522" s="2"/>
      <c r="I522" s="2"/>
      <c r="J522" s="2"/>
      <c r="K522" s="2"/>
      <c r="L522" s="2"/>
      <c r="M522" s="2"/>
      <c r="N522" s="2"/>
      <c r="O522" s="2"/>
      <c r="P522" s="2"/>
      <c r="Q522" s="2"/>
      <c r="R522" s="2"/>
      <c r="S522" s="2"/>
      <c r="T522" s="2"/>
      <c r="U522" s="2"/>
      <c r="V522" s="2"/>
      <c r="W522" s="2"/>
      <c r="X522" s="2"/>
    </row>
    <row r="523" spans="1:24" s="24" customFormat="1" x14ac:dyDescent="0.3">
      <c r="A523" s="2"/>
      <c r="B523" s="2"/>
      <c r="C523" s="2"/>
      <c r="D523" s="2"/>
      <c r="E523" s="2"/>
      <c r="F523" s="2"/>
      <c r="G523" s="2"/>
      <c r="H523" s="2"/>
      <c r="I523" s="2"/>
      <c r="J523" s="2"/>
      <c r="K523" s="2"/>
      <c r="L523" s="2"/>
      <c r="M523" s="2"/>
      <c r="N523" s="2"/>
      <c r="O523" s="2"/>
      <c r="P523" s="2"/>
      <c r="Q523" s="2"/>
      <c r="R523" s="2"/>
      <c r="S523" s="2"/>
      <c r="T523" s="2"/>
      <c r="U523" s="2"/>
      <c r="V523" s="2"/>
      <c r="W523" s="2"/>
      <c r="X523" s="2"/>
    </row>
    <row r="524" spans="1:24" s="24" customFormat="1" x14ac:dyDescent="0.3">
      <c r="A524" s="2"/>
      <c r="B524" s="2"/>
      <c r="C524" s="2"/>
      <c r="D524" s="2"/>
      <c r="E524" s="2"/>
      <c r="F524" s="2"/>
      <c r="G524" s="2"/>
      <c r="H524" s="2"/>
      <c r="I524" s="2"/>
      <c r="J524" s="2"/>
      <c r="K524" s="2"/>
      <c r="L524" s="2"/>
      <c r="M524" s="2"/>
      <c r="N524" s="2"/>
      <c r="O524" s="2"/>
      <c r="P524" s="2"/>
      <c r="Q524" s="2"/>
      <c r="R524" s="2"/>
      <c r="S524" s="2"/>
      <c r="T524" s="2"/>
      <c r="U524" s="2"/>
      <c r="V524" s="2"/>
      <c r="W524" s="2"/>
      <c r="X524" s="2"/>
    </row>
    <row r="525" spans="1:24" s="24" customFormat="1" x14ac:dyDescent="0.3">
      <c r="A525" s="2"/>
      <c r="B525" s="2"/>
      <c r="C525" s="2"/>
      <c r="D525" s="2"/>
      <c r="E525" s="2"/>
      <c r="F525" s="2"/>
      <c r="G525" s="2"/>
      <c r="H525" s="2"/>
      <c r="I525" s="2"/>
      <c r="J525" s="2"/>
      <c r="K525" s="2"/>
      <c r="L525" s="2"/>
      <c r="M525" s="2"/>
      <c r="N525" s="2"/>
      <c r="O525" s="2"/>
      <c r="P525" s="2"/>
      <c r="Q525" s="2"/>
      <c r="R525" s="2"/>
      <c r="S525" s="2"/>
      <c r="T525" s="2"/>
      <c r="U525" s="2"/>
      <c r="V525" s="2"/>
      <c r="W525" s="2"/>
      <c r="X525" s="2"/>
    </row>
    <row r="526" spans="1:24" s="24" customFormat="1" x14ac:dyDescent="0.3">
      <c r="A526" s="2"/>
      <c r="B526" s="2"/>
      <c r="C526" s="2"/>
      <c r="D526" s="2"/>
      <c r="E526" s="2"/>
      <c r="F526" s="2"/>
      <c r="G526" s="2"/>
      <c r="H526" s="2"/>
      <c r="I526" s="2"/>
      <c r="J526" s="2"/>
      <c r="K526" s="2"/>
      <c r="L526" s="2"/>
      <c r="M526" s="2"/>
      <c r="N526" s="2"/>
      <c r="O526" s="2"/>
      <c r="P526" s="2"/>
      <c r="Q526" s="2"/>
      <c r="R526" s="2"/>
      <c r="S526" s="2"/>
      <c r="T526" s="2"/>
      <c r="U526" s="2"/>
      <c r="V526" s="2"/>
      <c r="W526" s="2"/>
      <c r="X526" s="2"/>
    </row>
    <row r="527" spans="1:24" s="24" customFormat="1" x14ac:dyDescent="0.3">
      <c r="A527" s="2"/>
      <c r="B527" s="2"/>
      <c r="C527" s="2"/>
      <c r="D527" s="2"/>
      <c r="E527" s="2"/>
      <c r="F527" s="2"/>
      <c r="G527" s="2"/>
      <c r="H527" s="2"/>
      <c r="I527" s="2"/>
      <c r="J527" s="2"/>
      <c r="K527" s="2"/>
      <c r="L527" s="2"/>
      <c r="M527" s="2"/>
      <c r="N527" s="2"/>
      <c r="O527" s="2"/>
      <c r="P527" s="2"/>
      <c r="Q527" s="2"/>
      <c r="R527" s="2"/>
      <c r="S527" s="2"/>
      <c r="T527" s="2"/>
      <c r="U527" s="2"/>
      <c r="V527" s="2"/>
      <c r="W527" s="2"/>
      <c r="X527" s="2"/>
    </row>
    <row r="528" spans="1:24" s="24" customFormat="1" x14ac:dyDescent="0.3">
      <c r="A528" s="2"/>
      <c r="B528" s="2"/>
      <c r="C528" s="2"/>
      <c r="D528" s="2"/>
      <c r="E528" s="2"/>
      <c r="F528" s="2"/>
      <c r="G528" s="2"/>
      <c r="H528" s="2"/>
      <c r="I528" s="2"/>
      <c r="J528" s="2"/>
      <c r="K528" s="2"/>
      <c r="L528" s="2"/>
      <c r="M528" s="2"/>
      <c r="N528" s="2"/>
      <c r="O528" s="2"/>
      <c r="P528" s="2"/>
      <c r="Q528" s="2"/>
      <c r="R528" s="2"/>
      <c r="S528" s="2"/>
      <c r="T528" s="2"/>
      <c r="U528" s="2"/>
      <c r="V528" s="2"/>
      <c r="W528" s="2"/>
      <c r="X528" s="2"/>
    </row>
    <row r="529" spans="1:24" s="24" customFormat="1" x14ac:dyDescent="0.3">
      <c r="A529" s="2"/>
      <c r="B529" s="2"/>
      <c r="C529" s="2"/>
      <c r="D529" s="2"/>
      <c r="E529" s="2"/>
      <c r="F529" s="2"/>
      <c r="G529" s="2"/>
      <c r="H529" s="2"/>
      <c r="I529" s="2"/>
      <c r="J529" s="2"/>
      <c r="K529" s="2"/>
      <c r="L529" s="2"/>
      <c r="M529" s="2"/>
      <c r="N529" s="2"/>
      <c r="O529" s="2"/>
      <c r="P529" s="2"/>
      <c r="Q529" s="2"/>
      <c r="R529" s="2"/>
      <c r="S529" s="2"/>
      <c r="T529" s="2"/>
      <c r="U529" s="2"/>
      <c r="V529" s="2"/>
      <c r="W529" s="2"/>
      <c r="X529" s="2"/>
    </row>
    <row r="530" spans="1:24" s="24" customFormat="1" x14ac:dyDescent="0.3">
      <c r="A530" s="2"/>
      <c r="B530" s="2"/>
      <c r="C530" s="2"/>
      <c r="D530" s="2"/>
      <c r="E530" s="2"/>
      <c r="F530" s="2"/>
      <c r="G530" s="2"/>
      <c r="H530" s="2"/>
      <c r="I530" s="2"/>
      <c r="J530" s="2"/>
      <c r="K530" s="2"/>
      <c r="L530" s="2"/>
      <c r="M530" s="2"/>
      <c r="N530" s="2"/>
      <c r="O530" s="2"/>
      <c r="P530" s="2"/>
      <c r="Q530" s="2"/>
      <c r="R530" s="2"/>
      <c r="S530" s="2"/>
      <c r="T530" s="2"/>
      <c r="U530" s="2"/>
      <c r="V530" s="2"/>
      <c r="W530" s="2"/>
      <c r="X530" s="2"/>
    </row>
    <row r="531" spans="1:24" s="24" customFormat="1" x14ac:dyDescent="0.3">
      <c r="A531" s="2"/>
      <c r="B531" s="2"/>
      <c r="C531" s="2"/>
      <c r="D531" s="2"/>
      <c r="E531" s="2"/>
      <c r="F531" s="2"/>
      <c r="G531" s="2"/>
      <c r="H531" s="2"/>
      <c r="I531" s="2"/>
      <c r="J531" s="2"/>
      <c r="K531" s="2"/>
      <c r="L531" s="2"/>
      <c r="M531" s="2"/>
      <c r="N531" s="2"/>
      <c r="O531" s="2"/>
      <c r="P531" s="2"/>
      <c r="Q531" s="2"/>
      <c r="R531" s="2"/>
      <c r="S531" s="2"/>
      <c r="T531" s="2"/>
      <c r="U531" s="2"/>
      <c r="V531" s="2"/>
      <c r="W531" s="2"/>
      <c r="X531" s="2"/>
    </row>
    <row r="532" spans="1:24" s="24" customFormat="1" x14ac:dyDescent="0.3">
      <c r="A532" s="2"/>
      <c r="B532" s="2"/>
      <c r="C532" s="2"/>
      <c r="D532" s="2"/>
      <c r="E532" s="2"/>
      <c r="F532" s="2"/>
      <c r="G532" s="2"/>
      <c r="H532" s="2"/>
      <c r="I532" s="2"/>
      <c r="J532" s="2"/>
      <c r="K532" s="2"/>
      <c r="L532" s="2"/>
      <c r="M532" s="2"/>
      <c r="N532" s="2"/>
      <c r="O532" s="2"/>
      <c r="P532" s="2"/>
      <c r="Q532" s="2"/>
      <c r="R532" s="2"/>
      <c r="S532" s="2"/>
      <c r="T532" s="2"/>
      <c r="U532" s="2"/>
      <c r="V532" s="2"/>
      <c r="W532" s="2"/>
      <c r="X532" s="2"/>
    </row>
    <row r="533" spans="1:24" s="24" customFormat="1" x14ac:dyDescent="0.3">
      <c r="A533" s="2"/>
      <c r="B533" s="2"/>
      <c r="C533" s="2"/>
      <c r="D533" s="2"/>
      <c r="E533" s="2"/>
      <c r="F533" s="2"/>
      <c r="G533" s="2"/>
      <c r="H533" s="2"/>
      <c r="I533" s="2"/>
      <c r="J533" s="2"/>
      <c r="K533" s="2"/>
      <c r="L533" s="2"/>
      <c r="M533" s="2"/>
      <c r="N533" s="2"/>
      <c r="O533" s="2"/>
      <c r="P533" s="2"/>
      <c r="Q533" s="2"/>
      <c r="R533" s="2"/>
      <c r="S533" s="2"/>
      <c r="T533" s="2"/>
      <c r="U533" s="2"/>
      <c r="V533" s="2"/>
      <c r="W533" s="2"/>
      <c r="X533" s="2"/>
    </row>
    <row r="534" spans="1:24" s="24" customFormat="1" x14ac:dyDescent="0.3">
      <c r="A534" s="2"/>
      <c r="B534" s="2"/>
      <c r="C534" s="2"/>
      <c r="D534" s="2"/>
      <c r="E534" s="2"/>
      <c r="F534" s="2"/>
      <c r="G534" s="2"/>
      <c r="H534" s="2"/>
      <c r="I534" s="2"/>
      <c r="J534" s="2"/>
      <c r="K534" s="2"/>
      <c r="L534" s="2"/>
      <c r="M534" s="2"/>
      <c r="N534" s="2"/>
      <c r="O534" s="2"/>
      <c r="P534" s="2"/>
      <c r="Q534" s="2"/>
      <c r="R534" s="2"/>
      <c r="S534" s="2"/>
      <c r="T534" s="2"/>
      <c r="U534" s="2"/>
      <c r="V534" s="2"/>
      <c r="W534" s="2"/>
      <c r="X534" s="2"/>
    </row>
    <row r="535" spans="1:24" s="24" customFormat="1" x14ac:dyDescent="0.3">
      <c r="A535" s="2"/>
      <c r="B535" s="2"/>
      <c r="C535" s="2"/>
      <c r="D535" s="2"/>
      <c r="E535" s="2"/>
      <c r="F535" s="2"/>
      <c r="G535" s="2"/>
      <c r="H535" s="2"/>
      <c r="I535" s="2"/>
      <c r="J535" s="2"/>
      <c r="K535" s="2"/>
      <c r="L535" s="2"/>
      <c r="M535" s="2"/>
      <c r="N535" s="2"/>
      <c r="O535" s="2"/>
      <c r="P535" s="2"/>
      <c r="Q535" s="2"/>
      <c r="R535" s="2"/>
      <c r="S535" s="2"/>
      <c r="T535" s="2"/>
      <c r="U535" s="2"/>
      <c r="V535" s="2"/>
      <c r="W535" s="2"/>
      <c r="X535" s="2"/>
    </row>
    <row r="536" spans="1:24" s="24" customFormat="1" x14ac:dyDescent="0.3">
      <c r="A536" s="2"/>
      <c r="B536" s="2"/>
      <c r="C536" s="2"/>
      <c r="D536" s="2"/>
      <c r="E536" s="2"/>
      <c r="F536" s="2"/>
      <c r="G536" s="2"/>
      <c r="H536" s="2"/>
      <c r="I536" s="2"/>
      <c r="J536" s="2"/>
      <c r="K536" s="2"/>
      <c r="L536" s="2"/>
      <c r="M536" s="2"/>
      <c r="N536" s="2"/>
      <c r="O536" s="2"/>
      <c r="P536" s="2"/>
      <c r="Q536" s="2"/>
      <c r="R536" s="2"/>
      <c r="S536" s="2"/>
      <c r="T536" s="2"/>
      <c r="U536" s="2"/>
      <c r="V536" s="2"/>
      <c r="W536" s="2"/>
      <c r="X536" s="2"/>
    </row>
    <row r="537" spans="1:24" s="24" customFormat="1" x14ac:dyDescent="0.3">
      <c r="A537" s="2"/>
      <c r="B537" s="2"/>
      <c r="C537" s="2"/>
      <c r="D537" s="2"/>
      <c r="E537" s="2"/>
      <c r="F537" s="2"/>
      <c r="G537" s="2"/>
      <c r="H537" s="2"/>
      <c r="I537" s="2"/>
      <c r="J537" s="2"/>
      <c r="K537" s="2"/>
      <c r="L537" s="2"/>
      <c r="M537" s="2"/>
      <c r="N537" s="2"/>
      <c r="O537" s="2"/>
      <c r="P537" s="2"/>
      <c r="Q537" s="2"/>
      <c r="R537" s="2"/>
      <c r="S537" s="2"/>
      <c r="T537" s="2"/>
      <c r="U537" s="2"/>
      <c r="V537" s="2"/>
      <c r="W537" s="2"/>
      <c r="X537" s="2"/>
    </row>
    <row r="538" spans="1:24" s="24" customFormat="1" x14ac:dyDescent="0.3">
      <c r="A538" s="2"/>
      <c r="B538" s="2"/>
      <c r="C538" s="2"/>
      <c r="D538" s="2"/>
      <c r="E538" s="2"/>
      <c r="F538" s="2"/>
      <c r="G538" s="2"/>
      <c r="H538" s="2"/>
      <c r="I538" s="2"/>
      <c r="J538" s="2"/>
      <c r="K538" s="2"/>
      <c r="L538" s="2"/>
      <c r="M538" s="2"/>
      <c r="N538" s="2"/>
      <c r="O538" s="2"/>
      <c r="P538" s="2"/>
      <c r="Q538" s="2"/>
      <c r="R538" s="2"/>
      <c r="S538" s="2"/>
      <c r="T538" s="2"/>
      <c r="U538" s="2"/>
      <c r="V538" s="2"/>
      <c r="W538" s="2"/>
      <c r="X538" s="2"/>
    </row>
    <row r="539" spans="1:24" s="24" customFormat="1" x14ac:dyDescent="0.3">
      <c r="A539" s="2"/>
      <c r="B539" s="2"/>
      <c r="C539" s="2"/>
      <c r="D539" s="2"/>
      <c r="E539" s="2"/>
      <c r="F539" s="2"/>
      <c r="G539" s="2"/>
      <c r="H539" s="2"/>
      <c r="I539" s="2"/>
      <c r="J539" s="2"/>
      <c r="K539" s="2"/>
      <c r="L539" s="2"/>
      <c r="M539" s="2"/>
      <c r="N539" s="2"/>
      <c r="O539" s="2"/>
      <c r="P539" s="2"/>
      <c r="Q539" s="2"/>
      <c r="R539" s="2"/>
      <c r="S539" s="2"/>
      <c r="T539" s="2"/>
      <c r="U539" s="2"/>
      <c r="V539" s="2"/>
      <c r="W539" s="2"/>
      <c r="X539" s="2"/>
    </row>
    <row r="540" spans="1:24" s="24" customFormat="1" x14ac:dyDescent="0.3">
      <c r="A540" s="2"/>
      <c r="B540" s="2"/>
      <c r="C540" s="2"/>
      <c r="D540" s="2"/>
      <c r="E540" s="2"/>
      <c r="F540" s="2"/>
      <c r="G540" s="2"/>
      <c r="H540" s="2"/>
      <c r="I540" s="2"/>
      <c r="J540" s="2"/>
      <c r="K540" s="2"/>
      <c r="L540" s="2"/>
      <c r="M540" s="2"/>
      <c r="N540" s="2"/>
      <c r="O540" s="2"/>
      <c r="P540" s="2"/>
      <c r="Q540" s="2"/>
      <c r="R540" s="2"/>
      <c r="S540" s="2"/>
      <c r="T540" s="2"/>
      <c r="U540" s="2"/>
      <c r="V540" s="2"/>
      <c r="W540" s="2"/>
      <c r="X540" s="2"/>
    </row>
    <row r="541" spans="1:24" s="24" customFormat="1" x14ac:dyDescent="0.3">
      <c r="A541" s="2"/>
      <c r="B541" s="2"/>
      <c r="C541" s="2"/>
      <c r="D541" s="2"/>
      <c r="E541" s="2"/>
      <c r="F541" s="2"/>
      <c r="G541" s="2"/>
      <c r="H541" s="2"/>
      <c r="I541" s="2"/>
      <c r="J541" s="2"/>
      <c r="K541" s="2"/>
      <c r="L541" s="2"/>
      <c r="M541" s="2"/>
      <c r="N541" s="2"/>
      <c r="O541" s="2"/>
      <c r="P541" s="2"/>
      <c r="Q541" s="2"/>
      <c r="R541" s="2"/>
      <c r="S541" s="2"/>
      <c r="T541" s="2"/>
      <c r="U541" s="2"/>
      <c r="V541" s="2"/>
      <c r="W541" s="2"/>
      <c r="X541" s="2"/>
    </row>
    <row r="542" spans="1:24" s="24" customFormat="1" x14ac:dyDescent="0.3">
      <c r="A542" s="2"/>
      <c r="B542" s="2"/>
      <c r="C542" s="2"/>
      <c r="D542" s="2"/>
      <c r="E542" s="2"/>
      <c r="F542" s="2"/>
      <c r="G542" s="2"/>
      <c r="H542" s="2"/>
      <c r="I542" s="2"/>
      <c r="J542" s="2"/>
      <c r="K542" s="2"/>
      <c r="L542" s="2"/>
      <c r="M542" s="2"/>
      <c r="N542" s="2"/>
      <c r="O542" s="2"/>
      <c r="P542" s="2"/>
      <c r="Q542" s="2"/>
      <c r="R542" s="2"/>
      <c r="S542" s="2"/>
      <c r="T542" s="2"/>
      <c r="U542" s="2"/>
      <c r="V542" s="2"/>
      <c r="W542" s="2"/>
      <c r="X542" s="2"/>
    </row>
    <row r="543" spans="1:24" s="24" customFormat="1" x14ac:dyDescent="0.3">
      <c r="A543" s="2"/>
      <c r="B543" s="2"/>
      <c r="C543" s="2"/>
      <c r="D543" s="2"/>
      <c r="E543" s="2"/>
      <c r="F543" s="2"/>
      <c r="G543" s="2"/>
      <c r="H543" s="2"/>
      <c r="I543" s="2"/>
      <c r="J543" s="2"/>
      <c r="K543" s="2"/>
      <c r="L543" s="2"/>
      <c r="M543" s="2"/>
      <c r="N543" s="2"/>
      <c r="O543" s="2"/>
      <c r="P543" s="2"/>
      <c r="Q543" s="2"/>
      <c r="R543" s="2"/>
      <c r="S543" s="2"/>
      <c r="T543" s="2"/>
      <c r="U543" s="2"/>
      <c r="V543" s="2"/>
      <c r="W543" s="2"/>
      <c r="X543" s="2"/>
    </row>
    <row r="544" spans="1:24" s="24" customFormat="1" x14ac:dyDescent="0.3">
      <c r="A544" s="2"/>
      <c r="B544" s="2"/>
      <c r="C544" s="2"/>
      <c r="D544" s="2"/>
      <c r="E544" s="2"/>
      <c r="F544" s="2"/>
      <c r="G544" s="2"/>
      <c r="H544" s="2"/>
      <c r="I544" s="2"/>
      <c r="J544" s="2"/>
      <c r="K544" s="2"/>
      <c r="L544" s="2"/>
      <c r="M544" s="2"/>
      <c r="N544" s="2"/>
      <c r="O544" s="2"/>
      <c r="P544" s="2"/>
      <c r="Q544" s="2"/>
      <c r="R544" s="2"/>
      <c r="S544" s="2"/>
      <c r="T544" s="2"/>
      <c r="U544" s="2"/>
      <c r="V544" s="2"/>
      <c r="W544" s="2"/>
      <c r="X544" s="2"/>
    </row>
    <row r="545" spans="1:24" s="24" customFormat="1" x14ac:dyDescent="0.3">
      <c r="A545" s="2"/>
      <c r="B545" s="2"/>
      <c r="C545" s="2"/>
      <c r="D545" s="2"/>
      <c r="E545" s="2"/>
      <c r="F545" s="2"/>
      <c r="G545" s="2"/>
      <c r="H545" s="2"/>
      <c r="I545" s="2"/>
      <c r="J545" s="2"/>
      <c r="K545" s="2"/>
      <c r="L545" s="2"/>
      <c r="M545" s="2"/>
      <c r="N545" s="2"/>
      <c r="O545" s="2"/>
      <c r="P545" s="2"/>
      <c r="Q545" s="2"/>
      <c r="R545" s="2"/>
      <c r="S545" s="2"/>
      <c r="T545" s="2"/>
      <c r="U545" s="2"/>
      <c r="V545" s="2"/>
      <c r="W545" s="2"/>
      <c r="X545" s="2"/>
    </row>
    <row r="546" spans="1:24" s="24" customFormat="1" x14ac:dyDescent="0.3">
      <c r="A546" s="2"/>
      <c r="B546" s="2"/>
      <c r="C546" s="2"/>
      <c r="D546" s="2"/>
      <c r="E546" s="2"/>
      <c r="F546" s="2"/>
      <c r="G546" s="2"/>
      <c r="H546" s="2"/>
      <c r="I546" s="2"/>
      <c r="J546" s="2"/>
      <c r="K546" s="2"/>
      <c r="L546" s="2"/>
      <c r="M546" s="2"/>
      <c r="N546" s="2"/>
      <c r="O546" s="2"/>
      <c r="P546" s="2"/>
      <c r="Q546" s="2"/>
      <c r="R546" s="2"/>
      <c r="S546" s="2"/>
      <c r="T546" s="2"/>
      <c r="U546" s="2"/>
      <c r="V546" s="2"/>
      <c r="W546" s="2"/>
      <c r="X546" s="2"/>
    </row>
    <row r="547" spans="1:24" s="24" customFormat="1" x14ac:dyDescent="0.3">
      <c r="A547" s="2"/>
      <c r="B547" s="2"/>
      <c r="C547" s="2"/>
      <c r="D547" s="2"/>
      <c r="E547" s="2"/>
      <c r="F547" s="2"/>
      <c r="G547" s="2"/>
      <c r="H547" s="2"/>
      <c r="I547" s="2"/>
      <c r="J547" s="2"/>
      <c r="K547" s="2"/>
      <c r="L547" s="2"/>
      <c r="M547" s="2"/>
      <c r="N547" s="2"/>
      <c r="O547" s="2"/>
      <c r="P547" s="2"/>
      <c r="Q547" s="2"/>
      <c r="R547" s="2"/>
      <c r="S547" s="2"/>
      <c r="T547" s="2"/>
      <c r="U547" s="2"/>
      <c r="V547" s="2"/>
      <c r="W547" s="2"/>
      <c r="X547" s="2"/>
    </row>
    <row r="548" spans="1:24" s="24" customFormat="1" x14ac:dyDescent="0.3">
      <c r="A548" s="2"/>
      <c r="B548" s="2"/>
      <c r="C548" s="2"/>
      <c r="D548" s="2"/>
      <c r="E548" s="2"/>
      <c r="F548" s="2"/>
      <c r="G548" s="2"/>
      <c r="H548" s="2"/>
      <c r="I548" s="2"/>
      <c r="J548" s="2"/>
      <c r="K548" s="2"/>
      <c r="L548" s="2"/>
      <c r="M548" s="2"/>
      <c r="N548" s="2"/>
      <c r="O548" s="2"/>
      <c r="P548" s="2"/>
      <c r="Q548" s="2"/>
      <c r="R548" s="2"/>
      <c r="S548" s="2"/>
      <c r="T548" s="2"/>
      <c r="U548" s="2"/>
      <c r="V548" s="2"/>
      <c r="W548" s="2"/>
      <c r="X548" s="2"/>
    </row>
    <row r="549" spans="1:24" s="24" customFormat="1" x14ac:dyDescent="0.3">
      <c r="A549" s="2"/>
      <c r="B549" s="2"/>
      <c r="C549" s="2"/>
      <c r="D549" s="2"/>
      <c r="E549" s="2"/>
      <c r="F549" s="2"/>
      <c r="G549" s="2"/>
      <c r="H549" s="2"/>
      <c r="I549" s="2"/>
      <c r="J549" s="2"/>
      <c r="K549" s="2"/>
      <c r="L549" s="2"/>
      <c r="M549" s="2"/>
      <c r="N549" s="2"/>
      <c r="O549" s="2"/>
      <c r="P549" s="2"/>
      <c r="Q549" s="2"/>
      <c r="R549" s="2"/>
      <c r="S549" s="2"/>
      <c r="T549" s="2"/>
      <c r="U549" s="2"/>
      <c r="V549" s="2"/>
      <c r="W549" s="2"/>
      <c r="X549" s="2"/>
    </row>
    <row r="550" spans="1:24" s="24" customFormat="1" x14ac:dyDescent="0.3">
      <c r="A550" s="2"/>
      <c r="B550" s="2"/>
      <c r="C550" s="2"/>
      <c r="D550" s="2"/>
      <c r="E550" s="2"/>
      <c r="F550" s="2"/>
      <c r="G550" s="2"/>
      <c r="H550" s="2"/>
      <c r="I550" s="2"/>
      <c r="J550" s="2"/>
      <c r="K550" s="2"/>
      <c r="L550" s="2"/>
      <c r="M550" s="2"/>
      <c r="N550" s="2"/>
      <c r="O550" s="2"/>
      <c r="P550" s="2"/>
      <c r="Q550" s="2"/>
      <c r="R550" s="2"/>
      <c r="S550" s="2"/>
      <c r="T550" s="2"/>
      <c r="U550" s="2"/>
      <c r="V550" s="2"/>
      <c r="W550" s="2"/>
      <c r="X550" s="2"/>
    </row>
    <row r="551" spans="1:24" s="24" customFormat="1" x14ac:dyDescent="0.3">
      <c r="A551" s="2"/>
      <c r="B551" s="2"/>
      <c r="C551" s="2"/>
      <c r="D551" s="2"/>
      <c r="E551" s="2"/>
      <c r="F551" s="2"/>
      <c r="G551" s="2"/>
      <c r="H551" s="2"/>
      <c r="I551" s="2"/>
      <c r="J551" s="2"/>
      <c r="K551" s="2"/>
      <c r="L551" s="2"/>
      <c r="M551" s="2"/>
      <c r="N551" s="2"/>
      <c r="O551" s="2"/>
      <c r="P551" s="2"/>
      <c r="Q551" s="2"/>
      <c r="R551" s="2"/>
      <c r="S551" s="2"/>
      <c r="T551" s="2"/>
      <c r="U551" s="2"/>
      <c r="V551" s="2"/>
      <c r="W551" s="2"/>
      <c r="X551" s="2"/>
    </row>
    <row r="552" spans="1:24" s="24" customFormat="1" x14ac:dyDescent="0.3">
      <c r="A552" s="2"/>
      <c r="B552" s="2"/>
      <c r="C552" s="2"/>
      <c r="D552" s="2"/>
      <c r="E552" s="2"/>
      <c r="F552" s="2"/>
      <c r="G552" s="2"/>
      <c r="H552" s="2"/>
      <c r="I552" s="2"/>
      <c r="J552" s="2"/>
      <c r="K552" s="2"/>
      <c r="L552" s="2"/>
      <c r="M552" s="2"/>
      <c r="N552" s="2"/>
      <c r="O552" s="2"/>
      <c r="P552" s="2"/>
      <c r="Q552" s="2"/>
      <c r="R552" s="2"/>
      <c r="S552" s="2"/>
      <c r="T552" s="2"/>
      <c r="U552" s="2"/>
      <c r="V552" s="2"/>
      <c r="W552" s="2"/>
      <c r="X552" s="2"/>
    </row>
    <row r="553" spans="1:24" s="24" customFormat="1" x14ac:dyDescent="0.3">
      <c r="A553" s="2"/>
      <c r="B553" s="2"/>
      <c r="C553" s="2"/>
      <c r="D553" s="2"/>
      <c r="E553" s="2"/>
      <c r="F553" s="2"/>
      <c r="G553" s="2"/>
      <c r="H553" s="2"/>
      <c r="I553" s="2"/>
      <c r="J553" s="2"/>
      <c r="K553" s="2"/>
      <c r="L553" s="2"/>
      <c r="M553" s="2"/>
      <c r="N553" s="2"/>
      <c r="O553" s="2"/>
      <c r="P553" s="2"/>
      <c r="Q553" s="2"/>
      <c r="R553" s="2"/>
      <c r="S553" s="2"/>
      <c r="T553" s="2"/>
      <c r="U553" s="2"/>
      <c r="V553" s="2"/>
      <c r="W553" s="2"/>
      <c r="X553" s="2"/>
    </row>
    <row r="554" spans="1:24" s="24" customFormat="1" x14ac:dyDescent="0.3">
      <c r="A554" s="2"/>
      <c r="B554" s="2"/>
      <c r="C554" s="2"/>
      <c r="D554" s="2"/>
      <c r="E554" s="2"/>
      <c r="F554" s="2"/>
      <c r="G554" s="2"/>
      <c r="H554" s="2"/>
      <c r="I554" s="2"/>
      <c r="J554" s="2"/>
      <c r="K554" s="2"/>
      <c r="L554" s="2"/>
      <c r="M554" s="2"/>
      <c r="N554" s="2"/>
      <c r="O554" s="2"/>
      <c r="P554" s="2"/>
      <c r="Q554" s="2"/>
      <c r="R554" s="2"/>
      <c r="S554" s="2"/>
      <c r="T554" s="2"/>
      <c r="U554" s="2"/>
      <c r="V554" s="2"/>
      <c r="W554" s="2"/>
      <c r="X554" s="2"/>
    </row>
    <row r="555" spans="1:24" s="24" customFormat="1" x14ac:dyDescent="0.3">
      <c r="A555" s="2"/>
      <c r="B555" s="2"/>
      <c r="C555" s="2"/>
      <c r="D555" s="2"/>
      <c r="E555" s="2"/>
      <c r="F555" s="2"/>
      <c r="G555" s="2"/>
      <c r="H555" s="2"/>
      <c r="I555" s="2"/>
      <c r="J555" s="2"/>
      <c r="K555" s="2"/>
      <c r="L555" s="2"/>
      <c r="M555" s="2"/>
      <c r="N555" s="2"/>
      <c r="O555" s="2"/>
      <c r="P555" s="2"/>
      <c r="Q555" s="2"/>
      <c r="R555" s="2"/>
      <c r="S555" s="2"/>
      <c r="T555" s="2"/>
      <c r="U555" s="2"/>
      <c r="V555" s="2"/>
      <c r="W555" s="2"/>
      <c r="X555" s="2"/>
    </row>
    <row r="556" spans="1:24" s="24" customFormat="1" x14ac:dyDescent="0.3">
      <c r="A556" s="2"/>
      <c r="B556" s="2"/>
      <c r="C556" s="2"/>
      <c r="D556" s="2"/>
      <c r="E556" s="2"/>
      <c r="F556" s="2"/>
      <c r="G556" s="2"/>
      <c r="H556" s="2"/>
      <c r="I556" s="2"/>
      <c r="J556" s="2"/>
      <c r="K556" s="2"/>
      <c r="L556" s="2"/>
      <c r="M556" s="2"/>
      <c r="N556" s="2"/>
      <c r="O556" s="2"/>
      <c r="P556" s="2"/>
      <c r="Q556" s="2"/>
      <c r="R556" s="2"/>
      <c r="S556" s="2"/>
      <c r="T556" s="2"/>
      <c r="U556" s="2"/>
      <c r="V556" s="2"/>
      <c r="W556" s="2"/>
      <c r="X556" s="2"/>
    </row>
    <row r="557" spans="1:24" s="24" customFormat="1" x14ac:dyDescent="0.3">
      <c r="A557" s="2"/>
      <c r="B557" s="2"/>
      <c r="C557" s="2"/>
      <c r="D557" s="2"/>
      <c r="E557" s="2"/>
      <c r="F557" s="2"/>
      <c r="G557" s="2"/>
      <c r="H557" s="2"/>
      <c r="I557" s="2"/>
      <c r="J557" s="2"/>
      <c r="K557" s="2"/>
      <c r="L557" s="2"/>
      <c r="M557" s="2"/>
      <c r="N557" s="2"/>
      <c r="O557" s="2"/>
      <c r="P557" s="2"/>
      <c r="Q557" s="2"/>
      <c r="R557" s="2"/>
      <c r="S557" s="2"/>
      <c r="T557" s="2"/>
      <c r="U557" s="2"/>
      <c r="V557" s="2"/>
      <c r="W557" s="2"/>
      <c r="X557" s="2"/>
    </row>
    <row r="558" spans="1:24" s="24" customFormat="1" x14ac:dyDescent="0.3">
      <c r="A558" s="2"/>
      <c r="B558" s="2"/>
      <c r="C558" s="2"/>
      <c r="D558" s="2"/>
      <c r="E558" s="2"/>
      <c r="F558" s="2"/>
      <c r="G558" s="2"/>
      <c r="H558" s="2"/>
      <c r="I558" s="2"/>
      <c r="J558" s="2"/>
      <c r="K558" s="2"/>
      <c r="L558" s="2"/>
      <c r="M558" s="2"/>
      <c r="N558" s="2"/>
      <c r="O558" s="2"/>
      <c r="P558" s="2"/>
      <c r="Q558" s="2"/>
      <c r="R558" s="2"/>
      <c r="S558" s="2"/>
      <c r="T558" s="2"/>
      <c r="U558" s="2"/>
      <c r="V558" s="2"/>
      <c r="W558" s="2"/>
      <c r="X558" s="2"/>
    </row>
    <row r="559" spans="1:24" s="24" customFormat="1" x14ac:dyDescent="0.3">
      <c r="A559" s="2"/>
      <c r="B559" s="2"/>
      <c r="C559" s="2"/>
      <c r="D559" s="2"/>
      <c r="E559" s="2"/>
      <c r="F559" s="2"/>
      <c r="G559" s="2"/>
      <c r="H559" s="2"/>
      <c r="I559" s="2"/>
      <c r="J559" s="2"/>
      <c r="K559" s="2"/>
      <c r="L559" s="2"/>
      <c r="M559" s="2"/>
      <c r="N559" s="2"/>
      <c r="O559" s="2"/>
      <c r="P559" s="2"/>
      <c r="Q559" s="2"/>
      <c r="R559" s="2"/>
      <c r="S559" s="2"/>
      <c r="T559" s="2"/>
      <c r="U559" s="2"/>
      <c r="V559" s="2"/>
      <c r="W559" s="2"/>
      <c r="X559" s="2"/>
    </row>
    <row r="560" spans="1:24" s="24" customFormat="1" x14ac:dyDescent="0.3">
      <c r="A560" s="2"/>
      <c r="B560" s="2"/>
      <c r="C560" s="2"/>
      <c r="D560" s="2"/>
      <c r="E560" s="2"/>
      <c r="F560" s="2"/>
      <c r="G560" s="2"/>
      <c r="H560" s="2"/>
      <c r="I560" s="2"/>
      <c r="J560" s="2"/>
      <c r="K560" s="2"/>
      <c r="L560" s="2"/>
      <c r="M560" s="2"/>
      <c r="N560" s="2"/>
      <c r="O560" s="2"/>
      <c r="P560" s="2"/>
      <c r="Q560" s="2"/>
      <c r="R560" s="2"/>
      <c r="S560" s="2"/>
      <c r="T560" s="2"/>
      <c r="U560" s="2"/>
      <c r="V560" s="2"/>
      <c r="W560" s="2"/>
      <c r="X560" s="2"/>
    </row>
    <row r="561" spans="1:24" s="24" customFormat="1" x14ac:dyDescent="0.3">
      <c r="A561" s="2"/>
      <c r="B561" s="2"/>
      <c r="C561" s="2"/>
      <c r="D561" s="2"/>
      <c r="E561" s="2"/>
      <c r="F561" s="2"/>
      <c r="G561" s="2"/>
      <c r="H561" s="2"/>
      <c r="I561" s="2"/>
      <c r="J561" s="2"/>
      <c r="K561" s="2"/>
      <c r="L561" s="2"/>
      <c r="M561" s="2"/>
      <c r="N561" s="2"/>
      <c r="O561" s="2"/>
      <c r="P561" s="2"/>
      <c r="Q561" s="2"/>
      <c r="R561" s="2"/>
      <c r="S561" s="2"/>
      <c r="T561" s="2"/>
      <c r="U561" s="2"/>
      <c r="V561" s="2"/>
      <c r="W561" s="2"/>
      <c r="X561" s="2"/>
    </row>
    <row r="562" spans="1:24" s="24" customFormat="1" x14ac:dyDescent="0.3">
      <c r="A562" s="2"/>
      <c r="B562" s="2"/>
      <c r="C562" s="2"/>
      <c r="D562" s="2"/>
      <c r="E562" s="2"/>
      <c r="F562" s="2"/>
      <c r="G562" s="2"/>
      <c r="H562" s="2"/>
      <c r="I562" s="2"/>
      <c r="J562" s="2"/>
      <c r="K562" s="2"/>
      <c r="L562" s="2"/>
      <c r="M562" s="2"/>
      <c r="N562" s="2"/>
      <c r="O562" s="2"/>
      <c r="P562" s="2"/>
      <c r="Q562" s="2"/>
      <c r="R562" s="2"/>
      <c r="S562" s="2"/>
      <c r="T562" s="2"/>
      <c r="U562" s="2"/>
      <c r="V562" s="2"/>
      <c r="W562" s="2"/>
      <c r="X562" s="2"/>
    </row>
    <row r="563" spans="1:24" s="24" customFormat="1" x14ac:dyDescent="0.3">
      <c r="A563" s="2"/>
      <c r="B563" s="2"/>
      <c r="C563" s="2"/>
      <c r="D563" s="2"/>
      <c r="E563" s="2"/>
      <c r="F563" s="2"/>
      <c r="G563" s="2"/>
      <c r="H563" s="2"/>
      <c r="I563" s="2"/>
      <c r="J563" s="2"/>
      <c r="K563" s="2"/>
      <c r="L563" s="2"/>
      <c r="M563" s="2"/>
      <c r="N563" s="2"/>
      <c r="O563" s="2"/>
      <c r="P563" s="2"/>
      <c r="Q563" s="2"/>
      <c r="R563" s="2"/>
      <c r="S563" s="2"/>
      <c r="T563" s="2"/>
      <c r="U563" s="2"/>
      <c r="V563" s="2"/>
      <c r="W563" s="2"/>
      <c r="X563" s="2"/>
    </row>
    <row r="564" spans="1:24" s="24" customFormat="1" x14ac:dyDescent="0.3">
      <c r="A564" s="2"/>
      <c r="B564" s="2"/>
      <c r="C564" s="2"/>
      <c r="D564" s="2"/>
      <c r="E564" s="2"/>
      <c r="F564" s="2"/>
      <c r="G564" s="2"/>
      <c r="H564" s="2"/>
      <c r="I564" s="2"/>
      <c r="J564" s="2"/>
      <c r="K564" s="2"/>
      <c r="L564" s="2"/>
      <c r="M564" s="2"/>
      <c r="N564" s="2"/>
      <c r="O564" s="2"/>
      <c r="P564" s="2"/>
      <c r="Q564" s="2"/>
      <c r="R564" s="2"/>
      <c r="S564" s="2"/>
      <c r="T564" s="2"/>
      <c r="U564" s="2"/>
      <c r="V564" s="2"/>
      <c r="W564" s="2"/>
      <c r="X564" s="2"/>
    </row>
    <row r="565" spans="1:24" s="24" customFormat="1" x14ac:dyDescent="0.3">
      <c r="A565" s="2"/>
      <c r="B565" s="2"/>
      <c r="C565" s="2"/>
      <c r="D565" s="2"/>
      <c r="E565" s="2"/>
      <c r="F565" s="2"/>
      <c r="G565" s="2"/>
      <c r="H565" s="2"/>
      <c r="I565" s="2"/>
      <c r="J565" s="2"/>
      <c r="K565" s="2"/>
      <c r="L565" s="2"/>
      <c r="M565" s="2"/>
      <c r="N565" s="2"/>
      <c r="O565" s="2"/>
      <c r="P565" s="2"/>
      <c r="Q565" s="2"/>
      <c r="R565" s="2"/>
      <c r="S565" s="2"/>
      <c r="T565" s="2"/>
      <c r="U565" s="2"/>
      <c r="V565" s="2"/>
      <c r="W565" s="2"/>
      <c r="X565" s="2"/>
    </row>
    <row r="566" spans="1:24" s="24" customFormat="1" x14ac:dyDescent="0.3">
      <c r="A566" s="2"/>
      <c r="B566" s="2"/>
      <c r="C566" s="2"/>
      <c r="D566" s="2"/>
      <c r="E566" s="2"/>
      <c r="F566" s="2"/>
      <c r="G566" s="2"/>
      <c r="H566" s="2"/>
      <c r="I566" s="2"/>
      <c r="J566" s="2"/>
      <c r="K566" s="2"/>
      <c r="L566" s="2"/>
      <c r="M566" s="2"/>
      <c r="N566" s="2"/>
      <c r="O566" s="2"/>
      <c r="P566" s="2"/>
      <c r="Q566" s="2"/>
      <c r="R566" s="2"/>
      <c r="S566" s="2"/>
      <c r="T566" s="2"/>
      <c r="U566" s="2"/>
      <c r="V566" s="2"/>
      <c r="W566" s="2"/>
      <c r="X566" s="2"/>
    </row>
    <row r="567" spans="1:24" s="24" customFormat="1" x14ac:dyDescent="0.3">
      <c r="A567" s="2"/>
      <c r="B567" s="2"/>
      <c r="C567" s="2"/>
      <c r="D567" s="2"/>
      <c r="E567" s="2"/>
      <c r="F567" s="2"/>
      <c r="G567" s="2"/>
      <c r="H567" s="2"/>
      <c r="I567" s="2"/>
      <c r="J567" s="2"/>
      <c r="K567" s="2"/>
      <c r="L567" s="2"/>
      <c r="M567" s="2"/>
      <c r="N567" s="2"/>
      <c r="O567" s="2"/>
      <c r="P567" s="2"/>
      <c r="Q567" s="2"/>
      <c r="R567" s="2"/>
      <c r="S567" s="2"/>
      <c r="T567" s="2"/>
      <c r="U567" s="2"/>
      <c r="V567" s="2"/>
      <c r="W567" s="2"/>
      <c r="X567" s="2"/>
    </row>
    <row r="568" spans="1:24" s="24" customFormat="1" x14ac:dyDescent="0.3">
      <c r="A568" s="2"/>
      <c r="B568" s="2"/>
      <c r="C568" s="2"/>
      <c r="D568" s="2"/>
      <c r="E568" s="2"/>
      <c r="F568" s="2"/>
      <c r="G568" s="2"/>
      <c r="H568" s="2"/>
      <c r="I568" s="2"/>
      <c r="J568" s="2"/>
      <c r="K568" s="2"/>
      <c r="L568" s="2"/>
      <c r="M568" s="2"/>
      <c r="N568" s="2"/>
      <c r="O568" s="2"/>
      <c r="P568" s="2"/>
      <c r="Q568" s="2"/>
      <c r="R568" s="2"/>
      <c r="S568" s="2"/>
      <c r="T568" s="2"/>
      <c r="U568" s="2"/>
      <c r="V568" s="2"/>
      <c r="W568" s="2"/>
      <c r="X568" s="2"/>
    </row>
    <row r="569" spans="1:24" s="24" customFormat="1" x14ac:dyDescent="0.3">
      <c r="A569" s="2"/>
      <c r="B569" s="2"/>
      <c r="C569" s="2"/>
      <c r="D569" s="2"/>
      <c r="E569" s="2"/>
      <c r="F569" s="2"/>
      <c r="G569" s="2"/>
      <c r="H569" s="2"/>
      <c r="I569" s="2"/>
      <c r="J569" s="2"/>
      <c r="K569" s="2"/>
      <c r="L569" s="2"/>
      <c r="M569" s="2"/>
      <c r="N569" s="2"/>
      <c r="O569" s="2"/>
      <c r="P569" s="2"/>
      <c r="Q569" s="2"/>
      <c r="R569" s="2"/>
      <c r="S569" s="2"/>
      <c r="T569" s="2"/>
      <c r="U569" s="2"/>
      <c r="V569" s="2"/>
      <c r="W569" s="2"/>
      <c r="X569" s="2"/>
    </row>
    <row r="570" spans="1:24" s="24" customFormat="1" x14ac:dyDescent="0.3">
      <c r="A570" s="2"/>
      <c r="B570" s="2"/>
      <c r="C570" s="2"/>
      <c r="D570" s="2"/>
      <c r="E570" s="2"/>
      <c r="F570" s="2"/>
      <c r="G570" s="2"/>
      <c r="H570" s="2"/>
      <c r="I570" s="2"/>
      <c r="J570" s="2"/>
      <c r="K570" s="2"/>
      <c r="L570" s="2"/>
      <c r="M570" s="2"/>
      <c r="N570" s="2"/>
      <c r="O570" s="2"/>
      <c r="P570" s="2"/>
      <c r="Q570" s="2"/>
      <c r="R570" s="2"/>
      <c r="S570" s="2"/>
      <c r="T570" s="2"/>
      <c r="U570" s="2"/>
      <c r="V570" s="2"/>
      <c r="W570" s="2"/>
      <c r="X570" s="2"/>
    </row>
    <row r="571" spans="1:24" s="24" customFormat="1" x14ac:dyDescent="0.3">
      <c r="A571" s="2"/>
      <c r="B571" s="2"/>
      <c r="C571" s="2"/>
      <c r="D571" s="2"/>
      <c r="E571" s="2"/>
      <c r="F571" s="2"/>
      <c r="G571" s="2"/>
      <c r="H571" s="2"/>
      <c r="I571" s="2"/>
      <c r="J571" s="2"/>
      <c r="K571" s="2"/>
      <c r="L571" s="2"/>
      <c r="M571" s="2"/>
      <c r="N571" s="2"/>
      <c r="O571" s="2"/>
      <c r="P571" s="2"/>
      <c r="Q571" s="2"/>
      <c r="R571" s="2"/>
      <c r="S571" s="2"/>
      <c r="T571" s="2"/>
      <c r="U571" s="2"/>
      <c r="V571" s="2"/>
      <c r="W571" s="2"/>
      <c r="X571" s="2"/>
    </row>
    <row r="572" spans="1:24" s="24" customFormat="1" x14ac:dyDescent="0.3">
      <c r="A572" s="2"/>
      <c r="B572" s="2"/>
      <c r="C572" s="2"/>
      <c r="D572" s="2"/>
      <c r="E572" s="2"/>
      <c r="F572" s="2"/>
      <c r="G572" s="2"/>
      <c r="H572" s="2"/>
      <c r="I572" s="2"/>
      <c r="J572" s="2"/>
      <c r="K572" s="2"/>
      <c r="L572" s="2"/>
      <c r="M572" s="2"/>
      <c r="N572" s="2"/>
      <c r="O572" s="2"/>
      <c r="P572" s="2"/>
      <c r="Q572" s="2"/>
      <c r="R572" s="2"/>
      <c r="S572" s="2"/>
      <c r="T572" s="2"/>
      <c r="U572" s="2"/>
      <c r="V572" s="2"/>
      <c r="W572" s="2"/>
      <c r="X572" s="2"/>
    </row>
    <row r="573" spans="1:24" s="24" customFormat="1" x14ac:dyDescent="0.3">
      <c r="A573" s="2"/>
      <c r="B573" s="2"/>
      <c r="C573" s="2"/>
      <c r="D573" s="2"/>
      <c r="E573" s="2"/>
      <c r="F573" s="2"/>
      <c r="G573" s="2"/>
      <c r="H573" s="2"/>
      <c r="I573" s="2"/>
      <c r="J573" s="2"/>
      <c r="K573" s="2"/>
      <c r="L573" s="2"/>
      <c r="M573" s="2"/>
      <c r="N573" s="2"/>
      <c r="O573" s="2"/>
      <c r="P573" s="2"/>
      <c r="Q573" s="2"/>
      <c r="R573" s="2"/>
      <c r="S573" s="2"/>
      <c r="T573" s="2"/>
      <c r="U573" s="2"/>
      <c r="V573" s="2"/>
      <c r="W573" s="2"/>
      <c r="X573" s="2"/>
    </row>
    <row r="574" spans="1:24" s="24" customFormat="1" x14ac:dyDescent="0.3">
      <c r="A574" s="2"/>
      <c r="B574" s="2"/>
      <c r="C574" s="2"/>
      <c r="D574" s="2"/>
      <c r="E574" s="2"/>
      <c r="F574" s="2"/>
      <c r="G574" s="2"/>
      <c r="H574" s="2"/>
      <c r="I574" s="2"/>
      <c r="J574" s="2"/>
      <c r="K574" s="2"/>
      <c r="L574" s="2"/>
      <c r="M574" s="2"/>
      <c r="N574" s="2"/>
      <c r="O574" s="2"/>
      <c r="P574" s="2"/>
      <c r="Q574" s="2"/>
      <c r="R574" s="2"/>
      <c r="S574" s="2"/>
      <c r="T574" s="2"/>
      <c r="U574" s="2"/>
      <c r="V574" s="2"/>
      <c r="W574" s="2"/>
      <c r="X574" s="2"/>
    </row>
    <row r="575" spans="1:24" s="24" customFormat="1" x14ac:dyDescent="0.3">
      <c r="A575" s="2"/>
      <c r="B575" s="2"/>
      <c r="C575" s="2"/>
      <c r="D575" s="2"/>
      <c r="E575" s="2"/>
      <c r="F575" s="2"/>
      <c r="G575" s="2"/>
      <c r="H575" s="2"/>
      <c r="I575" s="2"/>
      <c r="J575" s="2"/>
      <c r="K575" s="2"/>
      <c r="L575" s="2"/>
      <c r="M575" s="2"/>
      <c r="N575" s="2"/>
      <c r="O575" s="2"/>
      <c r="P575" s="2"/>
      <c r="Q575" s="2"/>
      <c r="R575" s="2"/>
      <c r="S575" s="2"/>
      <c r="T575" s="2"/>
      <c r="U575" s="2"/>
      <c r="V575" s="2"/>
      <c r="W575" s="2"/>
      <c r="X575" s="2"/>
    </row>
    <row r="576" spans="1:24" s="24" customFormat="1" x14ac:dyDescent="0.3">
      <c r="A576" s="2"/>
      <c r="B576" s="2"/>
      <c r="C576" s="2"/>
      <c r="D576" s="2"/>
      <c r="E576" s="2"/>
      <c r="F576" s="2"/>
      <c r="G576" s="2"/>
      <c r="H576" s="2"/>
      <c r="I576" s="2"/>
      <c r="J576" s="2"/>
      <c r="K576" s="2"/>
      <c r="L576" s="2"/>
      <c r="M576" s="2"/>
      <c r="N576" s="2"/>
      <c r="O576" s="2"/>
      <c r="P576" s="2"/>
      <c r="Q576" s="2"/>
      <c r="R576" s="2"/>
      <c r="S576" s="2"/>
      <c r="T576" s="2"/>
      <c r="U576" s="2"/>
      <c r="V576" s="2"/>
      <c r="W576" s="2"/>
      <c r="X576" s="2"/>
    </row>
    <row r="577" spans="1:24" s="24" customFormat="1" x14ac:dyDescent="0.3">
      <c r="A577" s="2"/>
      <c r="B577" s="2"/>
      <c r="C577" s="2"/>
      <c r="D577" s="2"/>
      <c r="E577" s="2"/>
      <c r="F577" s="2"/>
      <c r="G577" s="2"/>
      <c r="H577" s="2"/>
      <c r="I577" s="2"/>
      <c r="J577" s="2"/>
      <c r="K577" s="2"/>
      <c r="L577" s="2"/>
      <c r="M577" s="2"/>
      <c r="N577" s="2"/>
      <c r="O577" s="2"/>
      <c r="P577" s="2"/>
      <c r="Q577" s="2"/>
      <c r="R577" s="2"/>
      <c r="S577" s="2"/>
      <c r="T577" s="2"/>
      <c r="U577" s="2"/>
      <c r="V577" s="2"/>
      <c r="W577" s="2"/>
      <c r="X577" s="2"/>
    </row>
    <row r="578" spans="1:24" s="24" customFormat="1" x14ac:dyDescent="0.3">
      <c r="A578" s="2"/>
      <c r="B578" s="2"/>
      <c r="C578" s="2"/>
      <c r="D578" s="2"/>
      <c r="E578" s="2"/>
      <c r="F578" s="2"/>
      <c r="G578" s="2"/>
      <c r="H578" s="2"/>
      <c r="I578" s="2"/>
      <c r="J578" s="2"/>
      <c r="K578" s="2"/>
      <c r="L578" s="2"/>
      <c r="M578" s="2"/>
      <c r="N578" s="2"/>
      <c r="O578" s="2"/>
      <c r="P578" s="2"/>
      <c r="Q578" s="2"/>
      <c r="R578" s="2"/>
      <c r="S578" s="2"/>
      <c r="T578" s="2"/>
      <c r="U578" s="2"/>
      <c r="V578" s="2"/>
      <c r="W578" s="2"/>
      <c r="X578" s="2"/>
    </row>
    <row r="579" spans="1:24" s="24" customFormat="1" x14ac:dyDescent="0.3">
      <c r="A579" s="2"/>
      <c r="B579" s="2"/>
      <c r="C579" s="2"/>
      <c r="D579" s="2"/>
      <c r="E579" s="2"/>
      <c r="F579" s="2"/>
      <c r="G579" s="2"/>
      <c r="H579" s="2"/>
      <c r="I579" s="2"/>
      <c r="J579" s="2"/>
      <c r="K579" s="2"/>
      <c r="L579" s="2"/>
      <c r="M579" s="2"/>
      <c r="N579" s="2"/>
      <c r="O579" s="2"/>
      <c r="P579" s="2"/>
      <c r="Q579" s="2"/>
      <c r="R579" s="2"/>
      <c r="S579" s="2"/>
      <c r="T579" s="2"/>
      <c r="U579" s="2"/>
      <c r="V579" s="2"/>
      <c r="W579" s="2"/>
      <c r="X579" s="2"/>
    </row>
    <row r="580" spans="1:24" s="24" customFormat="1" x14ac:dyDescent="0.3">
      <c r="A580" s="2"/>
      <c r="B580" s="2"/>
      <c r="C580" s="2"/>
      <c r="D580" s="2"/>
      <c r="E580" s="2"/>
      <c r="F580" s="2"/>
      <c r="G580" s="2"/>
      <c r="H580" s="2"/>
      <c r="I580" s="2"/>
      <c r="J580" s="2"/>
      <c r="K580" s="2"/>
      <c r="L580" s="2"/>
      <c r="M580" s="2"/>
      <c r="N580" s="2"/>
      <c r="O580" s="2"/>
      <c r="P580" s="2"/>
      <c r="Q580" s="2"/>
      <c r="R580" s="2"/>
      <c r="S580" s="2"/>
      <c r="T580" s="2"/>
      <c r="U580" s="2"/>
      <c r="V580" s="2"/>
      <c r="W580" s="2"/>
      <c r="X580" s="2"/>
    </row>
    <row r="581" spans="1:24" s="24" customFormat="1" x14ac:dyDescent="0.3">
      <c r="A581" s="2"/>
      <c r="B581" s="2"/>
      <c r="C581" s="2"/>
      <c r="D581" s="2"/>
      <c r="E581" s="2"/>
      <c r="F581" s="2"/>
      <c r="G581" s="2"/>
      <c r="H581" s="2"/>
      <c r="I581" s="2"/>
      <c r="J581" s="2"/>
      <c r="K581" s="2"/>
      <c r="L581" s="2"/>
      <c r="M581" s="2"/>
      <c r="N581" s="2"/>
      <c r="O581" s="2"/>
      <c r="P581" s="2"/>
      <c r="Q581" s="2"/>
      <c r="R581" s="2"/>
      <c r="S581" s="2"/>
      <c r="T581" s="2"/>
      <c r="U581" s="2"/>
      <c r="V581" s="2"/>
      <c r="W581" s="2"/>
      <c r="X581" s="2"/>
    </row>
    <row r="582" spans="1:24" s="24" customFormat="1" x14ac:dyDescent="0.3">
      <c r="A582" s="2"/>
      <c r="B582" s="2"/>
      <c r="C582" s="2"/>
      <c r="D582" s="2"/>
      <c r="E582" s="2"/>
      <c r="F582" s="2"/>
      <c r="G582" s="2"/>
      <c r="H582" s="2"/>
      <c r="I582" s="2"/>
      <c r="J582" s="2"/>
      <c r="K582" s="2"/>
      <c r="L582" s="2"/>
      <c r="M582" s="2"/>
      <c r="N582" s="2"/>
      <c r="O582" s="2"/>
      <c r="P582" s="2"/>
      <c r="Q582" s="2"/>
      <c r="R582" s="2"/>
      <c r="S582" s="2"/>
      <c r="T582" s="2"/>
      <c r="U582" s="2"/>
      <c r="V582" s="2"/>
      <c r="W582" s="2"/>
      <c r="X582" s="2"/>
    </row>
    <row r="583" spans="1:24" s="24" customFormat="1" x14ac:dyDescent="0.3">
      <c r="A583" s="2"/>
      <c r="B583" s="2"/>
      <c r="C583" s="2"/>
      <c r="D583" s="2"/>
      <c r="E583" s="2"/>
      <c r="F583" s="2"/>
      <c r="G583" s="2"/>
      <c r="H583" s="2"/>
      <c r="I583" s="2"/>
      <c r="J583" s="2"/>
      <c r="K583" s="2"/>
      <c r="L583" s="2"/>
      <c r="M583" s="2"/>
      <c r="N583" s="2"/>
      <c r="O583" s="2"/>
      <c r="P583" s="2"/>
      <c r="Q583" s="2"/>
      <c r="R583" s="2"/>
      <c r="S583" s="2"/>
      <c r="T583" s="2"/>
      <c r="U583" s="2"/>
      <c r="V583" s="2"/>
      <c r="W583" s="2"/>
      <c r="X583" s="2"/>
    </row>
    <row r="584" spans="1:24" s="24" customFormat="1" x14ac:dyDescent="0.3">
      <c r="A584" s="2"/>
      <c r="B584" s="2"/>
      <c r="C584" s="2"/>
      <c r="D584" s="2"/>
      <c r="E584" s="2"/>
      <c r="F584" s="2"/>
      <c r="G584" s="2"/>
      <c r="H584" s="2"/>
      <c r="I584" s="2"/>
      <c r="J584" s="2"/>
      <c r="K584" s="2"/>
      <c r="L584" s="2"/>
      <c r="M584" s="2"/>
      <c r="N584" s="2"/>
      <c r="O584" s="2"/>
      <c r="P584" s="2"/>
      <c r="Q584" s="2"/>
      <c r="R584" s="2"/>
      <c r="S584" s="2"/>
      <c r="T584" s="2"/>
      <c r="U584" s="2"/>
      <c r="V584" s="2"/>
      <c r="W584" s="2"/>
      <c r="X584" s="2"/>
    </row>
    <row r="585" spans="1:24" s="24" customFormat="1" x14ac:dyDescent="0.3">
      <c r="A585" s="2"/>
      <c r="B585" s="2"/>
      <c r="C585" s="2"/>
      <c r="D585" s="2"/>
      <c r="E585" s="2"/>
      <c r="F585" s="2"/>
      <c r="G585" s="2"/>
      <c r="H585" s="2"/>
      <c r="I585" s="2"/>
      <c r="J585" s="2"/>
      <c r="K585" s="2"/>
      <c r="L585" s="2"/>
      <c r="M585" s="2"/>
      <c r="N585" s="2"/>
      <c r="O585" s="2"/>
      <c r="P585" s="2"/>
      <c r="Q585" s="2"/>
      <c r="R585" s="2"/>
      <c r="S585" s="2"/>
      <c r="T585" s="2"/>
      <c r="U585" s="2"/>
      <c r="V585" s="2"/>
      <c r="W585" s="2"/>
      <c r="X585" s="2"/>
    </row>
    <row r="586" spans="1:24" s="24" customFormat="1" x14ac:dyDescent="0.3">
      <c r="A586" s="2"/>
      <c r="B586" s="2"/>
      <c r="C586" s="2"/>
      <c r="D586" s="2"/>
      <c r="E586" s="2"/>
      <c r="F586" s="2"/>
      <c r="G586" s="2"/>
      <c r="H586" s="2"/>
      <c r="I586" s="2"/>
      <c r="J586" s="2"/>
      <c r="K586" s="2"/>
      <c r="L586" s="2"/>
      <c r="M586" s="2"/>
      <c r="N586" s="2"/>
      <c r="O586" s="2"/>
      <c r="P586" s="2"/>
      <c r="Q586" s="2"/>
      <c r="R586" s="2"/>
      <c r="S586" s="2"/>
      <c r="T586" s="2"/>
      <c r="U586" s="2"/>
      <c r="V586" s="2"/>
      <c r="W586" s="2"/>
      <c r="X586" s="2"/>
    </row>
    <row r="587" spans="1:24" s="24" customFormat="1" x14ac:dyDescent="0.3">
      <c r="A587" s="2"/>
      <c r="B587" s="2"/>
      <c r="C587" s="2"/>
      <c r="D587" s="2"/>
      <c r="E587" s="2"/>
      <c r="F587" s="2"/>
      <c r="G587" s="2"/>
      <c r="H587" s="2"/>
      <c r="I587" s="2"/>
      <c r="J587" s="2"/>
      <c r="K587" s="2"/>
      <c r="L587" s="2"/>
      <c r="M587" s="2"/>
      <c r="N587" s="2"/>
      <c r="O587" s="2"/>
      <c r="P587" s="2"/>
      <c r="Q587" s="2"/>
      <c r="R587" s="2"/>
      <c r="S587" s="2"/>
      <c r="T587" s="2"/>
      <c r="U587" s="2"/>
      <c r="V587" s="2"/>
      <c r="W587" s="2"/>
      <c r="X587" s="2"/>
    </row>
    <row r="588" spans="1:24" s="24" customFormat="1" x14ac:dyDescent="0.3">
      <c r="A588" s="2"/>
      <c r="B588" s="2"/>
      <c r="C588" s="2"/>
      <c r="D588" s="2"/>
      <c r="E588" s="2"/>
      <c r="F588" s="2"/>
      <c r="G588" s="2"/>
      <c r="H588" s="2"/>
      <c r="I588" s="2"/>
      <c r="J588" s="2"/>
      <c r="K588" s="2"/>
      <c r="L588" s="2"/>
      <c r="M588" s="2"/>
      <c r="N588" s="2"/>
      <c r="O588" s="2"/>
      <c r="P588" s="2"/>
      <c r="Q588" s="2"/>
      <c r="R588" s="2"/>
      <c r="S588" s="2"/>
      <c r="T588" s="2"/>
      <c r="U588" s="2"/>
      <c r="V588" s="2"/>
      <c r="W588" s="2"/>
      <c r="X588" s="2"/>
    </row>
    <row r="589" spans="1:24" s="24" customFormat="1" x14ac:dyDescent="0.3">
      <c r="A589" s="2"/>
      <c r="B589" s="2"/>
      <c r="C589" s="2"/>
      <c r="D589" s="2"/>
      <c r="E589" s="2"/>
      <c r="F589" s="2"/>
      <c r="G589" s="2"/>
      <c r="H589" s="2"/>
      <c r="I589" s="2"/>
      <c r="J589" s="2"/>
      <c r="K589" s="2"/>
      <c r="L589" s="2"/>
      <c r="M589" s="2"/>
      <c r="N589" s="2"/>
      <c r="O589" s="2"/>
      <c r="P589" s="2"/>
      <c r="Q589" s="2"/>
      <c r="R589" s="2"/>
      <c r="S589" s="2"/>
      <c r="T589" s="2"/>
      <c r="U589" s="2"/>
      <c r="V589" s="2"/>
      <c r="W589" s="2"/>
      <c r="X589" s="2"/>
    </row>
    <row r="590" spans="1:24" s="24" customFormat="1" x14ac:dyDescent="0.3">
      <c r="A590" s="2"/>
      <c r="B590" s="2"/>
      <c r="C590" s="2"/>
      <c r="D590" s="2"/>
      <c r="E590" s="2"/>
      <c r="F590" s="2"/>
      <c r="G590" s="2"/>
      <c r="H590" s="2"/>
      <c r="I590" s="2"/>
      <c r="J590" s="2"/>
      <c r="K590" s="2"/>
      <c r="L590" s="2"/>
      <c r="M590" s="2"/>
      <c r="N590" s="2"/>
      <c r="O590" s="2"/>
      <c r="P590" s="2"/>
      <c r="Q590" s="2"/>
      <c r="R590" s="2"/>
      <c r="S590" s="2"/>
      <c r="T590" s="2"/>
      <c r="U590" s="2"/>
      <c r="V590" s="2"/>
      <c r="W590" s="2"/>
      <c r="X590" s="2"/>
    </row>
    <row r="591" spans="1:24" s="24" customFormat="1" x14ac:dyDescent="0.3">
      <c r="A591" s="2"/>
      <c r="B591" s="2"/>
      <c r="C591" s="2"/>
      <c r="D591" s="2"/>
      <c r="E591" s="2"/>
      <c r="F591" s="2"/>
      <c r="G591" s="2"/>
      <c r="H591" s="2"/>
      <c r="I591" s="2"/>
      <c r="J591" s="2"/>
      <c r="K591" s="2"/>
      <c r="L591" s="2"/>
      <c r="M591" s="2"/>
      <c r="N591" s="2"/>
      <c r="O591" s="2"/>
      <c r="P591" s="2"/>
      <c r="Q591" s="2"/>
      <c r="R591" s="2"/>
      <c r="S591" s="2"/>
      <c r="T591" s="2"/>
      <c r="U591" s="2"/>
      <c r="V591" s="2"/>
      <c r="W591" s="2"/>
      <c r="X591" s="2"/>
    </row>
    <row r="592" spans="1:24" s="24" customFormat="1" x14ac:dyDescent="0.3">
      <c r="A592" s="2"/>
      <c r="B592" s="2"/>
      <c r="C592" s="2"/>
      <c r="D592" s="2"/>
      <c r="E592" s="2"/>
      <c r="F592" s="2"/>
      <c r="G592" s="2"/>
      <c r="H592" s="2"/>
      <c r="I592" s="2"/>
      <c r="J592" s="2"/>
      <c r="K592" s="2"/>
      <c r="L592" s="2"/>
      <c r="M592" s="2"/>
      <c r="N592" s="2"/>
      <c r="O592" s="2"/>
      <c r="P592" s="2"/>
      <c r="Q592" s="2"/>
      <c r="R592" s="2"/>
      <c r="S592" s="2"/>
      <c r="T592" s="2"/>
      <c r="U592" s="2"/>
      <c r="V592" s="2"/>
      <c r="W592" s="2"/>
      <c r="X592" s="2"/>
    </row>
    <row r="593" spans="1:24" s="24" customFormat="1" x14ac:dyDescent="0.3">
      <c r="A593" s="2"/>
      <c r="B593" s="2"/>
      <c r="C593" s="2"/>
      <c r="D593" s="2"/>
      <c r="E593" s="2"/>
      <c r="F593" s="2"/>
      <c r="G593" s="2"/>
      <c r="H593" s="2"/>
      <c r="I593" s="2"/>
      <c r="J593" s="2"/>
      <c r="K593" s="2"/>
      <c r="L593" s="2"/>
      <c r="M593" s="2"/>
      <c r="N593" s="2"/>
      <c r="O593" s="2"/>
      <c r="P593" s="2"/>
      <c r="Q593" s="2"/>
      <c r="R593" s="2"/>
      <c r="S593" s="2"/>
      <c r="T593" s="2"/>
      <c r="U593" s="2"/>
      <c r="V593" s="2"/>
      <c r="W593" s="2"/>
      <c r="X593" s="2"/>
    </row>
    <row r="594" spans="1:24" s="24" customFormat="1" x14ac:dyDescent="0.3">
      <c r="A594" s="2"/>
      <c r="B594" s="2"/>
      <c r="C594" s="2"/>
      <c r="D594" s="2"/>
      <c r="E594" s="2"/>
      <c r="F594" s="2"/>
      <c r="G594" s="2"/>
      <c r="H594" s="2"/>
      <c r="I594" s="2"/>
      <c r="J594" s="2"/>
      <c r="K594" s="2"/>
      <c r="L594" s="2"/>
      <c r="M594" s="2"/>
      <c r="N594" s="2"/>
      <c r="O594" s="2"/>
      <c r="P594" s="2"/>
      <c r="Q594" s="2"/>
      <c r="R594" s="2"/>
      <c r="S594" s="2"/>
      <c r="T594" s="2"/>
      <c r="U594" s="2"/>
      <c r="V594" s="2"/>
      <c r="W594" s="2"/>
      <c r="X594" s="2"/>
    </row>
    <row r="595" spans="1:24" s="24" customFormat="1" x14ac:dyDescent="0.3">
      <c r="A595" s="2"/>
      <c r="B595" s="2"/>
      <c r="C595" s="2"/>
      <c r="D595" s="2"/>
      <c r="E595" s="2"/>
      <c r="F595" s="2"/>
      <c r="G595" s="2"/>
      <c r="H595" s="2"/>
      <c r="I595" s="2"/>
      <c r="J595" s="2"/>
      <c r="K595" s="2"/>
      <c r="L595" s="2"/>
      <c r="M595" s="2"/>
      <c r="N595" s="2"/>
      <c r="O595" s="2"/>
      <c r="P595" s="2"/>
      <c r="Q595" s="2"/>
      <c r="R595" s="2"/>
      <c r="S595" s="2"/>
      <c r="T595" s="2"/>
      <c r="U595" s="2"/>
      <c r="V595" s="2"/>
      <c r="W595" s="2"/>
      <c r="X595" s="2"/>
    </row>
    <row r="596" spans="1:24" s="24" customFormat="1" x14ac:dyDescent="0.3">
      <c r="A596" s="2"/>
      <c r="B596" s="2"/>
      <c r="C596" s="2"/>
      <c r="D596" s="2"/>
      <c r="E596" s="2"/>
      <c r="F596" s="2"/>
      <c r="G596" s="2"/>
      <c r="H596" s="2"/>
      <c r="I596" s="2"/>
      <c r="J596" s="2"/>
      <c r="K596" s="2"/>
      <c r="L596" s="2"/>
      <c r="M596" s="2"/>
      <c r="N596" s="2"/>
      <c r="O596" s="2"/>
      <c r="P596" s="2"/>
      <c r="Q596" s="2"/>
      <c r="R596" s="2"/>
      <c r="S596" s="2"/>
      <c r="T596" s="2"/>
      <c r="U596" s="2"/>
      <c r="V596" s="2"/>
      <c r="W596" s="2"/>
      <c r="X596" s="2"/>
    </row>
    <row r="597" spans="1:24" s="24" customFormat="1" x14ac:dyDescent="0.3">
      <c r="A597" s="2"/>
      <c r="B597" s="2"/>
      <c r="C597" s="2"/>
      <c r="D597" s="2"/>
      <c r="E597" s="2"/>
      <c r="F597" s="2"/>
      <c r="G597" s="2"/>
      <c r="H597" s="2"/>
      <c r="I597" s="2"/>
      <c r="J597" s="2"/>
      <c r="K597" s="2"/>
      <c r="L597" s="2"/>
      <c r="M597" s="2"/>
      <c r="N597" s="2"/>
      <c r="O597" s="2"/>
      <c r="P597" s="2"/>
      <c r="Q597" s="2"/>
      <c r="R597" s="2"/>
      <c r="S597" s="2"/>
      <c r="T597" s="2"/>
      <c r="U597" s="2"/>
      <c r="V597" s="2"/>
      <c r="W597" s="2"/>
      <c r="X597" s="2"/>
    </row>
    <row r="598" spans="1:24" s="24" customFormat="1" x14ac:dyDescent="0.3">
      <c r="A598" s="2"/>
      <c r="B598" s="2"/>
      <c r="C598" s="2"/>
      <c r="D598" s="2"/>
      <c r="E598" s="2"/>
      <c r="F598" s="2"/>
      <c r="G598" s="2"/>
      <c r="H598" s="2"/>
      <c r="I598" s="2"/>
      <c r="J598" s="2"/>
      <c r="K598" s="2"/>
      <c r="L598" s="2"/>
      <c r="M598" s="2"/>
      <c r="N598" s="2"/>
      <c r="O598" s="2"/>
      <c r="P598" s="2"/>
      <c r="Q598" s="2"/>
      <c r="R598" s="2"/>
      <c r="S598" s="2"/>
      <c r="T598" s="2"/>
      <c r="U598" s="2"/>
      <c r="V598" s="2"/>
      <c r="W598" s="2"/>
      <c r="X598" s="2"/>
    </row>
    <row r="599" spans="1:24" s="24" customFormat="1" x14ac:dyDescent="0.3">
      <c r="A599" s="2"/>
      <c r="B599" s="2"/>
      <c r="C599" s="2"/>
      <c r="D599" s="2"/>
      <c r="E599" s="2"/>
      <c r="F599" s="2"/>
      <c r="G599" s="2"/>
      <c r="H599" s="2"/>
      <c r="I599" s="2"/>
      <c r="J599" s="2"/>
      <c r="K599" s="2"/>
      <c r="L599" s="2"/>
      <c r="M599" s="2"/>
      <c r="N599" s="2"/>
      <c r="O599" s="2"/>
      <c r="P599" s="2"/>
      <c r="Q599" s="2"/>
      <c r="R599" s="2"/>
      <c r="S599" s="2"/>
      <c r="T599" s="2"/>
      <c r="U599" s="2"/>
      <c r="V599" s="2"/>
      <c r="W599" s="2"/>
      <c r="X599" s="2"/>
    </row>
    <row r="600" spans="1:24" s="24" customFormat="1" x14ac:dyDescent="0.3">
      <c r="A600" s="2"/>
      <c r="B600" s="2"/>
      <c r="C600" s="2"/>
      <c r="D600" s="2"/>
      <c r="E600" s="2"/>
      <c r="F600" s="2"/>
      <c r="G600" s="2"/>
      <c r="H600" s="2"/>
      <c r="I600" s="2"/>
      <c r="J600" s="2"/>
      <c r="K600" s="2"/>
      <c r="L600" s="2"/>
      <c r="M600" s="2"/>
      <c r="N600" s="2"/>
      <c r="O600" s="2"/>
      <c r="P600" s="2"/>
      <c r="Q600" s="2"/>
      <c r="R600" s="2"/>
      <c r="S600" s="2"/>
      <c r="T600" s="2"/>
      <c r="U600" s="2"/>
      <c r="V600" s="2"/>
      <c r="W600" s="2"/>
      <c r="X600" s="2"/>
    </row>
    <row r="601" spans="1:24" s="24" customFormat="1" x14ac:dyDescent="0.3">
      <c r="A601" s="2"/>
      <c r="B601" s="2"/>
      <c r="C601" s="2"/>
      <c r="D601" s="2"/>
      <c r="E601" s="2"/>
      <c r="F601" s="2"/>
      <c r="G601" s="2"/>
      <c r="H601" s="2"/>
      <c r="I601" s="2"/>
      <c r="J601" s="2"/>
      <c r="K601" s="2"/>
      <c r="L601" s="2"/>
      <c r="M601" s="2"/>
      <c r="N601" s="2"/>
      <c r="O601" s="2"/>
      <c r="P601" s="2"/>
      <c r="Q601" s="2"/>
      <c r="R601" s="2"/>
      <c r="S601" s="2"/>
      <c r="T601" s="2"/>
      <c r="U601" s="2"/>
      <c r="V601" s="2"/>
      <c r="W601" s="2"/>
      <c r="X601" s="2"/>
    </row>
    <row r="602" spans="1:24" s="24" customFormat="1" x14ac:dyDescent="0.3">
      <c r="A602" s="2"/>
      <c r="B602" s="2"/>
      <c r="C602" s="2"/>
      <c r="D602" s="2"/>
      <c r="E602" s="2"/>
      <c r="F602" s="2"/>
      <c r="G602" s="2"/>
      <c r="H602" s="2"/>
      <c r="I602" s="2"/>
      <c r="J602" s="2"/>
      <c r="K602" s="2"/>
      <c r="L602" s="2"/>
      <c r="M602" s="2"/>
      <c r="N602" s="2"/>
      <c r="O602" s="2"/>
      <c r="P602" s="2"/>
      <c r="Q602" s="2"/>
      <c r="R602" s="2"/>
      <c r="S602" s="2"/>
      <c r="T602" s="2"/>
      <c r="U602" s="2"/>
      <c r="V602" s="2"/>
      <c r="W602" s="2"/>
      <c r="X602" s="2"/>
    </row>
    <row r="603" spans="1:24" s="24" customFormat="1" x14ac:dyDescent="0.3">
      <c r="A603" s="2"/>
      <c r="B603" s="2"/>
      <c r="C603" s="2"/>
      <c r="D603" s="2"/>
      <c r="E603" s="2"/>
      <c r="F603" s="2"/>
      <c r="G603" s="2"/>
      <c r="H603" s="2"/>
      <c r="I603" s="2"/>
      <c r="J603" s="2"/>
      <c r="K603" s="2"/>
      <c r="L603" s="2"/>
      <c r="M603" s="2"/>
      <c r="N603" s="2"/>
      <c r="O603" s="2"/>
      <c r="P603" s="2"/>
      <c r="Q603" s="2"/>
      <c r="R603" s="2"/>
      <c r="S603" s="2"/>
      <c r="T603" s="2"/>
      <c r="U603" s="2"/>
      <c r="V603" s="2"/>
      <c r="W603" s="2"/>
      <c r="X603" s="2"/>
    </row>
    <row r="604" spans="1:24" s="24" customFormat="1" x14ac:dyDescent="0.3">
      <c r="A604" s="2"/>
      <c r="B604" s="2"/>
      <c r="C604" s="2"/>
      <c r="D604" s="2"/>
      <c r="E604" s="2"/>
      <c r="F604" s="2"/>
      <c r="G604" s="2"/>
      <c r="H604" s="2"/>
      <c r="I604" s="2"/>
      <c r="J604" s="2"/>
      <c r="K604" s="2"/>
      <c r="L604" s="2"/>
      <c r="M604" s="2"/>
      <c r="N604" s="2"/>
      <c r="O604" s="2"/>
      <c r="P604" s="2"/>
      <c r="Q604" s="2"/>
      <c r="R604" s="2"/>
      <c r="S604" s="2"/>
      <c r="T604" s="2"/>
      <c r="U604" s="2"/>
      <c r="V604" s="2"/>
      <c r="W604" s="2"/>
      <c r="X604" s="2"/>
    </row>
    <row r="605" spans="1:24" s="24" customFormat="1" x14ac:dyDescent="0.3">
      <c r="A605" s="2"/>
      <c r="B605" s="2"/>
      <c r="C605" s="2"/>
      <c r="D605" s="2"/>
      <c r="E605" s="2"/>
      <c r="F605" s="2"/>
      <c r="G605" s="2"/>
      <c r="H605" s="2"/>
      <c r="I605" s="2"/>
      <c r="J605" s="2"/>
      <c r="K605" s="2"/>
      <c r="L605" s="2"/>
      <c r="M605" s="2"/>
      <c r="N605" s="2"/>
      <c r="O605" s="2"/>
      <c r="P605" s="2"/>
      <c r="Q605" s="2"/>
      <c r="R605" s="2"/>
      <c r="S605" s="2"/>
      <c r="T605" s="2"/>
      <c r="U605" s="2"/>
      <c r="V605" s="2"/>
      <c r="W605" s="2"/>
      <c r="X605" s="2"/>
    </row>
    <row r="606" spans="1:24" s="24" customFormat="1" x14ac:dyDescent="0.3">
      <c r="A606" s="2"/>
      <c r="B606" s="2"/>
      <c r="C606" s="2"/>
      <c r="D606" s="2"/>
      <c r="E606" s="2"/>
      <c r="F606" s="2"/>
      <c r="G606" s="2"/>
      <c r="H606" s="2"/>
      <c r="I606" s="2"/>
      <c r="J606" s="2"/>
      <c r="K606" s="2"/>
      <c r="L606" s="2"/>
      <c r="M606" s="2"/>
      <c r="N606" s="2"/>
      <c r="O606" s="2"/>
      <c r="P606" s="2"/>
      <c r="Q606" s="2"/>
      <c r="R606" s="2"/>
      <c r="S606" s="2"/>
      <c r="T606" s="2"/>
      <c r="U606" s="2"/>
      <c r="V606" s="2"/>
      <c r="W606" s="2"/>
      <c r="X606" s="2"/>
    </row>
    <row r="607" spans="1:24" s="24" customFormat="1" x14ac:dyDescent="0.3">
      <c r="A607" s="2"/>
      <c r="B607" s="2"/>
      <c r="C607" s="2"/>
      <c r="D607" s="2"/>
      <c r="E607" s="2"/>
      <c r="F607" s="2"/>
      <c r="G607" s="2"/>
      <c r="H607" s="2"/>
      <c r="I607" s="2"/>
      <c r="J607" s="2"/>
      <c r="K607" s="2"/>
      <c r="L607" s="2"/>
      <c r="M607" s="2"/>
      <c r="N607" s="2"/>
      <c r="O607" s="2"/>
      <c r="P607" s="2"/>
      <c r="Q607" s="2"/>
      <c r="R607" s="2"/>
      <c r="S607" s="2"/>
      <c r="T607" s="2"/>
      <c r="U607" s="2"/>
      <c r="V607" s="2"/>
      <c r="W607" s="2"/>
      <c r="X607" s="2"/>
    </row>
    <row r="608" spans="1:24" s="24" customFormat="1" x14ac:dyDescent="0.3">
      <c r="A608" s="2"/>
      <c r="B608" s="2"/>
      <c r="C608" s="2"/>
      <c r="D608" s="2"/>
      <c r="E608" s="2"/>
      <c r="F608" s="2"/>
      <c r="G608" s="2"/>
      <c r="H608" s="2"/>
      <c r="I608" s="2"/>
      <c r="J608" s="2"/>
      <c r="K608" s="2"/>
      <c r="L608" s="2"/>
      <c r="M608" s="2"/>
      <c r="N608" s="2"/>
      <c r="O608" s="2"/>
      <c r="P608" s="2"/>
      <c r="Q608" s="2"/>
      <c r="R608" s="2"/>
      <c r="S608" s="2"/>
      <c r="T608" s="2"/>
      <c r="U608" s="2"/>
      <c r="V608" s="2"/>
      <c r="W608" s="2"/>
      <c r="X608" s="2"/>
    </row>
    <row r="609" spans="1:24" s="24" customFormat="1" x14ac:dyDescent="0.3">
      <c r="A609" s="2"/>
      <c r="B609" s="2"/>
      <c r="C609" s="2"/>
      <c r="D609" s="2"/>
      <c r="E609" s="2"/>
      <c r="F609" s="2"/>
      <c r="G609" s="2"/>
      <c r="H609" s="2"/>
      <c r="I609" s="2"/>
      <c r="J609" s="2"/>
      <c r="K609" s="2"/>
      <c r="L609" s="2"/>
      <c r="M609" s="2"/>
      <c r="N609" s="2"/>
      <c r="O609" s="2"/>
      <c r="P609" s="2"/>
      <c r="Q609" s="2"/>
      <c r="R609" s="2"/>
      <c r="S609" s="2"/>
      <c r="T609" s="2"/>
      <c r="U609" s="2"/>
      <c r="V609" s="2"/>
      <c r="W609" s="2"/>
      <c r="X609" s="2"/>
    </row>
    <row r="610" spans="1:24" s="24" customFormat="1" x14ac:dyDescent="0.3">
      <c r="A610" s="2"/>
      <c r="B610" s="2"/>
      <c r="C610" s="2"/>
      <c r="D610" s="2"/>
      <c r="E610" s="2"/>
      <c r="F610" s="2"/>
      <c r="G610" s="2"/>
      <c r="H610" s="2"/>
      <c r="I610" s="2"/>
      <c r="J610" s="2"/>
      <c r="K610" s="2"/>
      <c r="L610" s="2"/>
      <c r="M610" s="2"/>
      <c r="N610" s="2"/>
      <c r="O610" s="2"/>
      <c r="P610" s="2"/>
      <c r="Q610" s="2"/>
      <c r="R610" s="2"/>
      <c r="S610" s="2"/>
      <c r="T610" s="2"/>
      <c r="U610" s="2"/>
      <c r="V610" s="2"/>
      <c r="W610" s="2"/>
      <c r="X610" s="2"/>
    </row>
    <row r="611" spans="1:24" s="24" customFormat="1" x14ac:dyDescent="0.3">
      <c r="A611" s="2"/>
      <c r="B611" s="2"/>
      <c r="C611" s="2"/>
      <c r="D611" s="2"/>
      <c r="E611" s="2"/>
      <c r="F611" s="2"/>
      <c r="G611" s="2"/>
      <c r="H611" s="2"/>
      <c r="I611" s="2"/>
      <c r="J611" s="2"/>
      <c r="K611" s="2"/>
      <c r="L611" s="2"/>
      <c r="M611" s="2"/>
      <c r="N611" s="2"/>
      <c r="O611" s="2"/>
      <c r="P611" s="2"/>
      <c r="Q611" s="2"/>
      <c r="R611" s="2"/>
      <c r="S611" s="2"/>
      <c r="T611" s="2"/>
      <c r="U611" s="2"/>
      <c r="V611" s="2"/>
      <c r="W611" s="2"/>
      <c r="X611" s="2"/>
    </row>
    <row r="612" spans="1:24" s="24" customFormat="1" x14ac:dyDescent="0.3">
      <c r="A612" s="2"/>
      <c r="B612" s="2"/>
      <c r="C612" s="2"/>
      <c r="D612" s="2"/>
      <c r="E612" s="2"/>
      <c r="F612" s="2"/>
      <c r="G612" s="2"/>
      <c r="H612" s="2"/>
      <c r="I612" s="2"/>
      <c r="J612" s="2"/>
      <c r="K612" s="2"/>
      <c r="L612" s="2"/>
      <c r="M612" s="2"/>
      <c r="N612" s="2"/>
      <c r="O612" s="2"/>
      <c r="P612" s="2"/>
      <c r="Q612" s="2"/>
      <c r="R612" s="2"/>
      <c r="S612" s="2"/>
      <c r="T612" s="2"/>
      <c r="U612" s="2"/>
      <c r="V612" s="2"/>
      <c r="W612" s="2"/>
      <c r="X612" s="2"/>
    </row>
    <row r="613" spans="1:24" s="24" customFormat="1" x14ac:dyDescent="0.3">
      <c r="A613" s="2"/>
      <c r="B613" s="2"/>
      <c r="C613" s="2"/>
      <c r="D613" s="2"/>
      <c r="E613" s="2"/>
      <c r="F613" s="2"/>
      <c r="G613" s="2"/>
      <c r="H613" s="2"/>
      <c r="I613" s="2"/>
      <c r="J613" s="2"/>
      <c r="K613" s="2"/>
      <c r="L613" s="2"/>
      <c r="M613" s="2"/>
      <c r="N613" s="2"/>
      <c r="O613" s="2"/>
      <c r="P613" s="2"/>
      <c r="Q613" s="2"/>
      <c r="R613" s="2"/>
      <c r="S613" s="2"/>
      <c r="T613" s="2"/>
      <c r="U613" s="2"/>
      <c r="V613" s="2"/>
      <c r="W613" s="2"/>
      <c r="X613" s="2"/>
    </row>
    <row r="614" spans="1:24" s="24" customFormat="1" x14ac:dyDescent="0.3">
      <c r="A614" s="2"/>
      <c r="B614" s="2"/>
      <c r="C614" s="2"/>
      <c r="D614" s="2"/>
      <c r="E614" s="2"/>
      <c r="F614" s="2"/>
      <c r="G614" s="2"/>
      <c r="H614" s="2"/>
      <c r="I614" s="2"/>
      <c r="J614" s="2"/>
      <c r="K614" s="2"/>
      <c r="L614" s="2"/>
      <c r="M614" s="2"/>
      <c r="N614" s="2"/>
      <c r="O614" s="2"/>
      <c r="P614" s="2"/>
      <c r="Q614" s="2"/>
      <c r="R614" s="2"/>
      <c r="S614" s="2"/>
      <c r="T614" s="2"/>
      <c r="U614" s="2"/>
      <c r="V614" s="2"/>
      <c r="W614" s="2"/>
      <c r="X614" s="2"/>
    </row>
    <row r="615" spans="1:24" s="24" customFormat="1" x14ac:dyDescent="0.3">
      <c r="A615" s="2"/>
      <c r="B615" s="2"/>
      <c r="C615" s="2"/>
      <c r="D615" s="2"/>
      <c r="E615" s="2"/>
      <c r="F615" s="2"/>
      <c r="G615" s="2"/>
      <c r="H615" s="2"/>
      <c r="I615" s="2"/>
      <c r="J615" s="2"/>
      <c r="K615" s="2"/>
      <c r="L615" s="2"/>
      <c r="M615" s="2"/>
      <c r="N615" s="2"/>
      <c r="O615" s="2"/>
      <c r="P615" s="2"/>
      <c r="Q615" s="2"/>
      <c r="R615" s="2"/>
      <c r="S615" s="2"/>
      <c r="T615" s="2"/>
      <c r="U615" s="2"/>
      <c r="V615" s="2"/>
      <c r="W615" s="2"/>
      <c r="X615" s="2"/>
    </row>
    <row r="616" spans="1:24" s="24" customFormat="1" x14ac:dyDescent="0.3">
      <c r="A616" s="2"/>
      <c r="B616" s="2"/>
      <c r="C616" s="2"/>
      <c r="D616" s="2"/>
      <c r="E616" s="2"/>
      <c r="F616" s="2"/>
      <c r="G616" s="2"/>
      <c r="H616" s="2"/>
      <c r="I616" s="2"/>
      <c r="J616" s="2"/>
      <c r="K616" s="2"/>
      <c r="L616" s="2"/>
      <c r="M616" s="2"/>
      <c r="N616" s="2"/>
      <c r="O616" s="2"/>
      <c r="P616" s="2"/>
      <c r="Q616" s="2"/>
      <c r="R616" s="2"/>
      <c r="S616" s="2"/>
      <c r="T616" s="2"/>
      <c r="U616" s="2"/>
      <c r="V616" s="2"/>
      <c r="W616" s="2"/>
      <c r="X616" s="2"/>
    </row>
    <row r="617" spans="1:24" s="24" customFormat="1" x14ac:dyDescent="0.3">
      <c r="A617" s="2"/>
      <c r="B617" s="2"/>
      <c r="C617" s="2"/>
      <c r="D617" s="2"/>
      <c r="E617" s="2"/>
      <c r="F617" s="2"/>
      <c r="G617" s="2"/>
      <c r="H617" s="2"/>
      <c r="I617" s="2"/>
      <c r="J617" s="2"/>
      <c r="K617" s="2"/>
      <c r="L617" s="2"/>
      <c r="M617" s="2"/>
      <c r="N617" s="2"/>
      <c r="O617" s="2"/>
      <c r="P617" s="2"/>
      <c r="Q617" s="2"/>
      <c r="R617" s="2"/>
      <c r="S617" s="2"/>
      <c r="T617" s="2"/>
      <c r="U617" s="2"/>
      <c r="V617" s="2"/>
      <c r="W617" s="2"/>
      <c r="X617" s="2"/>
    </row>
    <row r="618" spans="1:24" s="24" customFormat="1" x14ac:dyDescent="0.3">
      <c r="A618" s="2"/>
      <c r="B618" s="2"/>
      <c r="C618" s="2"/>
      <c r="D618" s="2"/>
      <c r="E618" s="2"/>
      <c r="F618" s="2"/>
      <c r="G618" s="2"/>
      <c r="H618" s="2"/>
      <c r="I618" s="2"/>
      <c r="J618" s="2"/>
      <c r="K618" s="2"/>
      <c r="L618" s="2"/>
      <c r="M618" s="2"/>
      <c r="N618" s="2"/>
      <c r="O618" s="2"/>
      <c r="P618" s="2"/>
      <c r="Q618" s="2"/>
      <c r="R618" s="2"/>
      <c r="S618" s="2"/>
      <c r="T618" s="2"/>
      <c r="U618" s="2"/>
      <c r="V618" s="2"/>
      <c r="W618" s="2"/>
      <c r="X618" s="2"/>
    </row>
    <row r="619" spans="1:24" s="24" customFormat="1" x14ac:dyDescent="0.3">
      <c r="A619" s="2"/>
      <c r="B619" s="2"/>
      <c r="C619" s="2"/>
      <c r="D619" s="2"/>
      <c r="E619" s="2"/>
      <c r="F619" s="2"/>
      <c r="G619" s="2"/>
      <c r="H619" s="2"/>
      <c r="I619" s="2"/>
      <c r="J619" s="2"/>
      <c r="K619" s="2"/>
      <c r="L619" s="2"/>
      <c r="M619" s="2"/>
      <c r="N619" s="2"/>
      <c r="O619" s="2"/>
      <c r="P619" s="2"/>
      <c r="Q619" s="2"/>
      <c r="R619" s="2"/>
      <c r="S619" s="2"/>
      <c r="T619" s="2"/>
      <c r="U619" s="2"/>
      <c r="V619" s="2"/>
      <c r="W619" s="2"/>
      <c r="X619" s="2"/>
    </row>
    <row r="620" spans="1:24" s="24" customFormat="1" x14ac:dyDescent="0.3">
      <c r="A620" s="2"/>
      <c r="B620" s="2"/>
      <c r="C620" s="2"/>
      <c r="D620" s="2"/>
      <c r="E620" s="2"/>
      <c r="F620" s="2"/>
      <c r="G620" s="2"/>
      <c r="H620" s="2"/>
      <c r="I620" s="2"/>
      <c r="J620" s="2"/>
      <c r="K620" s="2"/>
      <c r="L620" s="2"/>
      <c r="M620" s="2"/>
      <c r="N620" s="2"/>
      <c r="O620" s="2"/>
      <c r="P620" s="2"/>
      <c r="Q620" s="2"/>
      <c r="R620" s="2"/>
      <c r="S620" s="2"/>
      <c r="T620" s="2"/>
      <c r="U620" s="2"/>
      <c r="V620" s="2"/>
      <c r="W620" s="2"/>
      <c r="X620" s="2"/>
    </row>
    <row r="621" spans="1:24" s="24" customFormat="1" x14ac:dyDescent="0.3">
      <c r="A621" s="2"/>
      <c r="B621" s="2"/>
      <c r="C621" s="2"/>
      <c r="D621" s="2"/>
      <c r="E621" s="2"/>
      <c r="F621" s="2"/>
      <c r="G621" s="2"/>
      <c r="H621" s="2"/>
      <c r="I621" s="2"/>
      <c r="J621" s="2"/>
      <c r="K621" s="2"/>
      <c r="L621" s="2"/>
      <c r="M621" s="2"/>
      <c r="N621" s="2"/>
      <c r="O621" s="2"/>
      <c r="P621" s="2"/>
      <c r="Q621" s="2"/>
      <c r="R621" s="2"/>
      <c r="S621" s="2"/>
      <c r="T621" s="2"/>
      <c r="U621" s="2"/>
      <c r="V621" s="2"/>
      <c r="W621" s="2"/>
      <c r="X621" s="2"/>
    </row>
    <row r="622" spans="1:24" s="24" customFormat="1" x14ac:dyDescent="0.3">
      <c r="A622" s="2"/>
      <c r="B622" s="2"/>
      <c r="C622" s="2"/>
      <c r="D622" s="2"/>
      <c r="E622" s="2"/>
      <c r="F622" s="2"/>
      <c r="G622" s="2"/>
      <c r="H622" s="2"/>
      <c r="I622" s="2"/>
      <c r="J622" s="2"/>
      <c r="K622" s="2"/>
      <c r="L622" s="2"/>
      <c r="M622" s="2"/>
      <c r="N622" s="2"/>
      <c r="O622" s="2"/>
      <c r="P622" s="2"/>
      <c r="Q622" s="2"/>
      <c r="R622" s="2"/>
      <c r="S622" s="2"/>
      <c r="T622" s="2"/>
      <c r="U622" s="2"/>
      <c r="V622" s="2"/>
      <c r="W622" s="2"/>
      <c r="X622" s="2"/>
    </row>
    <row r="623" spans="1:24" s="24" customFormat="1" x14ac:dyDescent="0.3">
      <c r="A623" s="2"/>
      <c r="B623" s="2"/>
      <c r="C623" s="2"/>
      <c r="D623" s="2"/>
      <c r="E623" s="2"/>
      <c r="F623" s="2"/>
      <c r="G623" s="2"/>
      <c r="H623" s="2"/>
      <c r="I623" s="2"/>
      <c r="J623" s="2"/>
      <c r="K623" s="2"/>
      <c r="L623" s="2"/>
      <c r="M623" s="2"/>
      <c r="N623" s="2"/>
      <c r="O623" s="2"/>
      <c r="P623" s="2"/>
      <c r="Q623" s="2"/>
      <c r="R623" s="2"/>
      <c r="S623" s="2"/>
      <c r="T623" s="2"/>
      <c r="U623" s="2"/>
      <c r="V623" s="2"/>
      <c r="W623" s="2"/>
      <c r="X623" s="2"/>
    </row>
    <row r="624" spans="1:24" s="24" customFormat="1" x14ac:dyDescent="0.3">
      <c r="A624" s="2"/>
      <c r="B624" s="2"/>
      <c r="C624" s="2"/>
      <c r="D624" s="2"/>
      <c r="E624" s="2"/>
      <c r="F624" s="2"/>
      <c r="G624" s="2"/>
      <c r="H624" s="2"/>
      <c r="I624" s="2"/>
      <c r="J624" s="2"/>
      <c r="K624" s="2"/>
      <c r="L624" s="2"/>
      <c r="M624" s="2"/>
      <c r="N624" s="2"/>
      <c r="O624" s="2"/>
      <c r="P624" s="2"/>
      <c r="Q624" s="2"/>
      <c r="R624" s="2"/>
      <c r="S624" s="2"/>
      <c r="T624" s="2"/>
      <c r="U624" s="2"/>
      <c r="V624" s="2"/>
      <c r="W624" s="2"/>
      <c r="X624" s="2"/>
    </row>
    <row r="625" spans="1:24" s="24" customFormat="1" x14ac:dyDescent="0.3">
      <c r="A625" s="2"/>
      <c r="B625" s="2"/>
      <c r="C625" s="2"/>
      <c r="D625" s="2"/>
      <c r="E625" s="2"/>
      <c r="F625" s="2"/>
      <c r="G625" s="2"/>
      <c r="H625" s="2"/>
      <c r="I625" s="2"/>
      <c r="J625" s="2"/>
      <c r="K625" s="2"/>
      <c r="L625" s="2"/>
      <c r="M625" s="2"/>
      <c r="N625" s="2"/>
      <c r="O625" s="2"/>
      <c r="P625" s="2"/>
      <c r="Q625" s="2"/>
      <c r="R625" s="2"/>
      <c r="S625" s="2"/>
      <c r="T625" s="2"/>
      <c r="U625" s="2"/>
      <c r="V625" s="2"/>
      <c r="W625" s="2"/>
      <c r="X625" s="2"/>
    </row>
    <row r="626" spans="1:24" s="24" customFormat="1" x14ac:dyDescent="0.3">
      <c r="A626" s="2"/>
      <c r="B626" s="2"/>
      <c r="C626" s="2"/>
      <c r="D626" s="2"/>
      <c r="E626" s="2"/>
      <c r="F626" s="2"/>
      <c r="G626" s="2"/>
      <c r="H626" s="2"/>
      <c r="I626" s="2"/>
      <c r="J626" s="2"/>
      <c r="K626" s="2"/>
      <c r="L626" s="2"/>
      <c r="M626" s="2"/>
      <c r="N626" s="2"/>
      <c r="O626" s="2"/>
      <c r="P626" s="2"/>
      <c r="Q626" s="2"/>
      <c r="R626" s="2"/>
      <c r="S626" s="2"/>
      <c r="T626" s="2"/>
      <c r="U626" s="2"/>
      <c r="V626" s="2"/>
      <c r="W626" s="2"/>
      <c r="X626" s="2"/>
    </row>
    <row r="627" spans="1:24" s="24" customFormat="1" x14ac:dyDescent="0.3">
      <c r="A627" s="2"/>
      <c r="B627" s="2"/>
      <c r="C627" s="2"/>
      <c r="D627" s="2"/>
      <c r="E627" s="2"/>
      <c r="F627" s="2"/>
      <c r="G627" s="2"/>
      <c r="H627" s="2"/>
      <c r="I627" s="2"/>
      <c r="J627" s="2"/>
      <c r="K627" s="2"/>
      <c r="L627" s="2"/>
      <c r="M627" s="2"/>
      <c r="N627" s="2"/>
      <c r="O627" s="2"/>
      <c r="P627" s="2"/>
      <c r="Q627" s="2"/>
      <c r="R627" s="2"/>
      <c r="S627" s="2"/>
      <c r="T627" s="2"/>
      <c r="U627" s="2"/>
      <c r="V627" s="2"/>
      <c r="W627" s="2"/>
      <c r="X627" s="2"/>
    </row>
    <row r="628" spans="1:24" s="24" customFormat="1" x14ac:dyDescent="0.3">
      <c r="A628" s="2"/>
      <c r="B628" s="2"/>
      <c r="C628" s="2"/>
      <c r="D628" s="2"/>
      <c r="E628" s="2"/>
      <c r="F628" s="2"/>
      <c r="G628" s="2"/>
      <c r="H628" s="2"/>
      <c r="I628" s="2"/>
      <c r="J628" s="2"/>
      <c r="K628" s="2"/>
      <c r="L628" s="2"/>
      <c r="M628" s="2"/>
      <c r="N628" s="2"/>
      <c r="O628" s="2"/>
      <c r="P628" s="2"/>
      <c r="Q628" s="2"/>
      <c r="R628" s="2"/>
      <c r="S628" s="2"/>
      <c r="T628" s="2"/>
      <c r="U628" s="2"/>
      <c r="V628" s="2"/>
      <c r="W628" s="2"/>
      <c r="X628" s="2"/>
    </row>
    <row r="629" spans="1:24" s="24" customFormat="1" x14ac:dyDescent="0.3">
      <c r="A629" s="2"/>
      <c r="B629" s="2"/>
      <c r="C629" s="2"/>
      <c r="D629" s="2"/>
      <c r="E629" s="2"/>
      <c r="F629" s="2"/>
      <c r="G629" s="2"/>
      <c r="H629" s="2"/>
      <c r="I629" s="2"/>
      <c r="J629" s="2"/>
      <c r="K629" s="2"/>
      <c r="L629" s="2"/>
      <c r="M629" s="2"/>
      <c r="N629" s="2"/>
      <c r="O629" s="2"/>
      <c r="P629" s="2"/>
      <c r="Q629" s="2"/>
      <c r="R629" s="2"/>
      <c r="S629" s="2"/>
      <c r="T629" s="2"/>
      <c r="U629" s="2"/>
      <c r="V629" s="2"/>
      <c r="W629" s="2"/>
      <c r="X629" s="2"/>
    </row>
    <row r="630" spans="1:24" s="24" customFormat="1" x14ac:dyDescent="0.3">
      <c r="A630" s="2"/>
      <c r="B630" s="2"/>
      <c r="C630" s="2"/>
      <c r="D630" s="2"/>
      <c r="E630" s="2"/>
      <c r="F630" s="2"/>
      <c r="G630" s="2"/>
      <c r="H630" s="2"/>
      <c r="I630" s="2"/>
      <c r="J630" s="2"/>
      <c r="K630" s="2"/>
      <c r="L630" s="2"/>
      <c r="M630" s="2"/>
      <c r="N630" s="2"/>
      <c r="O630" s="2"/>
      <c r="P630" s="2"/>
      <c r="Q630" s="2"/>
      <c r="R630" s="2"/>
      <c r="S630" s="2"/>
      <c r="T630" s="2"/>
      <c r="U630" s="2"/>
      <c r="V630" s="2"/>
      <c r="W630" s="2"/>
      <c r="X630" s="2"/>
    </row>
    <row r="631" spans="1:24" s="24" customFormat="1" x14ac:dyDescent="0.3">
      <c r="A631" s="2"/>
      <c r="B631" s="2"/>
      <c r="C631" s="2"/>
      <c r="D631" s="2"/>
      <c r="E631" s="2"/>
      <c r="F631" s="2"/>
      <c r="G631" s="2"/>
      <c r="H631" s="2"/>
      <c r="I631" s="2"/>
      <c r="J631" s="2"/>
      <c r="K631" s="2"/>
      <c r="L631" s="2"/>
      <c r="M631" s="2"/>
      <c r="N631" s="2"/>
      <c r="O631" s="2"/>
      <c r="P631" s="2"/>
      <c r="Q631" s="2"/>
      <c r="R631" s="2"/>
      <c r="S631" s="2"/>
      <c r="T631" s="2"/>
      <c r="U631" s="2"/>
      <c r="V631" s="2"/>
      <c r="W631" s="2"/>
      <c r="X631" s="2"/>
    </row>
    <row r="632" spans="1:24" s="24" customFormat="1" x14ac:dyDescent="0.3">
      <c r="A632" s="2"/>
      <c r="B632" s="2"/>
      <c r="C632" s="2"/>
      <c r="D632" s="2"/>
      <c r="E632" s="2"/>
      <c r="F632" s="2"/>
      <c r="G632" s="2"/>
      <c r="H632" s="2"/>
      <c r="I632" s="2"/>
      <c r="J632" s="2"/>
      <c r="K632" s="2"/>
      <c r="L632" s="2"/>
      <c r="M632" s="2"/>
      <c r="N632" s="2"/>
      <c r="O632" s="2"/>
      <c r="P632" s="2"/>
      <c r="Q632" s="2"/>
      <c r="R632" s="2"/>
      <c r="S632" s="2"/>
      <c r="T632" s="2"/>
      <c r="U632" s="2"/>
      <c r="V632" s="2"/>
      <c r="W632" s="2"/>
      <c r="X632" s="2"/>
    </row>
    <row r="633" spans="1:24" s="24" customFormat="1" x14ac:dyDescent="0.3">
      <c r="A633" s="2"/>
      <c r="B633" s="2"/>
      <c r="C633" s="2"/>
      <c r="D633" s="2"/>
      <c r="E633" s="2"/>
      <c r="F633" s="2"/>
      <c r="G633" s="2"/>
      <c r="H633" s="2"/>
      <c r="I633" s="2"/>
      <c r="J633" s="2"/>
      <c r="K633" s="2"/>
      <c r="L633" s="2"/>
      <c r="M633" s="2"/>
      <c r="N633" s="2"/>
      <c r="O633" s="2"/>
      <c r="P633" s="2"/>
      <c r="Q633" s="2"/>
      <c r="R633" s="2"/>
      <c r="S633" s="2"/>
      <c r="T633" s="2"/>
      <c r="U633" s="2"/>
      <c r="V633" s="2"/>
      <c r="W633" s="2"/>
      <c r="X633" s="2"/>
    </row>
    <row r="634" spans="1:24" s="24" customFormat="1" x14ac:dyDescent="0.3">
      <c r="A634" s="2"/>
      <c r="B634" s="2"/>
      <c r="C634" s="2"/>
      <c r="D634" s="2"/>
      <c r="E634" s="2"/>
      <c r="F634" s="2"/>
      <c r="G634" s="2"/>
      <c r="H634" s="2"/>
      <c r="I634" s="2"/>
      <c r="J634" s="2"/>
      <c r="K634" s="2"/>
      <c r="L634" s="2"/>
      <c r="M634" s="2"/>
      <c r="N634" s="2"/>
      <c r="O634" s="2"/>
      <c r="P634" s="2"/>
      <c r="Q634" s="2"/>
      <c r="R634" s="2"/>
      <c r="S634" s="2"/>
      <c r="T634" s="2"/>
      <c r="U634" s="2"/>
      <c r="V634" s="2"/>
      <c r="W634" s="2"/>
      <c r="X634" s="2"/>
    </row>
    <row r="635" spans="1:24" s="24" customFormat="1" x14ac:dyDescent="0.3">
      <c r="A635" s="2"/>
      <c r="B635" s="2"/>
      <c r="C635" s="2"/>
      <c r="D635" s="2"/>
      <c r="E635" s="2"/>
      <c r="F635" s="2"/>
      <c r="G635" s="2"/>
      <c r="H635" s="2"/>
      <c r="I635" s="2"/>
      <c r="J635" s="2"/>
      <c r="K635" s="2"/>
      <c r="L635" s="2"/>
      <c r="M635" s="2"/>
      <c r="N635" s="2"/>
      <c r="O635" s="2"/>
      <c r="P635" s="2"/>
      <c r="Q635" s="2"/>
      <c r="R635" s="2"/>
      <c r="S635" s="2"/>
      <c r="T635" s="2"/>
      <c r="U635" s="2"/>
      <c r="V635" s="2"/>
      <c r="W635" s="2"/>
      <c r="X635" s="2"/>
    </row>
    <row r="636" spans="1:24" s="24" customFormat="1" x14ac:dyDescent="0.3">
      <c r="A636" s="2"/>
      <c r="B636" s="2"/>
      <c r="C636" s="2"/>
      <c r="D636" s="2"/>
      <c r="E636" s="2"/>
      <c r="F636" s="2"/>
      <c r="G636" s="2"/>
      <c r="H636" s="2"/>
      <c r="I636" s="2"/>
      <c r="J636" s="2"/>
      <c r="K636" s="2"/>
      <c r="L636" s="2"/>
      <c r="M636" s="2"/>
      <c r="N636" s="2"/>
      <c r="O636" s="2"/>
      <c r="P636" s="2"/>
      <c r="Q636" s="2"/>
      <c r="R636" s="2"/>
      <c r="S636" s="2"/>
      <c r="T636" s="2"/>
      <c r="U636" s="2"/>
      <c r="V636" s="2"/>
      <c r="W636" s="2"/>
      <c r="X636" s="2"/>
    </row>
    <row r="637" spans="1:24" s="24" customFormat="1" x14ac:dyDescent="0.3">
      <c r="A637" s="2"/>
      <c r="B637" s="2"/>
      <c r="C637" s="2"/>
      <c r="D637" s="2"/>
      <c r="E637" s="2"/>
      <c r="F637" s="2"/>
      <c r="G637" s="2"/>
      <c r="H637" s="2"/>
      <c r="I637" s="2"/>
      <c r="J637" s="2"/>
      <c r="K637" s="2"/>
      <c r="L637" s="2"/>
      <c r="M637" s="2"/>
      <c r="N637" s="2"/>
      <c r="O637" s="2"/>
      <c r="P637" s="2"/>
      <c r="Q637" s="2"/>
      <c r="R637" s="2"/>
      <c r="S637" s="2"/>
      <c r="T637" s="2"/>
      <c r="U637" s="2"/>
      <c r="V637" s="2"/>
      <c r="W637" s="2"/>
      <c r="X637" s="2"/>
    </row>
    <row r="638" spans="1:24" s="24" customFormat="1" x14ac:dyDescent="0.3">
      <c r="A638" s="2"/>
      <c r="B638" s="2"/>
      <c r="C638" s="2"/>
      <c r="D638" s="2"/>
      <c r="E638" s="2"/>
      <c r="F638" s="2"/>
      <c r="G638" s="2"/>
      <c r="H638" s="2"/>
      <c r="I638" s="2"/>
      <c r="J638" s="2"/>
      <c r="K638" s="2"/>
      <c r="L638" s="2"/>
      <c r="M638" s="2"/>
      <c r="N638" s="2"/>
      <c r="O638" s="2"/>
      <c r="P638" s="2"/>
      <c r="Q638" s="2"/>
      <c r="R638" s="2"/>
      <c r="S638" s="2"/>
      <c r="T638" s="2"/>
      <c r="U638" s="2"/>
      <c r="V638" s="2"/>
      <c r="W638" s="2"/>
      <c r="X638" s="2"/>
    </row>
    <row r="639" spans="1:24" s="24" customFormat="1" x14ac:dyDescent="0.3">
      <c r="A639" s="2"/>
      <c r="B639" s="2"/>
      <c r="C639" s="2"/>
      <c r="D639" s="2"/>
      <c r="E639" s="2"/>
      <c r="F639" s="2"/>
      <c r="G639" s="2"/>
      <c r="H639" s="2"/>
      <c r="I639" s="2"/>
      <c r="J639" s="2"/>
      <c r="K639" s="2"/>
      <c r="L639" s="2"/>
      <c r="M639" s="2"/>
      <c r="N639" s="2"/>
      <c r="O639" s="2"/>
      <c r="P639" s="2"/>
      <c r="Q639" s="2"/>
      <c r="R639" s="2"/>
      <c r="S639" s="2"/>
      <c r="T639" s="2"/>
      <c r="U639" s="2"/>
      <c r="V639" s="2"/>
      <c r="W639" s="2"/>
      <c r="X639" s="2"/>
    </row>
    <row r="640" spans="1:24" s="24" customFormat="1" x14ac:dyDescent="0.3">
      <c r="A640" s="2"/>
      <c r="B640" s="2"/>
      <c r="C640" s="2"/>
      <c r="D640" s="2"/>
      <c r="E640" s="2"/>
      <c r="F640" s="2"/>
      <c r="G640" s="2"/>
      <c r="H640" s="2"/>
      <c r="I640" s="2"/>
      <c r="J640" s="2"/>
      <c r="K640" s="2"/>
      <c r="L640" s="2"/>
      <c r="M640" s="2"/>
      <c r="N640" s="2"/>
      <c r="O640" s="2"/>
      <c r="P640" s="2"/>
      <c r="Q640" s="2"/>
      <c r="R640" s="2"/>
      <c r="S640" s="2"/>
      <c r="T640" s="2"/>
      <c r="U640" s="2"/>
      <c r="V640" s="2"/>
      <c r="W640" s="2"/>
      <c r="X640" s="2"/>
    </row>
    <row r="641" spans="1:24" s="24" customFormat="1" x14ac:dyDescent="0.3">
      <c r="A641" s="2"/>
      <c r="B641" s="2"/>
      <c r="C641" s="2"/>
      <c r="D641" s="2"/>
      <c r="E641" s="2"/>
      <c r="F641" s="2"/>
      <c r="G641" s="2"/>
      <c r="H641" s="2"/>
      <c r="I641" s="2"/>
      <c r="J641" s="2"/>
      <c r="K641" s="2"/>
      <c r="L641" s="2"/>
      <c r="M641" s="2"/>
      <c r="N641" s="2"/>
      <c r="O641" s="2"/>
      <c r="P641" s="2"/>
      <c r="Q641" s="2"/>
      <c r="R641" s="2"/>
      <c r="S641" s="2"/>
      <c r="T641" s="2"/>
      <c r="U641" s="2"/>
      <c r="V641" s="2"/>
      <c r="W641" s="2"/>
      <c r="X641" s="2"/>
    </row>
    <row r="642" spans="1:24" s="24" customFormat="1" x14ac:dyDescent="0.3">
      <c r="A642" s="2"/>
      <c r="B642" s="2"/>
      <c r="C642" s="2"/>
      <c r="D642" s="2"/>
      <c r="E642" s="2"/>
      <c r="F642" s="2"/>
      <c r="G642" s="2"/>
      <c r="H642" s="2"/>
      <c r="I642" s="2"/>
      <c r="J642" s="2"/>
      <c r="K642" s="2"/>
      <c r="L642" s="2"/>
      <c r="M642" s="2"/>
      <c r="N642" s="2"/>
      <c r="O642" s="2"/>
      <c r="P642" s="2"/>
      <c r="Q642" s="2"/>
      <c r="R642" s="2"/>
      <c r="S642" s="2"/>
      <c r="T642" s="2"/>
      <c r="U642" s="2"/>
      <c r="V642" s="2"/>
      <c r="W642" s="2"/>
      <c r="X642" s="2"/>
    </row>
    <row r="643" spans="1:24" s="24" customFormat="1" x14ac:dyDescent="0.3">
      <c r="A643" s="2"/>
      <c r="B643" s="2"/>
      <c r="C643" s="2"/>
      <c r="D643" s="2"/>
      <c r="E643" s="2"/>
      <c r="F643" s="2"/>
      <c r="G643" s="2"/>
      <c r="H643" s="2"/>
      <c r="I643" s="2"/>
      <c r="J643" s="2"/>
      <c r="K643" s="2"/>
      <c r="L643" s="2"/>
      <c r="M643" s="2"/>
      <c r="N643" s="2"/>
      <c r="O643" s="2"/>
      <c r="P643" s="2"/>
      <c r="Q643" s="2"/>
      <c r="R643" s="2"/>
      <c r="S643" s="2"/>
      <c r="T643" s="2"/>
      <c r="U643" s="2"/>
      <c r="V643" s="2"/>
      <c r="W643" s="2"/>
      <c r="X643" s="2"/>
    </row>
    <row r="644" spans="1:24" s="24" customFormat="1" x14ac:dyDescent="0.3">
      <c r="A644" s="2"/>
      <c r="B644" s="2"/>
      <c r="C644" s="2"/>
      <c r="D644" s="2"/>
      <c r="E644" s="2"/>
      <c r="F644" s="2"/>
      <c r="G644" s="2"/>
      <c r="H644" s="2"/>
      <c r="I644" s="2"/>
      <c r="J644" s="2"/>
      <c r="K644" s="2"/>
      <c r="L644" s="2"/>
      <c r="M644" s="2"/>
      <c r="N644" s="2"/>
      <c r="O644" s="2"/>
      <c r="P644" s="2"/>
      <c r="Q644" s="2"/>
      <c r="R644" s="2"/>
      <c r="S644" s="2"/>
      <c r="T644" s="2"/>
      <c r="U644" s="2"/>
      <c r="V644" s="2"/>
      <c r="W644" s="2"/>
      <c r="X644" s="2"/>
    </row>
    <row r="645" spans="1:24" s="24" customFormat="1" x14ac:dyDescent="0.3">
      <c r="A645" s="2"/>
      <c r="B645" s="2"/>
      <c r="C645" s="2"/>
      <c r="D645" s="2"/>
      <c r="E645" s="2"/>
      <c r="F645" s="2"/>
      <c r="G645" s="2"/>
      <c r="H645" s="2"/>
      <c r="I645" s="2"/>
      <c r="J645" s="2"/>
      <c r="K645" s="2"/>
      <c r="L645" s="2"/>
      <c r="M645" s="2"/>
      <c r="N645" s="2"/>
      <c r="O645" s="2"/>
      <c r="P645" s="2"/>
      <c r="Q645" s="2"/>
      <c r="R645" s="2"/>
      <c r="S645" s="2"/>
      <c r="T645" s="2"/>
      <c r="U645" s="2"/>
      <c r="V645" s="2"/>
      <c r="W645" s="2"/>
      <c r="X645" s="2"/>
    </row>
    <row r="646" spans="1:24" s="24" customFormat="1" x14ac:dyDescent="0.3">
      <c r="A646" s="2"/>
      <c r="B646" s="2"/>
      <c r="C646" s="2"/>
      <c r="D646" s="2"/>
      <c r="E646" s="2"/>
      <c r="F646" s="2"/>
      <c r="G646" s="2"/>
      <c r="H646" s="2"/>
      <c r="I646" s="2"/>
      <c r="J646" s="2"/>
      <c r="K646" s="2"/>
      <c r="L646" s="2"/>
      <c r="M646" s="2"/>
      <c r="N646" s="2"/>
      <c r="O646" s="2"/>
      <c r="P646" s="2"/>
      <c r="Q646" s="2"/>
      <c r="R646" s="2"/>
      <c r="S646" s="2"/>
      <c r="T646" s="2"/>
      <c r="U646" s="2"/>
      <c r="V646" s="2"/>
      <c r="W646" s="2"/>
      <c r="X646" s="2"/>
    </row>
    <row r="647" spans="1:24" s="24" customFormat="1" ht="19.2" customHeight="1" x14ac:dyDescent="0.3">
      <c r="A647" s="2"/>
      <c r="B647" s="2"/>
      <c r="C647" s="2"/>
      <c r="D647" s="2"/>
      <c r="E647" s="2"/>
      <c r="F647" s="2"/>
      <c r="G647" s="2"/>
      <c r="H647" s="2"/>
      <c r="I647" s="2"/>
      <c r="J647" s="2"/>
      <c r="K647" s="2"/>
      <c r="L647" s="2"/>
      <c r="M647" s="2"/>
      <c r="N647" s="2"/>
      <c r="O647" s="2"/>
      <c r="P647" s="2"/>
      <c r="Q647" s="2"/>
      <c r="R647" s="2"/>
      <c r="S647" s="2"/>
      <c r="T647" s="2"/>
      <c r="U647" s="2"/>
      <c r="V647" s="2"/>
      <c r="W647" s="2"/>
      <c r="X647" s="2"/>
    </row>
    <row r="648" spans="1:24" s="24" customFormat="1" x14ac:dyDescent="0.3">
      <c r="A648" s="2"/>
      <c r="B648" s="2"/>
      <c r="C648" s="2"/>
      <c r="D648" s="2"/>
      <c r="E648" s="2"/>
      <c r="F648" s="2"/>
      <c r="G648" s="2"/>
      <c r="H648" s="2"/>
      <c r="I648" s="2"/>
      <c r="J648" s="2"/>
      <c r="K648" s="2"/>
      <c r="L648" s="2"/>
      <c r="M648" s="2"/>
      <c r="N648" s="2"/>
      <c r="O648" s="2"/>
      <c r="P648" s="2"/>
      <c r="Q648" s="2"/>
      <c r="R648" s="2"/>
      <c r="S648" s="2"/>
      <c r="T648" s="2"/>
      <c r="U648" s="2"/>
      <c r="V648" s="2"/>
      <c r="W648" s="2"/>
      <c r="X648" s="2"/>
    </row>
    <row r="649" spans="1:24" s="24" customFormat="1" x14ac:dyDescent="0.3">
      <c r="A649" s="2"/>
      <c r="B649" s="2"/>
      <c r="C649" s="2"/>
      <c r="D649" s="2"/>
      <c r="E649" s="2"/>
      <c r="F649" s="2"/>
      <c r="G649" s="2"/>
      <c r="H649" s="2"/>
      <c r="I649" s="2"/>
      <c r="J649" s="2"/>
      <c r="K649" s="2"/>
      <c r="L649" s="2"/>
      <c r="M649" s="2"/>
      <c r="N649" s="2"/>
      <c r="O649" s="2"/>
      <c r="P649" s="2"/>
      <c r="Q649" s="2"/>
      <c r="R649" s="2"/>
      <c r="S649" s="2"/>
      <c r="T649" s="2"/>
      <c r="U649" s="2"/>
      <c r="V649" s="2"/>
      <c r="W649" s="2"/>
      <c r="X649" s="2"/>
    </row>
    <row r="650" spans="1:24" s="24" customFormat="1" x14ac:dyDescent="0.3">
      <c r="A650" s="2"/>
      <c r="B650" s="2"/>
      <c r="C650" s="2"/>
      <c r="D650" s="2"/>
      <c r="E650" s="2"/>
      <c r="F650" s="2"/>
      <c r="G650" s="2"/>
      <c r="H650" s="2"/>
      <c r="I650" s="2"/>
      <c r="J650" s="2"/>
      <c r="K650" s="2"/>
      <c r="L650" s="2"/>
      <c r="M650" s="2"/>
      <c r="N650" s="2"/>
      <c r="O650" s="2"/>
      <c r="P650" s="2"/>
      <c r="Q650" s="2"/>
      <c r="R650" s="2"/>
      <c r="S650" s="2"/>
      <c r="T650" s="2"/>
      <c r="U650" s="2"/>
      <c r="V650" s="2"/>
      <c r="W650" s="2"/>
      <c r="X650" s="2"/>
    </row>
    <row r="651" spans="1:24" s="24" customFormat="1" x14ac:dyDescent="0.3">
      <c r="A651" s="2"/>
      <c r="B651" s="2"/>
      <c r="C651" s="2"/>
      <c r="D651" s="2"/>
      <c r="E651" s="2"/>
      <c r="F651" s="2"/>
      <c r="G651" s="2"/>
      <c r="H651" s="2"/>
      <c r="I651" s="2"/>
      <c r="J651" s="2"/>
      <c r="K651" s="2"/>
      <c r="L651" s="2"/>
      <c r="M651" s="2"/>
      <c r="N651" s="2"/>
      <c r="O651" s="2"/>
      <c r="P651" s="2"/>
      <c r="Q651" s="2"/>
      <c r="R651" s="2"/>
      <c r="S651" s="2"/>
      <c r="T651" s="2"/>
      <c r="U651" s="2"/>
      <c r="V651" s="2"/>
      <c r="W651" s="2"/>
      <c r="X651" s="2"/>
    </row>
    <row r="652" spans="1:24" s="24" customFormat="1" x14ac:dyDescent="0.3">
      <c r="A652" s="2"/>
      <c r="B652" s="2"/>
      <c r="C652" s="2"/>
      <c r="D652" s="2"/>
      <c r="E652" s="2"/>
      <c r="F652" s="2"/>
      <c r="G652" s="2"/>
      <c r="H652" s="2"/>
      <c r="I652" s="2"/>
      <c r="J652" s="2"/>
      <c r="K652" s="2"/>
      <c r="L652" s="2"/>
      <c r="M652" s="2"/>
      <c r="N652" s="2"/>
      <c r="O652" s="2"/>
      <c r="P652" s="2"/>
      <c r="Q652" s="2"/>
      <c r="R652" s="2"/>
      <c r="S652" s="2"/>
      <c r="T652" s="2"/>
      <c r="U652" s="2"/>
      <c r="V652" s="2"/>
      <c r="W652" s="2"/>
      <c r="X652" s="2"/>
    </row>
    <row r="653" spans="1:24" s="24" customFormat="1" x14ac:dyDescent="0.3">
      <c r="A653" s="2"/>
      <c r="B653" s="2"/>
      <c r="C653" s="2"/>
      <c r="D653" s="2"/>
      <c r="E653" s="2"/>
      <c r="F653" s="2"/>
      <c r="G653" s="2"/>
      <c r="H653" s="2"/>
      <c r="I653" s="2"/>
      <c r="J653" s="2"/>
      <c r="K653" s="2"/>
      <c r="L653" s="2"/>
      <c r="M653" s="2"/>
      <c r="N653" s="2"/>
      <c r="O653" s="2"/>
      <c r="P653" s="2"/>
      <c r="Q653" s="2"/>
      <c r="R653" s="2"/>
      <c r="S653" s="2"/>
      <c r="T653" s="2"/>
      <c r="U653" s="2"/>
      <c r="V653" s="2"/>
      <c r="W653" s="2"/>
      <c r="X653" s="2"/>
    </row>
    <row r="654" spans="1:24" s="24" customFormat="1" x14ac:dyDescent="0.3">
      <c r="A654" s="2"/>
      <c r="B654" s="2"/>
      <c r="C654" s="2"/>
      <c r="D654" s="2"/>
      <c r="E654" s="2"/>
      <c r="F654" s="2"/>
      <c r="G654" s="2"/>
      <c r="H654" s="2"/>
      <c r="I654" s="2"/>
      <c r="J654" s="2"/>
      <c r="K654" s="2"/>
      <c r="L654" s="2"/>
      <c r="M654" s="2"/>
      <c r="N654" s="2"/>
      <c r="O654" s="2"/>
      <c r="P654" s="2"/>
      <c r="Q654" s="2"/>
      <c r="R654" s="2"/>
      <c r="S654" s="2"/>
      <c r="T654" s="2"/>
      <c r="U654" s="2"/>
      <c r="V654" s="2"/>
      <c r="W654" s="2"/>
      <c r="X654" s="2"/>
    </row>
    <row r="655" spans="1:24" s="24" customFormat="1" x14ac:dyDescent="0.3">
      <c r="A655" s="2"/>
      <c r="B655" s="2"/>
      <c r="C655" s="2"/>
      <c r="D655" s="2"/>
      <c r="E655" s="2"/>
      <c r="F655" s="2"/>
      <c r="G655" s="2"/>
      <c r="H655" s="2"/>
      <c r="I655" s="2"/>
      <c r="J655" s="2"/>
      <c r="K655" s="2"/>
      <c r="L655" s="2"/>
      <c r="M655" s="2"/>
      <c r="N655" s="2"/>
      <c r="O655" s="2"/>
      <c r="P655" s="2"/>
      <c r="Q655" s="2"/>
      <c r="R655" s="2"/>
      <c r="S655" s="2"/>
      <c r="T655" s="2"/>
      <c r="U655" s="2"/>
      <c r="V655" s="2"/>
      <c r="W655" s="2"/>
      <c r="X655" s="2"/>
    </row>
    <row r="656" spans="1:24" s="24" customFormat="1" x14ac:dyDescent="0.3">
      <c r="A656" s="2"/>
      <c r="B656" s="2"/>
      <c r="C656" s="2"/>
      <c r="D656" s="2"/>
      <c r="E656" s="2"/>
      <c r="F656" s="2"/>
      <c r="G656" s="2"/>
      <c r="H656" s="2"/>
      <c r="I656" s="2"/>
      <c r="J656" s="2"/>
      <c r="K656" s="2"/>
      <c r="L656" s="2"/>
      <c r="M656" s="2"/>
      <c r="N656" s="2"/>
      <c r="O656" s="2"/>
      <c r="P656" s="2"/>
      <c r="Q656" s="2"/>
      <c r="R656" s="2"/>
      <c r="S656" s="2"/>
      <c r="T656" s="2"/>
      <c r="U656" s="2"/>
      <c r="V656" s="2"/>
      <c r="W656" s="2"/>
      <c r="X656" s="2"/>
    </row>
    <row r="657" spans="1:24" s="24" customFormat="1" x14ac:dyDescent="0.3">
      <c r="A657" s="2"/>
      <c r="B657" s="2"/>
      <c r="C657" s="2"/>
      <c r="D657" s="2"/>
      <c r="E657" s="2"/>
      <c r="F657" s="2"/>
      <c r="G657" s="2"/>
      <c r="H657" s="2"/>
      <c r="I657" s="2"/>
      <c r="J657" s="2"/>
      <c r="K657" s="2"/>
      <c r="L657" s="2"/>
      <c r="M657" s="2"/>
      <c r="N657" s="2"/>
      <c r="O657" s="2"/>
      <c r="P657" s="2"/>
      <c r="Q657" s="2"/>
      <c r="R657" s="2"/>
      <c r="S657" s="2"/>
      <c r="T657" s="2"/>
      <c r="U657" s="2"/>
      <c r="V657" s="2"/>
      <c r="W657" s="2"/>
      <c r="X657" s="2"/>
    </row>
    <row r="658" spans="1:24" s="24" customFormat="1" x14ac:dyDescent="0.3">
      <c r="A658" s="2"/>
      <c r="B658" s="2"/>
      <c r="C658" s="2"/>
      <c r="D658" s="2"/>
      <c r="E658" s="2"/>
      <c r="F658" s="2"/>
      <c r="G658" s="2"/>
      <c r="H658" s="2"/>
      <c r="I658" s="2"/>
      <c r="J658" s="2"/>
      <c r="K658" s="2"/>
      <c r="L658" s="2"/>
      <c r="M658" s="2"/>
      <c r="N658" s="2"/>
      <c r="O658" s="2"/>
      <c r="P658" s="2"/>
      <c r="Q658" s="2"/>
      <c r="R658" s="2"/>
      <c r="S658" s="2"/>
      <c r="T658" s="2"/>
      <c r="U658" s="2"/>
      <c r="V658" s="2"/>
      <c r="W658" s="2"/>
      <c r="X658" s="2"/>
    </row>
    <row r="659" spans="1:24" s="24" customFormat="1" x14ac:dyDescent="0.3">
      <c r="A659" s="2"/>
      <c r="B659" s="2"/>
      <c r="C659" s="2"/>
      <c r="D659" s="2"/>
      <c r="E659" s="2"/>
      <c r="F659" s="2"/>
      <c r="G659" s="2"/>
      <c r="H659" s="2"/>
      <c r="I659" s="2"/>
      <c r="J659" s="2"/>
      <c r="K659" s="2"/>
      <c r="L659" s="2"/>
      <c r="M659" s="2"/>
      <c r="N659" s="2"/>
      <c r="O659" s="2"/>
      <c r="P659" s="2"/>
      <c r="Q659" s="2"/>
      <c r="R659" s="2"/>
      <c r="S659" s="2"/>
      <c r="T659" s="2"/>
      <c r="U659" s="2"/>
      <c r="V659" s="2"/>
      <c r="W659" s="2"/>
      <c r="X659" s="2"/>
    </row>
    <row r="660" spans="1:24" s="24" customFormat="1" x14ac:dyDescent="0.3">
      <c r="A660" s="2"/>
      <c r="B660" s="2"/>
      <c r="C660" s="2"/>
      <c r="D660" s="2"/>
      <c r="E660" s="2"/>
      <c r="F660" s="2"/>
      <c r="G660" s="2"/>
      <c r="H660" s="2"/>
      <c r="I660" s="2"/>
      <c r="J660" s="2"/>
      <c r="K660" s="2"/>
      <c r="L660" s="2"/>
      <c r="M660" s="2"/>
      <c r="N660" s="2"/>
      <c r="O660" s="2"/>
      <c r="P660" s="2"/>
      <c r="Q660" s="2"/>
      <c r="R660" s="2"/>
      <c r="S660" s="2"/>
      <c r="T660" s="2"/>
      <c r="U660" s="2"/>
      <c r="V660" s="2"/>
      <c r="W660" s="2"/>
      <c r="X660" s="2"/>
    </row>
    <row r="661" spans="1:24" s="24" customFormat="1" x14ac:dyDescent="0.3">
      <c r="A661" s="2"/>
      <c r="B661" s="2"/>
      <c r="C661" s="2"/>
      <c r="D661" s="2"/>
      <c r="E661" s="2"/>
      <c r="F661" s="2"/>
      <c r="G661" s="2"/>
      <c r="H661" s="2"/>
      <c r="I661" s="2"/>
      <c r="J661" s="2"/>
      <c r="K661" s="2"/>
      <c r="L661" s="2"/>
      <c r="M661" s="2"/>
      <c r="N661" s="2"/>
      <c r="O661" s="2"/>
      <c r="P661" s="2"/>
      <c r="Q661" s="2"/>
      <c r="R661" s="2"/>
      <c r="S661" s="2"/>
      <c r="T661" s="2"/>
      <c r="U661" s="2"/>
      <c r="V661" s="2"/>
      <c r="W661" s="2"/>
      <c r="X661" s="2"/>
    </row>
    <row r="662" spans="1:24" s="24" customFormat="1" x14ac:dyDescent="0.3">
      <c r="A662" s="2"/>
      <c r="B662" s="2"/>
      <c r="C662" s="2"/>
      <c r="D662" s="2"/>
      <c r="E662" s="2"/>
      <c r="F662" s="2"/>
      <c r="G662" s="2"/>
      <c r="H662" s="2"/>
      <c r="I662" s="2"/>
      <c r="J662" s="2"/>
      <c r="K662" s="2"/>
      <c r="L662" s="2"/>
      <c r="M662" s="2"/>
      <c r="N662" s="2"/>
      <c r="O662" s="2"/>
      <c r="P662" s="2"/>
      <c r="Q662" s="2"/>
      <c r="R662" s="2"/>
      <c r="S662" s="2"/>
      <c r="T662" s="2"/>
      <c r="U662" s="2"/>
      <c r="V662" s="2"/>
      <c r="W662" s="2"/>
      <c r="X662" s="2"/>
    </row>
    <row r="663" spans="1:24" s="24" customFormat="1" x14ac:dyDescent="0.3">
      <c r="A663" s="2"/>
      <c r="B663" s="2"/>
      <c r="C663" s="2"/>
      <c r="D663" s="2"/>
      <c r="E663" s="2"/>
      <c r="F663" s="2"/>
      <c r="G663" s="2"/>
      <c r="H663" s="2"/>
      <c r="I663" s="2"/>
      <c r="J663" s="2"/>
      <c r="K663" s="2"/>
      <c r="L663" s="2"/>
      <c r="M663" s="2"/>
      <c r="N663" s="2"/>
      <c r="O663" s="2"/>
      <c r="P663" s="2"/>
      <c r="Q663" s="2"/>
      <c r="R663" s="2"/>
      <c r="S663" s="2"/>
      <c r="T663" s="2"/>
      <c r="U663" s="2"/>
      <c r="V663" s="2"/>
      <c r="W663" s="2"/>
      <c r="X663" s="2"/>
    </row>
    <row r="664" spans="1:24" s="24" customFormat="1" x14ac:dyDescent="0.3">
      <c r="A664" s="2"/>
      <c r="B664" s="2"/>
      <c r="C664" s="2"/>
      <c r="D664" s="2"/>
      <c r="E664" s="2"/>
      <c r="F664" s="2"/>
      <c r="G664" s="2"/>
      <c r="H664" s="2"/>
      <c r="I664" s="2"/>
      <c r="J664" s="2"/>
      <c r="K664" s="2"/>
      <c r="L664" s="2"/>
      <c r="M664" s="2"/>
      <c r="N664" s="2"/>
      <c r="O664" s="2"/>
      <c r="P664" s="2"/>
      <c r="Q664" s="2"/>
      <c r="R664" s="2"/>
      <c r="S664" s="2"/>
      <c r="T664" s="2"/>
      <c r="U664" s="2"/>
      <c r="V664" s="2"/>
      <c r="W664" s="2"/>
      <c r="X664" s="2"/>
    </row>
    <row r="665" spans="1:24" s="24" customFormat="1" x14ac:dyDescent="0.3">
      <c r="A665" s="2"/>
      <c r="B665" s="2"/>
      <c r="C665" s="2"/>
      <c r="D665" s="2"/>
      <c r="E665" s="2"/>
      <c r="F665" s="2"/>
      <c r="G665" s="2"/>
      <c r="H665" s="2"/>
      <c r="I665" s="2"/>
      <c r="J665" s="2"/>
      <c r="K665" s="2"/>
      <c r="L665" s="2"/>
      <c r="M665" s="2"/>
      <c r="N665" s="2"/>
      <c r="O665" s="2"/>
      <c r="P665" s="2"/>
      <c r="Q665" s="2"/>
      <c r="R665" s="2"/>
      <c r="S665" s="2"/>
      <c r="T665" s="2"/>
      <c r="U665" s="2"/>
      <c r="V665" s="2"/>
      <c r="W665" s="2"/>
      <c r="X665" s="2"/>
    </row>
    <row r="666" spans="1:24" s="24" customFormat="1" x14ac:dyDescent="0.3">
      <c r="A666" s="2"/>
      <c r="B666" s="2"/>
      <c r="C666" s="2"/>
      <c r="D666" s="2"/>
      <c r="E666" s="2"/>
      <c r="F666" s="2"/>
      <c r="G666" s="2"/>
      <c r="H666" s="2"/>
      <c r="I666" s="2"/>
      <c r="J666" s="2"/>
      <c r="K666" s="2"/>
      <c r="L666" s="2"/>
      <c r="M666" s="2"/>
      <c r="N666" s="2"/>
      <c r="O666" s="2"/>
      <c r="P666" s="2"/>
      <c r="Q666" s="2"/>
      <c r="R666" s="2"/>
      <c r="S666" s="2"/>
      <c r="T666" s="2"/>
      <c r="U666" s="2"/>
      <c r="V666" s="2"/>
      <c r="W666" s="2"/>
      <c r="X666" s="2"/>
    </row>
    <row r="667" spans="1:24" s="24" customFormat="1" x14ac:dyDescent="0.3">
      <c r="A667" s="2"/>
      <c r="B667" s="2"/>
      <c r="C667" s="2"/>
      <c r="D667" s="2"/>
      <c r="E667" s="2"/>
      <c r="F667" s="2"/>
      <c r="G667" s="2"/>
      <c r="H667" s="2"/>
      <c r="I667" s="2"/>
      <c r="J667" s="2"/>
      <c r="K667" s="2"/>
      <c r="L667" s="2"/>
      <c r="M667" s="2"/>
      <c r="N667" s="2"/>
      <c r="O667" s="2"/>
      <c r="P667" s="2"/>
      <c r="Q667" s="2"/>
      <c r="R667" s="2"/>
      <c r="S667" s="2"/>
      <c r="T667" s="2"/>
      <c r="U667" s="2"/>
      <c r="V667" s="2"/>
      <c r="W667" s="2"/>
      <c r="X667" s="2"/>
    </row>
    <row r="668" spans="1:24" s="24" customFormat="1" x14ac:dyDescent="0.3">
      <c r="A668" s="2"/>
      <c r="B668" s="2"/>
      <c r="C668" s="2"/>
      <c r="D668" s="2"/>
      <c r="E668" s="2"/>
      <c r="F668" s="2"/>
      <c r="G668" s="2"/>
      <c r="H668" s="2"/>
      <c r="I668" s="2"/>
      <c r="J668" s="2"/>
      <c r="K668" s="2"/>
      <c r="L668" s="2"/>
      <c r="M668" s="2"/>
      <c r="N668" s="2"/>
      <c r="O668" s="2"/>
      <c r="P668" s="2"/>
      <c r="Q668" s="2"/>
      <c r="R668" s="2"/>
      <c r="S668" s="2"/>
      <c r="T668" s="2"/>
      <c r="U668" s="2"/>
      <c r="V668" s="2"/>
      <c r="W668" s="2"/>
      <c r="X668" s="2"/>
    </row>
    <row r="669" spans="1:24" s="24" customFormat="1" x14ac:dyDescent="0.3">
      <c r="A669" s="2"/>
      <c r="B669" s="2"/>
      <c r="C669" s="2"/>
      <c r="D669" s="2"/>
      <c r="E669" s="2"/>
      <c r="F669" s="2"/>
      <c r="G669" s="2"/>
      <c r="H669" s="2"/>
      <c r="I669" s="2"/>
      <c r="J669" s="2"/>
      <c r="K669" s="2"/>
      <c r="L669" s="2"/>
      <c r="M669" s="2"/>
      <c r="N669" s="2"/>
      <c r="O669" s="2"/>
      <c r="P669" s="2"/>
      <c r="Q669" s="2"/>
      <c r="R669" s="2"/>
      <c r="S669" s="2"/>
      <c r="T669" s="2"/>
      <c r="U669" s="2"/>
      <c r="V669" s="2"/>
      <c r="W669" s="2"/>
      <c r="X669" s="2"/>
    </row>
    <row r="670" spans="1:24" s="24" customFormat="1" x14ac:dyDescent="0.3">
      <c r="A670" s="2"/>
      <c r="B670" s="2"/>
      <c r="C670" s="2"/>
      <c r="D670" s="2"/>
      <c r="E670" s="2"/>
      <c r="F670" s="2"/>
      <c r="G670" s="2"/>
      <c r="H670" s="2"/>
      <c r="I670" s="2"/>
      <c r="J670" s="2"/>
      <c r="K670" s="2"/>
      <c r="L670" s="2"/>
      <c r="M670" s="2"/>
      <c r="N670" s="2"/>
      <c r="O670" s="2"/>
      <c r="P670" s="2"/>
      <c r="Q670" s="2"/>
      <c r="R670" s="2"/>
      <c r="S670" s="2"/>
      <c r="T670" s="2"/>
      <c r="U670" s="2"/>
      <c r="V670" s="2"/>
      <c r="W670" s="2"/>
      <c r="X670" s="2"/>
    </row>
    <row r="671" spans="1:24" s="24" customFormat="1" x14ac:dyDescent="0.3">
      <c r="A671" s="2"/>
      <c r="B671" s="2"/>
      <c r="C671" s="2"/>
      <c r="D671" s="2"/>
      <c r="E671" s="2"/>
      <c r="F671" s="2"/>
      <c r="G671" s="2"/>
      <c r="H671" s="2"/>
      <c r="I671" s="2"/>
      <c r="J671" s="2"/>
      <c r="K671" s="2"/>
      <c r="L671" s="2"/>
      <c r="M671" s="2"/>
      <c r="N671" s="2"/>
      <c r="O671" s="2"/>
      <c r="P671" s="2"/>
      <c r="Q671" s="2"/>
      <c r="R671" s="2"/>
      <c r="S671" s="2"/>
      <c r="T671" s="2"/>
      <c r="U671" s="2"/>
      <c r="V671" s="2"/>
      <c r="W671" s="2"/>
      <c r="X671" s="2"/>
    </row>
    <row r="672" spans="1:24" s="24" customFormat="1" x14ac:dyDescent="0.3">
      <c r="A672" s="2"/>
      <c r="B672" s="2"/>
      <c r="C672" s="2"/>
      <c r="D672" s="2"/>
      <c r="E672" s="2"/>
      <c r="F672" s="2"/>
      <c r="G672" s="2"/>
      <c r="H672" s="2"/>
      <c r="I672" s="2"/>
      <c r="J672" s="2"/>
      <c r="K672" s="2"/>
      <c r="L672" s="2"/>
      <c r="M672" s="2"/>
      <c r="N672" s="2"/>
      <c r="O672" s="2"/>
      <c r="P672" s="2"/>
      <c r="Q672" s="2"/>
      <c r="R672" s="2"/>
      <c r="S672" s="2"/>
      <c r="T672" s="2"/>
      <c r="U672" s="2"/>
      <c r="V672" s="2"/>
      <c r="W672" s="2"/>
      <c r="X672" s="2"/>
    </row>
    <row r="673" spans="1:24" s="24" customFormat="1" x14ac:dyDescent="0.3">
      <c r="A673" s="2"/>
      <c r="B673" s="2"/>
      <c r="C673" s="2"/>
      <c r="D673" s="2"/>
      <c r="E673" s="2"/>
      <c r="F673" s="2"/>
      <c r="G673" s="2"/>
      <c r="H673" s="2"/>
      <c r="I673" s="2"/>
      <c r="J673" s="2"/>
      <c r="K673" s="2"/>
      <c r="L673" s="2"/>
      <c r="M673" s="2"/>
      <c r="N673" s="2"/>
      <c r="O673" s="2"/>
      <c r="P673" s="2"/>
      <c r="Q673" s="2"/>
      <c r="R673" s="2"/>
      <c r="S673" s="2"/>
      <c r="T673" s="2"/>
      <c r="U673" s="2"/>
      <c r="V673" s="2"/>
      <c r="W673" s="2"/>
      <c r="X673" s="2"/>
    </row>
    <row r="674" spans="1:24" s="24" customFormat="1" x14ac:dyDescent="0.3">
      <c r="A674" s="2"/>
      <c r="B674" s="2"/>
      <c r="C674" s="2"/>
      <c r="D674" s="2"/>
      <c r="E674" s="2"/>
      <c r="F674" s="2"/>
      <c r="G674" s="2"/>
      <c r="H674" s="2"/>
      <c r="I674" s="2"/>
      <c r="J674" s="2"/>
      <c r="K674" s="2"/>
      <c r="L674" s="2"/>
      <c r="M674" s="2"/>
      <c r="N674" s="2"/>
      <c r="O674" s="2"/>
      <c r="P674" s="2"/>
      <c r="Q674" s="2"/>
      <c r="R674" s="2"/>
      <c r="S674" s="2"/>
      <c r="T674" s="2"/>
      <c r="U674" s="2"/>
      <c r="V674" s="2"/>
      <c r="W674" s="2"/>
      <c r="X674" s="2"/>
    </row>
    <row r="675" spans="1:24" s="24" customFormat="1" x14ac:dyDescent="0.3">
      <c r="A675" s="2"/>
      <c r="B675" s="2"/>
      <c r="C675" s="2"/>
      <c r="D675" s="2"/>
      <c r="E675" s="2"/>
      <c r="F675" s="2"/>
      <c r="G675" s="2"/>
      <c r="H675" s="2"/>
      <c r="I675" s="2"/>
      <c r="J675" s="2"/>
      <c r="K675" s="2"/>
      <c r="L675" s="2"/>
      <c r="M675" s="2"/>
      <c r="N675" s="2"/>
      <c r="O675" s="2"/>
      <c r="P675" s="2"/>
      <c r="Q675" s="2"/>
      <c r="R675" s="2"/>
      <c r="S675" s="2"/>
      <c r="T675" s="2"/>
      <c r="U675" s="2"/>
      <c r="V675" s="2"/>
      <c r="W675" s="2"/>
      <c r="X675" s="2"/>
    </row>
    <row r="676" spans="1:24" s="24" customFormat="1" x14ac:dyDescent="0.3">
      <c r="A676" s="2"/>
      <c r="B676" s="2"/>
      <c r="C676" s="2"/>
      <c r="D676" s="2"/>
      <c r="E676" s="2"/>
      <c r="F676" s="2"/>
      <c r="G676" s="2"/>
      <c r="H676" s="2"/>
      <c r="I676" s="2"/>
      <c r="J676" s="2"/>
      <c r="K676" s="2"/>
      <c r="L676" s="2"/>
      <c r="M676" s="2"/>
      <c r="N676" s="2"/>
      <c r="O676" s="2"/>
      <c r="P676" s="2"/>
      <c r="Q676" s="2"/>
      <c r="R676" s="2"/>
      <c r="S676" s="2"/>
      <c r="T676" s="2"/>
      <c r="U676" s="2"/>
      <c r="V676" s="2"/>
      <c r="W676" s="2"/>
      <c r="X676" s="2"/>
    </row>
    <row r="677" spans="1:24" s="24" customFormat="1" x14ac:dyDescent="0.3">
      <c r="A677" s="2"/>
      <c r="B677" s="2"/>
      <c r="C677" s="2"/>
      <c r="D677" s="2"/>
      <c r="E677" s="2"/>
      <c r="F677" s="2"/>
      <c r="G677" s="2"/>
      <c r="H677" s="2"/>
      <c r="I677" s="2"/>
      <c r="J677" s="2"/>
      <c r="K677" s="2"/>
      <c r="L677" s="2"/>
      <c r="M677" s="2"/>
      <c r="N677" s="2"/>
      <c r="O677" s="2"/>
      <c r="P677" s="2"/>
      <c r="Q677" s="2"/>
      <c r="R677" s="2"/>
      <c r="S677" s="2"/>
      <c r="T677" s="2"/>
      <c r="U677" s="2"/>
      <c r="V677" s="2"/>
      <c r="W677" s="2"/>
      <c r="X677" s="2"/>
    </row>
    <row r="678" spans="1:24" s="24" customFormat="1" x14ac:dyDescent="0.3">
      <c r="A678" s="2"/>
      <c r="B678" s="2"/>
      <c r="C678" s="2"/>
      <c r="D678" s="2"/>
      <c r="E678" s="2"/>
      <c r="F678" s="2"/>
      <c r="G678" s="2"/>
      <c r="H678" s="2"/>
      <c r="I678" s="2"/>
      <c r="J678" s="2"/>
      <c r="K678" s="2"/>
      <c r="L678" s="2"/>
      <c r="M678" s="2"/>
      <c r="N678" s="2"/>
      <c r="O678" s="2"/>
      <c r="P678" s="2"/>
      <c r="Q678" s="2"/>
      <c r="R678" s="2"/>
      <c r="S678" s="2"/>
      <c r="T678" s="2"/>
      <c r="U678" s="2"/>
      <c r="V678" s="2"/>
      <c r="W678" s="2"/>
      <c r="X678" s="2"/>
    </row>
    <row r="679" spans="1:24" s="24" customFormat="1" x14ac:dyDescent="0.3">
      <c r="A679" s="2"/>
      <c r="B679" s="2"/>
      <c r="C679" s="2"/>
      <c r="D679" s="2"/>
      <c r="E679" s="2"/>
      <c r="F679" s="2"/>
      <c r="G679" s="2"/>
      <c r="H679" s="2"/>
      <c r="I679" s="2"/>
      <c r="J679" s="2"/>
      <c r="K679" s="2"/>
      <c r="L679" s="2"/>
      <c r="M679" s="2"/>
      <c r="N679" s="2"/>
      <c r="O679" s="2"/>
      <c r="P679" s="2"/>
      <c r="Q679" s="2"/>
      <c r="R679" s="2"/>
      <c r="S679" s="2"/>
      <c r="T679" s="2"/>
      <c r="U679" s="2"/>
      <c r="V679" s="2"/>
      <c r="W679" s="2"/>
      <c r="X679" s="2"/>
    </row>
    <row r="680" spans="1:24" s="24" customFormat="1" x14ac:dyDescent="0.3">
      <c r="A680" s="2"/>
      <c r="B680" s="2"/>
      <c r="C680" s="2"/>
      <c r="D680" s="2"/>
      <c r="E680" s="2"/>
      <c r="F680" s="2"/>
      <c r="G680" s="2"/>
      <c r="H680" s="2"/>
      <c r="I680" s="2"/>
      <c r="J680" s="2"/>
      <c r="K680" s="2"/>
      <c r="L680" s="2"/>
      <c r="M680" s="2"/>
      <c r="N680" s="2"/>
      <c r="O680" s="2"/>
      <c r="P680" s="2"/>
      <c r="Q680" s="2"/>
      <c r="R680" s="2"/>
      <c r="S680" s="2"/>
      <c r="T680" s="2"/>
      <c r="U680" s="2"/>
      <c r="V680" s="2"/>
      <c r="W680" s="2"/>
      <c r="X680" s="2"/>
    </row>
    <row r="681" spans="1:24" s="24" customFormat="1" x14ac:dyDescent="0.3">
      <c r="A681" s="2"/>
      <c r="B681" s="2"/>
      <c r="C681" s="2"/>
      <c r="D681" s="2"/>
      <c r="E681" s="2"/>
      <c r="F681" s="2"/>
      <c r="G681" s="2"/>
      <c r="H681" s="2"/>
      <c r="I681" s="2"/>
      <c r="J681" s="2"/>
      <c r="K681" s="2"/>
      <c r="L681" s="2"/>
      <c r="M681" s="2"/>
      <c r="N681" s="2"/>
      <c r="O681" s="2"/>
      <c r="P681" s="2"/>
      <c r="Q681" s="2"/>
      <c r="R681" s="2"/>
      <c r="S681" s="2"/>
      <c r="T681" s="2"/>
      <c r="U681" s="2"/>
      <c r="V681" s="2"/>
      <c r="W681" s="2"/>
      <c r="X681" s="2"/>
    </row>
    <row r="682" spans="1:24" s="24" customFormat="1" x14ac:dyDescent="0.3">
      <c r="A682" s="2"/>
      <c r="B682" s="2"/>
      <c r="C682" s="2"/>
      <c r="D682" s="2"/>
      <c r="E682" s="2"/>
      <c r="F682" s="2"/>
      <c r="G682" s="2"/>
      <c r="H682" s="2"/>
      <c r="I682" s="2"/>
      <c r="J682" s="2"/>
      <c r="K682" s="2"/>
      <c r="L682" s="2"/>
      <c r="M682" s="2"/>
      <c r="N682" s="2"/>
      <c r="O682" s="2"/>
      <c r="P682" s="2"/>
      <c r="Q682" s="2"/>
      <c r="R682" s="2"/>
      <c r="S682" s="2"/>
      <c r="T682" s="2"/>
      <c r="U682" s="2"/>
      <c r="V682" s="2"/>
      <c r="W682" s="2"/>
      <c r="X682" s="2"/>
    </row>
    <row r="683" spans="1:24" s="24" customFormat="1" x14ac:dyDescent="0.3">
      <c r="A683" s="2"/>
      <c r="B683" s="2"/>
      <c r="C683" s="2"/>
      <c r="D683" s="2"/>
      <c r="E683" s="2"/>
      <c r="F683" s="2"/>
      <c r="G683" s="2"/>
      <c r="H683" s="2"/>
      <c r="I683" s="2"/>
      <c r="J683" s="2"/>
      <c r="K683" s="2"/>
      <c r="L683" s="2"/>
      <c r="M683" s="2"/>
      <c r="N683" s="2"/>
      <c r="O683" s="2"/>
      <c r="P683" s="2"/>
      <c r="Q683" s="2"/>
      <c r="R683" s="2"/>
      <c r="S683" s="2"/>
      <c r="T683" s="2"/>
      <c r="U683" s="2"/>
      <c r="V683" s="2"/>
      <c r="W683" s="2"/>
      <c r="X683" s="2"/>
    </row>
    <row r="684" spans="1:24" s="24" customFormat="1" x14ac:dyDescent="0.3">
      <c r="A684" s="2"/>
      <c r="B684" s="2"/>
      <c r="C684" s="2"/>
      <c r="D684" s="2"/>
      <c r="E684" s="2"/>
      <c r="F684" s="2"/>
      <c r="G684" s="2"/>
      <c r="H684" s="2"/>
      <c r="I684" s="2"/>
      <c r="J684" s="2"/>
      <c r="K684" s="2"/>
      <c r="L684" s="2"/>
      <c r="M684" s="2"/>
      <c r="N684" s="2"/>
      <c r="O684" s="2"/>
      <c r="P684" s="2"/>
      <c r="Q684" s="2"/>
      <c r="R684" s="2"/>
      <c r="S684" s="2"/>
      <c r="T684" s="2"/>
      <c r="U684" s="2"/>
      <c r="V684" s="2"/>
      <c r="W684" s="2"/>
      <c r="X684" s="2"/>
    </row>
    <row r="685" spans="1:24" s="24" customFormat="1" x14ac:dyDescent="0.3">
      <c r="A685" s="2"/>
      <c r="B685" s="2"/>
      <c r="C685" s="2"/>
      <c r="D685" s="2"/>
      <c r="E685" s="2"/>
      <c r="F685" s="2"/>
      <c r="G685" s="2"/>
      <c r="H685" s="2"/>
      <c r="I685" s="2"/>
      <c r="J685" s="2"/>
      <c r="K685" s="2"/>
      <c r="L685" s="2"/>
      <c r="M685" s="2"/>
      <c r="N685" s="2"/>
      <c r="O685" s="2"/>
      <c r="P685" s="2"/>
      <c r="Q685" s="2"/>
      <c r="R685" s="2"/>
      <c r="S685" s="2"/>
      <c r="T685" s="2"/>
      <c r="U685" s="2"/>
      <c r="V685" s="2"/>
      <c r="W685" s="2"/>
      <c r="X685" s="2"/>
    </row>
    <row r="686" spans="1:24" s="24" customFormat="1" x14ac:dyDescent="0.3">
      <c r="A686" s="2"/>
      <c r="B686" s="2"/>
      <c r="C686" s="2"/>
      <c r="D686" s="2"/>
      <c r="E686" s="2"/>
      <c r="F686" s="2"/>
      <c r="G686" s="2"/>
      <c r="H686" s="2"/>
      <c r="I686" s="2"/>
      <c r="J686" s="2"/>
      <c r="K686" s="2"/>
      <c r="L686" s="2"/>
      <c r="M686" s="2"/>
      <c r="N686" s="2"/>
      <c r="O686" s="2"/>
      <c r="P686" s="2"/>
      <c r="Q686" s="2"/>
      <c r="R686" s="2"/>
      <c r="S686" s="2"/>
      <c r="T686" s="2"/>
      <c r="U686" s="2"/>
      <c r="V686" s="2"/>
      <c r="W686" s="2"/>
      <c r="X686" s="2"/>
    </row>
    <row r="687" spans="1:24" s="24" customFormat="1" x14ac:dyDescent="0.3">
      <c r="A687" s="2"/>
      <c r="B687" s="2"/>
      <c r="C687" s="2"/>
      <c r="D687" s="2"/>
      <c r="E687" s="2"/>
      <c r="F687" s="2"/>
      <c r="G687" s="2"/>
      <c r="H687" s="2"/>
      <c r="I687" s="2"/>
      <c r="J687" s="2"/>
      <c r="K687" s="2"/>
      <c r="L687" s="2"/>
      <c r="M687" s="2"/>
      <c r="N687" s="2"/>
      <c r="O687" s="2"/>
      <c r="P687" s="2"/>
      <c r="Q687" s="2"/>
      <c r="R687" s="2"/>
      <c r="S687" s="2"/>
      <c r="T687" s="2"/>
      <c r="U687" s="2"/>
      <c r="V687" s="2"/>
      <c r="W687" s="2"/>
      <c r="X687" s="2"/>
    </row>
    <row r="688" spans="1:24" s="24" customFormat="1" x14ac:dyDescent="0.3">
      <c r="A688" s="2"/>
      <c r="B688" s="2"/>
      <c r="C688" s="2"/>
      <c r="D688" s="2"/>
      <c r="E688" s="2"/>
      <c r="F688" s="2"/>
      <c r="G688" s="2"/>
      <c r="H688" s="2"/>
      <c r="I688" s="2"/>
      <c r="J688" s="2"/>
      <c r="K688" s="2"/>
      <c r="L688" s="2"/>
      <c r="M688" s="2"/>
      <c r="N688" s="2"/>
      <c r="O688" s="2"/>
      <c r="P688" s="2"/>
      <c r="Q688" s="2"/>
      <c r="R688" s="2"/>
      <c r="S688" s="2"/>
      <c r="T688" s="2"/>
      <c r="U688" s="2"/>
      <c r="V688" s="2"/>
      <c r="W688" s="2"/>
      <c r="X688" s="2"/>
    </row>
    <row r="689" spans="1:24" s="24" customFormat="1" x14ac:dyDescent="0.3">
      <c r="A689" s="2"/>
      <c r="B689" s="2"/>
      <c r="C689" s="2"/>
      <c r="D689" s="2"/>
      <c r="E689" s="2"/>
      <c r="F689" s="2"/>
      <c r="G689" s="2"/>
      <c r="H689" s="2"/>
      <c r="I689" s="2"/>
      <c r="J689" s="2"/>
      <c r="K689" s="2"/>
      <c r="L689" s="2"/>
      <c r="M689" s="2"/>
      <c r="N689" s="2"/>
      <c r="O689" s="2"/>
      <c r="P689" s="2"/>
      <c r="Q689" s="2"/>
      <c r="R689" s="2"/>
      <c r="S689" s="2"/>
      <c r="T689" s="2"/>
      <c r="U689" s="2"/>
      <c r="V689" s="2"/>
      <c r="W689" s="2"/>
      <c r="X689" s="2"/>
    </row>
    <row r="690" spans="1:24" s="24" customFormat="1" x14ac:dyDescent="0.3">
      <c r="A690" s="2"/>
      <c r="B690" s="2"/>
      <c r="C690" s="2"/>
      <c r="D690" s="2"/>
      <c r="E690" s="2"/>
      <c r="F690" s="2"/>
      <c r="G690" s="2"/>
      <c r="H690" s="2"/>
      <c r="I690" s="2"/>
      <c r="J690" s="2"/>
      <c r="K690" s="2"/>
      <c r="L690" s="2"/>
      <c r="M690" s="2"/>
      <c r="N690" s="2"/>
      <c r="O690" s="2"/>
      <c r="P690" s="2"/>
      <c r="Q690" s="2"/>
      <c r="R690" s="2"/>
      <c r="S690" s="2"/>
      <c r="T690" s="2"/>
      <c r="U690" s="2"/>
      <c r="V690" s="2"/>
      <c r="W690" s="2"/>
      <c r="X690" s="2"/>
    </row>
    <row r="691" spans="1:24" s="24" customFormat="1" x14ac:dyDescent="0.3">
      <c r="A691" s="2"/>
      <c r="B691" s="2"/>
      <c r="C691" s="2"/>
      <c r="D691" s="2"/>
      <c r="E691" s="2"/>
      <c r="F691" s="2"/>
      <c r="G691" s="2"/>
      <c r="H691" s="2"/>
      <c r="I691" s="2"/>
      <c r="J691" s="2"/>
      <c r="K691" s="2"/>
      <c r="L691" s="2"/>
      <c r="M691" s="2"/>
      <c r="N691" s="2"/>
      <c r="O691" s="2"/>
      <c r="P691" s="2"/>
      <c r="Q691" s="2"/>
      <c r="R691" s="2"/>
      <c r="S691" s="2"/>
      <c r="T691" s="2"/>
      <c r="U691" s="2"/>
      <c r="V691" s="2"/>
      <c r="W691" s="2"/>
      <c r="X691" s="2"/>
    </row>
    <row r="692" spans="1:24" s="24" customFormat="1" x14ac:dyDescent="0.3">
      <c r="A692" s="2"/>
      <c r="B692" s="2"/>
      <c r="C692" s="2"/>
      <c r="D692" s="2"/>
      <c r="E692" s="2"/>
      <c r="F692" s="2"/>
      <c r="G692" s="2"/>
      <c r="H692" s="2"/>
      <c r="I692" s="2"/>
      <c r="J692" s="2"/>
      <c r="K692" s="2"/>
      <c r="L692" s="2"/>
      <c r="M692" s="2"/>
      <c r="N692" s="2"/>
      <c r="O692" s="2"/>
      <c r="P692" s="2"/>
      <c r="Q692" s="2"/>
      <c r="R692" s="2"/>
      <c r="S692" s="2"/>
      <c r="T692" s="2"/>
      <c r="U692" s="2"/>
      <c r="V692" s="2"/>
      <c r="W692" s="2"/>
      <c r="X692" s="2"/>
    </row>
    <row r="693" spans="1:24" s="24" customFormat="1" x14ac:dyDescent="0.3">
      <c r="A693" s="2"/>
      <c r="B693" s="2"/>
      <c r="C693" s="2"/>
      <c r="D693" s="2"/>
      <c r="E693" s="2"/>
      <c r="F693" s="2"/>
      <c r="G693" s="2"/>
      <c r="H693" s="2"/>
      <c r="I693" s="2"/>
      <c r="J693" s="2"/>
      <c r="K693" s="2"/>
      <c r="L693" s="2"/>
      <c r="M693" s="2"/>
      <c r="N693" s="2"/>
      <c r="O693" s="2"/>
      <c r="P693" s="2"/>
      <c r="Q693" s="2"/>
      <c r="R693" s="2"/>
      <c r="S693" s="2"/>
      <c r="T693" s="2"/>
      <c r="U693" s="2"/>
      <c r="V693" s="2"/>
      <c r="W693" s="2"/>
      <c r="X693" s="2"/>
    </row>
    <row r="694" spans="1:24" s="24" customFormat="1" x14ac:dyDescent="0.3">
      <c r="A694" s="2"/>
      <c r="B694" s="2"/>
      <c r="C694" s="2"/>
      <c r="D694" s="2"/>
      <c r="E694" s="2"/>
      <c r="F694" s="2"/>
      <c r="G694" s="2"/>
      <c r="H694" s="2"/>
      <c r="I694" s="2"/>
      <c r="J694" s="2"/>
      <c r="K694" s="2"/>
      <c r="L694" s="2"/>
      <c r="M694" s="2"/>
      <c r="N694" s="2"/>
      <c r="O694" s="2"/>
      <c r="P694" s="2"/>
      <c r="Q694" s="2"/>
      <c r="R694" s="2"/>
      <c r="S694" s="2"/>
      <c r="T694" s="2"/>
      <c r="U694" s="2"/>
      <c r="V694" s="2"/>
      <c r="W694" s="2"/>
      <c r="X694" s="2"/>
    </row>
    <row r="695" spans="1:24" s="24" customFormat="1" x14ac:dyDescent="0.3">
      <c r="A695" s="2"/>
      <c r="B695" s="2"/>
      <c r="C695" s="2"/>
      <c r="D695" s="2"/>
      <c r="E695" s="2"/>
      <c r="F695" s="2"/>
      <c r="G695" s="2"/>
      <c r="H695" s="2"/>
      <c r="I695" s="2"/>
      <c r="J695" s="2"/>
      <c r="K695" s="2"/>
      <c r="L695" s="2"/>
      <c r="M695" s="2"/>
      <c r="N695" s="2"/>
      <c r="O695" s="2"/>
      <c r="P695" s="2"/>
      <c r="Q695" s="2"/>
      <c r="R695" s="2"/>
      <c r="S695" s="2"/>
      <c r="T695" s="2"/>
      <c r="U695" s="2"/>
      <c r="V695" s="2"/>
      <c r="W695" s="2"/>
      <c r="X695" s="2"/>
    </row>
    <row r="696" spans="1:24" s="24" customFormat="1" x14ac:dyDescent="0.3">
      <c r="A696" s="2"/>
      <c r="B696" s="2"/>
      <c r="C696" s="2"/>
      <c r="D696" s="2"/>
      <c r="E696" s="2"/>
      <c r="F696" s="2"/>
      <c r="G696" s="2"/>
      <c r="H696" s="2"/>
      <c r="I696" s="2"/>
      <c r="J696" s="2"/>
      <c r="K696" s="2"/>
      <c r="L696" s="2"/>
      <c r="M696" s="2"/>
      <c r="N696" s="2"/>
      <c r="O696" s="2"/>
      <c r="P696" s="2"/>
      <c r="Q696" s="2"/>
      <c r="R696" s="2"/>
      <c r="S696" s="2"/>
      <c r="T696" s="2"/>
      <c r="U696" s="2"/>
      <c r="V696" s="2"/>
      <c r="W696" s="2"/>
      <c r="X696" s="2"/>
    </row>
    <row r="697" spans="1:24" s="24" customFormat="1" x14ac:dyDescent="0.3">
      <c r="A697" s="2"/>
      <c r="B697" s="2"/>
      <c r="C697" s="2"/>
      <c r="D697" s="2"/>
      <c r="E697" s="2"/>
      <c r="F697" s="2"/>
      <c r="G697" s="2"/>
      <c r="H697" s="2"/>
      <c r="I697" s="2"/>
      <c r="J697" s="2"/>
      <c r="K697" s="2"/>
      <c r="L697" s="2"/>
      <c r="M697" s="2"/>
      <c r="N697" s="2"/>
      <c r="O697" s="2"/>
      <c r="P697" s="2"/>
      <c r="Q697" s="2"/>
      <c r="R697" s="2"/>
      <c r="S697" s="2"/>
      <c r="T697" s="2"/>
      <c r="U697" s="2"/>
      <c r="V697" s="2"/>
      <c r="W697" s="2"/>
      <c r="X697" s="2"/>
    </row>
    <row r="698" spans="1:24" s="24" customFormat="1" x14ac:dyDescent="0.3">
      <c r="A698" s="2"/>
      <c r="B698" s="2"/>
      <c r="C698" s="2"/>
      <c r="D698" s="2"/>
      <c r="E698" s="2"/>
      <c r="F698" s="2"/>
      <c r="G698" s="2"/>
      <c r="H698" s="2"/>
      <c r="I698" s="2"/>
      <c r="J698" s="2"/>
      <c r="K698" s="2"/>
      <c r="L698" s="2"/>
      <c r="M698" s="2"/>
      <c r="N698" s="2"/>
      <c r="O698" s="2"/>
      <c r="P698" s="2"/>
      <c r="Q698" s="2"/>
      <c r="R698" s="2"/>
      <c r="S698" s="2"/>
      <c r="T698" s="2"/>
      <c r="U698" s="2"/>
      <c r="V698" s="2"/>
      <c r="W698" s="2"/>
      <c r="X698" s="2"/>
    </row>
    <row r="699" spans="1:24" s="24" customFormat="1" x14ac:dyDescent="0.3">
      <c r="A699" s="2"/>
      <c r="B699" s="2"/>
      <c r="C699" s="2"/>
      <c r="D699" s="2"/>
      <c r="E699" s="2"/>
      <c r="F699" s="2"/>
      <c r="G699" s="2"/>
      <c r="H699" s="2"/>
      <c r="I699" s="2"/>
      <c r="J699" s="2"/>
      <c r="K699" s="2"/>
      <c r="L699" s="2"/>
      <c r="M699" s="2"/>
      <c r="N699" s="2"/>
      <c r="O699" s="2"/>
      <c r="P699" s="2"/>
      <c r="Q699" s="2"/>
      <c r="R699" s="2"/>
      <c r="S699" s="2"/>
      <c r="T699" s="2"/>
      <c r="U699" s="2"/>
      <c r="V699" s="2"/>
      <c r="W699" s="2"/>
      <c r="X699" s="2"/>
    </row>
    <row r="700" spans="1:24" s="24" customFormat="1" x14ac:dyDescent="0.3">
      <c r="A700" s="2"/>
      <c r="B700" s="2"/>
      <c r="C700" s="2"/>
      <c r="D700" s="2"/>
      <c r="E700" s="2"/>
      <c r="F700" s="2"/>
      <c r="G700" s="2"/>
      <c r="H700" s="2"/>
      <c r="I700" s="2"/>
      <c r="J700" s="2"/>
      <c r="K700" s="2"/>
      <c r="L700" s="2"/>
      <c r="M700" s="2"/>
      <c r="N700" s="2"/>
      <c r="O700" s="2"/>
      <c r="P700" s="2"/>
      <c r="Q700" s="2"/>
      <c r="R700" s="2"/>
      <c r="S700" s="2"/>
      <c r="T700" s="2"/>
      <c r="U700" s="2"/>
      <c r="V700" s="2"/>
      <c r="W700" s="2"/>
      <c r="X700" s="2"/>
    </row>
    <row r="701" spans="1:24" s="24" customFormat="1" x14ac:dyDescent="0.3">
      <c r="A701" s="2"/>
      <c r="B701" s="2"/>
      <c r="C701" s="2"/>
      <c r="D701" s="2"/>
      <c r="E701" s="2"/>
      <c r="F701" s="2"/>
      <c r="G701" s="2"/>
      <c r="H701" s="2"/>
      <c r="I701" s="2"/>
      <c r="J701" s="2"/>
      <c r="K701" s="2"/>
      <c r="L701" s="2"/>
      <c r="M701" s="2"/>
      <c r="N701" s="2"/>
      <c r="O701" s="2"/>
      <c r="P701" s="2"/>
      <c r="Q701" s="2"/>
      <c r="R701" s="2"/>
      <c r="S701" s="2"/>
      <c r="T701" s="2"/>
      <c r="U701" s="2"/>
      <c r="V701" s="2"/>
      <c r="W701" s="2"/>
      <c r="X701" s="2"/>
    </row>
    <row r="702" spans="1:24" s="24" customFormat="1" x14ac:dyDescent="0.3">
      <c r="A702" s="2"/>
      <c r="B702" s="2"/>
      <c r="C702" s="2"/>
      <c r="D702" s="2"/>
      <c r="E702" s="2"/>
      <c r="F702" s="2"/>
      <c r="G702" s="2"/>
      <c r="H702" s="2"/>
      <c r="I702" s="2"/>
      <c r="J702" s="2"/>
      <c r="K702" s="2"/>
      <c r="L702" s="2"/>
      <c r="M702" s="2"/>
      <c r="N702" s="2"/>
      <c r="O702" s="2"/>
      <c r="P702" s="2"/>
      <c r="Q702" s="2"/>
      <c r="R702" s="2"/>
      <c r="S702" s="2"/>
      <c r="T702" s="2"/>
      <c r="U702" s="2"/>
      <c r="V702" s="2"/>
      <c r="W702" s="2"/>
      <c r="X702" s="2"/>
    </row>
    <row r="703" spans="1:24" s="24" customFormat="1" x14ac:dyDescent="0.3">
      <c r="A703" s="2"/>
      <c r="B703" s="2"/>
      <c r="C703" s="2"/>
      <c r="D703" s="2"/>
      <c r="E703" s="2"/>
      <c r="F703" s="2"/>
      <c r="G703" s="2"/>
      <c r="H703" s="2"/>
      <c r="I703" s="2"/>
      <c r="J703" s="2"/>
      <c r="K703" s="2"/>
      <c r="L703" s="2"/>
      <c r="M703" s="2"/>
      <c r="N703" s="2"/>
      <c r="O703" s="2"/>
      <c r="P703" s="2"/>
      <c r="Q703" s="2"/>
      <c r="R703" s="2"/>
      <c r="S703" s="2"/>
      <c r="T703" s="2"/>
      <c r="U703" s="2"/>
      <c r="V703" s="2"/>
      <c r="W703" s="2"/>
      <c r="X703" s="2"/>
    </row>
    <row r="704" spans="1:24" s="24" customFormat="1" x14ac:dyDescent="0.3">
      <c r="A704" s="2"/>
      <c r="B704" s="2"/>
      <c r="C704" s="2"/>
      <c r="D704" s="2"/>
      <c r="E704" s="2"/>
      <c r="F704" s="2"/>
      <c r="G704" s="2"/>
      <c r="H704" s="2"/>
      <c r="I704" s="2"/>
      <c r="J704" s="2"/>
      <c r="K704" s="2"/>
      <c r="L704" s="2"/>
      <c r="M704" s="2"/>
      <c r="N704" s="2"/>
      <c r="O704" s="2"/>
      <c r="P704" s="2"/>
      <c r="Q704" s="2"/>
      <c r="R704" s="2"/>
      <c r="S704" s="2"/>
      <c r="T704" s="2"/>
      <c r="U704" s="2"/>
      <c r="V704" s="2"/>
      <c r="W704" s="2"/>
      <c r="X704" s="2"/>
    </row>
    <row r="705" spans="1:24" s="24" customFormat="1" x14ac:dyDescent="0.3">
      <c r="A705" s="2"/>
      <c r="B705" s="2"/>
      <c r="C705" s="2"/>
      <c r="D705" s="2"/>
      <c r="E705" s="2"/>
      <c r="F705" s="2"/>
      <c r="G705" s="2"/>
      <c r="H705" s="2"/>
      <c r="I705" s="2"/>
      <c r="J705" s="2"/>
      <c r="K705" s="2"/>
      <c r="L705" s="2"/>
      <c r="M705" s="2"/>
      <c r="N705" s="2"/>
      <c r="O705" s="2"/>
      <c r="P705" s="2"/>
      <c r="Q705" s="2"/>
      <c r="R705" s="2"/>
      <c r="S705" s="2"/>
      <c r="T705" s="2"/>
      <c r="U705" s="2"/>
      <c r="V705" s="2"/>
      <c r="W705" s="2"/>
      <c r="X705" s="2"/>
    </row>
    <row r="706" spans="1:24" s="24" customFormat="1" x14ac:dyDescent="0.3">
      <c r="A706" s="2"/>
      <c r="B706" s="2"/>
      <c r="C706" s="2"/>
      <c r="D706" s="2"/>
      <c r="E706" s="2"/>
      <c r="F706" s="2"/>
      <c r="G706" s="2"/>
      <c r="H706" s="2"/>
      <c r="I706" s="2"/>
      <c r="J706" s="2"/>
      <c r="K706" s="2"/>
      <c r="L706" s="2"/>
      <c r="M706" s="2"/>
      <c r="N706" s="2"/>
      <c r="O706" s="2"/>
      <c r="P706" s="2"/>
      <c r="Q706" s="2"/>
      <c r="R706" s="2"/>
      <c r="S706" s="2"/>
      <c r="T706" s="2"/>
      <c r="U706" s="2"/>
      <c r="V706" s="2"/>
      <c r="W706" s="2"/>
      <c r="X706" s="2"/>
    </row>
    <row r="707" spans="1:24" s="24" customFormat="1" x14ac:dyDescent="0.3">
      <c r="A707" s="2"/>
      <c r="B707" s="2"/>
      <c r="C707" s="2"/>
      <c r="D707" s="2"/>
      <c r="E707" s="2"/>
      <c r="F707" s="2"/>
      <c r="G707" s="2"/>
      <c r="H707" s="2"/>
      <c r="I707" s="2"/>
      <c r="J707" s="2"/>
      <c r="K707" s="2"/>
      <c r="L707" s="2"/>
      <c r="M707" s="2"/>
      <c r="N707" s="2"/>
      <c r="O707" s="2"/>
      <c r="P707" s="2"/>
      <c r="Q707" s="2"/>
      <c r="R707" s="2"/>
      <c r="S707" s="2"/>
      <c r="T707" s="2"/>
      <c r="U707" s="2"/>
      <c r="V707" s="2"/>
      <c r="W707" s="2"/>
      <c r="X707" s="2"/>
    </row>
    <row r="708" spans="1:24" s="24" customFormat="1" x14ac:dyDescent="0.3">
      <c r="A708" s="2"/>
      <c r="B708" s="2"/>
      <c r="C708" s="2"/>
      <c r="D708" s="2"/>
      <c r="E708" s="2"/>
      <c r="F708" s="2"/>
      <c r="G708" s="2"/>
      <c r="H708" s="2"/>
      <c r="I708" s="2"/>
      <c r="J708" s="2"/>
      <c r="K708" s="2"/>
      <c r="L708" s="2"/>
      <c r="M708" s="2"/>
      <c r="N708" s="2"/>
      <c r="O708" s="2"/>
      <c r="P708" s="2"/>
      <c r="Q708" s="2"/>
      <c r="R708" s="2"/>
      <c r="S708" s="2"/>
      <c r="T708" s="2"/>
      <c r="U708" s="2"/>
      <c r="V708" s="2"/>
      <c r="W708" s="2"/>
      <c r="X708" s="2"/>
    </row>
    <row r="709" spans="1:24" s="24" customFormat="1" x14ac:dyDescent="0.3">
      <c r="A709" s="2"/>
      <c r="B709" s="2"/>
      <c r="C709" s="2"/>
      <c r="D709" s="2"/>
      <c r="E709" s="2"/>
      <c r="F709" s="2"/>
      <c r="G709" s="2"/>
      <c r="H709" s="2"/>
      <c r="I709" s="2"/>
      <c r="J709" s="2"/>
      <c r="K709" s="2"/>
      <c r="L709" s="2"/>
      <c r="M709" s="2"/>
      <c r="N709" s="2"/>
      <c r="O709" s="2"/>
      <c r="P709" s="2"/>
      <c r="Q709" s="2"/>
      <c r="R709" s="2"/>
      <c r="S709" s="2"/>
      <c r="T709" s="2"/>
      <c r="U709" s="2"/>
      <c r="V709" s="2"/>
      <c r="W709" s="2"/>
      <c r="X709" s="2"/>
    </row>
    <row r="710" spans="1:24" s="24" customFormat="1" x14ac:dyDescent="0.3">
      <c r="A710" s="2"/>
      <c r="B710" s="2"/>
      <c r="C710" s="2"/>
      <c r="D710" s="2"/>
      <c r="E710" s="2"/>
      <c r="F710" s="2"/>
      <c r="G710" s="2"/>
      <c r="H710" s="2"/>
      <c r="I710" s="2"/>
      <c r="J710" s="2"/>
      <c r="K710" s="2"/>
      <c r="L710" s="2"/>
      <c r="M710" s="2"/>
      <c r="N710" s="2"/>
      <c r="O710" s="2"/>
      <c r="P710" s="2"/>
      <c r="Q710" s="2"/>
      <c r="R710" s="2"/>
      <c r="S710" s="2"/>
      <c r="T710" s="2"/>
      <c r="U710" s="2"/>
      <c r="V710" s="2"/>
      <c r="W710" s="2"/>
      <c r="X710" s="2"/>
    </row>
    <row r="711" spans="1:24" s="24" customFormat="1" x14ac:dyDescent="0.3">
      <c r="A711" s="2"/>
      <c r="B711" s="2"/>
      <c r="C711" s="2"/>
      <c r="D711" s="2"/>
      <c r="E711" s="2"/>
      <c r="F711" s="2"/>
      <c r="G711" s="2"/>
      <c r="H711" s="2"/>
      <c r="I711" s="2"/>
      <c r="J711" s="2"/>
      <c r="K711" s="2"/>
      <c r="L711" s="2"/>
      <c r="M711" s="2"/>
      <c r="N711" s="2"/>
      <c r="O711" s="2"/>
      <c r="P711" s="2"/>
      <c r="Q711" s="2"/>
      <c r="R711" s="2"/>
      <c r="S711" s="2"/>
      <c r="T711" s="2"/>
      <c r="U711" s="2"/>
      <c r="V711" s="2"/>
      <c r="W711" s="2"/>
      <c r="X711" s="2"/>
    </row>
    <row r="712" spans="1:24" s="24" customFormat="1" x14ac:dyDescent="0.3">
      <c r="A712" s="2"/>
      <c r="B712" s="2"/>
      <c r="C712" s="2"/>
      <c r="D712" s="2"/>
      <c r="E712" s="2"/>
      <c r="F712" s="2"/>
      <c r="G712" s="2"/>
      <c r="H712" s="2"/>
      <c r="I712" s="2"/>
      <c r="J712" s="2"/>
      <c r="K712" s="2"/>
      <c r="L712" s="2"/>
      <c r="M712" s="2"/>
      <c r="N712" s="2"/>
      <c r="O712" s="2"/>
      <c r="P712" s="2"/>
      <c r="Q712" s="2"/>
      <c r="R712" s="2"/>
      <c r="S712" s="2"/>
      <c r="T712" s="2"/>
      <c r="U712" s="2"/>
      <c r="V712" s="2"/>
      <c r="W712" s="2"/>
      <c r="X712" s="2"/>
    </row>
    <row r="713" spans="1:24" s="24" customFormat="1" x14ac:dyDescent="0.3">
      <c r="A713" s="2"/>
      <c r="B713" s="2"/>
      <c r="C713" s="2"/>
      <c r="D713" s="2"/>
      <c r="E713" s="2"/>
      <c r="F713" s="2"/>
      <c r="G713" s="2"/>
      <c r="H713" s="2"/>
      <c r="I713" s="2"/>
      <c r="J713" s="2"/>
      <c r="K713" s="2"/>
      <c r="L713" s="2"/>
      <c r="M713" s="2"/>
      <c r="N713" s="2"/>
      <c r="O713" s="2"/>
      <c r="P713" s="2"/>
      <c r="Q713" s="2"/>
      <c r="R713" s="2"/>
      <c r="S713" s="2"/>
      <c r="T713" s="2"/>
      <c r="U713" s="2"/>
      <c r="V713" s="2"/>
      <c r="W713" s="2"/>
      <c r="X713" s="2"/>
    </row>
    <row r="714" spans="1:24" s="24" customFormat="1" x14ac:dyDescent="0.3">
      <c r="A714" s="2"/>
      <c r="B714" s="2"/>
      <c r="C714" s="2"/>
      <c r="D714" s="2"/>
      <c r="E714" s="2"/>
      <c r="F714" s="2"/>
      <c r="G714" s="2"/>
      <c r="H714" s="2"/>
      <c r="I714" s="2"/>
      <c r="J714" s="2"/>
      <c r="K714" s="2"/>
      <c r="L714" s="2"/>
      <c r="M714" s="2"/>
      <c r="N714" s="2"/>
      <c r="O714" s="2"/>
      <c r="P714" s="2"/>
      <c r="Q714" s="2"/>
      <c r="R714" s="2"/>
      <c r="S714" s="2"/>
      <c r="T714" s="2"/>
      <c r="U714" s="2"/>
      <c r="V714" s="2"/>
      <c r="W714" s="2"/>
      <c r="X714" s="2"/>
    </row>
    <row r="715" spans="1:24" s="24" customFormat="1" x14ac:dyDescent="0.3">
      <c r="A715" s="2"/>
      <c r="B715" s="2"/>
      <c r="C715" s="2"/>
      <c r="D715" s="2"/>
      <c r="E715" s="2"/>
      <c r="F715" s="2"/>
      <c r="G715" s="2"/>
      <c r="H715" s="2"/>
      <c r="I715" s="2"/>
      <c r="J715" s="2"/>
      <c r="K715" s="2"/>
      <c r="L715" s="2"/>
      <c r="M715" s="2"/>
      <c r="N715" s="2"/>
      <c r="O715" s="2"/>
      <c r="P715" s="2"/>
      <c r="Q715" s="2"/>
      <c r="R715" s="2"/>
      <c r="S715" s="2"/>
      <c r="T715" s="2"/>
      <c r="U715" s="2"/>
      <c r="V715" s="2"/>
      <c r="W715" s="2"/>
      <c r="X715" s="2"/>
    </row>
    <row r="716" spans="1:24" s="24" customFormat="1" x14ac:dyDescent="0.3">
      <c r="A716" s="2"/>
      <c r="B716" s="2"/>
      <c r="C716" s="2"/>
      <c r="D716" s="2"/>
      <c r="E716" s="2"/>
      <c r="F716" s="2"/>
      <c r="G716" s="2"/>
      <c r="H716" s="2"/>
      <c r="I716" s="2"/>
      <c r="J716" s="2"/>
      <c r="K716" s="2"/>
      <c r="L716" s="2"/>
      <c r="M716" s="2"/>
      <c r="N716" s="2"/>
      <c r="O716" s="2"/>
      <c r="P716" s="2"/>
      <c r="Q716" s="2"/>
      <c r="R716" s="2"/>
      <c r="S716" s="2"/>
      <c r="T716" s="2"/>
      <c r="U716" s="2"/>
      <c r="V716" s="2"/>
      <c r="W716" s="2"/>
      <c r="X716" s="2"/>
    </row>
    <row r="717" spans="1:24" s="24" customFormat="1" x14ac:dyDescent="0.3">
      <c r="A717" s="2"/>
      <c r="B717" s="2"/>
      <c r="C717" s="2"/>
      <c r="D717" s="2"/>
      <c r="E717" s="2"/>
      <c r="F717" s="2"/>
      <c r="G717" s="2"/>
      <c r="H717" s="2"/>
      <c r="I717" s="2"/>
      <c r="J717" s="2"/>
      <c r="K717" s="2"/>
      <c r="L717" s="2"/>
      <c r="M717" s="2"/>
      <c r="N717" s="2"/>
      <c r="O717" s="2"/>
      <c r="P717" s="2"/>
      <c r="Q717" s="2"/>
      <c r="R717" s="2"/>
      <c r="S717" s="2"/>
      <c r="T717" s="2"/>
      <c r="U717" s="2"/>
      <c r="V717" s="2"/>
      <c r="W717" s="2"/>
      <c r="X717" s="2"/>
    </row>
    <row r="718" spans="1:24" s="24" customFormat="1" x14ac:dyDescent="0.3">
      <c r="A718" s="2"/>
      <c r="B718" s="2"/>
      <c r="C718" s="2"/>
      <c r="D718" s="2"/>
      <c r="E718" s="2"/>
      <c r="F718" s="2"/>
      <c r="G718" s="2"/>
      <c r="H718" s="2"/>
      <c r="I718" s="2"/>
      <c r="J718" s="2"/>
      <c r="K718" s="2"/>
      <c r="L718" s="2"/>
      <c r="M718" s="2"/>
      <c r="N718" s="2"/>
      <c r="O718" s="2"/>
      <c r="P718" s="2"/>
      <c r="Q718" s="2"/>
      <c r="R718" s="2"/>
      <c r="S718" s="2"/>
      <c r="T718" s="2"/>
      <c r="U718" s="2"/>
      <c r="V718" s="2"/>
      <c r="W718" s="2"/>
      <c r="X718" s="2"/>
    </row>
    <row r="719" spans="1:24" s="24" customFormat="1" x14ac:dyDescent="0.3">
      <c r="A719" s="2"/>
      <c r="B719" s="2"/>
      <c r="C719" s="2"/>
      <c r="D719" s="2"/>
      <c r="E719" s="2"/>
      <c r="F719" s="2"/>
      <c r="G719" s="2"/>
      <c r="H719" s="2"/>
      <c r="I719" s="2"/>
      <c r="J719" s="2"/>
      <c r="K719" s="2"/>
      <c r="L719" s="2"/>
      <c r="M719" s="2"/>
      <c r="N719" s="2"/>
      <c r="O719" s="2"/>
      <c r="P719" s="2"/>
      <c r="Q719" s="2"/>
      <c r="R719" s="2"/>
      <c r="S719" s="2"/>
      <c r="T719" s="2"/>
      <c r="U719" s="2"/>
      <c r="V719" s="2"/>
      <c r="W719" s="2"/>
      <c r="X719" s="2"/>
    </row>
    <row r="720" spans="1:24" s="24" customFormat="1" x14ac:dyDescent="0.3">
      <c r="A720" s="2"/>
      <c r="B720" s="2"/>
      <c r="C720" s="2"/>
      <c r="D720" s="2"/>
      <c r="E720" s="2"/>
      <c r="F720" s="2"/>
      <c r="G720" s="2"/>
      <c r="H720" s="2"/>
      <c r="I720" s="2"/>
      <c r="J720" s="2"/>
      <c r="K720" s="2"/>
      <c r="L720" s="2"/>
      <c r="M720" s="2"/>
      <c r="N720" s="2"/>
      <c r="O720" s="2"/>
      <c r="P720" s="2"/>
      <c r="Q720" s="2"/>
      <c r="R720" s="2"/>
      <c r="S720" s="2"/>
      <c r="T720" s="2"/>
      <c r="U720" s="2"/>
      <c r="V720" s="2"/>
      <c r="W720" s="2"/>
      <c r="X720" s="2"/>
    </row>
    <row r="721" spans="1:24" s="24" customFormat="1" x14ac:dyDescent="0.3">
      <c r="A721" s="2"/>
      <c r="B721" s="2"/>
      <c r="C721" s="2"/>
      <c r="D721" s="2"/>
      <c r="E721" s="2"/>
      <c r="F721" s="2"/>
      <c r="G721" s="2"/>
      <c r="H721" s="2"/>
      <c r="I721" s="2"/>
      <c r="J721" s="2"/>
      <c r="K721" s="2"/>
      <c r="L721" s="2"/>
      <c r="M721" s="2"/>
      <c r="N721" s="2"/>
      <c r="O721" s="2"/>
      <c r="P721" s="2"/>
      <c r="Q721" s="2"/>
      <c r="R721" s="2"/>
      <c r="S721" s="2"/>
      <c r="T721" s="2"/>
      <c r="U721" s="2"/>
      <c r="V721" s="2"/>
      <c r="W721" s="2"/>
      <c r="X721" s="2"/>
    </row>
    <row r="722" spans="1:24" s="24" customFormat="1" x14ac:dyDescent="0.3">
      <c r="A722" s="2"/>
      <c r="B722" s="2"/>
      <c r="C722" s="2"/>
      <c r="D722" s="2"/>
      <c r="E722" s="2"/>
      <c r="F722" s="2"/>
      <c r="G722" s="2"/>
      <c r="H722" s="2"/>
      <c r="I722" s="2"/>
      <c r="J722" s="2"/>
      <c r="K722" s="2"/>
      <c r="L722" s="2"/>
      <c r="M722" s="2"/>
      <c r="N722" s="2"/>
      <c r="O722" s="2"/>
      <c r="P722" s="2"/>
      <c r="Q722" s="2"/>
      <c r="R722" s="2"/>
      <c r="S722" s="2"/>
      <c r="T722" s="2"/>
      <c r="U722" s="2"/>
      <c r="V722" s="2"/>
      <c r="W722" s="2"/>
      <c r="X722" s="2"/>
    </row>
    <row r="723" spans="1:24" s="24" customFormat="1" x14ac:dyDescent="0.3">
      <c r="A723" s="2"/>
      <c r="B723" s="2"/>
      <c r="C723" s="2"/>
      <c r="D723" s="2"/>
      <c r="E723" s="2"/>
      <c r="F723" s="2"/>
      <c r="G723" s="2"/>
      <c r="H723" s="2"/>
      <c r="I723" s="2"/>
      <c r="J723" s="2"/>
      <c r="K723" s="2"/>
      <c r="L723" s="2"/>
      <c r="M723" s="2"/>
      <c r="N723" s="2"/>
      <c r="O723" s="2"/>
      <c r="P723" s="2"/>
      <c r="Q723" s="2"/>
      <c r="R723" s="2"/>
      <c r="S723" s="2"/>
      <c r="T723" s="2"/>
      <c r="U723" s="2"/>
      <c r="V723" s="2"/>
      <c r="W723" s="2"/>
      <c r="X723" s="2"/>
    </row>
    <row r="724" spans="1:24" s="24" customFormat="1" x14ac:dyDescent="0.3">
      <c r="A724" s="2"/>
      <c r="B724" s="2"/>
      <c r="C724" s="2"/>
      <c r="D724" s="2"/>
      <c r="E724" s="2"/>
      <c r="F724" s="2"/>
      <c r="G724" s="2"/>
      <c r="H724" s="2"/>
      <c r="I724" s="2"/>
      <c r="J724" s="2"/>
      <c r="K724" s="2"/>
      <c r="L724" s="2"/>
      <c r="M724" s="2"/>
      <c r="N724" s="2"/>
      <c r="O724" s="2"/>
      <c r="P724" s="2"/>
      <c r="Q724" s="2"/>
      <c r="R724" s="2"/>
      <c r="S724" s="2"/>
      <c r="T724" s="2"/>
      <c r="U724" s="2"/>
      <c r="V724" s="2"/>
      <c r="W724" s="2"/>
      <c r="X724" s="2"/>
    </row>
    <row r="725" spans="1:24" s="24" customFormat="1" x14ac:dyDescent="0.3">
      <c r="A725" s="2"/>
      <c r="B725" s="2"/>
      <c r="C725" s="2"/>
      <c r="D725" s="2"/>
      <c r="E725" s="2"/>
      <c r="F725" s="2"/>
      <c r="G725" s="2"/>
      <c r="H725" s="2"/>
      <c r="I725" s="2"/>
      <c r="J725" s="2"/>
      <c r="K725" s="2"/>
      <c r="L725" s="2"/>
      <c r="M725" s="2"/>
      <c r="N725" s="2"/>
      <c r="O725" s="2"/>
      <c r="P725" s="2"/>
      <c r="Q725" s="2"/>
      <c r="R725" s="2"/>
      <c r="S725" s="2"/>
      <c r="T725" s="2"/>
      <c r="U725" s="2"/>
      <c r="V725" s="2"/>
      <c r="W725" s="2"/>
      <c r="X725" s="2"/>
    </row>
    <row r="726" spans="1:24" s="24" customFormat="1" x14ac:dyDescent="0.3">
      <c r="A726" s="2"/>
      <c r="B726" s="2"/>
      <c r="C726" s="2"/>
      <c r="D726" s="2"/>
      <c r="E726" s="2"/>
      <c r="F726" s="2"/>
      <c r="G726" s="2"/>
      <c r="H726" s="2"/>
      <c r="I726" s="2"/>
      <c r="J726" s="2"/>
      <c r="K726" s="2"/>
      <c r="L726" s="2"/>
      <c r="M726" s="2"/>
      <c r="N726" s="2"/>
      <c r="O726" s="2"/>
      <c r="P726" s="2"/>
      <c r="Q726" s="2"/>
      <c r="R726" s="2"/>
      <c r="S726" s="2"/>
      <c r="T726" s="2"/>
      <c r="U726" s="2"/>
      <c r="V726" s="2"/>
      <c r="W726" s="2"/>
      <c r="X726" s="2"/>
    </row>
    <row r="727" spans="1:24" s="24" customFormat="1" x14ac:dyDescent="0.3">
      <c r="A727" s="2"/>
      <c r="B727" s="2"/>
      <c r="C727" s="2"/>
      <c r="D727" s="2"/>
      <c r="E727" s="2"/>
      <c r="F727" s="2"/>
      <c r="G727" s="2"/>
      <c r="H727" s="2"/>
      <c r="I727" s="2"/>
      <c r="J727" s="2"/>
      <c r="K727" s="2"/>
      <c r="L727" s="2"/>
      <c r="M727" s="2"/>
      <c r="N727" s="2"/>
      <c r="O727" s="2"/>
      <c r="P727" s="2"/>
      <c r="Q727" s="2"/>
      <c r="R727" s="2"/>
      <c r="S727" s="2"/>
      <c r="T727" s="2"/>
      <c r="U727" s="2"/>
      <c r="V727" s="2"/>
      <c r="W727" s="2"/>
      <c r="X727" s="2"/>
    </row>
    <row r="728" spans="1:24" s="24" customFormat="1" x14ac:dyDescent="0.3">
      <c r="A728" s="2"/>
      <c r="B728" s="2"/>
      <c r="C728" s="2"/>
      <c r="D728" s="2"/>
      <c r="E728" s="2"/>
      <c r="F728" s="2"/>
      <c r="G728" s="2"/>
      <c r="H728" s="2"/>
      <c r="I728" s="2"/>
      <c r="J728" s="2"/>
      <c r="K728" s="2"/>
      <c r="L728" s="2"/>
      <c r="M728" s="2"/>
      <c r="N728" s="2"/>
      <c r="O728" s="2"/>
      <c r="P728" s="2"/>
      <c r="Q728" s="2"/>
      <c r="R728" s="2"/>
      <c r="S728" s="2"/>
      <c r="T728" s="2"/>
      <c r="U728" s="2"/>
      <c r="V728" s="2"/>
      <c r="W728" s="2"/>
      <c r="X728" s="2"/>
    </row>
    <row r="729" spans="1:24" s="24" customFormat="1" x14ac:dyDescent="0.3">
      <c r="A729" s="2"/>
      <c r="B729" s="2"/>
      <c r="C729" s="2"/>
      <c r="D729" s="2"/>
      <c r="E729" s="2"/>
      <c r="F729" s="2"/>
      <c r="G729" s="2"/>
      <c r="H729" s="2"/>
      <c r="I729" s="2"/>
      <c r="J729" s="2"/>
      <c r="K729" s="2"/>
      <c r="L729" s="2"/>
      <c r="M729" s="2"/>
      <c r="N729" s="2"/>
      <c r="O729" s="2"/>
      <c r="P729" s="2"/>
      <c r="Q729" s="2"/>
      <c r="R729" s="2"/>
      <c r="S729" s="2"/>
      <c r="T729" s="2"/>
      <c r="U729" s="2"/>
      <c r="V729" s="2"/>
      <c r="W729" s="2"/>
      <c r="X729" s="2"/>
    </row>
    <row r="730" spans="1:24" s="24" customFormat="1" x14ac:dyDescent="0.3">
      <c r="A730" s="2"/>
      <c r="B730" s="2"/>
      <c r="C730" s="2"/>
      <c r="D730" s="2"/>
      <c r="E730" s="2"/>
      <c r="F730" s="2"/>
      <c r="G730" s="2"/>
      <c r="H730" s="2"/>
      <c r="I730" s="2"/>
      <c r="J730" s="2"/>
      <c r="K730" s="2"/>
      <c r="L730" s="2"/>
      <c r="M730" s="2"/>
      <c r="N730" s="2"/>
      <c r="O730" s="2"/>
      <c r="P730" s="2"/>
      <c r="Q730" s="2"/>
      <c r="R730" s="2"/>
      <c r="S730" s="2"/>
      <c r="T730" s="2"/>
      <c r="U730" s="2"/>
      <c r="V730" s="2"/>
      <c r="W730" s="2"/>
      <c r="X730" s="2"/>
    </row>
    <row r="731" spans="1:24" s="24" customFormat="1" x14ac:dyDescent="0.3">
      <c r="A731" s="2"/>
      <c r="B731" s="2"/>
      <c r="C731" s="2"/>
      <c r="D731" s="2"/>
      <c r="E731" s="2"/>
      <c r="F731" s="2"/>
      <c r="G731" s="2"/>
      <c r="H731" s="2"/>
      <c r="I731" s="2"/>
      <c r="J731" s="2"/>
      <c r="K731" s="2"/>
      <c r="L731" s="2"/>
      <c r="M731" s="2"/>
      <c r="N731" s="2"/>
      <c r="O731" s="2"/>
      <c r="P731" s="2"/>
      <c r="Q731" s="2"/>
      <c r="R731" s="2"/>
      <c r="S731" s="2"/>
      <c r="T731" s="2"/>
      <c r="U731" s="2"/>
      <c r="V731" s="2"/>
      <c r="W731" s="2"/>
      <c r="X731" s="2"/>
    </row>
    <row r="732" spans="1:24" s="24" customFormat="1" x14ac:dyDescent="0.3">
      <c r="A732" s="2"/>
      <c r="B732" s="2"/>
      <c r="C732" s="2"/>
      <c r="D732" s="2"/>
      <c r="E732" s="2"/>
      <c r="F732" s="2"/>
      <c r="G732" s="2"/>
      <c r="H732" s="2"/>
      <c r="I732" s="2"/>
      <c r="J732" s="2"/>
      <c r="K732" s="2"/>
      <c r="L732" s="2"/>
      <c r="M732" s="2"/>
      <c r="N732" s="2"/>
      <c r="O732" s="2"/>
      <c r="P732" s="2"/>
      <c r="Q732" s="2"/>
      <c r="R732" s="2"/>
      <c r="S732" s="2"/>
      <c r="T732" s="2"/>
      <c r="U732" s="2"/>
      <c r="V732" s="2"/>
      <c r="W732" s="2"/>
      <c r="X732" s="2"/>
    </row>
    <row r="733" spans="1:24" s="24" customFormat="1" x14ac:dyDescent="0.3">
      <c r="A733" s="2"/>
      <c r="B733" s="2"/>
      <c r="C733" s="2"/>
      <c r="D733" s="2"/>
      <c r="E733" s="2"/>
      <c r="F733" s="2"/>
      <c r="G733" s="2"/>
      <c r="H733" s="2"/>
      <c r="I733" s="2"/>
      <c r="J733" s="2"/>
      <c r="K733" s="2"/>
      <c r="L733" s="2"/>
      <c r="M733" s="2"/>
      <c r="N733" s="2"/>
      <c r="O733" s="2"/>
      <c r="P733" s="2"/>
      <c r="Q733" s="2"/>
      <c r="R733" s="2"/>
      <c r="S733" s="2"/>
      <c r="T733" s="2"/>
      <c r="U733" s="2"/>
      <c r="V733" s="2"/>
      <c r="W733" s="2"/>
      <c r="X733" s="2"/>
    </row>
    <row r="734" spans="1:24" s="24" customFormat="1" x14ac:dyDescent="0.3">
      <c r="A734" s="2"/>
      <c r="B734" s="2"/>
      <c r="C734" s="2"/>
      <c r="D734" s="2"/>
      <c r="E734" s="2"/>
      <c r="F734" s="2"/>
      <c r="G734" s="2"/>
      <c r="H734" s="2"/>
      <c r="I734" s="2"/>
      <c r="J734" s="2"/>
      <c r="K734" s="2"/>
      <c r="L734" s="2"/>
      <c r="M734" s="2"/>
      <c r="N734" s="2"/>
      <c r="O734" s="2"/>
      <c r="P734" s="2"/>
      <c r="Q734" s="2"/>
      <c r="R734" s="2"/>
      <c r="S734" s="2"/>
      <c r="T734" s="2"/>
      <c r="U734" s="2"/>
      <c r="V734" s="2"/>
      <c r="W734" s="2"/>
      <c r="X734" s="2"/>
    </row>
    <row r="735" spans="1:24" s="24" customFormat="1" x14ac:dyDescent="0.3">
      <c r="A735" s="2"/>
      <c r="B735" s="2"/>
      <c r="C735" s="2"/>
      <c r="D735" s="2"/>
      <c r="E735" s="2"/>
      <c r="F735" s="2"/>
      <c r="G735" s="2"/>
      <c r="H735" s="2"/>
      <c r="I735" s="2"/>
      <c r="J735" s="2"/>
      <c r="K735" s="2"/>
      <c r="L735" s="2"/>
      <c r="M735" s="2"/>
      <c r="N735" s="2"/>
      <c r="O735" s="2"/>
      <c r="P735" s="2"/>
      <c r="Q735" s="2"/>
      <c r="R735" s="2"/>
      <c r="S735" s="2"/>
      <c r="T735" s="2"/>
      <c r="U735" s="2"/>
      <c r="V735" s="2"/>
      <c r="W735" s="2"/>
      <c r="X735" s="2"/>
    </row>
    <row r="736" spans="1:24" s="24" customFormat="1" x14ac:dyDescent="0.3">
      <c r="A736" s="2"/>
      <c r="B736" s="2"/>
      <c r="C736" s="2"/>
      <c r="D736" s="2"/>
      <c r="E736" s="2"/>
      <c r="F736" s="2"/>
      <c r="G736" s="2"/>
      <c r="H736" s="2"/>
      <c r="I736" s="2"/>
      <c r="J736" s="2"/>
      <c r="K736" s="2"/>
      <c r="L736" s="2"/>
      <c r="M736" s="2"/>
      <c r="N736" s="2"/>
      <c r="O736" s="2"/>
      <c r="P736" s="2"/>
      <c r="Q736" s="2"/>
      <c r="R736" s="2"/>
      <c r="S736" s="2"/>
      <c r="T736" s="2"/>
      <c r="U736" s="2"/>
      <c r="V736" s="2"/>
      <c r="W736" s="2"/>
      <c r="X736" s="2"/>
    </row>
    <row r="737" spans="1:24" s="24" customFormat="1" x14ac:dyDescent="0.3">
      <c r="A737" s="2"/>
      <c r="B737" s="2"/>
      <c r="C737" s="2"/>
      <c r="D737" s="2"/>
      <c r="E737" s="2"/>
      <c r="F737" s="2"/>
      <c r="G737" s="2"/>
      <c r="H737" s="2"/>
      <c r="I737" s="2"/>
      <c r="J737" s="2"/>
      <c r="K737" s="2"/>
      <c r="L737" s="2"/>
      <c r="M737" s="2"/>
      <c r="N737" s="2"/>
      <c r="O737" s="2"/>
      <c r="P737" s="2"/>
      <c r="Q737" s="2"/>
      <c r="R737" s="2"/>
      <c r="S737" s="2"/>
      <c r="T737" s="2"/>
      <c r="U737" s="2"/>
      <c r="V737" s="2"/>
      <c r="W737" s="2"/>
      <c r="X737" s="2"/>
    </row>
    <row r="738" spans="1:24" s="24" customFormat="1" x14ac:dyDescent="0.3">
      <c r="A738" s="2"/>
      <c r="B738" s="2"/>
      <c r="C738" s="2"/>
      <c r="D738" s="2"/>
      <c r="E738" s="2"/>
      <c r="F738" s="2"/>
      <c r="G738" s="2"/>
      <c r="H738" s="2"/>
      <c r="I738" s="2"/>
      <c r="J738" s="2"/>
      <c r="K738" s="2"/>
      <c r="L738" s="2"/>
      <c r="M738" s="2"/>
      <c r="N738" s="2"/>
      <c r="O738" s="2"/>
      <c r="P738" s="2"/>
      <c r="Q738" s="2"/>
      <c r="R738" s="2"/>
      <c r="S738" s="2"/>
      <c r="T738" s="2"/>
      <c r="U738" s="2"/>
      <c r="V738" s="2"/>
      <c r="W738" s="2"/>
      <c r="X738" s="2"/>
    </row>
    <row r="739" spans="1:24" s="24" customFormat="1" x14ac:dyDescent="0.3">
      <c r="A739" s="2"/>
      <c r="B739" s="2"/>
      <c r="C739" s="2"/>
      <c r="D739" s="2"/>
      <c r="E739" s="2"/>
      <c r="F739" s="2"/>
      <c r="G739" s="2"/>
      <c r="H739" s="2"/>
      <c r="I739" s="2"/>
      <c r="J739" s="2"/>
      <c r="K739" s="2"/>
      <c r="L739" s="2"/>
      <c r="M739" s="2"/>
      <c r="N739" s="2"/>
      <c r="O739" s="2"/>
      <c r="P739" s="2"/>
      <c r="Q739" s="2"/>
      <c r="R739" s="2"/>
      <c r="S739" s="2"/>
      <c r="T739" s="2"/>
      <c r="U739" s="2"/>
      <c r="V739" s="2"/>
      <c r="W739" s="2"/>
      <c r="X739" s="2"/>
    </row>
    <row r="740" spans="1:24" s="24" customFormat="1" x14ac:dyDescent="0.3">
      <c r="A740" s="2"/>
      <c r="B740" s="2"/>
      <c r="C740" s="2"/>
      <c r="D740" s="2"/>
      <c r="E740" s="2"/>
      <c r="F740" s="2"/>
      <c r="G740" s="2"/>
      <c r="H740" s="2"/>
      <c r="I740" s="2"/>
      <c r="J740" s="2"/>
      <c r="K740" s="2"/>
      <c r="L740" s="2"/>
      <c r="M740" s="2"/>
      <c r="N740" s="2"/>
      <c r="O740" s="2"/>
      <c r="P740" s="2"/>
      <c r="Q740" s="2"/>
      <c r="R740" s="2"/>
      <c r="S740" s="2"/>
      <c r="T740" s="2"/>
      <c r="U740" s="2"/>
      <c r="V740" s="2"/>
      <c r="W740" s="2"/>
      <c r="X740" s="2"/>
    </row>
    <row r="741" spans="1:24" s="24" customFormat="1" x14ac:dyDescent="0.3">
      <c r="A741" s="2"/>
      <c r="B741" s="2"/>
      <c r="C741" s="2"/>
      <c r="D741" s="2"/>
      <c r="E741" s="2"/>
      <c r="F741" s="2"/>
      <c r="G741" s="2"/>
      <c r="H741" s="2"/>
      <c r="I741" s="2"/>
      <c r="J741" s="2"/>
      <c r="K741" s="2"/>
      <c r="L741" s="2"/>
      <c r="M741" s="2"/>
      <c r="N741" s="2"/>
      <c r="O741" s="2"/>
      <c r="P741" s="2"/>
      <c r="Q741" s="2"/>
      <c r="R741" s="2"/>
      <c r="S741" s="2"/>
      <c r="T741" s="2"/>
      <c r="U741" s="2"/>
      <c r="V741" s="2"/>
      <c r="W741" s="2"/>
      <c r="X741" s="2"/>
    </row>
    <row r="742" spans="1:24" s="24" customFormat="1" x14ac:dyDescent="0.3">
      <c r="A742" s="2"/>
      <c r="B742" s="2"/>
      <c r="C742" s="2"/>
      <c r="D742" s="2"/>
      <c r="E742" s="2"/>
      <c r="F742" s="2"/>
      <c r="G742" s="2"/>
      <c r="H742" s="2"/>
      <c r="I742" s="2"/>
      <c r="J742" s="2"/>
      <c r="K742" s="2"/>
      <c r="L742" s="2"/>
      <c r="M742" s="2"/>
      <c r="N742" s="2"/>
      <c r="O742" s="2"/>
      <c r="P742" s="2"/>
      <c r="Q742" s="2"/>
      <c r="R742" s="2"/>
      <c r="S742" s="2"/>
      <c r="T742" s="2"/>
      <c r="U742" s="2"/>
      <c r="V742" s="2"/>
      <c r="W742" s="2"/>
      <c r="X742" s="2"/>
    </row>
    <row r="743" spans="1:24" s="24" customFormat="1" x14ac:dyDescent="0.3">
      <c r="A743" s="2"/>
      <c r="B743" s="2"/>
      <c r="C743" s="2"/>
      <c r="D743" s="2"/>
      <c r="E743" s="2"/>
      <c r="F743" s="2"/>
      <c r="G743" s="2"/>
      <c r="H743" s="2"/>
      <c r="I743" s="2"/>
      <c r="J743" s="2"/>
      <c r="K743" s="2"/>
      <c r="L743" s="2"/>
      <c r="M743" s="2"/>
      <c r="N743" s="2"/>
      <c r="O743" s="2"/>
      <c r="P743" s="2"/>
      <c r="Q743" s="2"/>
      <c r="R743" s="2"/>
      <c r="S743" s="2"/>
      <c r="T743" s="2"/>
      <c r="U743" s="2"/>
      <c r="V743" s="2"/>
      <c r="W743" s="2"/>
      <c r="X743" s="2"/>
    </row>
    <row r="744" spans="1:24" s="24" customFormat="1" x14ac:dyDescent="0.3">
      <c r="A744" s="2"/>
      <c r="B744" s="2"/>
      <c r="C744" s="2"/>
      <c r="D744" s="2"/>
      <c r="E744" s="2"/>
      <c r="F744" s="2"/>
      <c r="G744" s="2"/>
      <c r="H744" s="2"/>
      <c r="I744" s="2"/>
      <c r="J744" s="2"/>
      <c r="K744" s="2"/>
      <c r="L744" s="2"/>
      <c r="M744" s="2"/>
      <c r="N744" s="2"/>
      <c r="O744" s="2"/>
      <c r="P744" s="2"/>
      <c r="Q744" s="2"/>
      <c r="R744" s="2"/>
      <c r="S744" s="2"/>
      <c r="T744" s="2"/>
      <c r="U744" s="2"/>
      <c r="V744" s="2"/>
      <c r="W744" s="2"/>
      <c r="X744" s="2"/>
    </row>
    <row r="745" spans="1:24" s="24" customFormat="1" x14ac:dyDescent="0.3">
      <c r="A745" s="2"/>
      <c r="B745" s="2"/>
      <c r="C745" s="2"/>
      <c r="D745" s="2"/>
      <c r="E745" s="2"/>
      <c r="F745" s="2"/>
      <c r="G745" s="2"/>
      <c r="H745" s="2"/>
      <c r="I745" s="2"/>
      <c r="J745" s="2"/>
      <c r="K745" s="2"/>
      <c r="L745" s="2"/>
      <c r="M745" s="2"/>
      <c r="N745" s="2"/>
      <c r="O745" s="2"/>
      <c r="P745" s="2"/>
      <c r="Q745" s="2"/>
      <c r="R745" s="2"/>
      <c r="S745" s="2"/>
      <c r="T745" s="2"/>
      <c r="U745" s="2"/>
      <c r="V745" s="2"/>
      <c r="W745" s="2"/>
      <c r="X745" s="2"/>
    </row>
    <row r="746" spans="1:24" s="24" customFormat="1" x14ac:dyDescent="0.3">
      <c r="A746" s="2"/>
      <c r="B746" s="2"/>
      <c r="C746" s="2"/>
      <c r="D746" s="2"/>
      <c r="E746" s="2"/>
      <c r="F746" s="2"/>
      <c r="G746" s="2"/>
      <c r="H746" s="2"/>
      <c r="I746" s="2"/>
      <c r="J746" s="2"/>
      <c r="K746" s="2"/>
      <c r="L746" s="2"/>
      <c r="M746" s="2"/>
      <c r="N746" s="2"/>
      <c r="O746" s="2"/>
      <c r="P746" s="2"/>
      <c r="Q746" s="2"/>
      <c r="R746" s="2"/>
      <c r="S746" s="2"/>
      <c r="T746" s="2"/>
      <c r="U746" s="2"/>
      <c r="V746" s="2"/>
      <c r="W746" s="2"/>
      <c r="X746" s="2"/>
    </row>
    <row r="747" spans="1:24" s="24" customFormat="1" x14ac:dyDescent="0.3">
      <c r="A747" s="2"/>
      <c r="B747" s="2"/>
      <c r="C747" s="2"/>
      <c r="D747" s="2"/>
      <c r="E747" s="2"/>
      <c r="F747" s="2"/>
      <c r="G747" s="2"/>
      <c r="H747" s="2"/>
      <c r="I747" s="2"/>
      <c r="J747" s="2"/>
      <c r="K747" s="2"/>
      <c r="L747" s="2"/>
      <c r="M747" s="2"/>
      <c r="N747" s="2"/>
      <c r="O747" s="2"/>
      <c r="P747" s="2"/>
      <c r="Q747" s="2"/>
      <c r="R747" s="2"/>
      <c r="S747" s="2"/>
      <c r="T747" s="2"/>
      <c r="U747" s="2"/>
      <c r="V747" s="2"/>
      <c r="W747" s="2"/>
      <c r="X747" s="2"/>
    </row>
    <row r="748" spans="1:24" s="24" customFormat="1" x14ac:dyDescent="0.3">
      <c r="A748" s="2"/>
      <c r="B748" s="2"/>
      <c r="C748" s="2"/>
      <c r="D748" s="2"/>
      <c r="E748" s="2"/>
      <c r="F748" s="2"/>
      <c r="G748" s="2"/>
      <c r="H748" s="2"/>
      <c r="I748" s="2"/>
      <c r="J748" s="2"/>
      <c r="K748" s="2"/>
      <c r="L748" s="2"/>
      <c r="M748" s="2"/>
      <c r="N748" s="2"/>
      <c r="O748" s="2"/>
      <c r="P748" s="2"/>
      <c r="Q748" s="2"/>
      <c r="R748" s="2"/>
      <c r="S748" s="2"/>
      <c r="T748" s="2"/>
      <c r="U748" s="2"/>
      <c r="V748" s="2"/>
      <c r="W748" s="2"/>
      <c r="X748" s="2"/>
    </row>
    <row r="749" spans="1:24" s="24" customFormat="1" x14ac:dyDescent="0.3">
      <c r="A749" s="2"/>
      <c r="B749" s="2"/>
      <c r="C749" s="2"/>
      <c r="D749" s="2"/>
      <c r="E749" s="2"/>
      <c r="F749" s="2"/>
      <c r="G749" s="2"/>
      <c r="H749" s="2"/>
      <c r="I749" s="2"/>
      <c r="J749" s="2"/>
      <c r="K749" s="2"/>
      <c r="L749" s="2"/>
      <c r="M749" s="2"/>
      <c r="N749" s="2"/>
      <c r="O749" s="2"/>
      <c r="P749" s="2"/>
      <c r="Q749" s="2"/>
      <c r="R749" s="2"/>
      <c r="S749" s="2"/>
      <c r="T749" s="2"/>
      <c r="U749" s="2"/>
      <c r="V749" s="2"/>
      <c r="W749" s="2"/>
      <c r="X749" s="2"/>
    </row>
    <row r="750" spans="1:24" s="24" customFormat="1" x14ac:dyDescent="0.3">
      <c r="A750" s="2"/>
      <c r="B750" s="2"/>
      <c r="C750" s="2"/>
      <c r="D750" s="2"/>
      <c r="E750" s="2"/>
      <c r="F750" s="2"/>
      <c r="G750" s="2"/>
      <c r="H750" s="2"/>
      <c r="I750" s="2"/>
      <c r="J750" s="2"/>
      <c r="K750" s="2"/>
      <c r="L750" s="2"/>
      <c r="M750" s="2"/>
      <c r="N750" s="2"/>
      <c r="O750" s="2"/>
      <c r="P750" s="2"/>
      <c r="Q750" s="2"/>
      <c r="R750" s="2"/>
      <c r="S750" s="2"/>
      <c r="T750" s="2"/>
      <c r="U750" s="2"/>
      <c r="V750" s="2"/>
      <c r="W750" s="2"/>
      <c r="X750" s="2"/>
    </row>
    <row r="751" spans="1:24" s="24" customFormat="1" x14ac:dyDescent="0.3">
      <c r="A751" s="2"/>
      <c r="B751" s="2"/>
      <c r="C751" s="2"/>
      <c r="D751" s="2"/>
      <c r="E751" s="2"/>
      <c r="F751" s="2"/>
      <c r="G751" s="2"/>
      <c r="H751" s="2"/>
      <c r="I751" s="2"/>
      <c r="J751" s="2"/>
      <c r="K751" s="2"/>
      <c r="L751" s="2"/>
      <c r="M751" s="2"/>
      <c r="N751" s="2"/>
      <c r="O751" s="2"/>
      <c r="P751" s="2"/>
      <c r="Q751" s="2"/>
      <c r="R751" s="2"/>
      <c r="S751" s="2"/>
      <c r="T751" s="2"/>
      <c r="U751" s="2"/>
      <c r="V751" s="2"/>
      <c r="W751" s="2"/>
      <c r="X751" s="2"/>
    </row>
    <row r="752" spans="1:24" s="24" customFormat="1" x14ac:dyDescent="0.3">
      <c r="A752" s="2"/>
      <c r="B752" s="2"/>
      <c r="C752" s="2"/>
      <c r="D752" s="2"/>
      <c r="E752" s="2"/>
      <c r="F752" s="2"/>
      <c r="G752" s="2"/>
      <c r="H752" s="2"/>
      <c r="I752" s="2"/>
      <c r="J752" s="2"/>
      <c r="K752" s="2"/>
      <c r="L752" s="2"/>
      <c r="M752" s="2"/>
      <c r="N752" s="2"/>
      <c r="O752" s="2"/>
      <c r="P752" s="2"/>
      <c r="Q752" s="2"/>
      <c r="R752" s="2"/>
      <c r="S752" s="2"/>
      <c r="T752" s="2"/>
      <c r="U752" s="2"/>
      <c r="V752" s="2"/>
      <c r="W752" s="2"/>
      <c r="X752" s="2"/>
    </row>
    <row r="753" spans="1:24" s="24" customFormat="1" x14ac:dyDescent="0.3">
      <c r="A753" s="2"/>
      <c r="B753" s="2"/>
      <c r="C753" s="2"/>
      <c r="D753" s="2"/>
      <c r="E753" s="2"/>
      <c r="F753" s="2"/>
      <c r="G753" s="2"/>
      <c r="H753" s="2"/>
      <c r="I753" s="2"/>
      <c r="J753" s="2"/>
      <c r="K753" s="2"/>
      <c r="L753" s="2"/>
      <c r="M753" s="2"/>
      <c r="N753" s="2"/>
      <c r="O753" s="2"/>
      <c r="P753" s="2"/>
      <c r="Q753" s="2"/>
      <c r="R753" s="2"/>
      <c r="S753" s="2"/>
      <c r="T753" s="2"/>
      <c r="U753" s="2"/>
      <c r="V753" s="2"/>
      <c r="W753" s="2"/>
      <c r="X753" s="2"/>
    </row>
    <row r="754" spans="1:24" s="24" customFormat="1" x14ac:dyDescent="0.3">
      <c r="A754" s="2"/>
      <c r="B754" s="2"/>
      <c r="C754" s="2"/>
      <c r="D754" s="2"/>
      <c r="E754" s="2"/>
      <c r="F754" s="2"/>
      <c r="G754" s="2"/>
      <c r="H754" s="2"/>
      <c r="I754" s="2"/>
      <c r="J754" s="2"/>
      <c r="K754" s="2"/>
      <c r="L754" s="2"/>
      <c r="M754" s="2"/>
      <c r="N754" s="2"/>
      <c r="O754" s="2"/>
      <c r="P754" s="2"/>
      <c r="Q754" s="2"/>
      <c r="R754" s="2"/>
      <c r="S754" s="2"/>
      <c r="T754" s="2"/>
      <c r="U754" s="2"/>
      <c r="V754" s="2"/>
      <c r="W754" s="2"/>
      <c r="X754" s="2"/>
    </row>
    <row r="755" spans="1:24" s="24" customFormat="1" x14ac:dyDescent="0.3">
      <c r="A755" s="2"/>
      <c r="B755" s="2"/>
      <c r="C755" s="2"/>
      <c r="D755" s="2"/>
      <c r="E755" s="2"/>
      <c r="F755" s="2"/>
      <c r="G755" s="2"/>
      <c r="H755" s="2"/>
      <c r="I755" s="2"/>
      <c r="J755" s="2"/>
      <c r="K755" s="2"/>
      <c r="L755" s="2"/>
      <c r="M755" s="2"/>
      <c r="N755" s="2"/>
      <c r="O755" s="2"/>
      <c r="P755" s="2"/>
      <c r="Q755" s="2"/>
      <c r="R755" s="2"/>
      <c r="S755" s="2"/>
      <c r="T755" s="2"/>
      <c r="U755" s="2"/>
      <c r="V755" s="2"/>
      <c r="W755" s="2"/>
      <c r="X755" s="2"/>
    </row>
    <row r="756" spans="1:24" s="24" customFormat="1" x14ac:dyDescent="0.3">
      <c r="A756" s="2"/>
      <c r="B756" s="2"/>
      <c r="C756" s="2"/>
      <c r="D756" s="2"/>
      <c r="E756" s="2"/>
      <c r="F756" s="2"/>
      <c r="G756" s="2"/>
      <c r="H756" s="2"/>
      <c r="I756" s="2"/>
      <c r="J756" s="2"/>
      <c r="K756" s="2"/>
      <c r="L756" s="2"/>
      <c r="M756" s="2"/>
      <c r="N756" s="2"/>
      <c r="O756" s="2"/>
      <c r="P756" s="2"/>
      <c r="Q756" s="2"/>
      <c r="R756" s="2"/>
      <c r="S756" s="2"/>
      <c r="T756" s="2"/>
      <c r="U756" s="2"/>
      <c r="V756" s="2"/>
      <c r="W756" s="2"/>
      <c r="X756" s="2"/>
    </row>
    <row r="757" spans="1:24" s="24" customFormat="1" x14ac:dyDescent="0.3">
      <c r="A757" s="2"/>
      <c r="B757" s="2"/>
      <c r="C757" s="2"/>
      <c r="D757" s="2"/>
      <c r="E757" s="2"/>
      <c r="F757" s="2"/>
      <c r="G757" s="2"/>
      <c r="H757" s="2"/>
      <c r="I757" s="2"/>
      <c r="J757" s="2"/>
      <c r="K757" s="2"/>
      <c r="L757" s="2"/>
      <c r="M757" s="2"/>
      <c r="N757" s="2"/>
      <c r="O757" s="2"/>
      <c r="P757" s="2"/>
      <c r="Q757" s="2"/>
      <c r="R757" s="2"/>
      <c r="S757" s="2"/>
      <c r="T757" s="2"/>
      <c r="U757" s="2"/>
      <c r="V757" s="2"/>
      <c r="W757" s="2"/>
      <c r="X757" s="2"/>
    </row>
    <row r="758" spans="1:24" s="24" customFormat="1" x14ac:dyDescent="0.3">
      <c r="A758" s="2"/>
      <c r="B758" s="2"/>
      <c r="C758" s="2"/>
      <c r="D758" s="2"/>
      <c r="E758" s="2"/>
      <c r="F758" s="2"/>
      <c r="G758" s="2"/>
      <c r="H758" s="2"/>
      <c r="I758" s="2"/>
      <c r="J758" s="2"/>
      <c r="K758" s="2"/>
      <c r="L758" s="2"/>
      <c r="M758" s="2"/>
      <c r="N758" s="2"/>
      <c r="O758" s="2"/>
      <c r="P758" s="2"/>
      <c r="Q758" s="2"/>
      <c r="R758" s="2"/>
      <c r="S758" s="2"/>
      <c r="T758" s="2"/>
      <c r="U758" s="2"/>
      <c r="V758" s="2"/>
      <c r="W758" s="2"/>
      <c r="X758" s="2"/>
    </row>
    <row r="759" spans="1:24" s="24" customFormat="1" x14ac:dyDescent="0.3">
      <c r="A759" s="2"/>
      <c r="B759" s="2"/>
      <c r="C759" s="2"/>
      <c r="D759" s="2"/>
      <c r="E759" s="2"/>
      <c r="F759" s="2"/>
      <c r="G759" s="2"/>
      <c r="H759" s="2"/>
      <c r="I759" s="2"/>
      <c r="J759" s="2"/>
      <c r="K759" s="2"/>
      <c r="L759" s="2"/>
      <c r="M759" s="2"/>
      <c r="N759" s="2"/>
      <c r="O759" s="2"/>
      <c r="P759" s="2"/>
      <c r="Q759" s="2"/>
      <c r="R759" s="2"/>
      <c r="S759" s="2"/>
      <c r="T759" s="2"/>
      <c r="U759" s="2"/>
      <c r="V759" s="2"/>
      <c r="W759" s="2"/>
      <c r="X759" s="2"/>
    </row>
    <row r="760" spans="1:24" s="24" customFormat="1" x14ac:dyDescent="0.3">
      <c r="A760" s="2"/>
      <c r="B760" s="2"/>
      <c r="C760" s="2"/>
      <c r="D760" s="2"/>
      <c r="E760" s="2"/>
      <c r="F760" s="2"/>
      <c r="G760" s="2"/>
      <c r="H760" s="2"/>
      <c r="I760" s="2"/>
      <c r="J760" s="2"/>
      <c r="K760" s="2"/>
      <c r="L760" s="2"/>
      <c r="M760" s="2"/>
      <c r="N760" s="2"/>
      <c r="O760" s="2"/>
      <c r="P760" s="2"/>
      <c r="Q760" s="2"/>
      <c r="R760" s="2"/>
      <c r="S760" s="2"/>
      <c r="T760" s="2"/>
      <c r="U760" s="2"/>
      <c r="V760" s="2"/>
      <c r="W760" s="2"/>
      <c r="X760" s="2"/>
    </row>
    <row r="761" spans="1:24" s="24" customFormat="1" x14ac:dyDescent="0.3">
      <c r="A761" s="2"/>
      <c r="B761" s="2"/>
      <c r="C761" s="2"/>
      <c r="D761" s="2"/>
      <c r="E761" s="2"/>
      <c r="F761" s="2"/>
      <c r="G761" s="2"/>
      <c r="H761" s="2"/>
      <c r="I761" s="2"/>
      <c r="J761" s="2"/>
      <c r="K761" s="2"/>
      <c r="L761" s="2"/>
      <c r="M761" s="2"/>
      <c r="N761" s="2"/>
      <c r="O761" s="2"/>
      <c r="P761" s="2"/>
      <c r="Q761" s="2"/>
      <c r="R761" s="2"/>
      <c r="S761" s="2"/>
      <c r="T761" s="2"/>
      <c r="U761" s="2"/>
      <c r="V761" s="2"/>
      <c r="W761" s="2"/>
      <c r="X761" s="2"/>
    </row>
    <row r="762" spans="1:24" s="24" customFormat="1" x14ac:dyDescent="0.3">
      <c r="A762" s="2"/>
      <c r="B762" s="2"/>
      <c r="C762" s="2"/>
      <c r="D762" s="2"/>
      <c r="E762" s="2"/>
      <c r="F762" s="2"/>
      <c r="G762" s="2"/>
      <c r="H762" s="2"/>
      <c r="I762" s="2"/>
      <c r="J762" s="2"/>
      <c r="K762" s="2"/>
      <c r="L762" s="2"/>
      <c r="M762" s="2"/>
      <c r="N762" s="2"/>
      <c r="O762" s="2"/>
      <c r="P762" s="2"/>
      <c r="Q762" s="2"/>
      <c r="R762" s="2"/>
      <c r="S762" s="2"/>
      <c r="T762" s="2"/>
      <c r="U762" s="2"/>
      <c r="V762" s="2"/>
      <c r="W762" s="2"/>
      <c r="X762" s="2"/>
    </row>
    <row r="763" spans="1:24" s="24" customFormat="1" x14ac:dyDescent="0.3">
      <c r="A763" s="2"/>
      <c r="B763" s="2"/>
      <c r="C763" s="2"/>
      <c r="D763" s="2"/>
      <c r="E763" s="2"/>
      <c r="F763" s="2"/>
      <c r="G763" s="2"/>
      <c r="H763" s="2"/>
      <c r="I763" s="2"/>
      <c r="J763" s="2"/>
      <c r="K763" s="2"/>
      <c r="L763" s="2"/>
      <c r="M763" s="2"/>
      <c r="N763" s="2"/>
      <c r="O763" s="2"/>
      <c r="P763" s="2"/>
      <c r="Q763" s="2"/>
      <c r="R763" s="2"/>
      <c r="S763" s="2"/>
      <c r="T763" s="2"/>
      <c r="U763" s="2"/>
      <c r="V763" s="2"/>
      <c r="W763" s="2"/>
      <c r="X763" s="2"/>
    </row>
    <row r="764" spans="1:24" s="24" customFormat="1" x14ac:dyDescent="0.3">
      <c r="A764" s="2"/>
      <c r="B764" s="2"/>
      <c r="C764" s="2"/>
      <c r="D764" s="2"/>
      <c r="E764" s="2"/>
      <c r="F764" s="2"/>
      <c r="G764" s="2"/>
      <c r="H764" s="2"/>
      <c r="I764" s="2"/>
      <c r="J764" s="2"/>
      <c r="K764" s="2"/>
      <c r="L764" s="2"/>
      <c r="M764" s="2"/>
      <c r="N764" s="2"/>
      <c r="O764" s="2"/>
      <c r="P764" s="2"/>
      <c r="Q764" s="2"/>
      <c r="R764" s="2"/>
      <c r="S764" s="2"/>
      <c r="T764" s="2"/>
      <c r="U764" s="2"/>
      <c r="V764" s="2"/>
      <c r="W764" s="2"/>
      <c r="X764" s="2"/>
    </row>
    <row r="765" spans="1:24" s="24" customFormat="1" x14ac:dyDescent="0.3">
      <c r="A765" s="2"/>
      <c r="B765" s="2"/>
      <c r="C765" s="2"/>
      <c r="D765" s="2"/>
      <c r="E765" s="2"/>
      <c r="F765" s="2"/>
      <c r="G765" s="2"/>
      <c r="H765" s="2"/>
      <c r="I765" s="2"/>
      <c r="J765" s="2"/>
      <c r="K765" s="2"/>
      <c r="L765" s="2"/>
      <c r="M765" s="2"/>
      <c r="N765" s="2"/>
      <c r="O765" s="2"/>
      <c r="P765" s="2"/>
      <c r="Q765" s="2"/>
      <c r="R765" s="2"/>
      <c r="S765" s="2"/>
      <c r="T765" s="2"/>
      <c r="U765" s="2"/>
      <c r="V765" s="2"/>
      <c r="W765" s="2"/>
      <c r="X765" s="2"/>
    </row>
    <row r="766" spans="1:24" s="24" customFormat="1" x14ac:dyDescent="0.3">
      <c r="A766" s="2"/>
      <c r="B766" s="2"/>
      <c r="C766" s="2"/>
      <c r="D766" s="2"/>
      <c r="E766" s="2"/>
      <c r="F766" s="2"/>
      <c r="G766" s="2"/>
      <c r="H766" s="2"/>
      <c r="I766" s="2"/>
      <c r="J766" s="2"/>
      <c r="K766" s="2"/>
      <c r="L766" s="2"/>
      <c r="M766" s="2"/>
      <c r="N766" s="2"/>
      <c r="O766" s="2"/>
      <c r="P766" s="2"/>
      <c r="Q766" s="2"/>
      <c r="R766" s="2"/>
      <c r="S766" s="2"/>
      <c r="T766" s="2"/>
      <c r="U766" s="2"/>
      <c r="V766" s="2"/>
      <c r="W766" s="2"/>
      <c r="X766" s="2"/>
    </row>
    <row r="767" spans="1:24" s="24" customFormat="1" x14ac:dyDescent="0.3">
      <c r="A767" s="2"/>
      <c r="B767" s="2"/>
      <c r="C767" s="2"/>
      <c r="D767" s="2"/>
      <c r="E767" s="2"/>
      <c r="F767" s="2"/>
      <c r="G767" s="2"/>
      <c r="H767" s="2"/>
      <c r="I767" s="2"/>
      <c r="J767" s="2"/>
      <c r="K767" s="2"/>
      <c r="L767" s="2"/>
      <c r="M767" s="2"/>
      <c r="N767" s="2"/>
      <c r="O767" s="2"/>
      <c r="P767" s="2"/>
      <c r="Q767" s="2"/>
      <c r="R767" s="2"/>
      <c r="S767" s="2"/>
      <c r="T767" s="2"/>
      <c r="U767" s="2"/>
      <c r="V767" s="2"/>
      <c r="W767" s="2"/>
      <c r="X767" s="2"/>
    </row>
    <row r="768" spans="1:24" s="24" customFormat="1" x14ac:dyDescent="0.3">
      <c r="A768" s="2"/>
      <c r="B768" s="2"/>
      <c r="C768" s="2"/>
      <c r="D768" s="2"/>
      <c r="E768" s="2"/>
      <c r="F768" s="2"/>
      <c r="G768" s="2"/>
      <c r="H768" s="2"/>
      <c r="I768" s="2"/>
      <c r="J768" s="2"/>
      <c r="K768" s="2"/>
      <c r="L768" s="2"/>
      <c r="M768" s="2"/>
      <c r="N768" s="2"/>
      <c r="O768" s="2"/>
      <c r="P768" s="2"/>
      <c r="Q768" s="2"/>
      <c r="R768" s="2"/>
      <c r="S768" s="2"/>
      <c r="T768" s="2"/>
      <c r="U768" s="2"/>
      <c r="V768" s="2"/>
      <c r="W768" s="2"/>
      <c r="X768" s="2"/>
    </row>
    <row r="769" spans="1:24" s="24" customFormat="1" x14ac:dyDescent="0.3">
      <c r="A769" s="2"/>
      <c r="B769" s="2"/>
      <c r="C769" s="2"/>
      <c r="D769" s="2"/>
      <c r="E769" s="2"/>
      <c r="F769" s="2"/>
      <c r="G769" s="2"/>
      <c r="H769" s="2"/>
      <c r="I769" s="2"/>
      <c r="J769" s="2"/>
      <c r="K769" s="2"/>
      <c r="L769" s="2"/>
      <c r="M769" s="2"/>
      <c r="N769" s="2"/>
      <c r="O769" s="2"/>
      <c r="P769" s="2"/>
      <c r="Q769" s="2"/>
      <c r="R769" s="2"/>
      <c r="S769" s="2"/>
      <c r="T769" s="2"/>
      <c r="U769" s="2"/>
      <c r="V769" s="2"/>
      <c r="W769" s="2"/>
      <c r="X769" s="2"/>
    </row>
    <row r="770" spans="1:24" s="24" customFormat="1" x14ac:dyDescent="0.3">
      <c r="A770" s="2"/>
      <c r="B770" s="2"/>
      <c r="C770" s="2"/>
      <c r="D770" s="2"/>
      <c r="E770" s="2"/>
      <c r="F770" s="2"/>
      <c r="G770" s="2"/>
      <c r="H770" s="2"/>
      <c r="I770" s="2"/>
      <c r="J770" s="2"/>
      <c r="K770" s="2"/>
      <c r="L770" s="2"/>
      <c r="M770" s="2"/>
      <c r="N770" s="2"/>
      <c r="O770" s="2"/>
      <c r="P770" s="2"/>
      <c r="Q770" s="2"/>
      <c r="R770" s="2"/>
      <c r="S770" s="2"/>
      <c r="T770" s="2"/>
      <c r="U770" s="2"/>
      <c r="V770" s="2"/>
      <c r="W770" s="2"/>
      <c r="X770" s="2"/>
    </row>
    <row r="771" spans="1:24" s="24" customFormat="1" x14ac:dyDescent="0.3">
      <c r="A771" s="2"/>
      <c r="B771" s="2"/>
      <c r="C771" s="2"/>
      <c r="D771" s="2"/>
      <c r="E771" s="2"/>
      <c r="F771" s="2"/>
      <c r="G771" s="2"/>
      <c r="H771" s="2"/>
      <c r="I771" s="2"/>
      <c r="J771" s="2"/>
      <c r="K771" s="2"/>
      <c r="L771" s="2"/>
      <c r="M771" s="2"/>
      <c r="N771" s="2"/>
      <c r="O771" s="2"/>
      <c r="P771" s="2"/>
      <c r="Q771" s="2"/>
      <c r="R771" s="2"/>
      <c r="S771" s="2"/>
      <c r="T771" s="2"/>
      <c r="U771" s="2"/>
      <c r="V771" s="2"/>
      <c r="W771" s="2"/>
      <c r="X771" s="2"/>
    </row>
    <row r="772" spans="1:24" s="24" customFormat="1" x14ac:dyDescent="0.3">
      <c r="A772" s="2"/>
      <c r="B772" s="2"/>
      <c r="C772" s="2"/>
      <c r="D772" s="2"/>
      <c r="E772" s="2"/>
      <c r="F772" s="2"/>
      <c r="G772" s="2"/>
      <c r="H772" s="2"/>
      <c r="I772" s="2"/>
      <c r="J772" s="2"/>
      <c r="K772" s="2"/>
      <c r="L772" s="2"/>
      <c r="M772" s="2"/>
      <c r="N772" s="2"/>
      <c r="O772" s="2"/>
      <c r="P772" s="2"/>
      <c r="Q772" s="2"/>
      <c r="R772" s="2"/>
      <c r="S772" s="2"/>
      <c r="T772" s="2"/>
      <c r="U772" s="2"/>
      <c r="V772" s="2"/>
      <c r="W772" s="2"/>
      <c r="X772" s="2"/>
    </row>
    <row r="773" spans="1:24" s="24" customFormat="1" x14ac:dyDescent="0.3">
      <c r="A773" s="2"/>
      <c r="B773" s="2"/>
      <c r="C773" s="2"/>
      <c r="D773" s="2"/>
      <c r="E773" s="2"/>
      <c r="F773" s="2"/>
      <c r="G773" s="2"/>
      <c r="H773" s="2"/>
      <c r="I773" s="2"/>
      <c r="J773" s="2"/>
      <c r="K773" s="2"/>
      <c r="L773" s="2"/>
      <c r="M773" s="2"/>
      <c r="N773" s="2"/>
      <c r="O773" s="2"/>
      <c r="P773" s="2"/>
      <c r="Q773" s="2"/>
      <c r="R773" s="2"/>
      <c r="S773" s="2"/>
      <c r="T773" s="2"/>
      <c r="U773" s="2"/>
      <c r="V773" s="2"/>
      <c r="W773" s="2"/>
      <c r="X773" s="2"/>
    </row>
    <row r="774" spans="1:24" s="24" customFormat="1" x14ac:dyDescent="0.3">
      <c r="A774" s="2"/>
      <c r="B774" s="2"/>
      <c r="C774" s="2"/>
      <c r="D774" s="2"/>
      <c r="E774" s="2"/>
      <c r="F774" s="2"/>
      <c r="G774" s="2"/>
      <c r="H774" s="2"/>
      <c r="I774" s="2"/>
      <c r="J774" s="2"/>
      <c r="K774" s="2"/>
      <c r="L774" s="2"/>
      <c r="M774" s="2"/>
      <c r="N774" s="2"/>
      <c r="O774" s="2"/>
      <c r="P774" s="2"/>
      <c r="Q774" s="2"/>
      <c r="R774" s="2"/>
      <c r="S774" s="2"/>
      <c r="T774" s="2"/>
      <c r="U774" s="2"/>
      <c r="V774" s="2"/>
      <c r="W774" s="2"/>
      <c r="X774" s="2"/>
    </row>
    <row r="775" spans="1:24" s="24" customFormat="1" x14ac:dyDescent="0.3">
      <c r="A775" s="2"/>
      <c r="B775" s="2"/>
      <c r="C775" s="2"/>
      <c r="D775" s="2"/>
      <c r="E775" s="2"/>
      <c r="F775" s="2"/>
      <c r="G775" s="2"/>
      <c r="H775" s="2"/>
      <c r="I775" s="2"/>
      <c r="J775" s="2"/>
      <c r="K775" s="2"/>
      <c r="L775" s="2"/>
      <c r="M775" s="2"/>
      <c r="N775" s="2"/>
      <c r="O775" s="2"/>
      <c r="P775" s="2"/>
      <c r="Q775" s="2"/>
      <c r="R775" s="2"/>
      <c r="S775" s="2"/>
      <c r="T775" s="2"/>
      <c r="U775" s="2"/>
      <c r="V775" s="2"/>
      <c r="W775" s="2"/>
      <c r="X775" s="2"/>
    </row>
    <row r="776" spans="1:24" s="24" customFormat="1" x14ac:dyDescent="0.3">
      <c r="A776" s="2"/>
      <c r="B776" s="2"/>
      <c r="C776" s="2"/>
      <c r="D776" s="2"/>
      <c r="E776" s="2"/>
      <c r="F776" s="2"/>
      <c r="G776" s="2"/>
      <c r="H776" s="2"/>
      <c r="I776" s="2"/>
      <c r="J776" s="2"/>
      <c r="K776" s="2"/>
      <c r="L776" s="2"/>
      <c r="M776" s="2"/>
      <c r="N776" s="2"/>
      <c r="O776" s="2"/>
      <c r="P776" s="2"/>
      <c r="Q776" s="2"/>
      <c r="R776" s="2"/>
      <c r="S776" s="2"/>
      <c r="T776" s="2"/>
      <c r="U776" s="2"/>
      <c r="V776" s="2"/>
      <c r="W776" s="2"/>
      <c r="X776" s="2"/>
    </row>
    <row r="777" spans="1:24" s="24" customFormat="1" x14ac:dyDescent="0.3">
      <c r="A777" s="2"/>
      <c r="B777" s="2"/>
      <c r="C777" s="2"/>
      <c r="D777" s="2"/>
      <c r="E777" s="2"/>
      <c r="F777" s="2"/>
      <c r="G777" s="2"/>
      <c r="H777" s="2"/>
      <c r="I777" s="2"/>
      <c r="J777" s="2"/>
      <c r="K777" s="2"/>
      <c r="L777" s="2"/>
      <c r="M777" s="2"/>
      <c r="N777" s="2"/>
      <c r="O777" s="2"/>
      <c r="P777" s="2"/>
      <c r="Q777" s="2"/>
      <c r="R777" s="2"/>
      <c r="S777" s="2"/>
      <c r="T777" s="2"/>
      <c r="U777" s="2"/>
      <c r="V777" s="2"/>
      <c r="W777" s="2"/>
      <c r="X777" s="2"/>
    </row>
    <row r="778" spans="1:24" s="24" customFormat="1" x14ac:dyDescent="0.3">
      <c r="A778" s="2"/>
      <c r="B778" s="2"/>
      <c r="C778" s="2"/>
      <c r="D778" s="2"/>
      <c r="E778" s="2"/>
      <c r="F778" s="2"/>
      <c r="G778" s="2"/>
      <c r="H778" s="2"/>
      <c r="I778" s="2"/>
      <c r="J778" s="2"/>
      <c r="K778" s="2"/>
      <c r="L778" s="2"/>
      <c r="M778" s="2"/>
      <c r="N778" s="2"/>
      <c r="O778" s="2"/>
      <c r="P778" s="2"/>
      <c r="Q778" s="2"/>
      <c r="R778" s="2"/>
      <c r="S778" s="2"/>
      <c r="T778" s="2"/>
      <c r="U778" s="2"/>
      <c r="V778" s="2"/>
      <c r="W778" s="2"/>
      <c r="X778" s="2"/>
    </row>
    <row r="779" spans="1:24" s="24" customFormat="1" x14ac:dyDescent="0.3">
      <c r="A779" s="2"/>
      <c r="B779" s="2"/>
      <c r="C779" s="2"/>
      <c r="D779" s="2"/>
      <c r="E779" s="2"/>
      <c r="F779" s="2"/>
      <c r="G779" s="2"/>
      <c r="H779" s="2"/>
      <c r="I779" s="2"/>
      <c r="J779" s="2"/>
      <c r="K779" s="2"/>
      <c r="L779" s="2"/>
      <c r="M779" s="2"/>
      <c r="N779" s="2"/>
      <c r="O779" s="2"/>
      <c r="P779" s="2"/>
      <c r="Q779" s="2"/>
      <c r="R779" s="2"/>
      <c r="S779" s="2"/>
      <c r="T779" s="2"/>
      <c r="U779" s="2"/>
      <c r="V779" s="2"/>
      <c r="W779" s="2"/>
      <c r="X779" s="2"/>
    </row>
    <row r="780" spans="1:24" s="24" customFormat="1" x14ac:dyDescent="0.3">
      <c r="A780" s="2"/>
      <c r="B780" s="2"/>
      <c r="C780" s="2"/>
      <c r="D780" s="2"/>
      <c r="E780" s="2"/>
      <c r="F780" s="2"/>
      <c r="G780" s="2"/>
      <c r="H780" s="2"/>
      <c r="I780" s="2"/>
      <c r="J780" s="2"/>
      <c r="K780" s="2"/>
      <c r="L780" s="2"/>
      <c r="M780" s="2"/>
      <c r="N780" s="2"/>
      <c r="O780" s="2"/>
      <c r="P780" s="2"/>
      <c r="Q780" s="2"/>
      <c r="R780" s="2"/>
      <c r="S780" s="2"/>
      <c r="T780" s="2"/>
      <c r="U780" s="2"/>
      <c r="V780" s="2"/>
      <c r="W780" s="2"/>
      <c r="X780" s="2"/>
    </row>
    <row r="781" spans="1:24" s="24" customFormat="1" x14ac:dyDescent="0.3">
      <c r="A781" s="2"/>
      <c r="B781" s="2"/>
      <c r="C781" s="2"/>
      <c r="D781" s="2"/>
      <c r="E781" s="2"/>
      <c r="F781" s="2"/>
      <c r="G781" s="2"/>
      <c r="H781" s="2"/>
      <c r="I781" s="2"/>
      <c r="J781" s="2"/>
      <c r="K781" s="2"/>
      <c r="L781" s="2"/>
      <c r="M781" s="2"/>
      <c r="N781" s="2"/>
      <c r="O781" s="2"/>
      <c r="P781" s="2"/>
      <c r="Q781" s="2"/>
      <c r="R781" s="2"/>
      <c r="S781" s="2"/>
      <c r="T781" s="2"/>
      <c r="U781" s="2"/>
      <c r="V781" s="2"/>
      <c r="W781" s="2"/>
      <c r="X781" s="2"/>
    </row>
    <row r="782" spans="1:24" s="24" customFormat="1" x14ac:dyDescent="0.3">
      <c r="A782" s="2"/>
      <c r="B782" s="2"/>
      <c r="C782" s="2"/>
      <c r="D782" s="2"/>
      <c r="E782" s="2"/>
      <c r="F782" s="2"/>
      <c r="G782" s="2"/>
      <c r="H782" s="2"/>
      <c r="I782" s="2"/>
      <c r="J782" s="2"/>
      <c r="K782" s="2"/>
      <c r="L782" s="2"/>
      <c r="M782" s="2"/>
      <c r="N782" s="2"/>
      <c r="O782" s="2"/>
      <c r="P782" s="2"/>
      <c r="Q782" s="2"/>
      <c r="R782" s="2"/>
      <c r="S782" s="2"/>
      <c r="T782" s="2"/>
      <c r="U782" s="2"/>
      <c r="V782" s="2"/>
      <c r="W782" s="2"/>
      <c r="X782" s="2"/>
    </row>
    <row r="783" spans="1:24" s="24" customFormat="1" x14ac:dyDescent="0.3">
      <c r="A783" s="2"/>
      <c r="B783" s="2"/>
      <c r="C783" s="2"/>
      <c r="D783" s="2"/>
      <c r="E783" s="2"/>
      <c r="F783" s="2"/>
      <c r="G783" s="2"/>
      <c r="H783" s="2"/>
      <c r="I783" s="2"/>
      <c r="J783" s="2"/>
      <c r="K783" s="2"/>
      <c r="L783" s="2"/>
      <c r="M783" s="2"/>
      <c r="N783" s="2"/>
      <c r="O783" s="2"/>
      <c r="P783" s="2"/>
      <c r="Q783" s="2"/>
      <c r="R783" s="2"/>
      <c r="S783" s="2"/>
      <c r="T783" s="2"/>
      <c r="U783" s="2"/>
      <c r="V783" s="2"/>
      <c r="W783" s="2"/>
      <c r="X783" s="2"/>
    </row>
    <row r="784" spans="1:24" s="24" customFormat="1" x14ac:dyDescent="0.3">
      <c r="A784" s="2"/>
      <c r="B784" s="2"/>
      <c r="C784" s="2"/>
      <c r="D784" s="2"/>
      <c r="E784" s="2"/>
      <c r="F784" s="2"/>
      <c r="G784" s="2"/>
      <c r="H784" s="2"/>
      <c r="I784" s="2"/>
      <c r="J784" s="2"/>
      <c r="K784" s="2"/>
      <c r="L784" s="2"/>
      <c r="M784" s="2"/>
      <c r="N784" s="2"/>
      <c r="O784" s="2"/>
      <c r="P784" s="2"/>
      <c r="Q784" s="2"/>
      <c r="R784" s="2"/>
      <c r="S784" s="2"/>
      <c r="T784" s="2"/>
      <c r="U784" s="2"/>
      <c r="V784" s="2"/>
      <c r="W784" s="2"/>
      <c r="X784" s="2"/>
    </row>
    <row r="785" spans="1:24" s="24" customFormat="1" x14ac:dyDescent="0.3">
      <c r="A785" s="2"/>
      <c r="B785" s="2"/>
      <c r="C785" s="2"/>
      <c r="D785" s="2"/>
      <c r="E785" s="2"/>
      <c r="F785" s="2"/>
      <c r="G785" s="2"/>
      <c r="H785" s="2"/>
      <c r="I785" s="2"/>
      <c r="J785" s="2"/>
      <c r="K785" s="2"/>
      <c r="L785" s="2"/>
      <c r="M785" s="2"/>
      <c r="N785" s="2"/>
      <c r="O785" s="2"/>
      <c r="P785" s="2"/>
      <c r="Q785" s="2"/>
      <c r="R785" s="2"/>
      <c r="S785" s="2"/>
      <c r="T785" s="2"/>
      <c r="U785" s="2"/>
      <c r="V785" s="2"/>
      <c r="W785" s="2"/>
      <c r="X785" s="2"/>
    </row>
    <row r="786" spans="1:24" s="24" customFormat="1" x14ac:dyDescent="0.3">
      <c r="A786" s="2"/>
      <c r="B786" s="2"/>
      <c r="C786" s="2"/>
      <c r="D786" s="2"/>
      <c r="E786" s="2"/>
      <c r="F786" s="2"/>
      <c r="G786" s="2"/>
      <c r="H786" s="2"/>
      <c r="I786" s="2"/>
      <c r="J786" s="2"/>
      <c r="K786" s="2"/>
      <c r="L786" s="2"/>
      <c r="M786" s="2"/>
      <c r="N786" s="2"/>
      <c r="O786" s="2"/>
      <c r="P786" s="2"/>
      <c r="Q786" s="2"/>
      <c r="R786" s="2"/>
      <c r="S786" s="2"/>
      <c r="T786" s="2"/>
      <c r="U786" s="2"/>
      <c r="V786" s="2"/>
      <c r="W786" s="2"/>
      <c r="X786" s="2"/>
    </row>
    <row r="787" spans="1:24" s="24" customFormat="1" x14ac:dyDescent="0.3">
      <c r="A787" s="2"/>
      <c r="B787" s="2"/>
      <c r="C787" s="2"/>
      <c r="D787" s="2"/>
      <c r="E787" s="2"/>
      <c r="F787" s="2"/>
      <c r="G787" s="2"/>
      <c r="H787" s="2"/>
      <c r="I787" s="2"/>
      <c r="J787" s="2"/>
      <c r="K787" s="2"/>
      <c r="L787" s="2"/>
      <c r="M787" s="2"/>
      <c r="N787" s="2"/>
      <c r="O787" s="2"/>
      <c r="P787" s="2"/>
      <c r="Q787" s="2"/>
      <c r="R787" s="2"/>
      <c r="S787" s="2"/>
      <c r="T787" s="2"/>
      <c r="U787" s="2"/>
      <c r="V787" s="2"/>
      <c r="W787" s="2"/>
      <c r="X787" s="2"/>
    </row>
    <row r="788" spans="1:24" s="24" customFormat="1" x14ac:dyDescent="0.3">
      <c r="A788" s="2"/>
      <c r="B788" s="2"/>
      <c r="C788" s="2"/>
      <c r="D788" s="2"/>
      <c r="E788" s="2"/>
      <c r="F788" s="2"/>
      <c r="G788" s="2"/>
      <c r="H788" s="2"/>
      <c r="I788" s="2"/>
      <c r="J788" s="2"/>
      <c r="K788" s="2"/>
      <c r="L788" s="2"/>
      <c r="M788" s="2"/>
      <c r="N788" s="2"/>
      <c r="O788" s="2"/>
      <c r="P788" s="2"/>
      <c r="Q788" s="2"/>
      <c r="R788" s="2"/>
      <c r="S788" s="2"/>
      <c r="T788" s="2"/>
      <c r="U788" s="2"/>
      <c r="V788" s="2"/>
      <c r="W788" s="2"/>
      <c r="X788" s="2"/>
    </row>
    <row r="789" spans="1:24" s="24" customFormat="1" x14ac:dyDescent="0.3">
      <c r="A789" s="2"/>
      <c r="B789" s="2"/>
      <c r="C789" s="2"/>
      <c r="D789" s="2"/>
      <c r="E789" s="2"/>
      <c r="F789" s="2"/>
      <c r="G789" s="2"/>
      <c r="H789" s="2"/>
      <c r="I789" s="2"/>
      <c r="J789" s="2"/>
      <c r="K789" s="2"/>
      <c r="L789" s="2"/>
      <c r="M789" s="2"/>
      <c r="N789" s="2"/>
      <c r="O789" s="2"/>
      <c r="P789" s="2"/>
      <c r="Q789" s="2"/>
      <c r="R789" s="2"/>
      <c r="S789" s="2"/>
      <c r="T789" s="2"/>
      <c r="U789" s="2"/>
      <c r="V789" s="2"/>
      <c r="W789" s="2"/>
      <c r="X789" s="2"/>
    </row>
    <row r="790" spans="1:24" s="24" customFormat="1" x14ac:dyDescent="0.3">
      <c r="A790" s="2"/>
      <c r="B790" s="2"/>
      <c r="C790" s="2"/>
      <c r="D790" s="2"/>
      <c r="E790" s="2"/>
      <c r="F790" s="2"/>
      <c r="G790" s="2"/>
      <c r="H790" s="2"/>
      <c r="I790" s="2"/>
      <c r="J790" s="2"/>
      <c r="K790" s="2"/>
      <c r="L790" s="2"/>
      <c r="M790" s="2"/>
      <c r="N790" s="2"/>
      <c r="O790" s="2"/>
      <c r="P790" s="2"/>
      <c r="Q790" s="2"/>
      <c r="R790" s="2"/>
      <c r="S790" s="2"/>
      <c r="T790" s="2"/>
      <c r="U790" s="2"/>
      <c r="V790" s="2"/>
      <c r="W790" s="2"/>
      <c r="X790" s="2"/>
    </row>
    <row r="791" spans="1:24" s="24" customFormat="1" x14ac:dyDescent="0.3">
      <c r="A791" s="2"/>
      <c r="B791" s="2"/>
      <c r="C791" s="2"/>
      <c r="D791" s="2"/>
      <c r="E791" s="2"/>
      <c r="F791" s="2"/>
      <c r="G791" s="2"/>
      <c r="H791" s="2"/>
      <c r="I791" s="2"/>
      <c r="J791" s="2"/>
      <c r="K791" s="2"/>
      <c r="L791" s="2"/>
      <c r="M791" s="2"/>
      <c r="N791" s="2"/>
      <c r="O791" s="2"/>
      <c r="P791" s="2"/>
      <c r="Q791" s="2"/>
      <c r="R791" s="2"/>
      <c r="S791" s="2"/>
      <c r="T791" s="2"/>
      <c r="U791" s="2"/>
      <c r="V791" s="2"/>
      <c r="W791" s="2"/>
      <c r="X791" s="2"/>
    </row>
    <row r="792" spans="1:24" s="24" customFormat="1" x14ac:dyDescent="0.3">
      <c r="A792" s="2"/>
      <c r="B792" s="2"/>
      <c r="C792" s="2"/>
      <c r="D792" s="2"/>
      <c r="E792" s="2"/>
      <c r="F792" s="2"/>
      <c r="G792" s="2"/>
      <c r="H792" s="2"/>
      <c r="I792" s="2"/>
      <c r="J792" s="2"/>
      <c r="K792" s="2"/>
      <c r="L792" s="2"/>
      <c r="M792" s="2"/>
      <c r="N792" s="2"/>
      <c r="O792" s="2"/>
      <c r="P792" s="2"/>
      <c r="Q792" s="2"/>
      <c r="R792" s="2"/>
      <c r="S792" s="2"/>
      <c r="T792" s="2"/>
      <c r="U792" s="2"/>
      <c r="V792" s="2"/>
      <c r="W792" s="2"/>
      <c r="X792" s="2"/>
    </row>
    <row r="793" spans="1:24" s="24" customFormat="1" x14ac:dyDescent="0.3">
      <c r="A793" s="2"/>
      <c r="B793" s="2"/>
      <c r="C793" s="2"/>
      <c r="D793" s="2"/>
      <c r="E793" s="2"/>
      <c r="F793" s="2"/>
      <c r="G793" s="2"/>
      <c r="H793" s="2"/>
      <c r="I793" s="2"/>
      <c r="J793" s="2"/>
      <c r="K793" s="2"/>
      <c r="L793" s="2"/>
      <c r="M793" s="2"/>
      <c r="N793" s="2"/>
      <c r="O793" s="2"/>
      <c r="P793" s="2"/>
      <c r="Q793" s="2"/>
      <c r="R793" s="2"/>
      <c r="S793" s="2"/>
      <c r="T793" s="2"/>
      <c r="U793" s="2"/>
      <c r="V793" s="2"/>
      <c r="W793" s="2"/>
      <c r="X793" s="2"/>
    </row>
    <row r="794" spans="1:24" s="24" customFormat="1" x14ac:dyDescent="0.3">
      <c r="A794" s="2"/>
      <c r="B794" s="2"/>
      <c r="C794" s="2"/>
      <c r="D794" s="2"/>
      <c r="E794" s="2"/>
      <c r="F794" s="2"/>
      <c r="G794" s="2"/>
      <c r="H794" s="2"/>
      <c r="I794" s="2"/>
      <c r="J794" s="2"/>
      <c r="K794" s="2"/>
      <c r="L794" s="2"/>
      <c r="M794" s="2"/>
      <c r="N794" s="2"/>
      <c r="O794" s="2"/>
      <c r="P794" s="2"/>
      <c r="Q794" s="2"/>
      <c r="R794" s="2"/>
      <c r="S794" s="2"/>
      <c r="T794" s="2"/>
      <c r="U794" s="2"/>
      <c r="V794" s="2"/>
      <c r="W794" s="2"/>
      <c r="X794" s="2"/>
    </row>
    <row r="795" spans="1:24" s="24" customFormat="1" x14ac:dyDescent="0.3">
      <c r="A795" s="2"/>
      <c r="B795" s="2"/>
      <c r="C795" s="2"/>
      <c r="D795" s="2"/>
      <c r="E795" s="2"/>
      <c r="F795" s="2"/>
      <c r="G795" s="2"/>
      <c r="H795" s="2"/>
      <c r="I795" s="2"/>
      <c r="J795" s="2"/>
      <c r="K795" s="2"/>
      <c r="L795" s="2"/>
      <c r="M795" s="2"/>
      <c r="N795" s="2"/>
      <c r="O795" s="2"/>
      <c r="P795" s="2"/>
      <c r="Q795" s="2"/>
      <c r="R795" s="2"/>
      <c r="S795" s="2"/>
      <c r="T795" s="2"/>
      <c r="U795" s="2"/>
      <c r="V795" s="2"/>
      <c r="W795" s="2"/>
      <c r="X795" s="2"/>
    </row>
    <row r="796" spans="1:24" s="24" customFormat="1" x14ac:dyDescent="0.3">
      <c r="A796" s="2"/>
      <c r="B796" s="2"/>
      <c r="C796" s="2"/>
      <c r="D796" s="2"/>
      <c r="E796" s="2"/>
      <c r="F796" s="2"/>
      <c r="G796" s="2"/>
      <c r="H796" s="2"/>
      <c r="I796" s="2"/>
      <c r="J796" s="2"/>
      <c r="K796" s="2"/>
      <c r="L796" s="2"/>
      <c r="M796" s="2"/>
      <c r="N796" s="2"/>
      <c r="O796" s="2"/>
      <c r="P796" s="2"/>
      <c r="Q796" s="2"/>
      <c r="R796" s="2"/>
      <c r="S796" s="2"/>
      <c r="T796" s="2"/>
      <c r="U796" s="2"/>
      <c r="V796" s="2"/>
      <c r="W796" s="2"/>
      <c r="X796" s="2"/>
    </row>
    <row r="797" spans="1:24" s="24" customFormat="1" x14ac:dyDescent="0.3">
      <c r="A797" s="2"/>
      <c r="B797" s="2"/>
      <c r="C797" s="2"/>
      <c r="D797" s="2"/>
      <c r="E797" s="2"/>
      <c r="F797" s="2"/>
      <c r="G797" s="2"/>
      <c r="H797" s="2"/>
      <c r="I797" s="2"/>
      <c r="J797" s="2"/>
      <c r="K797" s="2"/>
      <c r="L797" s="2"/>
      <c r="M797" s="2"/>
      <c r="N797" s="2"/>
      <c r="O797" s="2"/>
      <c r="P797" s="2"/>
      <c r="Q797" s="2"/>
      <c r="R797" s="2"/>
      <c r="S797" s="2"/>
      <c r="T797" s="2"/>
      <c r="U797" s="2"/>
      <c r="V797" s="2"/>
      <c r="W797" s="2"/>
      <c r="X797" s="2"/>
    </row>
    <row r="798" spans="1:24" s="24" customFormat="1" x14ac:dyDescent="0.3">
      <c r="A798" s="2"/>
      <c r="B798" s="2"/>
      <c r="C798" s="2"/>
      <c r="D798" s="2"/>
      <c r="E798" s="2"/>
      <c r="F798" s="2"/>
      <c r="G798" s="2"/>
      <c r="H798" s="2"/>
      <c r="I798" s="2"/>
      <c r="J798" s="2"/>
      <c r="K798" s="2"/>
      <c r="L798" s="2"/>
      <c r="M798" s="2"/>
      <c r="N798" s="2"/>
      <c r="O798" s="2"/>
      <c r="P798" s="2"/>
      <c r="Q798" s="2"/>
      <c r="R798" s="2"/>
      <c r="S798" s="2"/>
      <c r="T798" s="2"/>
      <c r="U798" s="2"/>
      <c r="V798" s="2"/>
      <c r="W798" s="2"/>
      <c r="X798" s="2"/>
    </row>
    <row r="799" spans="1:24" s="24" customFormat="1" x14ac:dyDescent="0.3">
      <c r="A799" s="2"/>
      <c r="B799" s="2"/>
      <c r="C799" s="2"/>
      <c r="D799" s="2"/>
      <c r="E799" s="2"/>
      <c r="F799" s="2"/>
      <c r="G799" s="2"/>
      <c r="H799" s="2"/>
      <c r="I799" s="2"/>
      <c r="J799" s="2"/>
      <c r="K799" s="2"/>
      <c r="L799" s="2"/>
      <c r="M799" s="2"/>
      <c r="N799" s="2"/>
      <c r="O799" s="2"/>
      <c r="P799" s="2"/>
      <c r="Q799" s="2"/>
      <c r="R799" s="2"/>
      <c r="S799" s="2"/>
      <c r="T799" s="2"/>
      <c r="U799" s="2"/>
      <c r="V799" s="2"/>
      <c r="W799" s="2"/>
      <c r="X799" s="2"/>
    </row>
    <row r="800" spans="1:24" s="24" customFormat="1" x14ac:dyDescent="0.3">
      <c r="A800" s="2"/>
      <c r="B800" s="2"/>
      <c r="C800" s="2"/>
      <c r="D800" s="2"/>
      <c r="E800" s="2"/>
      <c r="F800" s="2"/>
      <c r="G800" s="2"/>
      <c r="H800" s="2"/>
      <c r="I800" s="2"/>
      <c r="J800" s="2"/>
      <c r="K800" s="2"/>
      <c r="L800" s="2"/>
      <c r="M800" s="2"/>
      <c r="N800" s="2"/>
      <c r="O800" s="2"/>
      <c r="P800" s="2"/>
      <c r="Q800" s="2"/>
      <c r="R800" s="2"/>
      <c r="S800" s="2"/>
      <c r="T800" s="2"/>
      <c r="U800" s="2"/>
      <c r="V800" s="2"/>
      <c r="W800" s="2"/>
      <c r="X800" s="2"/>
    </row>
    <row r="801" spans="1:24" s="24" customFormat="1" x14ac:dyDescent="0.3">
      <c r="A801" s="2"/>
      <c r="B801" s="2"/>
      <c r="C801" s="2"/>
      <c r="D801" s="2"/>
      <c r="E801" s="2"/>
      <c r="F801" s="2"/>
      <c r="G801" s="2"/>
      <c r="H801" s="2"/>
      <c r="I801" s="2"/>
      <c r="J801" s="2"/>
      <c r="K801" s="2"/>
      <c r="L801" s="2"/>
      <c r="M801" s="2"/>
      <c r="N801" s="2"/>
      <c r="O801" s="2"/>
      <c r="P801" s="2"/>
      <c r="Q801" s="2"/>
      <c r="R801" s="2"/>
      <c r="S801" s="2"/>
      <c r="T801" s="2"/>
      <c r="U801" s="2"/>
      <c r="V801" s="2"/>
      <c r="W801" s="2"/>
      <c r="X801" s="2"/>
    </row>
    <row r="802" spans="1:24" s="24" customFormat="1" x14ac:dyDescent="0.3">
      <c r="A802" s="2"/>
      <c r="B802" s="2"/>
      <c r="C802" s="2"/>
      <c r="D802" s="2"/>
      <c r="E802" s="2"/>
      <c r="F802" s="2"/>
      <c r="G802" s="2"/>
      <c r="H802" s="2"/>
      <c r="I802" s="2"/>
      <c r="J802" s="2"/>
      <c r="K802" s="2"/>
      <c r="L802" s="2"/>
      <c r="M802" s="2"/>
      <c r="N802" s="2"/>
      <c r="O802" s="2"/>
      <c r="P802" s="2"/>
      <c r="Q802" s="2"/>
      <c r="R802" s="2"/>
      <c r="S802" s="2"/>
      <c r="T802" s="2"/>
      <c r="U802" s="2"/>
      <c r="V802" s="2"/>
      <c r="W802" s="2"/>
      <c r="X802" s="2"/>
    </row>
    <row r="803" spans="1:24" s="24" customFormat="1" x14ac:dyDescent="0.3">
      <c r="A803" s="2"/>
      <c r="B803" s="2"/>
      <c r="C803" s="2"/>
      <c r="D803" s="2"/>
      <c r="E803" s="2"/>
      <c r="F803" s="2"/>
      <c r="G803" s="2"/>
      <c r="H803" s="2"/>
      <c r="I803" s="2"/>
      <c r="J803" s="2"/>
      <c r="K803" s="2"/>
      <c r="L803" s="2"/>
      <c r="M803" s="2"/>
      <c r="N803" s="2"/>
      <c r="O803" s="2"/>
      <c r="P803" s="2"/>
      <c r="Q803" s="2"/>
      <c r="R803" s="2"/>
      <c r="S803" s="2"/>
      <c r="T803" s="2"/>
      <c r="U803" s="2"/>
      <c r="V803" s="2"/>
      <c r="W803" s="2"/>
      <c r="X803" s="2"/>
    </row>
    <row r="804" spans="1:24" s="24" customFormat="1" x14ac:dyDescent="0.3">
      <c r="A804" s="2"/>
      <c r="B804" s="2"/>
      <c r="C804" s="2"/>
      <c r="D804" s="2"/>
      <c r="E804" s="2"/>
      <c r="F804" s="2"/>
      <c r="G804" s="2"/>
      <c r="H804" s="2"/>
      <c r="I804" s="2"/>
      <c r="J804" s="2"/>
      <c r="K804" s="2"/>
      <c r="L804" s="2"/>
      <c r="M804" s="2"/>
      <c r="N804" s="2"/>
      <c r="O804" s="2"/>
      <c r="P804" s="2"/>
      <c r="Q804" s="2"/>
      <c r="R804" s="2"/>
      <c r="S804" s="2"/>
      <c r="T804" s="2"/>
      <c r="U804" s="2"/>
      <c r="V804" s="2"/>
      <c r="W804" s="2"/>
      <c r="X804" s="2"/>
    </row>
    <row r="805" spans="1:24" s="24" customFormat="1" x14ac:dyDescent="0.3">
      <c r="A805" s="2"/>
      <c r="B805" s="2"/>
      <c r="C805" s="2"/>
      <c r="D805" s="2"/>
      <c r="E805" s="2"/>
      <c r="F805" s="2"/>
      <c r="G805" s="2"/>
      <c r="H805" s="2"/>
      <c r="I805" s="2"/>
      <c r="J805" s="2"/>
      <c r="K805" s="2"/>
      <c r="L805" s="2"/>
      <c r="M805" s="2"/>
      <c r="N805" s="2"/>
      <c r="O805" s="2"/>
      <c r="P805" s="2"/>
      <c r="Q805" s="2"/>
      <c r="R805" s="2"/>
      <c r="S805" s="2"/>
      <c r="T805" s="2"/>
      <c r="U805" s="2"/>
      <c r="V805" s="2"/>
      <c r="W805" s="2"/>
      <c r="X805" s="2"/>
    </row>
    <row r="806" spans="1:24" s="24" customFormat="1" x14ac:dyDescent="0.3">
      <c r="A806" s="2"/>
      <c r="B806" s="2"/>
      <c r="C806" s="2"/>
      <c r="D806" s="2"/>
      <c r="E806" s="2"/>
      <c r="F806" s="2"/>
      <c r="G806" s="2"/>
      <c r="H806" s="2"/>
      <c r="I806" s="2"/>
      <c r="J806" s="2"/>
      <c r="K806" s="2"/>
      <c r="L806" s="2"/>
      <c r="M806" s="2"/>
      <c r="N806" s="2"/>
      <c r="O806" s="2"/>
      <c r="P806" s="2"/>
      <c r="Q806" s="2"/>
      <c r="R806" s="2"/>
      <c r="S806" s="2"/>
      <c r="T806" s="2"/>
      <c r="U806" s="2"/>
      <c r="V806" s="2"/>
      <c r="W806" s="2"/>
      <c r="X806" s="2"/>
    </row>
    <row r="807" spans="1:24" s="24" customFormat="1" x14ac:dyDescent="0.3">
      <c r="A807" s="2"/>
      <c r="B807" s="2"/>
      <c r="C807" s="2"/>
      <c r="D807" s="2"/>
      <c r="E807" s="2"/>
      <c r="F807" s="2"/>
      <c r="G807" s="2"/>
      <c r="H807" s="2"/>
      <c r="I807" s="2"/>
      <c r="J807" s="2"/>
      <c r="K807" s="2"/>
      <c r="L807" s="2"/>
      <c r="M807" s="2"/>
      <c r="N807" s="2"/>
      <c r="O807" s="2"/>
      <c r="P807" s="2"/>
      <c r="Q807" s="2"/>
      <c r="R807" s="2"/>
      <c r="S807" s="2"/>
      <c r="T807" s="2"/>
      <c r="U807" s="2"/>
      <c r="V807" s="2"/>
      <c r="W807" s="2"/>
      <c r="X807" s="2"/>
    </row>
    <row r="808" spans="1:24" s="24" customFormat="1" x14ac:dyDescent="0.3">
      <c r="A808" s="2"/>
      <c r="B808" s="2"/>
      <c r="C808" s="2"/>
      <c r="D808" s="2"/>
      <c r="E808" s="2"/>
      <c r="F808" s="2"/>
      <c r="G808" s="2"/>
      <c r="H808" s="2"/>
      <c r="I808" s="2"/>
      <c r="J808" s="2"/>
      <c r="K808" s="2"/>
      <c r="L808" s="2"/>
      <c r="M808" s="2"/>
      <c r="N808" s="2"/>
      <c r="O808" s="2"/>
      <c r="P808" s="2"/>
      <c r="Q808" s="2"/>
      <c r="R808" s="2"/>
      <c r="S808" s="2"/>
      <c r="T808" s="2"/>
      <c r="U808" s="2"/>
      <c r="V808" s="2"/>
      <c r="W808" s="2"/>
      <c r="X808" s="2"/>
    </row>
    <row r="809" spans="1:24" s="24" customFormat="1" x14ac:dyDescent="0.3">
      <c r="A809" s="2"/>
      <c r="B809" s="2"/>
      <c r="C809" s="2"/>
      <c r="D809" s="2"/>
      <c r="E809" s="2"/>
      <c r="F809" s="2"/>
      <c r="G809" s="2"/>
      <c r="H809" s="2"/>
      <c r="I809" s="2"/>
      <c r="J809" s="2"/>
      <c r="K809" s="2"/>
      <c r="L809" s="2"/>
      <c r="M809" s="2"/>
      <c r="N809" s="2"/>
      <c r="O809" s="2"/>
      <c r="P809" s="2"/>
      <c r="Q809" s="2"/>
      <c r="R809" s="2"/>
      <c r="S809" s="2"/>
      <c r="T809" s="2"/>
      <c r="U809" s="2"/>
      <c r="V809" s="2"/>
      <c r="W809" s="2"/>
      <c r="X809" s="2"/>
    </row>
    <row r="810" spans="1:24" s="24" customFormat="1" x14ac:dyDescent="0.3">
      <c r="A810" s="2"/>
      <c r="B810" s="2"/>
      <c r="C810" s="2"/>
      <c r="D810" s="2"/>
      <c r="E810" s="2"/>
      <c r="F810" s="2"/>
      <c r="G810" s="2"/>
      <c r="H810" s="2"/>
      <c r="I810" s="2"/>
      <c r="J810" s="2"/>
      <c r="K810" s="2"/>
      <c r="L810" s="2"/>
      <c r="M810" s="2"/>
      <c r="N810" s="2"/>
      <c r="O810" s="2"/>
      <c r="P810" s="2"/>
      <c r="Q810" s="2"/>
      <c r="R810" s="2"/>
      <c r="S810" s="2"/>
      <c r="T810" s="2"/>
      <c r="U810" s="2"/>
      <c r="V810" s="2"/>
      <c r="W810" s="2"/>
      <c r="X810" s="2"/>
    </row>
    <row r="811" spans="1:24" s="24" customFormat="1" x14ac:dyDescent="0.3">
      <c r="A811" s="2"/>
      <c r="B811" s="2"/>
      <c r="C811" s="2"/>
      <c r="D811" s="2"/>
      <c r="E811" s="2"/>
      <c r="F811" s="2"/>
      <c r="G811" s="2"/>
      <c r="H811" s="2"/>
      <c r="I811" s="2"/>
      <c r="J811" s="2"/>
      <c r="K811" s="2"/>
      <c r="L811" s="2"/>
      <c r="M811" s="2"/>
      <c r="N811" s="2"/>
      <c r="O811" s="2"/>
      <c r="P811" s="2"/>
      <c r="Q811" s="2"/>
      <c r="R811" s="2"/>
      <c r="S811" s="2"/>
      <c r="T811" s="2"/>
      <c r="U811" s="2"/>
      <c r="V811" s="2"/>
      <c r="W811" s="2"/>
      <c r="X811" s="2"/>
    </row>
    <row r="812" spans="1:24" s="24" customFormat="1" x14ac:dyDescent="0.3">
      <c r="A812" s="2"/>
      <c r="B812" s="2"/>
      <c r="C812" s="2"/>
      <c r="D812" s="2"/>
      <c r="E812" s="2"/>
      <c r="F812" s="2"/>
      <c r="G812" s="2"/>
      <c r="H812" s="2"/>
      <c r="I812" s="2"/>
      <c r="J812" s="2"/>
      <c r="K812" s="2"/>
      <c r="L812" s="2"/>
      <c r="M812" s="2"/>
      <c r="N812" s="2"/>
      <c r="O812" s="2"/>
      <c r="P812" s="2"/>
      <c r="Q812" s="2"/>
      <c r="R812" s="2"/>
      <c r="S812" s="2"/>
      <c r="T812" s="2"/>
      <c r="U812" s="2"/>
      <c r="V812" s="2"/>
      <c r="W812" s="2"/>
      <c r="X812" s="2"/>
    </row>
    <row r="813" spans="1:24" s="24" customFormat="1" x14ac:dyDescent="0.3">
      <c r="A813" s="2"/>
      <c r="B813" s="2"/>
      <c r="C813" s="2"/>
      <c r="D813" s="2"/>
      <c r="E813" s="2"/>
      <c r="F813" s="2"/>
      <c r="G813" s="2"/>
      <c r="H813" s="2"/>
      <c r="I813" s="2"/>
      <c r="J813" s="2"/>
      <c r="K813" s="2"/>
      <c r="L813" s="2"/>
      <c r="M813" s="2"/>
      <c r="N813" s="2"/>
      <c r="O813" s="2"/>
      <c r="P813" s="2"/>
      <c r="Q813" s="2"/>
      <c r="R813" s="2"/>
      <c r="S813" s="2"/>
      <c r="T813" s="2"/>
      <c r="U813" s="2"/>
      <c r="V813" s="2"/>
      <c r="W813" s="2"/>
      <c r="X813" s="2"/>
    </row>
    <row r="814" spans="1:24" s="24" customFormat="1" x14ac:dyDescent="0.3">
      <c r="A814" s="2"/>
      <c r="B814" s="2"/>
      <c r="C814" s="2"/>
      <c r="D814" s="2"/>
      <c r="E814" s="2"/>
      <c r="F814" s="2"/>
      <c r="G814" s="2"/>
      <c r="H814" s="2"/>
      <c r="I814" s="2"/>
      <c r="J814" s="2"/>
      <c r="K814" s="2"/>
      <c r="L814" s="2"/>
      <c r="M814" s="2"/>
      <c r="N814" s="2"/>
      <c r="O814" s="2"/>
      <c r="P814" s="2"/>
      <c r="Q814" s="2"/>
      <c r="R814" s="2"/>
      <c r="S814" s="2"/>
      <c r="T814" s="2"/>
      <c r="U814" s="2"/>
      <c r="V814" s="2"/>
      <c r="W814" s="2"/>
      <c r="X814" s="2"/>
    </row>
    <row r="815" spans="1:24" s="24" customFormat="1" x14ac:dyDescent="0.3">
      <c r="A815" s="2"/>
      <c r="B815" s="2"/>
      <c r="C815" s="2"/>
      <c r="D815" s="2"/>
      <c r="E815" s="2"/>
      <c r="F815" s="2"/>
      <c r="G815" s="2"/>
      <c r="H815" s="2"/>
      <c r="I815" s="2"/>
      <c r="J815" s="2"/>
      <c r="K815" s="2"/>
      <c r="L815" s="2"/>
      <c r="M815" s="2"/>
      <c r="N815" s="2"/>
      <c r="O815" s="2"/>
      <c r="P815" s="2"/>
      <c r="Q815" s="2"/>
      <c r="R815" s="2"/>
      <c r="S815" s="2"/>
      <c r="T815" s="2"/>
      <c r="U815" s="2"/>
      <c r="V815" s="2"/>
      <c r="W815" s="2"/>
      <c r="X815" s="2"/>
    </row>
    <row r="816" spans="1:24" s="24" customFormat="1" x14ac:dyDescent="0.3">
      <c r="A816" s="2"/>
      <c r="B816" s="2"/>
      <c r="C816" s="2"/>
      <c r="D816" s="2"/>
      <c r="E816" s="2"/>
      <c r="F816" s="2"/>
      <c r="G816" s="2"/>
      <c r="H816" s="2"/>
      <c r="I816" s="2"/>
      <c r="J816" s="2"/>
      <c r="K816" s="2"/>
      <c r="L816" s="2"/>
      <c r="M816" s="2"/>
      <c r="N816" s="2"/>
      <c r="O816" s="2"/>
      <c r="P816" s="2"/>
      <c r="Q816" s="2"/>
      <c r="R816" s="2"/>
      <c r="S816" s="2"/>
      <c r="T816" s="2"/>
      <c r="U816" s="2"/>
      <c r="V816" s="2"/>
      <c r="W816" s="2"/>
      <c r="X816" s="2"/>
    </row>
    <row r="817" spans="1:24" s="24" customFormat="1" x14ac:dyDescent="0.3">
      <c r="A817" s="2"/>
      <c r="B817" s="2"/>
      <c r="C817" s="2"/>
      <c r="D817" s="2"/>
      <c r="E817" s="2"/>
      <c r="F817" s="2"/>
      <c r="G817" s="2"/>
      <c r="H817" s="2"/>
      <c r="I817" s="2"/>
      <c r="J817" s="2"/>
      <c r="K817" s="2"/>
      <c r="L817" s="2"/>
      <c r="M817" s="2"/>
      <c r="N817" s="2"/>
      <c r="O817" s="2"/>
      <c r="P817" s="2"/>
      <c r="Q817" s="2"/>
      <c r="R817" s="2"/>
      <c r="S817" s="2"/>
      <c r="T817" s="2"/>
      <c r="U817" s="2"/>
      <c r="V817" s="2"/>
      <c r="W817" s="2"/>
      <c r="X817" s="2"/>
    </row>
    <row r="818" spans="1:24" s="24" customFormat="1" x14ac:dyDescent="0.3">
      <c r="A818" s="2"/>
      <c r="B818" s="2"/>
      <c r="C818" s="2"/>
      <c r="D818" s="2"/>
      <c r="E818" s="2"/>
      <c r="F818" s="2"/>
      <c r="G818" s="2"/>
      <c r="H818" s="2"/>
      <c r="I818" s="2"/>
      <c r="J818" s="2"/>
      <c r="K818" s="2"/>
      <c r="L818" s="2"/>
      <c r="M818" s="2"/>
      <c r="N818" s="2"/>
      <c r="O818" s="2"/>
      <c r="P818" s="2"/>
      <c r="Q818" s="2"/>
      <c r="R818" s="2"/>
      <c r="S818" s="2"/>
      <c r="T818" s="2"/>
      <c r="U818" s="2"/>
      <c r="V818" s="2"/>
      <c r="W818" s="2"/>
      <c r="X818" s="2"/>
    </row>
    <row r="819" spans="1:24" s="24" customFormat="1" x14ac:dyDescent="0.3">
      <c r="A819" s="2"/>
      <c r="B819" s="2"/>
      <c r="C819" s="2"/>
      <c r="D819" s="2"/>
      <c r="E819" s="2"/>
      <c r="F819" s="2"/>
      <c r="G819" s="2"/>
      <c r="H819" s="2"/>
      <c r="I819" s="2"/>
      <c r="J819" s="2"/>
      <c r="K819" s="2"/>
      <c r="L819" s="2"/>
      <c r="M819" s="2"/>
      <c r="N819" s="2"/>
      <c r="O819" s="2"/>
      <c r="P819" s="2"/>
      <c r="Q819" s="2"/>
      <c r="R819" s="2"/>
      <c r="S819" s="2"/>
      <c r="T819" s="2"/>
      <c r="U819" s="2"/>
      <c r="V819" s="2"/>
      <c r="W819" s="2"/>
      <c r="X819" s="2"/>
    </row>
    <row r="820" spans="1:24" s="24" customFormat="1" x14ac:dyDescent="0.3">
      <c r="A820" s="2"/>
      <c r="B820" s="2"/>
      <c r="C820" s="2"/>
      <c r="D820" s="2"/>
      <c r="E820" s="2"/>
      <c r="F820" s="2"/>
      <c r="G820" s="2"/>
      <c r="H820" s="2"/>
      <c r="I820" s="2"/>
      <c r="J820" s="2"/>
      <c r="K820" s="2"/>
      <c r="L820" s="2"/>
      <c r="M820" s="2"/>
      <c r="N820" s="2"/>
      <c r="O820" s="2"/>
      <c r="P820" s="2"/>
      <c r="Q820" s="2"/>
      <c r="R820" s="2"/>
      <c r="S820" s="2"/>
      <c r="T820" s="2"/>
      <c r="U820" s="2"/>
      <c r="V820" s="2"/>
      <c r="W820" s="2"/>
      <c r="X820" s="2"/>
    </row>
    <row r="821" spans="1:24" s="24" customFormat="1" x14ac:dyDescent="0.3">
      <c r="A821" s="2"/>
      <c r="B821" s="2"/>
      <c r="C821" s="2"/>
      <c r="D821" s="2"/>
      <c r="E821" s="2"/>
      <c r="F821" s="2"/>
      <c r="G821" s="2"/>
      <c r="H821" s="2"/>
      <c r="I821" s="2"/>
      <c r="J821" s="2"/>
      <c r="K821" s="2"/>
      <c r="L821" s="2"/>
      <c r="M821" s="2"/>
      <c r="N821" s="2"/>
      <c r="O821" s="2"/>
      <c r="P821" s="2"/>
      <c r="Q821" s="2"/>
      <c r="R821" s="2"/>
      <c r="S821" s="2"/>
      <c r="T821" s="2"/>
      <c r="U821" s="2"/>
      <c r="V821" s="2"/>
      <c r="W821" s="2"/>
      <c r="X821" s="2"/>
    </row>
    <row r="822" spans="1:24" s="24" customFormat="1" x14ac:dyDescent="0.3">
      <c r="A822" s="2"/>
      <c r="B822" s="2"/>
      <c r="C822" s="2"/>
      <c r="D822" s="2"/>
      <c r="E822" s="2"/>
      <c r="F822" s="2"/>
      <c r="G822" s="2"/>
      <c r="H822" s="2"/>
      <c r="I822" s="2"/>
      <c r="J822" s="2"/>
      <c r="K822" s="2"/>
      <c r="L822" s="2"/>
      <c r="M822" s="2"/>
      <c r="N822" s="2"/>
      <c r="O822" s="2"/>
      <c r="P822" s="2"/>
      <c r="Q822" s="2"/>
      <c r="R822" s="2"/>
      <c r="S822" s="2"/>
      <c r="T822" s="2"/>
      <c r="U822" s="2"/>
      <c r="V822" s="2"/>
      <c r="W822" s="2"/>
      <c r="X822" s="2"/>
    </row>
    <row r="823" spans="1:24" s="24" customFormat="1" x14ac:dyDescent="0.3">
      <c r="A823" s="2"/>
      <c r="B823" s="2"/>
      <c r="C823" s="2"/>
      <c r="D823" s="2"/>
      <c r="E823" s="2"/>
      <c r="F823" s="2"/>
      <c r="G823" s="2"/>
      <c r="H823" s="2"/>
      <c r="I823" s="2"/>
      <c r="J823" s="2"/>
      <c r="K823" s="2"/>
      <c r="L823" s="2"/>
      <c r="M823" s="2"/>
      <c r="N823" s="2"/>
      <c r="O823" s="2"/>
      <c r="P823" s="2"/>
      <c r="Q823" s="2"/>
      <c r="R823" s="2"/>
      <c r="S823" s="2"/>
      <c r="T823" s="2"/>
      <c r="U823" s="2"/>
      <c r="V823" s="2"/>
      <c r="W823" s="2"/>
      <c r="X823" s="2"/>
    </row>
    <row r="824" spans="1:24" s="24" customFormat="1" x14ac:dyDescent="0.3">
      <c r="A824" s="2"/>
      <c r="B824" s="2"/>
      <c r="C824" s="2"/>
      <c r="D824" s="2"/>
      <c r="E824" s="2"/>
      <c r="F824" s="2"/>
      <c r="G824" s="2"/>
      <c r="H824" s="2"/>
      <c r="I824" s="2"/>
      <c r="J824" s="2"/>
      <c r="K824" s="2"/>
      <c r="L824" s="2"/>
      <c r="M824" s="2"/>
      <c r="N824" s="2"/>
      <c r="O824" s="2"/>
      <c r="P824" s="2"/>
      <c r="Q824" s="2"/>
      <c r="R824" s="2"/>
      <c r="S824" s="2"/>
      <c r="T824" s="2"/>
      <c r="U824" s="2"/>
      <c r="V824" s="2"/>
      <c r="W824" s="2"/>
      <c r="X824" s="2"/>
    </row>
    <row r="825" spans="1:24" s="24" customFormat="1" x14ac:dyDescent="0.3">
      <c r="A825" s="2"/>
      <c r="B825" s="2"/>
      <c r="C825" s="2"/>
      <c r="D825" s="2"/>
      <c r="E825" s="2"/>
      <c r="F825" s="2"/>
      <c r="G825" s="2"/>
      <c r="H825" s="2"/>
      <c r="I825" s="2"/>
      <c r="J825" s="2"/>
      <c r="K825" s="2"/>
      <c r="L825" s="2"/>
      <c r="M825" s="2"/>
      <c r="N825" s="2"/>
      <c r="O825" s="2"/>
      <c r="P825" s="2"/>
      <c r="Q825" s="2"/>
      <c r="R825" s="2"/>
      <c r="S825" s="2"/>
      <c r="T825" s="2"/>
      <c r="U825" s="2"/>
      <c r="V825" s="2"/>
      <c r="W825" s="2"/>
      <c r="X825" s="2"/>
    </row>
    <row r="826" spans="1:24" s="24" customFormat="1" x14ac:dyDescent="0.3">
      <c r="A826" s="2"/>
      <c r="B826" s="2"/>
      <c r="C826" s="2"/>
      <c r="D826" s="2"/>
      <c r="E826" s="2"/>
      <c r="F826" s="2"/>
      <c r="G826" s="2"/>
      <c r="H826" s="2"/>
      <c r="I826" s="2"/>
      <c r="J826" s="2"/>
      <c r="K826" s="2"/>
      <c r="L826" s="2"/>
      <c r="M826" s="2"/>
      <c r="N826" s="2"/>
      <c r="O826" s="2"/>
      <c r="P826" s="2"/>
      <c r="Q826" s="2"/>
      <c r="R826" s="2"/>
      <c r="S826" s="2"/>
      <c r="T826" s="2"/>
      <c r="U826" s="2"/>
      <c r="V826" s="2"/>
      <c r="W826" s="2"/>
      <c r="X826" s="2"/>
    </row>
    <row r="827" spans="1:24" s="24" customFormat="1" x14ac:dyDescent="0.3">
      <c r="A827" s="2"/>
      <c r="B827" s="2"/>
      <c r="C827" s="2"/>
      <c r="D827" s="2"/>
      <c r="E827" s="2"/>
      <c r="F827" s="2"/>
      <c r="G827" s="2"/>
      <c r="H827" s="2"/>
      <c r="I827" s="2"/>
      <c r="J827" s="2"/>
      <c r="K827" s="2"/>
      <c r="L827" s="2"/>
      <c r="M827" s="2"/>
      <c r="N827" s="2"/>
      <c r="O827" s="2"/>
      <c r="P827" s="2"/>
      <c r="Q827" s="2"/>
      <c r="R827" s="2"/>
      <c r="S827" s="2"/>
      <c r="T827" s="2"/>
      <c r="U827" s="2"/>
      <c r="V827" s="2"/>
      <c r="W827" s="2"/>
      <c r="X827" s="2"/>
    </row>
    <row r="828" spans="1:24" s="24" customFormat="1" x14ac:dyDescent="0.3">
      <c r="A828" s="2"/>
      <c r="B828" s="2"/>
      <c r="C828" s="2"/>
      <c r="D828" s="2"/>
      <c r="E828" s="2"/>
      <c r="F828" s="2"/>
      <c r="G828" s="2"/>
      <c r="H828" s="2"/>
      <c r="I828" s="2"/>
      <c r="J828" s="2"/>
      <c r="K828" s="2"/>
      <c r="L828" s="2"/>
      <c r="M828" s="2"/>
      <c r="N828" s="2"/>
      <c r="O828" s="2"/>
      <c r="P828" s="2"/>
      <c r="Q828" s="2"/>
      <c r="R828" s="2"/>
      <c r="S828" s="2"/>
      <c r="T828" s="2"/>
      <c r="U828" s="2"/>
      <c r="V828" s="2"/>
      <c r="W828" s="2"/>
      <c r="X828" s="2"/>
    </row>
    <row r="829" spans="1:24" s="24" customFormat="1" x14ac:dyDescent="0.3">
      <c r="A829" s="2"/>
      <c r="B829" s="2"/>
      <c r="C829" s="2"/>
      <c r="D829" s="2"/>
      <c r="E829" s="2"/>
      <c r="F829" s="2"/>
      <c r="G829" s="2"/>
      <c r="H829" s="2"/>
      <c r="I829" s="2"/>
      <c r="J829" s="2"/>
      <c r="K829" s="2"/>
      <c r="L829" s="2"/>
      <c r="M829" s="2"/>
      <c r="N829" s="2"/>
      <c r="O829" s="2"/>
      <c r="P829" s="2"/>
      <c r="Q829" s="2"/>
      <c r="R829" s="2"/>
      <c r="S829" s="2"/>
      <c r="T829" s="2"/>
      <c r="U829" s="2"/>
      <c r="V829" s="2"/>
      <c r="W829" s="2"/>
      <c r="X829" s="2"/>
    </row>
    <row r="830" spans="1:24" s="24" customFormat="1" x14ac:dyDescent="0.3">
      <c r="A830" s="2"/>
      <c r="B830" s="2"/>
      <c r="C830" s="2"/>
      <c r="D830" s="2"/>
      <c r="E830" s="2"/>
      <c r="F830" s="2"/>
      <c r="G830" s="2"/>
      <c r="H830" s="2"/>
      <c r="I830" s="2"/>
      <c r="J830" s="2"/>
      <c r="K830" s="2"/>
      <c r="L830" s="2"/>
      <c r="M830" s="2"/>
      <c r="N830" s="2"/>
      <c r="O830" s="2"/>
      <c r="P830" s="2"/>
      <c r="Q830" s="2"/>
      <c r="R830" s="2"/>
      <c r="S830" s="2"/>
      <c r="T830" s="2"/>
      <c r="U830" s="2"/>
      <c r="V830" s="2"/>
      <c r="W830" s="2"/>
      <c r="X830" s="2"/>
    </row>
    <row r="831" spans="1:24" s="24" customFormat="1" x14ac:dyDescent="0.3">
      <c r="A831" s="2"/>
      <c r="B831" s="2"/>
      <c r="C831" s="2"/>
      <c r="D831" s="2"/>
      <c r="E831" s="2"/>
      <c r="F831" s="2"/>
      <c r="G831" s="2"/>
      <c r="H831" s="2"/>
      <c r="I831" s="2"/>
      <c r="J831" s="2"/>
      <c r="K831" s="2"/>
      <c r="L831" s="2"/>
      <c r="M831" s="2"/>
      <c r="N831" s="2"/>
      <c r="O831" s="2"/>
      <c r="P831" s="2"/>
      <c r="Q831" s="2"/>
      <c r="R831" s="2"/>
      <c r="S831" s="2"/>
      <c r="T831" s="2"/>
      <c r="U831" s="2"/>
      <c r="V831" s="2"/>
      <c r="W831" s="2"/>
      <c r="X831" s="2"/>
    </row>
    <row r="832" spans="1:24" s="24" customFormat="1" x14ac:dyDescent="0.3">
      <c r="A832" s="2"/>
      <c r="B832" s="2"/>
      <c r="C832" s="2"/>
      <c r="D832" s="2"/>
      <c r="E832" s="2"/>
      <c r="F832" s="2"/>
      <c r="G832" s="2"/>
      <c r="H832" s="2"/>
      <c r="I832" s="2"/>
      <c r="J832" s="2"/>
      <c r="K832" s="2"/>
      <c r="L832" s="2"/>
      <c r="M832" s="2"/>
      <c r="N832" s="2"/>
      <c r="O832" s="2"/>
      <c r="P832" s="2"/>
      <c r="Q832" s="2"/>
      <c r="R832" s="2"/>
      <c r="S832" s="2"/>
      <c r="T832" s="2"/>
      <c r="U832" s="2"/>
      <c r="V832" s="2"/>
      <c r="W832" s="2"/>
      <c r="X832" s="2"/>
    </row>
    <row r="833" spans="1:24" s="24" customFormat="1" x14ac:dyDescent="0.3">
      <c r="A833" s="2"/>
      <c r="B833" s="2"/>
      <c r="C833" s="2"/>
      <c r="D833" s="2"/>
      <c r="E833" s="2"/>
      <c r="F833" s="2"/>
      <c r="G833" s="2"/>
      <c r="H833" s="2"/>
      <c r="I833" s="2"/>
      <c r="J833" s="2"/>
      <c r="K833" s="2"/>
      <c r="L833" s="2"/>
      <c r="M833" s="2"/>
      <c r="N833" s="2"/>
      <c r="O833" s="2"/>
      <c r="P833" s="2"/>
      <c r="Q833" s="2"/>
      <c r="R833" s="2"/>
      <c r="S833" s="2"/>
      <c r="T833" s="2"/>
      <c r="U833" s="2"/>
      <c r="V833" s="2"/>
      <c r="W833" s="2"/>
      <c r="X833" s="2"/>
    </row>
    <row r="834" spans="1:24" s="24" customFormat="1" x14ac:dyDescent="0.3">
      <c r="A834" s="2"/>
      <c r="B834" s="2"/>
      <c r="C834" s="2"/>
      <c r="D834" s="2"/>
      <c r="E834" s="2"/>
      <c r="F834" s="2"/>
      <c r="G834" s="2"/>
      <c r="H834" s="2"/>
      <c r="I834" s="2"/>
      <c r="J834" s="2"/>
      <c r="K834" s="2"/>
      <c r="L834" s="2"/>
      <c r="M834" s="2"/>
      <c r="N834" s="2"/>
      <c r="O834" s="2"/>
      <c r="P834" s="2"/>
      <c r="Q834" s="2"/>
      <c r="R834" s="2"/>
      <c r="S834" s="2"/>
      <c r="T834" s="2"/>
      <c r="U834" s="2"/>
      <c r="V834" s="2"/>
      <c r="W834" s="2"/>
      <c r="X834" s="2"/>
    </row>
    <row r="835" spans="1:24" s="24" customFormat="1" x14ac:dyDescent="0.3">
      <c r="A835" s="2"/>
      <c r="B835" s="2"/>
      <c r="C835" s="2"/>
      <c r="D835" s="2"/>
      <c r="E835" s="2"/>
      <c r="F835" s="2"/>
      <c r="G835" s="2"/>
      <c r="H835" s="2"/>
      <c r="I835" s="2"/>
      <c r="J835" s="2"/>
      <c r="K835" s="2"/>
      <c r="L835" s="2"/>
      <c r="M835" s="2"/>
      <c r="N835" s="2"/>
      <c r="O835" s="2"/>
      <c r="P835" s="2"/>
      <c r="Q835" s="2"/>
      <c r="R835" s="2"/>
      <c r="S835" s="2"/>
      <c r="T835" s="2"/>
      <c r="U835" s="2"/>
      <c r="V835" s="2"/>
      <c r="W835" s="2"/>
      <c r="X835" s="2"/>
    </row>
    <row r="836" spans="1:24" s="24" customFormat="1" x14ac:dyDescent="0.3">
      <c r="A836" s="2"/>
      <c r="B836" s="2"/>
      <c r="C836" s="2"/>
      <c r="D836" s="2"/>
      <c r="E836" s="2"/>
      <c r="F836" s="2"/>
      <c r="G836" s="2"/>
      <c r="H836" s="2"/>
      <c r="I836" s="2"/>
      <c r="J836" s="2"/>
      <c r="K836" s="2"/>
      <c r="L836" s="2"/>
      <c r="M836" s="2"/>
      <c r="N836" s="2"/>
      <c r="O836" s="2"/>
      <c r="P836" s="2"/>
      <c r="Q836" s="2"/>
      <c r="R836" s="2"/>
      <c r="S836" s="2"/>
      <c r="T836" s="2"/>
      <c r="U836" s="2"/>
      <c r="V836" s="2"/>
      <c r="W836" s="2"/>
      <c r="X836" s="2"/>
    </row>
    <row r="837" spans="1:24" s="24" customFormat="1" x14ac:dyDescent="0.3">
      <c r="A837" s="2"/>
      <c r="B837" s="2"/>
      <c r="C837" s="2"/>
      <c r="D837" s="2"/>
      <c r="E837" s="2"/>
      <c r="F837" s="2"/>
      <c r="G837" s="2"/>
      <c r="H837" s="2"/>
      <c r="I837" s="2"/>
      <c r="J837" s="2"/>
      <c r="K837" s="2"/>
      <c r="L837" s="2"/>
      <c r="M837" s="2"/>
      <c r="N837" s="2"/>
      <c r="O837" s="2"/>
      <c r="P837" s="2"/>
      <c r="Q837" s="2"/>
      <c r="R837" s="2"/>
      <c r="S837" s="2"/>
      <c r="T837" s="2"/>
      <c r="U837" s="2"/>
      <c r="V837" s="2"/>
      <c r="W837" s="2"/>
      <c r="X837" s="2"/>
    </row>
    <row r="838" spans="1:24" s="24" customFormat="1" x14ac:dyDescent="0.3">
      <c r="A838" s="2"/>
      <c r="B838" s="2"/>
      <c r="C838" s="2"/>
      <c r="D838" s="2"/>
      <c r="E838" s="2"/>
      <c r="F838" s="2"/>
      <c r="G838" s="2"/>
      <c r="H838" s="2"/>
      <c r="I838" s="2"/>
      <c r="J838" s="2"/>
      <c r="K838" s="2"/>
      <c r="L838" s="2"/>
      <c r="M838" s="2"/>
      <c r="N838" s="2"/>
      <c r="O838" s="2"/>
      <c r="P838" s="2"/>
      <c r="Q838" s="2"/>
      <c r="R838" s="2"/>
      <c r="S838" s="2"/>
      <c r="T838" s="2"/>
      <c r="U838" s="2"/>
      <c r="V838" s="2"/>
      <c r="W838" s="2"/>
      <c r="X838" s="2"/>
    </row>
    <row r="839" spans="1:24" s="24" customFormat="1" x14ac:dyDescent="0.3">
      <c r="A839" s="2"/>
      <c r="B839" s="2"/>
      <c r="C839" s="2"/>
      <c r="D839" s="2"/>
      <c r="E839" s="2"/>
      <c r="F839" s="2"/>
      <c r="G839" s="2"/>
      <c r="H839" s="2"/>
      <c r="I839" s="2"/>
      <c r="J839" s="2"/>
      <c r="K839" s="2"/>
      <c r="L839" s="2"/>
      <c r="M839" s="2"/>
      <c r="N839" s="2"/>
      <c r="O839" s="2"/>
      <c r="P839" s="2"/>
      <c r="Q839" s="2"/>
      <c r="R839" s="2"/>
      <c r="S839" s="2"/>
      <c r="T839" s="2"/>
      <c r="U839" s="2"/>
      <c r="V839" s="2"/>
      <c r="W839" s="2"/>
      <c r="X839" s="2"/>
    </row>
    <row r="840" spans="1:24" s="24" customFormat="1" x14ac:dyDescent="0.3">
      <c r="A840" s="2"/>
      <c r="B840" s="2"/>
      <c r="C840" s="2"/>
      <c r="D840" s="2"/>
      <c r="E840" s="2"/>
      <c r="F840" s="2"/>
      <c r="G840" s="2"/>
      <c r="H840" s="2"/>
      <c r="I840" s="2"/>
      <c r="J840" s="2"/>
      <c r="K840" s="2"/>
      <c r="L840" s="2"/>
      <c r="M840" s="2"/>
      <c r="N840" s="2"/>
      <c r="O840" s="2"/>
      <c r="P840" s="2"/>
      <c r="Q840" s="2"/>
      <c r="R840" s="2"/>
      <c r="S840" s="2"/>
      <c r="T840" s="2"/>
      <c r="U840" s="2"/>
      <c r="V840" s="2"/>
      <c r="W840" s="2"/>
      <c r="X840" s="2"/>
    </row>
    <row r="841" spans="1:24" s="24" customFormat="1" x14ac:dyDescent="0.3">
      <c r="A841" s="2"/>
      <c r="B841" s="2"/>
      <c r="C841" s="2"/>
      <c r="D841" s="2"/>
      <c r="E841" s="2"/>
      <c r="F841" s="2"/>
      <c r="G841" s="2"/>
      <c r="H841" s="2"/>
      <c r="I841" s="2"/>
      <c r="J841" s="2"/>
      <c r="K841" s="2"/>
      <c r="L841" s="2"/>
      <c r="M841" s="2"/>
      <c r="N841" s="2"/>
      <c r="O841" s="2"/>
      <c r="P841" s="2"/>
      <c r="Q841" s="2"/>
      <c r="R841" s="2"/>
      <c r="S841" s="2"/>
      <c r="T841" s="2"/>
      <c r="U841" s="2"/>
      <c r="V841" s="2"/>
      <c r="W841" s="2"/>
      <c r="X841" s="2"/>
    </row>
    <row r="842" spans="1:24" s="24" customFormat="1" x14ac:dyDescent="0.3">
      <c r="A842" s="2"/>
      <c r="B842" s="2"/>
      <c r="C842" s="2"/>
      <c r="D842" s="2"/>
      <c r="E842" s="2"/>
      <c r="F842" s="2"/>
      <c r="G842" s="2"/>
      <c r="H842" s="2"/>
      <c r="I842" s="2"/>
      <c r="J842" s="2"/>
      <c r="K842" s="2"/>
      <c r="L842" s="2"/>
      <c r="M842" s="2"/>
      <c r="N842" s="2"/>
      <c r="O842" s="2"/>
      <c r="P842" s="2"/>
      <c r="Q842" s="2"/>
      <c r="R842" s="2"/>
      <c r="S842" s="2"/>
      <c r="T842" s="2"/>
      <c r="U842" s="2"/>
      <c r="V842" s="2"/>
      <c r="W842" s="2"/>
      <c r="X842" s="2"/>
    </row>
    <row r="843" spans="1:24" s="24" customFormat="1" x14ac:dyDescent="0.3">
      <c r="A843" s="2"/>
      <c r="B843" s="2"/>
      <c r="C843" s="2"/>
      <c r="D843" s="2"/>
      <c r="E843" s="2"/>
      <c r="F843" s="2"/>
      <c r="G843" s="2"/>
      <c r="H843" s="2"/>
      <c r="I843" s="2"/>
      <c r="J843" s="2"/>
      <c r="K843" s="2"/>
      <c r="L843" s="2"/>
      <c r="M843" s="2"/>
      <c r="N843" s="2"/>
      <c r="O843" s="2"/>
      <c r="P843" s="2"/>
      <c r="Q843" s="2"/>
      <c r="R843" s="2"/>
      <c r="S843" s="2"/>
      <c r="T843" s="2"/>
      <c r="U843" s="2"/>
      <c r="V843" s="2"/>
      <c r="W843" s="2"/>
      <c r="X843" s="2"/>
    </row>
    <row r="844" spans="1:24" s="24" customFormat="1" x14ac:dyDescent="0.3">
      <c r="A844" s="2"/>
      <c r="B844" s="2"/>
      <c r="C844" s="2"/>
      <c r="D844" s="2"/>
      <c r="E844" s="2"/>
      <c r="F844" s="2"/>
      <c r="G844" s="2"/>
      <c r="H844" s="2"/>
      <c r="I844" s="2"/>
      <c r="J844" s="2"/>
      <c r="K844" s="2"/>
      <c r="L844" s="2"/>
      <c r="M844" s="2"/>
      <c r="N844" s="2"/>
      <c r="O844" s="2"/>
      <c r="P844" s="2"/>
      <c r="Q844" s="2"/>
      <c r="R844" s="2"/>
      <c r="S844" s="2"/>
      <c r="T844" s="2"/>
      <c r="U844" s="2"/>
      <c r="V844" s="2"/>
      <c r="W844" s="2"/>
      <c r="X844" s="2"/>
    </row>
    <row r="845" spans="1:24" s="24" customFormat="1" x14ac:dyDescent="0.3">
      <c r="A845" s="2"/>
      <c r="B845" s="2"/>
      <c r="C845" s="2"/>
      <c r="D845" s="2"/>
      <c r="E845" s="2"/>
      <c r="F845" s="2"/>
      <c r="G845" s="2"/>
      <c r="H845" s="2"/>
      <c r="I845" s="2"/>
      <c r="J845" s="2"/>
      <c r="K845" s="2"/>
      <c r="L845" s="2"/>
      <c r="M845" s="2"/>
      <c r="N845" s="2"/>
      <c r="O845" s="2"/>
      <c r="P845" s="2"/>
      <c r="Q845" s="2"/>
      <c r="R845" s="2"/>
      <c r="S845" s="2"/>
      <c r="T845" s="2"/>
      <c r="U845" s="2"/>
      <c r="V845" s="2"/>
      <c r="W845" s="2"/>
      <c r="X845" s="2"/>
    </row>
    <row r="846" spans="1:24" s="24" customFormat="1" x14ac:dyDescent="0.3">
      <c r="A846" s="2"/>
      <c r="B846" s="2"/>
      <c r="C846" s="2"/>
      <c r="D846" s="2"/>
      <c r="E846" s="2"/>
      <c r="F846" s="2"/>
      <c r="G846" s="2"/>
      <c r="H846" s="2"/>
      <c r="I846" s="2"/>
      <c r="J846" s="2"/>
      <c r="K846" s="2"/>
      <c r="L846" s="2"/>
      <c r="M846" s="2"/>
      <c r="N846" s="2"/>
      <c r="O846" s="2"/>
      <c r="P846" s="2"/>
      <c r="Q846" s="2"/>
      <c r="R846" s="2"/>
      <c r="S846" s="2"/>
      <c r="T846" s="2"/>
      <c r="U846" s="2"/>
      <c r="V846" s="2"/>
      <c r="W846" s="2"/>
      <c r="X846" s="2"/>
    </row>
    <row r="847" spans="1:24" s="24" customFormat="1" x14ac:dyDescent="0.3">
      <c r="A847" s="2"/>
      <c r="B847" s="2"/>
      <c r="C847" s="2"/>
      <c r="D847" s="2"/>
      <c r="E847" s="2"/>
      <c r="F847" s="2"/>
      <c r="G847" s="2"/>
      <c r="H847" s="2"/>
      <c r="I847" s="2"/>
      <c r="J847" s="2"/>
      <c r="K847" s="2"/>
      <c r="L847" s="2"/>
      <c r="M847" s="2"/>
      <c r="N847" s="2"/>
      <c r="O847" s="2"/>
      <c r="P847" s="2"/>
      <c r="Q847" s="2"/>
      <c r="R847" s="2"/>
      <c r="S847" s="2"/>
      <c r="T847" s="2"/>
      <c r="U847" s="2"/>
      <c r="V847" s="2"/>
      <c r="W847" s="2"/>
      <c r="X847" s="2"/>
    </row>
    <row r="848" spans="1:24" s="24" customFormat="1" x14ac:dyDescent="0.3">
      <c r="A848" s="2"/>
      <c r="B848" s="2"/>
      <c r="C848" s="2"/>
      <c r="D848" s="2"/>
      <c r="E848" s="2"/>
      <c r="F848" s="2"/>
      <c r="G848" s="2"/>
      <c r="H848" s="2"/>
      <c r="I848" s="2"/>
      <c r="J848" s="2"/>
      <c r="K848" s="2"/>
      <c r="L848" s="2"/>
      <c r="M848" s="2"/>
      <c r="N848" s="2"/>
      <c r="O848" s="2"/>
      <c r="P848" s="2"/>
      <c r="Q848" s="2"/>
      <c r="R848" s="2"/>
      <c r="S848" s="2"/>
      <c r="T848" s="2"/>
      <c r="U848" s="2"/>
      <c r="V848" s="2"/>
      <c r="W848" s="2"/>
      <c r="X848" s="2"/>
    </row>
    <row r="849" spans="1:24" s="24" customFormat="1" x14ac:dyDescent="0.3">
      <c r="A849" s="2"/>
      <c r="B849" s="2"/>
      <c r="C849" s="2"/>
      <c r="D849" s="2"/>
      <c r="E849" s="2"/>
      <c r="F849" s="2"/>
      <c r="G849" s="2"/>
      <c r="H849" s="2"/>
      <c r="I849" s="2"/>
      <c r="J849" s="2"/>
      <c r="K849" s="2"/>
      <c r="L849" s="2"/>
      <c r="M849" s="2"/>
      <c r="N849" s="2"/>
      <c r="O849" s="2"/>
      <c r="P849" s="2"/>
      <c r="Q849" s="2"/>
      <c r="R849" s="2"/>
      <c r="S849" s="2"/>
      <c r="T849" s="2"/>
      <c r="U849" s="2"/>
      <c r="V849" s="2"/>
      <c r="W849" s="2"/>
      <c r="X849" s="2"/>
    </row>
    <row r="850" spans="1:24" s="24" customFormat="1" x14ac:dyDescent="0.3">
      <c r="A850" s="2"/>
      <c r="B850" s="2"/>
      <c r="C850" s="2"/>
      <c r="D850" s="2"/>
      <c r="E850" s="2"/>
      <c r="F850" s="2"/>
      <c r="G850" s="2"/>
      <c r="H850" s="2"/>
      <c r="I850" s="2"/>
      <c r="J850" s="2"/>
      <c r="K850" s="2"/>
      <c r="L850" s="2"/>
      <c r="M850" s="2"/>
      <c r="N850" s="2"/>
      <c r="O850" s="2"/>
      <c r="P850" s="2"/>
      <c r="Q850" s="2"/>
      <c r="R850" s="2"/>
      <c r="S850" s="2"/>
      <c r="T850" s="2"/>
      <c r="U850" s="2"/>
      <c r="V850" s="2"/>
      <c r="W850" s="2"/>
      <c r="X850" s="2"/>
    </row>
    <row r="851" spans="1:24" s="24" customFormat="1" x14ac:dyDescent="0.3">
      <c r="A851" s="2"/>
      <c r="B851" s="2"/>
      <c r="C851" s="2"/>
      <c r="D851" s="2"/>
      <c r="E851" s="2"/>
      <c r="F851" s="2"/>
      <c r="G851" s="2"/>
      <c r="H851" s="2"/>
      <c r="I851" s="2"/>
      <c r="J851" s="2"/>
      <c r="K851" s="2"/>
      <c r="L851" s="2"/>
      <c r="M851" s="2"/>
      <c r="N851" s="2"/>
      <c r="O851" s="2"/>
      <c r="P851" s="2"/>
      <c r="Q851" s="2"/>
      <c r="R851" s="2"/>
      <c r="S851" s="2"/>
      <c r="T851" s="2"/>
      <c r="U851" s="2"/>
      <c r="V851" s="2"/>
      <c r="W851" s="2"/>
      <c r="X851" s="2"/>
    </row>
    <row r="852" spans="1:24" s="24" customFormat="1" x14ac:dyDescent="0.3">
      <c r="A852" s="2"/>
      <c r="B852" s="2"/>
      <c r="C852" s="2"/>
      <c r="D852" s="2"/>
      <c r="E852" s="2"/>
      <c r="F852" s="2"/>
      <c r="G852" s="2"/>
      <c r="H852" s="2"/>
      <c r="I852" s="2"/>
      <c r="J852" s="2"/>
      <c r="K852" s="2"/>
      <c r="L852" s="2"/>
      <c r="M852" s="2"/>
      <c r="N852" s="2"/>
      <c r="O852" s="2"/>
      <c r="P852" s="2"/>
      <c r="Q852" s="2"/>
      <c r="R852" s="2"/>
      <c r="S852" s="2"/>
      <c r="T852" s="2"/>
      <c r="U852" s="2"/>
      <c r="V852" s="2"/>
      <c r="W852" s="2"/>
      <c r="X852" s="2"/>
    </row>
    <row r="853" spans="1:24" s="24" customFormat="1" x14ac:dyDescent="0.3">
      <c r="A853" s="2"/>
      <c r="B853" s="2"/>
      <c r="C853" s="2"/>
      <c r="D853" s="2"/>
      <c r="E853" s="2"/>
      <c r="F853" s="2"/>
      <c r="G853" s="2"/>
      <c r="H853" s="2"/>
      <c r="I853" s="2"/>
      <c r="J853" s="2"/>
      <c r="K853" s="2"/>
      <c r="L853" s="2"/>
      <c r="M853" s="2"/>
      <c r="N853" s="2"/>
      <c r="O853" s="2"/>
      <c r="P853" s="2"/>
      <c r="Q853" s="2"/>
      <c r="R853" s="2"/>
      <c r="S853" s="2"/>
      <c r="T853" s="2"/>
      <c r="U853" s="2"/>
      <c r="V853" s="2"/>
      <c r="W853" s="2"/>
      <c r="X853" s="2"/>
    </row>
    <row r="854" spans="1:24" s="24" customFormat="1" x14ac:dyDescent="0.3">
      <c r="A854" s="2"/>
      <c r="B854" s="2"/>
      <c r="C854" s="2"/>
      <c r="D854" s="2"/>
      <c r="E854" s="2"/>
      <c r="F854" s="2"/>
      <c r="G854" s="2"/>
      <c r="H854" s="2"/>
      <c r="I854" s="2"/>
      <c r="J854" s="2"/>
      <c r="K854" s="2"/>
      <c r="L854" s="2"/>
      <c r="M854" s="2"/>
      <c r="N854" s="2"/>
      <c r="O854" s="2"/>
      <c r="P854" s="2"/>
      <c r="Q854" s="2"/>
      <c r="R854" s="2"/>
      <c r="S854" s="2"/>
      <c r="T854" s="2"/>
      <c r="U854" s="2"/>
      <c r="V854" s="2"/>
      <c r="W854" s="2"/>
      <c r="X854" s="2"/>
    </row>
    <row r="855" spans="1:24" s="24" customFormat="1" x14ac:dyDescent="0.3">
      <c r="A855" s="2"/>
      <c r="B855" s="2"/>
      <c r="C855" s="2"/>
      <c r="D855" s="2"/>
      <c r="E855" s="2"/>
      <c r="F855" s="2"/>
      <c r="G855" s="2"/>
      <c r="H855" s="2"/>
      <c r="I855" s="2"/>
      <c r="J855" s="2"/>
      <c r="K855" s="2"/>
      <c r="L855" s="2"/>
      <c r="M855" s="2"/>
      <c r="N855" s="2"/>
      <c r="O855" s="2"/>
      <c r="P855" s="2"/>
      <c r="Q855" s="2"/>
      <c r="R855" s="2"/>
      <c r="S855" s="2"/>
      <c r="T855" s="2"/>
      <c r="U855" s="2"/>
      <c r="V855" s="2"/>
      <c r="W855" s="2"/>
      <c r="X855" s="2"/>
    </row>
    <row r="856" spans="1:24" s="24" customFormat="1" x14ac:dyDescent="0.3">
      <c r="A856" s="2"/>
      <c r="B856" s="2"/>
      <c r="C856" s="2"/>
      <c r="D856" s="2"/>
      <c r="E856" s="2"/>
      <c r="F856" s="2"/>
      <c r="G856" s="2"/>
      <c r="H856" s="2"/>
      <c r="I856" s="2"/>
      <c r="J856" s="2"/>
      <c r="K856" s="2"/>
      <c r="L856" s="2"/>
      <c r="M856" s="2"/>
      <c r="N856" s="2"/>
      <c r="O856" s="2"/>
      <c r="P856" s="2"/>
      <c r="Q856" s="2"/>
      <c r="R856" s="2"/>
      <c r="S856" s="2"/>
      <c r="T856" s="2"/>
      <c r="U856" s="2"/>
      <c r="V856" s="2"/>
      <c r="W856" s="2"/>
      <c r="X856" s="2"/>
    </row>
    <row r="857" spans="1:24" s="24" customFormat="1" x14ac:dyDescent="0.3">
      <c r="A857" s="2"/>
      <c r="B857" s="2"/>
      <c r="C857" s="2"/>
      <c r="D857" s="2"/>
      <c r="E857" s="2"/>
      <c r="F857" s="2"/>
      <c r="G857" s="2"/>
      <c r="H857" s="2"/>
      <c r="I857" s="2"/>
      <c r="J857" s="2"/>
      <c r="K857" s="2"/>
      <c r="L857" s="2"/>
      <c r="M857" s="2"/>
      <c r="N857" s="2"/>
      <c r="O857" s="2"/>
      <c r="P857" s="2"/>
      <c r="Q857" s="2"/>
      <c r="R857" s="2"/>
      <c r="S857" s="2"/>
      <c r="T857" s="2"/>
      <c r="U857" s="2"/>
      <c r="V857" s="2"/>
      <c r="W857" s="2"/>
      <c r="X857" s="2"/>
    </row>
    <row r="858" spans="1:24" s="24" customFormat="1" x14ac:dyDescent="0.3">
      <c r="A858" s="2"/>
      <c r="B858" s="2"/>
      <c r="C858" s="2"/>
      <c r="D858" s="2"/>
      <c r="E858" s="2"/>
      <c r="F858" s="2"/>
      <c r="G858" s="2"/>
      <c r="H858" s="2"/>
      <c r="I858" s="2"/>
      <c r="J858" s="2"/>
      <c r="K858" s="2"/>
      <c r="L858" s="2"/>
      <c r="M858" s="2"/>
      <c r="N858" s="2"/>
      <c r="O858" s="2"/>
      <c r="P858" s="2"/>
      <c r="Q858" s="2"/>
      <c r="R858" s="2"/>
      <c r="S858" s="2"/>
      <c r="T858" s="2"/>
      <c r="U858" s="2"/>
      <c r="V858" s="2"/>
      <c r="W858" s="2"/>
      <c r="X858" s="2"/>
    </row>
    <row r="859" spans="1:24" s="24" customFormat="1" x14ac:dyDescent="0.3">
      <c r="A859" s="2"/>
      <c r="B859" s="2"/>
      <c r="C859" s="2"/>
      <c r="D859" s="2"/>
      <c r="E859" s="2"/>
      <c r="F859" s="2"/>
      <c r="G859" s="2"/>
      <c r="H859" s="2"/>
      <c r="I859" s="2"/>
      <c r="J859" s="2"/>
      <c r="K859" s="2"/>
      <c r="L859" s="2"/>
      <c r="M859" s="2"/>
      <c r="N859" s="2"/>
      <c r="O859" s="2"/>
      <c r="P859" s="2"/>
      <c r="Q859" s="2"/>
      <c r="R859" s="2"/>
      <c r="S859" s="2"/>
      <c r="T859" s="2"/>
      <c r="U859" s="2"/>
      <c r="V859" s="2"/>
      <c r="W859" s="2"/>
      <c r="X859" s="2"/>
    </row>
    <row r="860" spans="1:24" s="24" customFormat="1" x14ac:dyDescent="0.3">
      <c r="A860" s="2"/>
      <c r="B860" s="2"/>
      <c r="C860" s="2"/>
      <c r="D860" s="2"/>
      <c r="E860" s="2"/>
      <c r="F860" s="2"/>
      <c r="G860" s="2"/>
      <c r="H860" s="2"/>
      <c r="I860" s="2"/>
      <c r="J860" s="2"/>
      <c r="K860" s="2"/>
      <c r="L860" s="2"/>
      <c r="M860" s="2"/>
      <c r="N860" s="2"/>
      <c r="O860" s="2"/>
      <c r="P860" s="2"/>
      <c r="Q860" s="2"/>
      <c r="R860" s="2"/>
      <c r="S860" s="2"/>
      <c r="T860" s="2"/>
      <c r="U860" s="2"/>
      <c r="V860" s="2"/>
      <c r="W860" s="2"/>
      <c r="X860" s="2"/>
    </row>
    <row r="861" spans="1:24" s="24" customFormat="1" x14ac:dyDescent="0.3">
      <c r="A861" s="2"/>
      <c r="B861" s="2"/>
      <c r="C861" s="2"/>
      <c r="D861" s="2"/>
      <c r="E861" s="2"/>
      <c r="F861" s="2"/>
      <c r="G861" s="2"/>
      <c r="H861" s="2"/>
      <c r="I861" s="2"/>
      <c r="J861" s="2"/>
      <c r="K861" s="2"/>
      <c r="L861" s="2"/>
      <c r="M861" s="2"/>
      <c r="N861" s="2"/>
      <c r="O861" s="2"/>
      <c r="P861" s="2"/>
      <c r="Q861" s="2"/>
      <c r="R861" s="2"/>
      <c r="S861" s="2"/>
      <c r="T861" s="2"/>
      <c r="U861" s="2"/>
      <c r="V861" s="2"/>
      <c r="W861" s="2"/>
      <c r="X861" s="2"/>
    </row>
    <row r="862" spans="1:24" s="24" customFormat="1" x14ac:dyDescent="0.3">
      <c r="A862" s="2"/>
      <c r="B862" s="2"/>
      <c r="C862" s="2"/>
      <c r="D862" s="2"/>
      <c r="E862" s="2"/>
      <c r="F862" s="2"/>
      <c r="G862" s="2"/>
      <c r="H862" s="2"/>
      <c r="I862" s="2"/>
      <c r="J862" s="2"/>
      <c r="K862" s="2"/>
      <c r="L862" s="2"/>
      <c r="M862" s="2"/>
      <c r="N862" s="2"/>
      <c r="O862" s="2"/>
      <c r="P862" s="2"/>
      <c r="Q862" s="2"/>
      <c r="R862" s="2"/>
      <c r="S862" s="2"/>
      <c r="T862" s="2"/>
      <c r="U862" s="2"/>
      <c r="V862" s="2"/>
      <c r="W862" s="2"/>
      <c r="X862" s="2"/>
    </row>
    <row r="863" spans="1:24" s="24" customFormat="1" x14ac:dyDescent="0.3">
      <c r="A863" s="2"/>
      <c r="B863" s="2"/>
      <c r="C863" s="2"/>
      <c r="D863" s="2"/>
      <c r="E863" s="2"/>
      <c r="F863" s="2"/>
      <c r="G863" s="2"/>
      <c r="H863" s="2"/>
      <c r="I863" s="2"/>
      <c r="J863" s="2"/>
      <c r="K863" s="2"/>
      <c r="L863" s="2"/>
      <c r="M863" s="2"/>
      <c r="N863" s="2"/>
      <c r="O863" s="2"/>
      <c r="P863" s="2"/>
      <c r="Q863" s="2"/>
      <c r="R863" s="2"/>
      <c r="S863" s="2"/>
      <c r="T863" s="2"/>
      <c r="U863" s="2"/>
      <c r="V863" s="2"/>
      <c r="W863" s="2"/>
      <c r="X863" s="2"/>
    </row>
    <row r="864" spans="1:24" s="24" customFormat="1" x14ac:dyDescent="0.3">
      <c r="A864" s="2"/>
      <c r="B864" s="2"/>
      <c r="C864" s="2"/>
      <c r="D864" s="2"/>
      <c r="E864" s="2"/>
      <c r="F864" s="2"/>
      <c r="G864" s="2"/>
      <c r="H864" s="2"/>
      <c r="I864" s="2"/>
      <c r="J864" s="2"/>
      <c r="K864" s="2"/>
      <c r="L864" s="2"/>
      <c r="M864" s="2"/>
      <c r="N864" s="2"/>
      <c r="O864" s="2"/>
      <c r="P864" s="2"/>
      <c r="Q864" s="2"/>
      <c r="R864" s="2"/>
      <c r="S864" s="2"/>
      <c r="T864" s="2"/>
      <c r="U864" s="2"/>
      <c r="V864" s="2"/>
      <c r="W864" s="2"/>
      <c r="X864" s="2"/>
    </row>
    <row r="865" spans="1:24" s="24" customFormat="1" x14ac:dyDescent="0.3">
      <c r="A865" s="2"/>
      <c r="B865" s="2"/>
      <c r="C865" s="2"/>
      <c r="D865" s="2"/>
      <c r="E865" s="2"/>
      <c r="F865" s="2"/>
      <c r="G865" s="2"/>
      <c r="H865" s="2"/>
      <c r="I865" s="2"/>
      <c r="J865" s="2"/>
      <c r="K865" s="2"/>
      <c r="L865" s="2"/>
      <c r="M865" s="2"/>
      <c r="N865" s="2"/>
      <c r="O865" s="2"/>
      <c r="P865" s="2"/>
      <c r="Q865" s="2"/>
      <c r="R865" s="2"/>
      <c r="S865" s="2"/>
      <c r="T865" s="2"/>
      <c r="U865" s="2"/>
      <c r="V865" s="2"/>
      <c r="W865" s="2"/>
      <c r="X865" s="2"/>
    </row>
    <row r="866" spans="1:24" s="24" customFormat="1" x14ac:dyDescent="0.3">
      <c r="A866" s="2"/>
      <c r="B866" s="2"/>
      <c r="C866" s="2"/>
      <c r="D866" s="2"/>
      <c r="E866" s="2"/>
      <c r="F866" s="2"/>
      <c r="G866" s="2"/>
      <c r="H866" s="2"/>
      <c r="I866" s="2"/>
      <c r="J866" s="2"/>
      <c r="K866" s="2"/>
      <c r="L866" s="2"/>
      <c r="M866" s="2"/>
      <c r="N866" s="2"/>
      <c r="O866" s="2"/>
      <c r="P866" s="2"/>
      <c r="Q866" s="2"/>
      <c r="R866" s="2"/>
      <c r="S866" s="2"/>
      <c r="T866" s="2"/>
      <c r="U866" s="2"/>
      <c r="V866" s="2"/>
      <c r="W866" s="2"/>
      <c r="X866" s="2"/>
    </row>
    <row r="867" spans="1:24" s="24" customFormat="1" x14ac:dyDescent="0.3">
      <c r="A867" s="2"/>
      <c r="B867" s="2"/>
      <c r="C867" s="2"/>
      <c r="D867" s="2"/>
      <c r="E867" s="2"/>
      <c r="F867" s="2"/>
      <c r="G867" s="2"/>
      <c r="H867" s="2"/>
      <c r="I867" s="2"/>
      <c r="J867" s="2"/>
      <c r="K867" s="2"/>
      <c r="L867" s="2"/>
      <c r="M867" s="2"/>
      <c r="N867" s="2"/>
      <c r="O867" s="2"/>
      <c r="P867" s="2"/>
      <c r="Q867" s="2"/>
      <c r="R867" s="2"/>
      <c r="S867" s="2"/>
      <c r="T867" s="2"/>
      <c r="U867" s="2"/>
      <c r="V867" s="2"/>
      <c r="W867" s="2"/>
      <c r="X867" s="2"/>
    </row>
    <row r="868" spans="1:24" s="24" customFormat="1" x14ac:dyDescent="0.3">
      <c r="A868" s="2"/>
      <c r="B868" s="2"/>
      <c r="C868" s="2"/>
      <c r="D868" s="2"/>
      <c r="E868" s="2"/>
      <c r="F868" s="2"/>
      <c r="G868" s="2"/>
      <c r="H868" s="2"/>
      <c r="I868" s="2"/>
      <c r="J868" s="2"/>
      <c r="K868" s="2"/>
      <c r="L868" s="2"/>
      <c r="M868" s="2"/>
      <c r="N868" s="2"/>
      <c r="O868" s="2"/>
      <c r="P868" s="2"/>
      <c r="Q868" s="2"/>
      <c r="R868" s="2"/>
      <c r="S868" s="2"/>
      <c r="T868" s="2"/>
      <c r="U868" s="2"/>
      <c r="V868" s="2"/>
      <c r="W868" s="2"/>
      <c r="X868" s="2"/>
    </row>
    <row r="869" spans="1:24" s="24" customFormat="1" x14ac:dyDescent="0.3">
      <c r="A869" s="2"/>
      <c r="B869" s="2"/>
      <c r="C869" s="2"/>
      <c r="D869" s="2"/>
      <c r="E869" s="2"/>
      <c r="F869" s="2"/>
      <c r="G869" s="2"/>
      <c r="H869" s="2"/>
      <c r="I869" s="2"/>
      <c r="J869" s="2"/>
      <c r="K869" s="2"/>
      <c r="L869" s="2"/>
      <c r="M869" s="2"/>
      <c r="N869" s="2"/>
      <c r="O869" s="2"/>
      <c r="P869" s="2"/>
      <c r="Q869" s="2"/>
      <c r="R869" s="2"/>
      <c r="S869" s="2"/>
      <c r="T869" s="2"/>
      <c r="U869" s="2"/>
      <c r="V869" s="2"/>
      <c r="W869" s="2"/>
      <c r="X869" s="2"/>
    </row>
    <row r="870" spans="1:24" s="24" customFormat="1" x14ac:dyDescent="0.3">
      <c r="A870" s="2"/>
      <c r="B870" s="2"/>
      <c r="C870" s="2"/>
      <c r="D870" s="2"/>
      <c r="E870" s="2"/>
      <c r="F870" s="2"/>
      <c r="G870" s="2"/>
      <c r="H870" s="2"/>
      <c r="I870" s="2"/>
      <c r="J870" s="2"/>
      <c r="K870" s="2"/>
      <c r="L870" s="2"/>
      <c r="M870" s="2"/>
      <c r="N870" s="2"/>
      <c r="O870" s="2"/>
      <c r="P870" s="2"/>
      <c r="Q870" s="2"/>
      <c r="R870" s="2"/>
      <c r="S870" s="2"/>
      <c r="T870" s="2"/>
      <c r="U870" s="2"/>
      <c r="V870" s="2"/>
      <c r="W870" s="2"/>
      <c r="X870" s="2"/>
    </row>
    <row r="871" spans="1:24" s="24" customFormat="1" x14ac:dyDescent="0.3">
      <c r="A871" s="2"/>
      <c r="B871" s="2"/>
      <c r="C871" s="2"/>
      <c r="D871" s="2"/>
      <c r="E871" s="2"/>
      <c r="F871" s="2"/>
      <c r="G871" s="2"/>
      <c r="H871" s="2"/>
      <c r="I871" s="2"/>
      <c r="J871" s="2"/>
      <c r="K871" s="2"/>
      <c r="L871" s="2"/>
      <c r="M871" s="2"/>
      <c r="N871" s="2"/>
      <c r="O871" s="2"/>
      <c r="P871" s="2"/>
      <c r="Q871" s="2"/>
      <c r="R871" s="2"/>
      <c r="S871" s="2"/>
      <c r="T871" s="2"/>
      <c r="U871" s="2"/>
      <c r="V871" s="2"/>
      <c r="W871" s="2"/>
      <c r="X871" s="2"/>
    </row>
    <row r="872" spans="1:24" s="24" customFormat="1" x14ac:dyDescent="0.3">
      <c r="A872" s="2"/>
      <c r="B872" s="2"/>
      <c r="C872" s="2"/>
      <c r="D872" s="2"/>
      <c r="E872" s="2"/>
      <c r="F872" s="2"/>
      <c r="G872" s="2"/>
      <c r="H872" s="2"/>
      <c r="I872" s="2"/>
      <c r="J872" s="2"/>
      <c r="K872" s="2"/>
      <c r="L872" s="2"/>
      <c r="M872" s="2"/>
      <c r="N872" s="2"/>
      <c r="O872" s="2"/>
      <c r="P872" s="2"/>
      <c r="Q872" s="2"/>
      <c r="R872" s="2"/>
      <c r="S872" s="2"/>
      <c r="T872" s="2"/>
      <c r="U872" s="2"/>
      <c r="V872" s="2"/>
      <c r="W872" s="2"/>
      <c r="X872" s="2"/>
    </row>
    <row r="873" spans="1:24" s="24" customFormat="1" x14ac:dyDescent="0.3">
      <c r="A873" s="2"/>
      <c r="B873" s="2"/>
      <c r="C873" s="2"/>
      <c r="D873" s="2"/>
      <c r="E873" s="2"/>
      <c r="F873" s="2"/>
      <c r="G873" s="2"/>
      <c r="H873" s="2"/>
      <c r="I873" s="2"/>
      <c r="J873" s="2"/>
      <c r="K873" s="2"/>
      <c r="L873" s="2"/>
      <c r="M873" s="2"/>
      <c r="N873" s="2"/>
      <c r="O873" s="2"/>
      <c r="P873" s="2"/>
      <c r="Q873" s="2"/>
      <c r="R873" s="2"/>
      <c r="S873" s="2"/>
      <c r="T873" s="2"/>
      <c r="U873" s="2"/>
      <c r="V873" s="2"/>
      <c r="W873" s="2"/>
      <c r="X873" s="2"/>
    </row>
    <row r="874" spans="1:24" s="24" customFormat="1" x14ac:dyDescent="0.3">
      <c r="A874" s="2"/>
      <c r="B874" s="2"/>
      <c r="C874" s="2"/>
      <c r="D874" s="2"/>
      <c r="E874" s="2"/>
      <c r="F874" s="2"/>
      <c r="G874" s="2"/>
      <c r="H874" s="2"/>
      <c r="I874" s="2"/>
      <c r="J874" s="2"/>
      <c r="K874" s="2"/>
      <c r="L874" s="2"/>
      <c r="M874" s="2"/>
      <c r="N874" s="2"/>
      <c r="O874" s="2"/>
      <c r="P874" s="2"/>
      <c r="Q874" s="2"/>
      <c r="R874" s="2"/>
      <c r="S874" s="2"/>
      <c r="T874" s="2"/>
      <c r="U874" s="2"/>
      <c r="V874" s="2"/>
      <c r="W874" s="2"/>
      <c r="X874" s="2"/>
    </row>
    <row r="875" spans="1:24" s="24" customFormat="1" x14ac:dyDescent="0.3">
      <c r="A875" s="2"/>
      <c r="B875" s="2"/>
      <c r="C875" s="2"/>
      <c r="D875" s="2"/>
      <c r="E875" s="2"/>
      <c r="F875" s="2"/>
      <c r="G875" s="2"/>
      <c r="H875" s="2"/>
      <c r="I875" s="2"/>
      <c r="J875" s="2"/>
      <c r="K875" s="2"/>
      <c r="L875" s="2"/>
      <c r="M875" s="2"/>
      <c r="N875" s="2"/>
      <c r="O875" s="2"/>
      <c r="P875" s="2"/>
      <c r="Q875" s="2"/>
      <c r="R875" s="2"/>
      <c r="S875" s="2"/>
      <c r="T875" s="2"/>
      <c r="U875" s="2"/>
      <c r="V875" s="2"/>
      <c r="W875" s="2"/>
      <c r="X875" s="2"/>
    </row>
    <row r="876" spans="1:24" s="24" customFormat="1" x14ac:dyDescent="0.3">
      <c r="A876" s="2"/>
      <c r="B876" s="2"/>
      <c r="C876" s="2"/>
      <c r="D876" s="2"/>
      <c r="E876" s="2"/>
      <c r="F876" s="2"/>
      <c r="G876" s="2"/>
      <c r="H876" s="2"/>
      <c r="I876" s="2"/>
      <c r="J876" s="2"/>
      <c r="K876" s="2"/>
      <c r="L876" s="2"/>
      <c r="M876" s="2"/>
      <c r="N876" s="2"/>
      <c r="O876" s="2"/>
      <c r="P876" s="2"/>
      <c r="Q876" s="2"/>
      <c r="R876" s="2"/>
      <c r="S876" s="2"/>
      <c r="T876" s="2"/>
      <c r="U876" s="2"/>
      <c r="V876" s="2"/>
      <c r="W876" s="2"/>
      <c r="X876" s="2"/>
    </row>
    <row r="877" spans="1:24" s="24" customFormat="1" x14ac:dyDescent="0.3">
      <c r="A877" s="2"/>
      <c r="B877" s="2"/>
      <c r="C877" s="2"/>
      <c r="D877" s="2"/>
      <c r="E877" s="2"/>
      <c r="F877" s="2"/>
      <c r="G877" s="2"/>
      <c r="H877" s="2"/>
      <c r="I877" s="2"/>
      <c r="J877" s="2"/>
      <c r="K877" s="2"/>
      <c r="L877" s="2"/>
      <c r="M877" s="2"/>
      <c r="N877" s="2"/>
      <c r="O877" s="2"/>
      <c r="P877" s="2"/>
      <c r="Q877" s="2"/>
      <c r="R877" s="2"/>
      <c r="S877" s="2"/>
      <c r="T877" s="2"/>
      <c r="U877" s="2"/>
      <c r="V877" s="2"/>
      <c r="W877" s="2"/>
      <c r="X877" s="2"/>
    </row>
    <row r="878" spans="1:24" s="24" customFormat="1" x14ac:dyDescent="0.3">
      <c r="A878" s="2"/>
      <c r="B878" s="2"/>
      <c r="C878" s="2"/>
      <c r="D878" s="2"/>
      <c r="E878" s="2"/>
      <c r="F878" s="2"/>
      <c r="G878" s="2"/>
      <c r="H878" s="2"/>
      <c r="I878" s="2"/>
      <c r="J878" s="2"/>
      <c r="K878" s="2"/>
      <c r="L878" s="2"/>
      <c r="M878" s="2"/>
      <c r="N878" s="2"/>
      <c r="O878" s="2"/>
      <c r="P878" s="2"/>
      <c r="Q878" s="2"/>
      <c r="R878" s="2"/>
      <c r="S878" s="2"/>
      <c r="T878" s="2"/>
      <c r="U878" s="2"/>
      <c r="V878" s="2"/>
      <c r="W878" s="2"/>
      <c r="X878" s="2"/>
    </row>
    <row r="879" spans="1:24" s="24" customFormat="1" x14ac:dyDescent="0.3">
      <c r="A879" s="2"/>
      <c r="B879" s="2"/>
      <c r="C879" s="2"/>
      <c r="D879" s="2"/>
      <c r="E879" s="2"/>
      <c r="F879" s="2"/>
      <c r="G879" s="2"/>
      <c r="H879" s="2"/>
      <c r="I879" s="2"/>
      <c r="J879" s="2"/>
      <c r="K879" s="2"/>
      <c r="L879" s="2"/>
      <c r="M879" s="2"/>
      <c r="N879" s="2"/>
      <c r="O879" s="2"/>
      <c r="P879" s="2"/>
      <c r="Q879" s="2"/>
      <c r="R879" s="2"/>
      <c r="S879" s="2"/>
      <c r="T879" s="2"/>
      <c r="U879" s="2"/>
      <c r="V879" s="2"/>
      <c r="W879" s="2"/>
      <c r="X879" s="2"/>
    </row>
    <row r="880" spans="1:24" s="24" customFormat="1" x14ac:dyDescent="0.3">
      <c r="A880" s="2"/>
      <c r="B880" s="2"/>
      <c r="C880" s="2"/>
      <c r="D880" s="2"/>
      <c r="E880" s="2"/>
      <c r="F880" s="2"/>
      <c r="G880" s="2"/>
      <c r="H880" s="2"/>
      <c r="I880" s="2"/>
      <c r="J880" s="2"/>
      <c r="K880" s="2"/>
      <c r="L880" s="2"/>
      <c r="M880" s="2"/>
      <c r="N880" s="2"/>
      <c r="O880" s="2"/>
      <c r="P880" s="2"/>
      <c r="Q880" s="2"/>
      <c r="R880" s="2"/>
      <c r="S880" s="2"/>
      <c r="T880" s="2"/>
      <c r="U880" s="2"/>
      <c r="V880" s="2"/>
      <c r="W880" s="2"/>
      <c r="X880" s="2"/>
    </row>
    <row r="881" spans="1:24" s="24" customFormat="1" x14ac:dyDescent="0.3">
      <c r="A881" s="2"/>
      <c r="B881" s="2"/>
      <c r="C881" s="2"/>
      <c r="D881" s="2"/>
      <c r="E881" s="2"/>
      <c r="F881" s="2"/>
      <c r="G881" s="2"/>
      <c r="H881" s="2"/>
      <c r="I881" s="2"/>
      <c r="J881" s="2"/>
      <c r="K881" s="2"/>
      <c r="L881" s="2"/>
      <c r="M881" s="2"/>
      <c r="N881" s="2"/>
      <c r="O881" s="2"/>
      <c r="P881" s="2"/>
      <c r="Q881" s="2"/>
      <c r="R881" s="2"/>
      <c r="S881" s="2"/>
      <c r="T881" s="2"/>
      <c r="U881" s="2"/>
      <c r="V881" s="2"/>
      <c r="W881" s="2"/>
      <c r="X881" s="2"/>
    </row>
    <row r="882" spans="1:24" s="24" customFormat="1" x14ac:dyDescent="0.3">
      <c r="A882" s="2"/>
      <c r="B882" s="2"/>
      <c r="C882" s="2"/>
      <c r="D882" s="2"/>
      <c r="E882" s="2"/>
      <c r="F882" s="2"/>
      <c r="G882" s="2"/>
      <c r="H882" s="2"/>
      <c r="I882" s="2"/>
      <c r="J882" s="2"/>
      <c r="K882" s="2"/>
      <c r="L882" s="2"/>
      <c r="M882" s="2"/>
      <c r="N882" s="2"/>
      <c r="O882" s="2"/>
      <c r="P882" s="2"/>
      <c r="Q882" s="2"/>
      <c r="R882" s="2"/>
      <c r="S882" s="2"/>
      <c r="T882" s="2"/>
      <c r="U882" s="2"/>
      <c r="V882" s="2"/>
      <c r="W882" s="2"/>
      <c r="X882" s="2"/>
    </row>
    <row r="883" spans="1:24" s="24" customFormat="1" x14ac:dyDescent="0.3">
      <c r="A883" s="2"/>
      <c r="B883" s="2"/>
      <c r="C883" s="2"/>
      <c r="D883" s="2"/>
      <c r="E883" s="2"/>
      <c r="F883" s="2"/>
      <c r="G883" s="2"/>
      <c r="H883" s="2"/>
      <c r="I883" s="2"/>
      <c r="J883" s="2"/>
      <c r="K883" s="2"/>
      <c r="L883" s="2"/>
      <c r="M883" s="2"/>
      <c r="N883" s="2"/>
      <c r="O883" s="2"/>
      <c r="P883" s="2"/>
      <c r="Q883" s="2"/>
      <c r="R883" s="2"/>
      <c r="S883" s="2"/>
      <c r="T883" s="2"/>
      <c r="U883" s="2"/>
      <c r="V883" s="2"/>
      <c r="W883" s="2"/>
      <c r="X883" s="2"/>
    </row>
    <row r="884" spans="1:24" s="24" customFormat="1" x14ac:dyDescent="0.3">
      <c r="A884" s="2"/>
      <c r="B884" s="2"/>
      <c r="C884" s="2"/>
      <c r="D884" s="2"/>
      <c r="E884" s="2"/>
      <c r="F884" s="2"/>
      <c r="G884" s="2"/>
      <c r="H884" s="2"/>
      <c r="I884" s="2"/>
      <c r="J884" s="2"/>
      <c r="K884" s="2"/>
      <c r="L884" s="2"/>
      <c r="M884" s="2"/>
      <c r="N884" s="2"/>
      <c r="O884" s="2"/>
      <c r="P884" s="2"/>
      <c r="Q884" s="2"/>
      <c r="R884" s="2"/>
      <c r="S884" s="2"/>
      <c r="T884" s="2"/>
      <c r="U884" s="2"/>
      <c r="V884" s="2"/>
      <c r="W884" s="2"/>
      <c r="X884" s="2"/>
    </row>
    <row r="885" spans="1:24" s="24" customFormat="1" x14ac:dyDescent="0.3">
      <c r="A885" s="2"/>
      <c r="B885" s="2"/>
      <c r="C885" s="2"/>
      <c r="D885" s="2"/>
      <c r="E885" s="2"/>
      <c r="F885" s="2"/>
      <c r="G885" s="2"/>
      <c r="H885" s="2"/>
      <c r="I885" s="2"/>
      <c r="J885" s="2"/>
      <c r="K885" s="2"/>
      <c r="L885" s="2"/>
      <c r="M885" s="2"/>
      <c r="N885" s="2"/>
      <c r="O885" s="2"/>
      <c r="P885" s="2"/>
      <c r="Q885" s="2"/>
      <c r="R885" s="2"/>
      <c r="S885" s="2"/>
      <c r="T885" s="2"/>
      <c r="U885" s="2"/>
      <c r="V885" s="2"/>
      <c r="W885" s="2"/>
      <c r="X885" s="2"/>
    </row>
    <row r="886" spans="1:24" s="24" customFormat="1" x14ac:dyDescent="0.3">
      <c r="A886" s="2"/>
      <c r="B886" s="2"/>
      <c r="C886" s="2"/>
      <c r="D886" s="2"/>
      <c r="E886" s="2"/>
      <c r="F886" s="2"/>
      <c r="G886" s="2"/>
      <c r="H886" s="2"/>
      <c r="I886" s="2"/>
      <c r="J886" s="2"/>
      <c r="K886" s="2"/>
      <c r="L886" s="2"/>
      <c r="M886" s="2"/>
      <c r="N886" s="2"/>
      <c r="O886" s="2"/>
      <c r="P886" s="2"/>
      <c r="Q886" s="2"/>
      <c r="R886" s="2"/>
      <c r="S886" s="2"/>
      <c r="T886" s="2"/>
      <c r="U886" s="2"/>
      <c r="V886" s="2"/>
      <c r="W886" s="2"/>
      <c r="X886" s="2"/>
    </row>
    <row r="887" spans="1:24" s="24" customFormat="1" x14ac:dyDescent="0.3">
      <c r="A887" s="2"/>
      <c r="B887" s="2"/>
      <c r="C887" s="2"/>
      <c r="D887" s="2"/>
      <c r="E887" s="2"/>
      <c r="F887" s="2"/>
      <c r="G887" s="2"/>
      <c r="H887" s="2"/>
      <c r="I887" s="2"/>
      <c r="J887" s="2"/>
      <c r="K887" s="2"/>
      <c r="L887" s="2"/>
      <c r="M887" s="2"/>
      <c r="N887" s="2"/>
      <c r="O887" s="2"/>
      <c r="P887" s="2"/>
      <c r="Q887" s="2"/>
      <c r="R887" s="2"/>
      <c r="S887" s="2"/>
      <c r="T887" s="2"/>
      <c r="U887" s="2"/>
      <c r="V887" s="2"/>
      <c r="W887" s="2"/>
      <c r="X887" s="2"/>
    </row>
    <row r="888" spans="1:24" s="24" customFormat="1" x14ac:dyDescent="0.3">
      <c r="A888" s="2"/>
      <c r="B888" s="2"/>
      <c r="C888" s="2"/>
      <c r="D888" s="2"/>
      <c r="E888" s="2"/>
      <c r="F888" s="2"/>
      <c r="G888" s="2"/>
      <c r="H888" s="2"/>
      <c r="I888" s="2"/>
      <c r="J888" s="2"/>
      <c r="K888" s="2"/>
      <c r="L888" s="2"/>
      <c r="M888" s="2"/>
      <c r="N888" s="2"/>
      <c r="O888" s="2"/>
      <c r="P888" s="2"/>
      <c r="Q888" s="2"/>
      <c r="R888" s="2"/>
      <c r="S888" s="2"/>
      <c r="T888" s="2"/>
      <c r="U888" s="2"/>
      <c r="V888" s="2"/>
      <c r="W888" s="2"/>
      <c r="X888" s="2"/>
    </row>
    <row r="889" spans="1:24" s="24" customFormat="1" x14ac:dyDescent="0.3">
      <c r="A889" s="2"/>
      <c r="B889" s="2"/>
      <c r="C889" s="2"/>
      <c r="D889" s="2"/>
      <c r="E889" s="2"/>
      <c r="F889" s="2"/>
      <c r="G889" s="2"/>
      <c r="H889" s="2"/>
      <c r="I889" s="2"/>
      <c r="J889" s="2"/>
      <c r="K889" s="2"/>
      <c r="L889" s="2"/>
      <c r="M889" s="2"/>
      <c r="N889" s="2"/>
      <c r="O889" s="2"/>
      <c r="P889" s="2"/>
      <c r="Q889" s="2"/>
      <c r="R889" s="2"/>
      <c r="S889" s="2"/>
      <c r="T889" s="2"/>
      <c r="U889" s="2"/>
      <c r="V889" s="2"/>
      <c r="W889" s="2"/>
      <c r="X889" s="2"/>
    </row>
    <row r="890" spans="1:24" s="24" customFormat="1" x14ac:dyDescent="0.3">
      <c r="A890" s="2"/>
      <c r="B890" s="2"/>
      <c r="C890" s="2"/>
      <c r="D890" s="2"/>
      <c r="E890" s="2"/>
      <c r="F890" s="2"/>
      <c r="G890" s="2"/>
      <c r="H890" s="2"/>
      <c r="I890" s="2"/>
      <c r="J890" s="2"/>
      <c r="K890" s="2"/>
      <c r="L890" s="2"/>
      <c r="M890" s="2"/>
      <c r="N890" s="2"/>
      <c r="O890" s="2"/>
      <c r="P890" s="2"/>
      <c r="Q890" s="2"/>
      <c r="R890" s="2"/>
      <c r="S890" s="2"/>
      <c r="T890" s="2"/>
      <c r="U890" s="2"/>
      <c r="V890" s="2"/>
      <c r="W890" s="2"/>
      <c r="X890" s="2"/>
    </row>
    <row r="891" spans="1:24" s="24" customFormat="1" x14ac:dyDescent="0.3">
      <c r="A891" s="2"/>
      <c r="B891" s="2"/>
      <c r="C891" s="2"/>
      <c r="D891" s="2"/>
      <c r="E891" s="2"/>
      <c r="F891" s="2"/>
      <c r="G891" s="2"/>
      <c r="H891" s="2"/>
      <c r="I891" s="2"/>
      <c r="J891" s="2"/>
      <c r="K891" s="2"/>
      <c r="L891" s="2"/>
      <c r="M891" s="2"/>
      <c r="N891" s="2"/>
      <c r="O891" s="2"/>
      <c r="P891" s="2"/>
      <c r="Q891" s="2"/>
      <c r="R891" s="2"/>
      <c r="S891" s="2"/>
      <c r="T891" s="2"/>
      <c r="U891" s="2"/>
      <c r="V891" s="2"/>
      <c r="W891" s="2"/>
      <c r="X891" s="2"/>
    </row>
    <row r="892" spans="1:24" s="24" customFormat="1" x14ac:dyDescent="0.3">
      <c r="A892" s="2"/>
      <c r="B892" s="2"/>
      <c r="C892" s="2"/>
      <c r="D892" s="2"/>
      <c r="E892" s="2"/>
      <c r="F892" s="2"/>
      <c r="G892" s="2"/>
      <c r="H892" s="2"/>
      <c r="I892" s="2"/>
      <c r="J892" s="2"/>
      <c r="K892" s="2"/>
      <c r="L892" s="2"/>
      <c r="M892" s="2"/>
      <c r="N892" s="2"/>
      <c r="O892" s="2"/>
      <c r="P892" s="2"/>
      <c r="Q892" s="2"/>
      <c r="R892" s="2"/>
      <c r="S892" s="2"/>
      <c r="T892" s="2"/>
      <c r="U892" s="2"/>
      <c r="V892" s="2"/>
      <c r="W892" s="2"/>
      <c r="X892" s="2"/>
    </row>
    <row r="893" spans="1:24" s="24" customFormat="1" x14ac:dyDescent="0.3">
      <c r="A893" s="2"/>
      <c r="B893" s="2"/>
      <c r="C893" s="2"/>
      <c r="D893" s="2"/>
      <c r="E893" s="2"/>
      <c r="F893" s="2"/>
      <c r="G893" s="2"/>
      <c r="H893" s="2"/>
      <c r="I893" s="2"/>
      <c r="J893" s="2"/>
      <c r="K893" s="2"/>
      <c r="L893" s="2"/>
      <c r="M893" s="2"/>
      <c r="N893" s="2"/>
      <c r="O893" s="2"/>
      <c r="P893" s="2"/>
      <c r="Q893" s="2"/>
      <c r="R893" s="2"/>
      <c r="S893" s="2"/>
      <c r="T893" s="2"/>
      <c r="U893" s="2"/>
      <c r="V893" s="2"/>
      <c r="W893" s="2"/>
      <c r="X893" s="2"/>
    </row>
    <row r="894" spans="1:24" s="24" customFormat="1" x14ac:dyDescent="0.3">
      <c r="A894" s="2"/>
      <c r="B894" s="2"/>
      <c r="C894" s="2"/>
      <c r="D894" s="2"/>
      <c r="E894" s="2"/>
      <c r="F894" s="2"/>
      <c r="G894" s="2"/>
      <c r="H894" s="2"/>
      <c r="I894" s="2"/>
      <c r="J894" s="2"/>
      <c r="K894" s="2"/>
      <c r="L894" s="2"/>
      <c r="M894" s="2"/>
      <c r="N894" s="2"/>
      <c r="O894" s="2"/>
      <c r="P894" s="2"/>
      <c r="Q894" s="2"/>
      <c r="R894" s="2"/>
      <c r="S894" s="2"/>
      <c r="T894" s="2"/>
      <c r="U894" s="2"/>
      <c r="V894" s="2"/>
      <c r="W894" s="2"/>
      <c r="X894" s="2"/>
    </row>
    <row r="895" spans="1:24" s="24" customFormat="1" x14ac:dyDescent="0.3">
      <c r="A895" s="2"/>
      <c r="B895" s="2"/>
      <c r="C895" s="2"/>
      <c r="D895" s="2"/>
      <c r="E895" s="2"/>
      <c r="F895" s="2"/>
      <c r="G895" s="2"/>
      <c r="H895" s="2"/>
      <c r="I895" s="2"/>
      <c r="J895" s="2"/>
      <c r="K895" s="2"/>
      <c r="L895" s="2"/>
      <c r="M895" s="2"/>
      <c r="N895" s="2"/>
      <c r="O895" s="2"/>
      <c r="P895" s="2"/>
      <c r="Q895" s="2"/>
      <c r="R895" s="2"/>
      <c r="S895" s="2"/>
      <c r="T895" s="2"/>
      <c r="U895" s="2"/>
      <c r="V895" s="2"/>
      <c r="W895" s="2"/>
      <c r="X895" s="2"/>
    </row>
    <row r="896" spans="1:24" s="24" customFormat="1" x14ac:dyDescent="0.3">
      <c r="A896" s="2"/>
      <c r="B896" s="2"/>
      <c r="C896" s="2"/>
      <c r="D896" s="2"/>
      <c r="E896" s="2"/>
      <c r="F896" s="2"/>
      <c r="G896" s="2"/>
      <c r="H896" s="2"/>
      <c r="I896" s="2"/>
      <c r="J896" s="2"/>
      <c r="K896" s="2"/>
      <c r="L896" s="2"/>
      <c r="M896" s="2"/>
      <c r="N896" s="2"/>
      <c r="O896" s="2"/>
      <c r="P896" s="2"/>
      <c r="Q896" s="2"/>
      <c r="R896" s="2"/>
      <c r="S896" s="2"/>
      <c r="T896" s="2"/>
      <c r="U896" s="2"/>
      <c r="V896" s="2"/>
      <c r="W896" s="2"/>
      <c r="X896" s="2"/>
    </row>
    <row r="897" spans="1:24" s="24" customFormat="1" x14ac:dyDescent="0.3">
      <c r="A897" s="2"/>
      <c r="B897" s="2"/>
      <c r="C897" s="2"/>
      <c r="D897" s="2"/>
      <c r="E897" s="2"/>
      <c r="F897" s="2"/>
      <c r="G897" s="2"/>
      <c r="H897" s="2"/>
      <c r="I897" s="2"/>
      <c r="J897" s="2"/>
      <c r="K897" s="2"/>
      <c r="L897" s="2"/>
      <c r="M897" s="2"/>
      <c r="N897" s="2"/>
      <c r="O897" s="2"/>
      <c r="P897" s="2"/>
      <c r="Q897" s="2"/>
      <c r="R897" s="2"/>
      <c r="S897" s="2"/>
      <c r="T897" s="2"/>
      <c r="U897" s="2"/>
      <c r="V897" s="2"/>
      <c r="W897" s="2"/>
      <c r="X897" s="2"/>
    </row>
    <row r="898" spans="1:24" s="24" customFormat="1" x14ac:dyDescent="0.3">
      <c r="A898" s="2"/>
      <c r="B898" s="2"/>
      <c r="C898" s="2"/>
      <c r="D898" s="2"/>
      <c r="E898" s="2"/>
      <c r="F898" s="2"/>
      <c r="G898" s="2"/>
      <c r="H898" s="2"/>
      <c r="I898" s="2"/>
      <c r="J898" s="2"/>
      <c r="K898" s="2"/>
      <c r="L898" s="2"/>
      <c r="M898" s="2"/>
      <c r="N898" s="2"/>
      <c r="O898" s="2"/>
      <c r="P898" s="2"/>
      <c r="Q898" s="2"/>
      <c r="R898" s="2"/>
      <c r="S898" s="2"/>
      <c r="T898" s="2"/>
      <c r="U898" s="2"/>
      <c r="V898" s="2"/>
      <c r="W898" s="2"/>
      <c r="X898" s="2"/>
    </row>
    <row r="899" spans="1:24" s="24" customFormat="1" x14ac:dyDescent="0.3">
      <c r="A899" s="2"/>
      <c r="B899" s="2"/>
      <c r="C899" s="2"/>
      <c r="D899" s="2"/>
      <c r="E899" s="2"/>
      <c r="F899" s="2"/>
      <c r="G899" s="2"/>
      <c r="H899" s="2"/>
      <c r="I899" s="2"/>
      <c r="J899" s="2"/>
      <c r="K899" s="2"/>
      <c r="L899" s="2"/>
      <c r="M899" s="2"/>
      <c r="N899" s="2"/>
      <c r="O899" s="2"/>
      <c r="P899" s="2"/>
      <c r="Q899" s="2"/>
      <c r="R899" s="2"/>
      <c r="S899" s="2"/>
      <c r="T899" s="2"/>
      <c r="U899" s="2"/>
      <c r="V899" s="2"/>
      <c r="W899" s="2"/>
      <c r="X899" s="2"/>
    </row>
    <row r="900" spans="1:24" s="24" customFormat="1" x14ac:dyDescent="0.3">
      <c r="A900" s="2"/>
      <c r="B900" s="2"/>
      <c r="C900" s="2"/>
      <c r="D900" s="2"/>
      <c r="E900" s="2"/>
      <c r="F900" s="2"/>
      <c r="G900" s="2"/>
      <c r="H900" s="2"/>
      <c r="I900" s="2"/>
      <c r="J900" s="2"/>
      <c r="K900" s="2"/>
      <c r="L900" s="2"/>
      <c r="M900" s="2"/>
      <c r="N900" s="2"/>
      <c r="O900" s="2"/>
      <c r="P900" s="2"/>
      <c r="Q900" s="2"/>
      <c r="R900" s="2"/>
      <c r="S900" s="2"/>
      <c r="T900" s="2"/>
      <c r="U900" s="2"/>
      <c r="V900" s="2"/>
      <c r="W900" s="2"/>
      <c r="X900" s="2"/>
    </row>
    <row r="901" spans="1:24" s="24" customFormat="1" x14ac:dyDescent="0.3">
      <c r="A901" s="2"/>
      <c r="B901" s="2"/>
      <c r="C901" s="2"/>
      <c r="D901" s="2"/>
      <c r="E901" s="2"/>
      <c r="F901" s="2"/>
      <c r="G901" s="2"/>
      <c r="H901" s="2"/>
      <c r="I901" s="2"/>
      <c r="J901" s="2"/>
      <c r="K901" s="2"/>
      <c r="L901" s="2"/>
      <c r="M901" s="2"/>
      <c r="N901" s="2"/>
      <c r="O901" s="2"/>
      <c r="P901" s="2"/>
      <c r="Q901" s="2"/>
      <c r="R901" s="2"/>
      <c r="S901" s="2"/>
      <c r="T901" s="2"/>
      <c r="U901" s="2"/>
      <c r="V901" s="2"/>
      <c r="W901" s="2"/>
      <c r="X901" s="2"/>
    </row>
    <row r="902" spans="1:24" s="24" customFormat="1" x14ac:dyDescent="0.3">
      <c r="A902" s="2"/>
      <c r="B902" s="2"/>
      <c r="C902" s="2"/>
      <c r="D902" s="2"/>
      <c r="E902" s="2"/>
      <c r="F902" s="2"/>
      <c r="G902" s="2"/>
      <c r="H902" s="2"/>
      <c r="I902" s="2"/>
      <c r="J902" s="2"/>
      <c r="K902" s="2"/>
      <c r="L902" s="2"/>
      <c r="M902" s="2"/>
      <c r="N902" s="2"/>
      <c r="O902" s="2"/>
      <c r="P902" s="2"/>
      <c r="Q902" s="2"/>
      <c r="R902" s="2"/>
      <c r="S902" s="2"/>
      <c r="T902" s="2"/>
      <c r="U902" s="2"/>
      <c r="V902" s="2"/>
      <c r="W902" s="2"/>
      <c r="X902" s="2"/>
    </row>
    <row r="903" spans="1:24" s="24" customFormat="1" x14ac:dyDescent="0.3">
      <c r="A903" s="2"/>
      <c r="B903" s="2"/>
      <c r="C903" s="2"/>
      <c r="D903" s="2"/>
      <c r="E903" s="2"/>
      <c r="F903" s="2"/>
      <c r="G903" s="2"/>
      <c r="H903" s="2"/>
      <c r="I903" s="2"/>
      <c r="J903" s="2"/>
      <c r="K903" s="2"/>
      <c r="L903" s="2"/>
      <c r="M903" s="2"/>
      <c r="N903" s="2"/>
      <c r="O903" s="2"/>
      <c r="P903" s="2"/>
      <c r="Q903" s="2"/>
      <c r="R903" s="2"/>
      <c r="S903" s="2"/>
      <c r="T903" s="2"/>
      <c r="U903" s="2"/>
      <c r="V903" s="2"/>
      <c r="W903" s="2"/>
      <c r="X903" s="2"/>
    </row>
    <row r="904" spans="1:24" s="24" customFormat="1" x14ac:dyDescent="0.3">
      <c r="A904" s="2"/>
      <c r="B904" s="2"/>
      <c r="C904" s="2"/>
      <c r="D904" s="2"/>
      <c r="E904" s="2"/>
      <c r="F904" s="2"/>
      <c r="G904" s="2"/>
      <c r="H904" s="2"/>
      <c r="I904" s="2"/>
      <c r="J904" s="2"/>
      <c r="K904" s="2"/>
      <c r="L904" s="2"/>
      <c r="M904" s="2"/>
      <c r="N904" s="2"/>
      <c r="O904" s="2"/>
      <c r="P904" s="2"/>
      <c r="Q904" s="2"/>
      <c r="R904" s="2"/>
      <c r="S904" s="2"/>
      <c r="T904" s="2"/>
      <c r="U904" s="2"/>
      <c r="V904" s="2"/>
      <c r="W904" s="2"/>
      <c r="X904" s="2"/>
    </row>
    <row r="905" spans="1:24" s="24" customFormat="1" x14ac:dyDescent="0.3">
      <c r="A905" s="2"/>
      <c r="B905" s="2"/>
      <c r="C905" s="2"/>
      <c r="D905" s="2"/>
      <c r="E905" s="2"/>
      <c r="F905" s="2"/>
      <c r="G905" s="2"/>
      <c r="H905" s="2"/>
      <c r="I905" s="2"/>
      <c r="J905" s="2"/>
      <c r="K905" s="2"/>
      <c r="L905" s="2"/>
      <c r="M905" s="2"/>
      <c r="N905" s="2"/>
      <c r="O905" s="2"/>
      <c r="P905" s="2"/>
      <c r="Q905" s="2"/>
      <c r="R905" s="2"/>
      <c r="S905" s="2"/>
      <c r="T905" s="2"/>
      <c r="U905" s="2"/>
      <c r="V905" s="2"/>
      <c r="W905" s="2"/>
      <c r="X905" s="2"/>
    </row>
    <row r="906" spans="1:24" s="24" customFormat="1" x14ac:dyDescent="0.3">
      <c r="A906" s="2"/>
      <c r="B906" s="2"/>
      <c r="C906" s="2"/>
      <c r="D906" s="2"/>
      <c r="E906" s="2"/>
      <c r="F906" s="2"/>
      <c r="G906" s="2"/>
      <c r="H906" s="2"/>
      <c r="I906" s="2"/>
      <c r="J906" s="2"/>
      <c r="K906" s="2"/>
      <c r="L906" s="2"/>
      <c r="M906" s="2"/>
      <c r="N906" s="2"/>
      <c r="O906" s="2"/>
      <c r="P906" s="2"/>
      <c r="Q906" s="2"/>
      <c r="R906" s="2"/>
      <c r="S906" s="2"/>
      <c r="T906" s="2"/>
      <c r="U906" s="2"/>
      <c r="V906" s="2"/>
      <c r="W906" s="2"/>
      <c r="X906" s="2"/>
    </row>
    <row r="907" spans="1:24" s="24" customFormat="1" x14ac:dyDescent="0.3">
      <c r="A907" s="2"/>
      <c r="B907" s="2"/>
      <c r="C907" s="2"/>
      <c r="D907" s="2"/>
      <c r="E907" s="2"/>
      <c r="F907" s="2"/>
      <c r="G907" s="2"/>
      <c r="H907" s="2"/>
      <c r="I907" s="2"/>
      <c r="J907" s="2"/>
      <c r="K907" s="2"/>
      <c r="L907" s="2"/>
      <c r="M907" s="2"/>
      <c r="N907" s="2"/>
      <c r="O907" s="2"/>
      <c r="P907" s="2"/>
      <c r="Q907" s="2"/>
      <c r="R907" s="2"/>
      <c r="S907" s="2"/>
      <c r="T907" s="2"/>
      <c r="U907" s="2"/>
      <c r="V907" s="2"/>
      <c r="W907" s="2"/>
      <c r="X907" s="2"/>
    </row>
    <row r="908" spans="1:24" s="24" customFormat="1" x14ac:dyDescent="0.3">
      <c r="A908" s="2"/>
      <c r="B908" s="2"/>
      <c r="C908" s="2"/>
      <c r="D908" s="2"/>
      <c r="E908" s="2"/>
      <c r="F908" s="2"/>
      <c r="G908" s="2"/>
      <c r="H908" s="2"/>
      <c r="I908" s="2"/>
      <c r="J908" s="2"/>
      <c r="K908" s="2"/>
      <c r="L908" s="2"/>
      <c r="M908" s="2"/>
      <c r="N908" s="2"/>
      <c r="O908" s="2"/>
      <c r="P908" s="2"/>
      <c r="Q908" s="2"/>
      <c r="R908" s="2"/>
      <c r="S908" s="2"/>
      <c r="T908" s="2"/>
      <c r="U908" s="2"/>
      <c r="V908" s="2"/>
      <c r="W908" s="2"/>
      <c r="X908" s="2"/>
    </row>
    <row r="909" spans="1:24" s="24" customFormat="1" x14ac:dyDescent="0.3">
      <c r="A909" s="2"/>
      <c r="B909" s="2"/>
      <c r="C909" s="2"/>
      <c r="D909" s="2"/>
      <c r="E909" s="2"/>
      <c r="F909" s="2"/>
      <c r="G909" s="2"/>
      <c r="H909" s="2"/>
      <c r="I909" s="2"/>
      <c r="J909" s="2"/>
      <c r="K909" s="2"/>
      <c r="L909" s="2"/>
      <c r="M909" s="2"/>
      <c r="N909" s="2"/>
      <c r="O909" s="2"/>
      <c r="P909" s="2"/>
      <c r="Q909" s="2"/>
      <c r="R909" s="2"/>
      <c r="S909" s="2"/>
      <c r="T909" s="2"/>
      <c r="U909" s="2"/>
      <c r="V909" s="2"/>
      <c r="W909" s="2"/>
      <c r="X909" s="2"/>
    </row>
    <row r="910" spans="1:24" s="24" customFormat="1" x14ac:dyDescent="0.3">
      <c r="A910" s="2"/>
      <c r="B910" s="2"/>
      <c r="C910" s="2"/>
      <c r="D910" s="2"/>
      <c r="E910" s="2"/>
      <c r="F910" s="2"/>
      <c r="G910" s="2"/>
      <c r="H910" s="2"/>
      <c r="I910" s="2"/>
      <c r="J910" s="2"/>
      <c r="K910" s="2"/>
      <c r="L910" s="2"/>
      <c r="M910" s="2"/>
      <c r="N910" s="2"/>
      <c r="O910" s="2"/>
      <c r="P910" s="2"/>
      <c r="Q910" s="2"/>
      <c r="R910" s="2"/>
      <c r="S910" s="2"/>
      <c r="T910" s="2"/>
      <c r="U910" s="2"/>
      <c r="V910" s="2"/>
      <c r="W910" s="2"/>
      <c r="X910" s="2"/>
    </row>
    <row r="911" spans="1:24" s="24" customFormat="1" x14ac:dyDescent="0.3">
      <c r="A911" s="2"/>
      <c r="B911" s="2"/>
      <c r="C911" s="2"/>
      <c r="D911" s="2"/>
      <c r="E911" s="2"/>
      <c r="F911" s="2"/>
      <c r="G911" s="2"/>
      <c r="H911" s="2"/>
      <c r="I911" s="2"/>
      <c r="J911" s="2"/>
      <c r="K911" s="2"/>
      <c r="L911" s="2"/>
      <c r="M911" s="2"/>
      <c r="N911" s="2"/>
      <c r="O911" s="2"/>
      <c r="P911" s="2"/>
      <c r="Q911" s="2"/>
      <c r="R911" s="2"/>
      <c r="S911" s="2"/>
      <c r="T911" s="2"/>
      <c r="U911" s="2"/>
      <c r="V911" s="2"/>
      <c r="W911" s="2"/>
      <c r="X911" s="2"/>
    </row>
    <row r="912" spans="1:24" s="24" customFormat="1" x14ac:dyDescent="0.3">
      <c r="A912" s="2"/>
      <c r="B912" s="2"/>
      <c r="C912" s="2"/>
      <c r="D912" s="2"/>
      <c r="E912" s="2"/>
      <c r="F912" s="2"/>
      <c r="G912" s="2"/>
      <c r="H912" s="2"/>
      <c r="I912" s="2"/>
      <c r="J912" s="2"/>
      <c r="K912" s="2"/>
      <c r="L912" s="2"/>
      <c r="M912" s="2"/>
      <c r="N912" s="2"/>
      <c r="O912" s="2"/>
      <c r="P912" s="2"/>
      <c r="Q912" s="2"/>
      <c r="R912" s="2"/>
      <c r="S912" s="2"/>
      <c r="T912" s="2"/>
      <c r="U912" s="2"/>
      <c r="V912" s="2"/>
      <c r="W912" s="2"/>
      <c r="X912" s="2"/>
    </row>
    <row r="913" spans="1:24" s="24" customFormat="1" x14ac:dyDescent="0.3">
      <c r="A913" s="2"/>
      <c r="B913" s="2"/>
      <c r="C913" s="2"/>
      <c r="D913" s="2"/>
      <c r="E913" s="2"/>
      <c r="F913" s="2"/>
      <c r="G913" s="2"/>
      <c r="H913" s="2"/>
      <c r="I913" s="2"/>
      <c r="J913" s="2"/>
      <c r="K913" s="2"/>
      <c r="L913" s="2"/>
      <c r="M913" s="2"/>
      <c r="N913" s="2"/>
      <c r="O913" s="2"/>
      <c r="P913" s="2"/>
      <c r="Q913" s="2"/>
      <c r="R913" s="2"/>
      <c r="S913" s="2"/>
      <c r="T913" s="2"/>
      <c r="U913" s="2"/>
      <c r="V913" s="2"/>
      <c r="W913" s="2"/>
      <c r="X913" s="2"/>
    </row>
    <row r="914" spans="1:24" s="24" customFormat="1" x14ac:dyDescent="0.3">
      <c r="A914" s="2"/>
      <c r="B914" s="2"/>
      <c r="C914" s="2"/>
      <c r="D914" s="2"/>
      <c r="E914" s="2"/>
      <c r="F914" s="2"/>
      <c r="G914" s="2"/>
      <c r="H914" s="2"/>
      <c r="I914" s="2"/>
      <c r="J914" s="2"/>
      <c r="K914" s="2"/>
      <c r="L914" s="2"/>
      <c r="M914" s="2"/>
      <c r="N914" s="2"/>
      <c r="O914" s="2"/>
      <c r="P914" s="2"/>
      <c r="Q914" s="2"/>
      <c r="R914" s="2"/>
      <c r="S914" s="2"/>
      <c r="T914" s="2"/>
      <c r="U914" s="2"/>
      <c r="V914" s="2"/>
      <c r="W914" s="2"/>
      <c r="X914" s="2"/>
    </row>
    <row r="915" spans="1:24" s="24" customFormat="1" x14ac:dyDescent="0.3">
      <c r="A915" s="2"/>
      <c r="B915" s="2"/>
      <c r="C915" s="2"/>
      <c r="D915" s="2"/>
      <c r="E915" s="2"/>
      <c r="F915" s="2"/>
      <c r="G915" s="2"/>
      <c r="H915" s="2"/>
      <c r="I915" s="2"/>
      <c r="J915" s="2"/>
      <c r="K915" s="2"/>
      <c r="L915" s="2"/>
      <c r="M915" s="2"/>
      <c r="N915" s="2"/>
      <c r="O915" s="2"/>
      <c r="P915" s="2"/>
      <c r="Q915" s="2"/>
      <c r="R915" s="2"/>
      <c r="S915" s="2"/>
      <c r="T915" s="2"/>
      <c r="U915" s="2"/>
      <c r="V915" s="2"/>
      <c r="W915" s="2"/>
      <c r="X915" s="2"/>
    </row>
    <row r="916" spans="1:24" s="24" customFormat="1" x14ac:dyDescent="0.3">
      <c r="A916" s="2"/>
      <c r="B916" s="2"/>
      <c r="C916" s="2"/>
      <c r="D916" s="2"/>
      <c r="E916" s="2"/>
      <c r="F916" s="2"/>
      <c r="G916" s="2"/>
      <c r="H916" s="2"/>
      <c r="I916" s="2"/>
      <c r="J916" s="2"/>
      <c r="K916" s="2"/>
      <c r="L916" s="2"/>
      <c r="M916" s="2"/>
      <c r="N916" s="2"/>
      <c r="O916" s="2"/>
      <c r="P916" s="2"/>
      <c r="Q916" s="2"/>
      <c r="R916" s="2"/>
      <c r="S916" s="2"/>
      <c r="T916" s="2"/>
      <c r="U916" s="2"/>
      <c r="V916" s="2"/>
      <c r="W916" s="2"/>
      <c r="X916" s="2"/>
    </row>
    <row r="917" spans="1:24" s="24" customFormat="1" x14ac:dyDescent="0.3">
      <c r="A917" s="2"/>
      <c r="B917" s="2"/>
      <c r="C917" s="2"/>
      <c r="D917" s="2"/>
      <c r="E917" s="2"/>
      <c r="F917" s="2"/>
      <c r="G917" s="2"/>
      <c r="H917" s="2"/>
      <c r="I917" s="2"/>
      <c r="J917" s="2"/>
      <c r="K917" s="2"/>
      <c r="L917" s="2"/>
      <c r="M917" s="2"/>
      <c r="N917" s="2"/>
      <c r="O917" s="2"/>
      <c r="P917" s="2"/>
      <c r="Q917" s="2"/>
      <c r="R917" s="2"/>
      <c r="S917" s="2"/>
      <c r="T917" s="2"/>
      <c r="U917" s="2"/>
      <c r="V917" s="2"/>
      <c r="W917" s="2"/>
      <c r="X917" s="2"/>
    </row>
    <row r="918" spans="1:24" s="24" customFormat="1" x14ac:dyDescent="0.3">
      <c r="A918" s="2"/>
      <c r="B918" s="2"/>
      <c r="C918" s="2"/>
      <c r="D918" s="2"/>
      <c r="E918" s="2"/>
      <c r="F918" s="2"/>
      <c r="G918" s="2"/>
      <c r="H918" s="2"/>
      <c r="I918" s="2"/>
      <c r="J918" s="2"/>
      <c r="K918" s="2"/>
      <c r="L918" s="2"/>
      <c r="M918" s="2"/>
      <c r="N918" s="2"/>
      <c r="O918" s="2"/>
      <c r="P918" s="2"/>
      <c r="Q918" s="2"/>
      <c r="R918" s="2"/>
      <c r="S918" s="2"/>
      <c r="T918" s="2"/>
      <c r="U918" s="2"/>
      <c r="V918" s="2"/>
      <c r="W918" s="2"/>
      <c r="X918" s="2"/>
    </row>
    <row r="919" spans="1:24" s="24" customFormat="1" x14ac:dyDescent="0.3">
      <c r="A919" s="2"/>
      <c r="B919" s="2"/>
      <c r="C919" s="2"/>
      <c r="D919" s="2"/>
      <c r="E919" s="2"/>
      <c r="F919" s="2"/>
      <c r="G919" s="2"/>
      <c r="H919" s="2"/>
      <c r="I919" s="2"/>
      <c r="J919" s="2"/>
      <c r="K919" s="2"/>
      <c r="L919" s="2"/>
      <c r="M919" s="2"/>
      <c r="N919" s="2"/>
      <c r="O919" s="2"/>
      <c r="P919" s="2"/>
      <c r="Q919" s="2"/>
      <c r="R919" s="2"/>
      <c r="S919" s="2"/>
      <c r="T919" s="2"/>
      <c r="U919" s="2"/>
      <c r="V919" s="2"/>
      <c r="W919" s="2"/>
      <c r="X919" s="2"/>
    </row>
    <row r="920" spans="1:24" s="24" customFormat="1" x14ac:dyDescent="0.3">
      <c r="A920" s="2"/>
      <c r="B920" s="2"/>
      <c r="C920" s="2"/>
      <c r="D920" s="2"/>
      <c r="E920" s="2"/>
      <c r="F920" s="2"/>
      <c r="G920" s="2"/>
      <c r="H920" s="2"/>
      <c r="I920" s="2"/>
      <c r="J920" s="2"/>
      <c r="K920" s="2"/>
      <c r="L920" s="2"/>
      <c r="M920" s="2"/>
      <c r="N920" s="2"/>
      <c r="O920" s="2"/>
      <c r="P920" s="2"/>
      <c r="Q920" s="2"/>
      <c r="R920" s="2"/>
      <c r="S920" s="2"/>
      <c r="T920" s="2"/>
      <c r="U920" s="2"/>
      <c r="V920" s="2"/>
      <c r="W920" s="2"/>
      <c r="X920" s="2"/>
    </row>
    <row r="921" spans="1:24" s="24" customFormat="1" x14ac:dyDescent="0.3">
      <c r="A921" s="2"/>
      <c r="B921" s="2"/>
      <c r="C921" s="2"/>
      <c r="D921" s="2"/>
      <c r="E921" s="2"/>
      <c r="F921" s="2"/>
      <c r="G921" s="2"/>
      <c r="H921" s="2"/>
      <c r="I921" s="2"/>
      <c r="J921" s="2"/>
      <c r="K921" s="2"/>
      <c r="L921" s="2"/>
      <c r="M921" s="2"/>
      <c r="N921" s="2"/>
      <c r="O921" s="2"/>
      <c r="P921" s="2"/>
      <c r="Q921" s="2"/>
      <c r="R921" s="2"/>
      <c r="S921" s="2"/>
      <c r="T921" s="2"/>
      <c r="U921" s="2"/>
      <c r="V921" s="2"/>
      <c r="W921" s="2"/>
      <c r="X921" s="2"/>
    </row>
    <row r="922" spans="1:24" s="24" customFormat="1" x14ac:dyDescent="0.3">
      <c r="A922" s="2"/>
      <c r="B922" s="2"/>
      <c r="C922" s="2"/>
      <c r="D922" s="2"/>
      <c r="E922" s="2"/>
      <c r="F922" s="2"/>
      <c r="G922" s="2"/>
      <c r="H922" s="2"/>
      <c r="I922" s="2"/>
      <c r="J922" s="2"/>
      <c r="K922" s="2"/>
      <c r="L922" s="2"/>
      <c r="M922" s="2"/>
      <c r="N922" s="2"/>
      <c r="O922" s="2"/>
      <c r="P922" s="2"/>
      <c r="Q922" s="2"/>
      <c r="R922" s="2"/>
      <c r="S922" s="2"/>
      <c r="T922" s="2"/>
      <c r="U922" s="2"/>
      <c r="V922" s="2"/>
      <c r="W922" s="2"/>
      <c r="X922" s="2"/>
    </row>
    <row r="923" spans="1:24" s="24" customFormat="1" x14ac:dyDescent="0.3">
      <c r="A923" s="2"/>
      <c r="B923" s="2"/>
      <c r="C923" s="2"/>
      <c r="D923" s="2"/>
      <c r="E923" s="2"/>
      <c r="F923" s="2"/>
      <c r="G923" s="2"/>
      <c r="H923" s="2"/>
      <c r="I923" s="2"/>
      <c r="J923" s="2"/>
      <c r="K923" s="2"/>
      <c r="L923" s="2"/>
      <c r="M923" s="2"/>
      <c r="N923" s="2"/>
      <c r="O923" s="2"/>
      <c r="P923" s="2"/>
      <c r="Q923" s="2"/>
      <c r="R923" s="2"/>
      <c r="S923" s="2"/>
      <c r="T923" s="2"/>
      <c r="U923" s="2"/>
      <c r="V923" s="2"/>
      <c r="W923" s="2"/>
      <c r="X923" s="2"/>
    </row>
    <row r="924" spans="1:24" s="24" customFormat="1" x14ac:dyDescent="0.3">
      <c r="A924" s="2"/>
      <c r="B924" s="2"/>
      <c r="C924" s="2"/>
      <c r="D924" s="2"/>
      <c r="E924" s="2"/>
      <c r="F924" s="2"/>
      <c r="G924" s="2"/>
      <c r="H924" s="2"/>
      <c r="I924" s="2"/>
      <c r="J924" s="2"/>
      <c r="K924" s="2"/>
      <c r="L924" s="2"/>
      <c r="M924" s="2"/>
      <c r="N924" s="2"/>
      <c r="O924" s="2"/>
      <c r="P924" s="2"/>
      <c r="Q924" s="2"/>
      <c r="R924" s="2"/>
      <c r="S924" s="2"/>
      <c r="T924" s="2"/>
      <c r="U924" s="2"/>
      <c r="V924" s="2"/>
      <c r="W924" s="2"/>
      <c r="X924" s="2"/>
    </row>
    <row r="925" spans="1:24" s="24" customFormat="1" x14ac:dyDescent="0.3">
      <c r="A925" s="2"/>
      <c r="B925" s="2"/>
      <c r="C925" s="2"/>
      <c r="D925" s="2"/>
      <c r="E925" s="2"/>
      <c r="F925" s="2"/>
      <c r="G925" s="2"/>
      <c r="H925" s="2"/>
      <c r="I925" s="2"/>
      <c r="J925" s="2"/>
      <c r="K925" s="2"/>
      <c r="L925" s="2"/>
      <c r="M925" s="2"/>
      <c r="N925" s="2"/>
      <c r="O925" s="2"/>
      <c r="P925" s="2"/>
      <c r="Q925" s="2"/>
      <c r="R925" s="2"/>
      <c r="S925" s="2"/>
      <c r="T925" s="2"/>
      <c r="U925" s="2"/>
      <c r="V925" s="2"/>
      <c r="W925" s="2"/>
      <c r="X925" s="2"/>
    </row>
    <row r="926" spans="1:24" s="24" customFormat="1" x14ac:dyDescent="0.3">
      <c r="A926" s="2"/>
      <c r="B926" s="2"/>
      <c r="C926" s="2"/>
      <c r="D926" s="2"/>
      <c r="E926" s="2"/>
      <c r="F926" s="2"/>
      <c r="G926" s="2"/>
      <c r="H926" s="2"/>
      <c r="I926" s="2"/>
      <c r="J926" s="2"/>
      <c r="K926" s="2"/>
      <c r="L926" s="2"/>
      <c r="M926" s="2"/>
      <c r="N926" s="2"/>
      <c r="O926" s="2"/>
      <c r="P926" s="2"/>
      <c r="Q926" s="2"/>
      <c r="R926" s="2"/>
      <c r="S926" s="2"/>
      <c r="T926" s="2"/>
      <c r="U926" s="2"/>
      <c r="V926" s="2"/>
      <c r="W926" s="2"/>
      <c r="X926" s="2"/>
    </row>
    <row r="927" spans="1:24" s="24" customFormat="1" x14ac:dyDescent="0.3">
      <c r="A927" s="2"/>
      <c r="B927" s="2"/>
      <c r="C927" s="2"/>
      <c r="D927" s="2"/>
      <c r="E927" s="2"/>
      <c r="F927" s="2"/>
      <c r="G927" s="2"/>
      <c r="H927" s="2"/>
      <c r="I927" s="2"/>
      <c r="J927" s="2"/>
      <c r="K927" s="2"/>
      <c r="L927" s="2"/>
      <c r="M927" s="2"/>
      <c r="N927" s="2"/>
      <c r="O927" s="2"/>
      <c r="P927" s="2"/>
      <c r="Q927" s="2"/>
      <c r="R927" s="2"/>
      <c r="S927" s="2"/>
      <c r="T927" s="2"/>
      <c r="U927" s="2"/>
      <c r="V927" s="2"/>
      <c r="W927" s="2"/>
      <c r="X927" s="2"/>
    </row>
    <row r="928" spans="1:24" s="24" customFormat="1" x14ac:dyDescent="0.3">
      <c r="A928" s="2"/>
      <c r="B928" s="2"/>
      <c r="C928" s="2"/>
      <c r="D928" s="2"/>
      <c r="E928" s="2"/>
      <c r="F928" s="2"/>
      <c r="G928" s="2"/>
      <c r="H928" s="2"/>
      <c r="I928" s="2"/>
      <c r="J928" s="2"/>
      <c r="K928" s="2"/>
      <c r="L928" s="2"/>
      <c r="M928" s="2"/>
      <c r="N928" s="2"/>
      <c r="O928" s="2"/>
      <c r="P928" s="2"/>
      <c r="Q928" s="2"/>
      <c r="R928" s="2"/>
      <c r="S928" s="2"/>
      <c r="T928" s="2"/>
      <c r="U928" s="2"/>
      <c r="V928" s="2"/>
      <c r="W928" s="2"/>
      <c r="X928" s="2"/>
    </row>
    <row r="929" spans="1:24" s="24" customFormat="1" x14ac:dyDescent="0.3">
      <c r="A929" s="2"/>
      <c r="B929" s="2"/>
      <c r="C929" s="2"/>
      <c r="D929" s="2"/>
      <c r="E929" s="2"/>
      <c r="F929" s="2"/>
      <c r="G929" s="2"/>
      <c r="H929" s="2"/>
      <c r="I929" s="2"/>
      <c r="J929" s="2"/>
      <c r="K929" s="2"/>
      <c r="L929" s="2"/>
      <c r="M929" s="2"/>
      <c r="N929" s="2"/>
      <c r="O929" s="2"/>
      <c r="P929" s="2"/>
      <c r="Q929" s="2"/>
      <c r="R929" s="2"/>
      <c r="S929" s="2"/>
      <c r="T929" s="2"/>
      <c r="U929" s="2"/>
      <c r="V929" s="2"/>
      <c r="W929" s="2"/>
      <c r="X929" s="2"/>
    </row>
    <row r="930" spans="1:24" s="24" customFormat="1" x14ac:dyDescent="0.3">
      <c r="A930" s="2"/>
      <c r="B930" s="2"/>
      <c r="C930" s="2"/>
      <c r="D930" s="2"/>
      <c r="E930" s="2"/>
      <c r="F930" s="2"/>
      <c r="G930" s="2"/>
      <c r="H930" s="2"/>
      <c r="I930" s="2"/>
      <c r="J930" s="2"/>
      <c r="K930" s="2"/>
      <c r="L930" s="2"/>
      <c r="M930" s="2"/>
      <c r="N930" s="2"/>
      <c r="O930" s="2"/>
      <c r="P930" s="2"/>
      <c r="Q930" s="2"/>
      <c r="R930" s="2"/>
      <c r="S930" s="2"/>
      <c r="T930" s="2"/>
      <c r="U930" s="2"/>
      <c r="V930" s="2"/>
      <c r="W930" s="2"/>
      <c r="X930" s="2"/>
    </row>
    <row r="931" spans="1:24" s="24" customFormat="1" x14ac:dyDescent="0.3">
      <c r="A931" s="2"/>
      <c r="B931" s="2"/>
      <c r="C931" s="2"/>
      <c r="D931" s="2"/>
      <c r="E931" s="2"/>
      <c r="F931" s="2"/>
      <c r="G931" s="2"/>
      <c r="H931" s="2"/>
      <c r="I931" s="2"/>
      <c r="J931" s="2"/>
      <c r="K931" s="2"/>
      <c r="L931" s="2"/>
      <c r="M931" s="2"/>
      <c r="N931" s="2"/>
      <c r="O931" s="2"/>
      <c r="P931" s="2"/>
      <c r="Q931" s="2"/>
      <c r="R931" s="2"/>
      <c r="S931" s="2"/>
      <c r="T931" s="2"/>
      <c r="U931" s="2"/>
      <c r="V931" s="2"/>
      <c r="W931" s="2"/>
      <c r="X931" s="2"/>
    </row>
    <row r="932" spans="1:24" s="24" customFormat="1" x14ac:dyDescent="0.3">
      <c r="A932" s="2"/>
      <c r="B932" s="2"/>
      <c r="C932" s="2"/>
      <c r="D932" s="2"/>
      <c r="E932" s="2"/>
      <c r="F932" s="2"/>
      <c r="G932" s="2"/>
      <c r="H932" s="2"/>
      <c r="I932" s="2"/>
      <c r="J932" s="2"/>
      <c r="K932" s="2"/>
      <c r="L932" s="2"/>
      <c r="M932" s="2"/>
      <c r="N932" s="2"/>
      <c r="O932" s="2"/>
      <c r="P932" s="2"/>
      <c r="Q932" s="2"/>
      <c r="R932" s="2"/>
      <c r="S932" s="2"/>
      <c r="T932" s="2"/>
      <c r="U932" s="2"/>
      <c r="V932" s="2"/>
      <c r="W932" s="2"/>
      <c r="X932" s="2"/>
    </row>
    <row r="933" spans="1:24" s="24" customFormat="1" x14ac:dyDescent="0.3">
      <c r="A933" s="2"/>
      <c r="B933" s="2"/>
      <c r="C933" s="2"/>
      <c r="D933" s="2"/>
      <c r="E933" s="2"/>
      <c r="F933" s="2"/>
      <c r="G933" s="2"/>
      <c r="H933" s="2"/>
      <c r="I933" s="2"/>
      <c r="J933" s="2"/>
      <c r="K933" s="2"/>
      <c r="L933" s="2"/>
      <c r="M933" s="2"/>
      <c r="N933" s="2"/>
      <c r="O933" s="2"/>
      <c r="P933" s="2"/>
      <c r="Q933" s="2"/>
      <c r="R933" s="2"/>
      <c r="S933" s="2"/>
      <c r="T933" s="2"/>
      <c r="U933" s="2"/>
      <c r="V933" s="2"/>
      <c r="W933" s="2"/>
      <c r="X933" s="2"/>
    </row>
    <row r="934" spans="1:24" s="24" customFormat="1" x14ac:dyDescent="0.3">
      <c r="A934" s="2"/>
      <c r="B934" s="2"/>
      <c r="C934" s="2"/>
      <c r="D934" s="2"/>
      <c r="E934" s="2"/>
      <c r="F934" s="2"/>
      <c r="G934" s="2"/>
      <c r="H934" s="2"/>
      <c r="I934" s="2"/>
      <c r="J934" s="2"/>
      <c r="K934" s="2"/>
      <c r="L934" s="2"/>
      <c r="M934" s="2"/>
      <c r="N934" s="2"/>
      <c r="O934" s="2"/>
      <c r="P934" s="2"/>
      <c r="Q934" s="2"/>
      <c r="R934" s="2"/>
      <c r="S934" s="2"/>
      <c r="T934" s="2"/>
      <c r="U934" s="2"/>
      <c r="V934" s="2"/>
      <c r="W934" s="2"/>
      <c r="X934" s="2"/>
    </row>
    <row r="935" spans="1:24" s="24" customFormat="1" x14ac:dyDescent="0.3">
      <c r="A935" s="2"/>
      <c r="B935" s="2"/>
      <c r="C935" s="2"/>
      <c r="D935" s="2"/>
      <c r="E935" s="2"/>
      <c r="F935" s="2"/>
      <c r="G935" s="2"/>
      <c r="H935" s="2"/>
      <c r="I935" s="2"/>
      <c r="J935" s="2"/>
      <c r="K935" s="2"/>
      <c r="L935" s="2"/>
      <c r="M935" s="2"/>
      <c r="N935" s="2"/>
      <c r="O935" s="2"/>
      <c r="P935" s="2"/>
      <c r="Q935" s="2"/>
      <c r="R935" s="2"/>
      <c r="S935" s="2"/>
      <c r="T935" s="2"/>
      <c r="U935" s="2"/>
      <c r="V935" s="2"/>
      <c r="W935" s="2"/>
      <c r="X935" s="2"/>
    </row>
    <row r="936" spans="1:24" s="24" customFormat="1" x14ac:dyDescent="0.3">
      <c r="A936" s="2"/>
      <c r="B936" s="2"/>
      <c r="C936" s="2"/>
      <c r="D936" s="2"/>
      <c r="E936" s="2"/>
      <c r="F936" s="2"/>
      <c r="G936" s="2"/>
      <c r="H936" s="2"/>
      <c r="I936" s="2"/>
      <c r="J936" s="2"/>
      <c r="K936" s="2"/>
      <c r="L936" s="2"/>
      <c r="M936" s="2"/>
      <c r="N936" s="2"/>
      <c r="O936" s="2"/>
      <c r="P936" s="2"/>
      <c r="Q936" s="2"/>
      <c r="R936" s="2"/>
      <c r="S936" s="2"/>
      <c r="T936" s="2"/>
      <c r="U936" s="2"/>
      <c r="V936" s="2"/>
      <c r="W936" s="2"/>
      <c r="X936" s="2"/>
    </row>
    <row r="937" spans="1:24" s="24" customFormat="1" x14ac:dyDescent="0.3">
      <c r="A937" s="2"/>
      <c r="B937" s="2"/>
      <c r="C937" s="2"/>
      <c r="D937" s="2"/>
      <c r="E937" s="2"/>
      <c r="F937" s="2"/>
      <c r="G937" s="2"/>
      <c r="H937" s="2"/>
      <c r="I937" s="2"/>
      <c r="J937" s="2"/>
      <c r="K937" s="2"/>
      <c r="L937" s="2"/>
      <c r="M937" s="2"/>
      <c r="N937" s="2"/>
      <c r="O937" s="2"/>
      <c r="P937" s="2"/>
      <c r="Q937" s="2"/>
      <c r="R937" s="2"/>
      <c r="S937" s="2"/>
      <c r="T937" s="2"/>
      <c r="U937" s="2"/>
      <c r="V937" s="2"/>
      <c r="W937" s="2"/>
      <c r="X937" s="2"/>
    </row>
    <row r="938" spans="1:24" s="24" customFormat="1" x14ac:dyDescent="0.3">
      <c r="A938" s="2"/>
      <c r="B938" s="2"/>
      <c r="C938" s="2"/>
      <c r="D938" s="2"/>
      <c r="E938" s="2"/>
      <c r="F938" s="2"/>
      <c r="G938" s="2"/>
      <c r="H938" s="2"/>
      <c r="I938" s="2"/>
      <c r="J938" s="2"/>
      <c r="K938" s="2"/>
      <c r="L938" s="2"/>
      <c r="M938" s="2"/>
      <c r="N938" s="2"/>
      <c r="O938" s="2"/>
      <c r="P938" s="2"/>
      <c r="Q938" s="2"/>
      <c r="R938" s="2"/>
      <c r="S938" s="2"/>
      <c r="T938" s="2"/>
      <c r="U938" s="2"/>
      <c r="V938" s="2"/>
      <c r="W938" s="2"/>
      <c r="X938" s="2"/>
    </row>
    <row r="939" spans="1:24" s="24" customFormat="1" x14ac:dyDescent="0.3">
      <c r="A939" s="2"/>
      <c r="B939" s="2"/>
      <c r="C939" s="2"/>
      <c r="D939" s="2"/>
      <c r="E939" s="2"/>
      <c r="F939" s="2"/>
      <c r="G939" s="2"/>
      <c r="H939" s="2"/>
      <c r="I939" s="2"/>
      <c r="J939" s="2"/>
      <c r="K939" s="2"/>
      <c r="L939" s="2"/>
      <c r="M939" s="2"/>
      <c r="N939" s="2"/>
      <c r="O939" s="2"/>
      <c r="P939" s="2"/>
      <c r="Q939" s="2"/>
      <c r="R939" s="2"/>
      <c r="S939" s="2"/>
      <c r="T939" s="2"/>
      <c r="U939" s="2"/>
      <c r="V939" s="2"/>
      <c r="W939" s="2"/>
      <c r="X939" s="2"/>
    </row>
    <row r="940" spans="1:24" s="24" customFormat="1" x14ac:dyDescent="0.3">
      <c r="A940" s="2"/>
      <c r="B940" s="2"/>
      <c r="C940" s="2"/>
      <c r="D940" s="2"/>
      <c r="E940" s="2"/>
      <c r="F940" s="2"/>
      <c r="G940" s="2"/>
      <c r="H940" s="2"/>
      <c r="I940" s="2"/>
      <c r="J940" s="2"/>
      <c r="K940" s="2"/>
      <c r="L940" s="2"/>
      <c r="M940" s="2"/>
      <c r="N940" s="2"/>
      <c r="O940" s="2"/>
      <c r="P940" s="2"/>
      <c r="Q940" s="2"/>
      <c r="R940" s="2"/>
      <c r="S940" s="2"/>
      <c r="T940" s="2"/>
      <c r="U940" s="2"/>
      <c r="V940" s="2"/>
      <c r="W940" s="2"/>
      <c r="X940" s="2"/>
    </row>
    <row r="941" spans="1:24" s="24" customFormat="1" x14ac:dyDescent="0.3">
      <c r="A941" s="2"/>
      <c r="B941" s="2"/>
      <c r="C941" s="2"/>
      <c r="D941" s="2"/>
      <c r="E941" s="2"/>
      <c r="F941" s="2"/>
      <c r="G941" s="2"/>
      <c r="H941" s="2"/>
      <c r="I941" s="2"/>
      <c r="J941" s="2"/>
      <c r="K941" s="2"/>
      <c r="L941" s="2"/>
      <c r="M941" s="2"/>
      <c r="N941" s="2"/>
      <c r="O941" s="2"/>
      <c r="P941" s="2"/>
      <c r="Q941" s="2"/>
      <c r="R941" s="2"/>
      <c r="S941" s="2"/>
      <c r="T941" s="2"/>
      <c r="U941" s="2"/>
      <c r="V941" s="2"/>
      <c r="W941" s="2"/>
      <c r="X941" s="2"/>
    </row>
    <row r="942" spans="1:24" s="24" customFormat="1" x14ac:dyDescent="0.3">
      <c r="A942" s="2"/>
      <c r="B942" s="2"/>
      <c r="C942" s="2"/>
      <c r="D942" s="2"/>
      <c r="E942" s="2"/>
      <c r="F942" s="2"/>
      <c r="G942" s="2"/>
      <c r="H942" s="2"/>
      <c r="I942" s="2"/>
      <c r="J942" s="2"/>
      <c r="K942" s="2"/>
      <c r="L942" s="2"/>
      <c r="M942" s="2"/>
      <c r="N942" s="2"/>
      <c r="O942" s="2"/>
      <c r="P942" s="2"/>
      <c r="Q942" s="2"/>
      <c r="R942" s="2"/>
      <c r="S942" s="2"/>
      <c r="T942" s="2"/>
      <c r="U942" s="2"/>
      <c r="V942" s="2"/>
      <c r="W942" s="2"/>
      <c r="X942" s="2"/>
    </row>
    <row r="943" spans="1:24" s="24" customFormat="1" x14ac:dyDescent="0.3">
      <c r="A943" s="2"/>
      <c r="B943" s="2"/>
      <c r="C943" s="2"/>
      <c r="D943" s="2"/>
      <c r="E943" s="2"/>
      <c r="F943" s="2"/>
      <c r="G943" s="2"/>
      <c r="H943" s="2"/>
      <c r="I943" s="2"/>
      <c r="J943" s="2"/>
      <c r="K943" s="2"/>
      <c r="L943" s="2"/>
      <c r="M943" s="2"/>
      <c r="N943" s="2"/>
      <c r="O943" s="2"/>
      <c r="P943" s="2"/>
      <c r="Q943" s="2"/>
      <c r="R943" s="2"/>
      <c r="S943" s="2"/>
      <c r="T943" s="2"/>
      <c r="U943" s="2"/>
      <c r="V943" s="2"/>
      <c r="W943" s="2"/>
      <c r="X943" s="2"/>
    </row>
    <row r="944" spans="1:24" s="24" customFormat="1" x14ac:dyDescent="0.3">
      <c r="A944" s="2"/>
      <c r="B944" s="2"/>
      <c r="C944" s="2"/>
      <c r="D944" s="2"/>
      <c r="E944" s="2"/>
      <c r="F944" s="2"/>
      <c r="G944" s="2"/>
      <c r="H944" s="2"/>
      <c r="I944" s="2"/>
      <c r="J944" s="2"/>
      <c r="K944" s="2"/>
      <c r="L944" s="2"/>
      <c r="M944" s="2"/>
      <c r="N944" s="2"/>
      <c r="O944" s="2"/>
      <c r="P944" s="2"/>
      <c r="Q944" s="2"/>
      <c r="R944" s="2"/>
      <c r="S944" s="2"/>
      <c r="T944" s="2"/>
      <c r="U944" s="2"/>
      <c r="V944" s="2"/>
      <c r="W944" s="2"/>
      <c r="X944" s="2"/>
    </row>
    <row r="945" spans="1:24" s="24" customFormat="1" x14ac:dyDescent="0.3">
      <c r="A945" s="2"/>
      <c r="B945" s="2"/>
      <c r="C945" s="2"/>
      <c r="D945" s="2"/>
      <c r="E945" s="2"/>
      <c r="F945" s="2"/>
      <c r="G945" s="2"/>
      <c r="H945" s="2"/>
      <c r="I945" s="2"/>
      <c r="J945" s="2"/>
      <c r="K945" s="2"/>
      <c r="L945" s="2"/>
      <c r="M945" s="2"/>
      <c r="N945" s="2"/>
      <c r="O945" s="2"/>
      <c r="P945" s="2"/>
      <c r="Q945" s="2"/>
      <c r="R945" s="2"/>
      <c r="S945" s="2"/>
      <c r="T945" s="2"/>
      <c r="U945" s="2"/>
      <c r="V945" s="2"/>
      <c r="W945" s="2"/>
      <c r="X945" s="2"/>
    </row>
    <row r="946" spans="1:24" s="24" customFormat="1" x14ac:dyDescent="0.3">
      <c r="A946" s="2"/>
      <c r="B946" s="2"/>
      <c r="C946" s="2"/>
      <c r="D946" s="2"/>
      <c r="E946" s="2"/>
      <c r="F946" s="2"/>
      <c r="G946" s="2"/>
      <c r="H946" s="2"/>
      <c r="I946" s="2"/>
      <c r="J946" s="2"/>
      <c r="K946" s="2"/>
      <c r="L946" s="2"/>
      <c r="M946" s="2"/>
      <c r="N946" s="2"/>
      <c r="O946" s="2"/>
      <c r="P946" s="2"/>
      <c r="Q946" s="2"/>
      <c r="R946" s="2"/>
      <c r="S946" s="2"/>
      <c r="T946" s="2"/>
      <c r="U946" s="2"/>
      <c r="V946" s="2"/>
      <c r="W946" s="2"/>
      <c r="X946" s="2"/>
    </row>
    <row r="947" spans="1:24" s="24" customFormat="1" x14ac:dyDescent="0.3">
      <c r="A947" s="2"/>
      <c r="B947" s="2"/>
      <c r="C947" s="2"/>
      <c r="D947" s="2"/>
      <c r="E947" s="2"/>
      <c r="F947" s="2"/>
      <c r="G947" s="2"/>
      <c r="H947" s="2"/>
      <c r="I947" s="2"/>
      <c r="J947" s="2"/>
      <c r="K947" s="2"/>
      <c r="L947" s="2"/>
      <c r="M947" s="2"/>
      <c r="N947" s="2"/>
      <c r="O947" s="2"/>
      <c r="P947" s="2"/>
      <c r="Q947" s="2"/>
      <c r="R947" s="2"/>
      <c r="S947" s="2"/>
      <c r="T947" s="2"/>
      <c r="U947" s="2"/>
      <c r="V947" s="2"/>
      <c r="W947" s="2"/>
      <c r="X947" s="2"/>
    </row>
    <row r="948" spans="1:24" s="24" customFormat="1" x14ac:dyDescent="0.3">
      <c r="A948" s="2"/>
      <c r="B948" s="2"/>
      <c r="C948" s="2"/>
      <c r="D948" s="2"/>
      <c r="E948" s="2"/>
      <c r="F948" s="2"/>
      <c r="G948" s="2"/>
      <c r="H948" s="2"/>
      <c r="I948" s="2"/>
      <c r="J948" s="2"/>
      <c r="K948" s="2"/>
      <c r="L948" s="2"/>
      <c r="M948" s="2"/>
      <c r="N948" s="2"/>
      <c r="O948" s="2"/>
      <c r="P948" s="2"/>
      <c r="Q948" s="2"/>
      <c r="R948" s="2"/>
      <c r="S948" s="2"/>
      <c r="T948" s="2"/>
      <c r="U948" s="2"/>
      <c r="V948" s="2"/>
      <c r="W948" s="2"/>
      <c r="X948" s="2"/>
    </row>
    <row r="949" spans="1:24" s="24" customFormat="1" x14ac:dyDescent="0.3">
      <c r="A949" s="2"/>
      <c r="B949" s="2"/>
      <c r="C949" s="2"/>
      <c r="D949" s="2"/>
      <c r="E949" s="2"/>
      <c r="F949" s="2"/>
      <c r="G949" s="2"/>
      <c r="H949" s="2"/>
      <c r="I949" s="2"/>
      <c r="J949" s="2"/>
      <c r="K949" s="2"/>
      <c r="L949" s="2"/>
      <c r="M949" s="2"/>
      <c r="N949" s="2"/>
      <c r="O949" s="2"/>
      <c r="P949" s="2"/>
      <c r="Q949" s="2"/>
      <c r="R949" s="2"/>
      <c r="S949" s="2"/>
      <c r="T949" s="2"/>
      <c r="U949" s="2"/>
      <c r="V949" s="2"/>
      <c r="W949" s="2"/>
      <c r="X949" s="2"/>
    </row>
    <row r="950" spans="1:24" s="24" customFormat="1" x14ac:dyDescent="0.3">
      <c r="A950" s="2"/>
      <c r="B950" s="2"/>
      <c r="C950" s="2"/>
      <c r="D950" s="2"/>
      <c r="E950" s="2"/>
      <c r="F950" s="2"/>
      <c r="G950" s="2"/>
      <c r="H950" s="2"/>
      <c r="I950" s="2"/>
      <c r="J950" s="2"/>
      <c r="K950" s="2"/>
      <c r="L950" s="2"/>
      <c r="M950" s="2"/>
      <c r="N950" s="2"/>
      <c r="O950" s="2"/>
      <c r="P950" s="2"/>
      <c r="Q950" s="2"/>
      <c r="R950" s="2"/>
      <c r="S950" s="2"/>
      <c r="T950" s="2"/>
      <c r="U950" s="2"/>
      <c r="V950" s="2"/>
      <c r="W950" s="2"/>
      <c r="X950" s="2"/>
    </row>
    <row r="951" spans="1:24" s="24" customFormat="1" x14ac:dyDescent="0.3">
      <c r="A951" s="2"/>
      <c r="B951" s="2"/>
      <c r="C951" s="2"/>
      <c r="D951" s="2"/>
      <c r="E951" s="2"/>
      <c r="F951" s="2"/>
      <c r="G951" s="2"/>
      <c r="H951" s="2"/>
      <c r="I951" s="2"/>
      <c r="J951" s="2"/>
      <c r="K951" s="2"/>
      <c r="L951" s="2"/>
      <c r="M951" s="2"/>
      <c r="N951" s="2"/>
      <c r="O951" s="2"/>
      <c r="P951" s="2"/>
      <c r="Q951" s="2"/>
      <c r="R951" s="2"/>
      <c r="S951" s="2"/>
      <c r="T951" s="2"/>
      <c r="U951" s="2"/>
      <c r="V951" s="2"/>
      <c r="W951" s="2"/>
      <c r="X951" s="2"/>
    </row>
    <row r="952" spans="1:24" s="24" customFormat="1" x14ac:dyDescent="0.3">
      <c r="A952" s="2"/>
      <c r="B952" s="2"/>
      <c r="C952" s="2"/>
      <c r="D952" s="2"/>
      <c r="E952" s="2"/>
      <c r="F952" s="2"/>
      <c r="G952" s="2"/>
      <c r="H952" s="2"/>
      <c r="I952" s="2"/>
      <c r="J952" s="2"/>
      <c r="K952" s="2"/>
      <c r="L952" s="2"/>
      <c r="M952" s="2"/>
      <c r="N952" s="2"/>
      <c r="O952" s="2"/>
      <c r="P952" s="2"/>
      <c r="Q952" s="2"/>
      <c r="R952" s="2"/>
      <c r="S952" s="2"/>
      <c r="T952" s="2"/>
      <c r="U952" s="2"/>
      <c r="V952" s="2"/>
      <c r="W952" s="2"/>
      <c r="X952" s="2"/>
    </row>
    <row r="953" spans="1:24" s="24" customFormat="1" x14ac:dyDescent="0.3">
      <c r="A953" s="2"/>
      <c r="B953" s="2"/>
      <c r="C953" s="2"/>
      <c r="D953" s="2"/>
      <c r="E953" s="2"/>
      <c r="F953" s="2"/>
      <c r="G953" s="2"/>
      <c r="H953" s="2"/>
      <c r="I953" s="2"/>
      <c r="J953" s="2"/>
      <c r="K953" s="2"/>
      <c r="L953" s="2"/>
      <c r="M953" s="2"/>
      <c r="N953" s="2"/>
      <c r="O953" s="2"/>
      <c r="P953" s="2"/>
      <c r="Q953" s="2"/>
      <c r="R953" s="2"/>
      <c r="S953" s="2"/>
      <c r="T953" s="2"/>
      <c r="U953" s="2"/>
      <c r="V953" s="2"/>
      <c r="W953" s="2"/>
      <c r="X953" s="2"/>
    </row>
    <row r="954" spans="1:24" s="24" customFormat="1" x14ac:dyDescent="0.3">
      <c r="A954" s="2"/>
      <c r="B954" s="2"/>
      <c r="C954" s="2"/>
      <c r="D954" s="2"/>
      <c r="E954" s="2"/>
      <c r="F954" s="2"/>
      <c r="G954" s="2"/>
      <c r="H954" s="2"/>
      <c r="I954" s="2"/>
      <c r="J954" s="2"/>
      <c r="K954" s="2"/>
      <c r="L954" s="2"/>
      <c r="M954" s="2"/>
      <c r="N954" s="2"/>
      <c r="O954" s="2"/>
      <c r="P954" s="2"/>
      <c r="Q954" s="2"/>
      <c r="R954" s="2"/>
      <c r="S954" s="2"/>
      <c r="T954" s="2"/>
      <c r="U954" s="2"/>
      <c r="V954" s="2"/>
      <c r="W954" s="2"/>
      <c r="X954" s="2"/>
    </row>
    <row r="955" spans="1:24" s="24" customFormat="1" x14ac:dyDescent="0.3">
      <c r="A955" s="2"/>
      <c r="B955" s="2"/>
      <c r="C955" s="2"/>
      <c r="D955" s="2"/>
      <c r="E955" s="2"/>
      <c r="F955" s="2"/>
      <c r="G955" s="2"/>
      <c r="H955" s="2"/>
      <c r="I955" s="2"/>
      <c r="J955" s="2"/>
      <c r="K955" s="2"/>
      <c r="L955" s="2"/>
      <c r="M955" s="2"/>
      <c r="N955" s="2"/>
      <c r="O955" s="2"/>
      <c r="P955" s="2"/>
      <c r="Q955" s="2"/>
      <c r="R955" s="2"/>
      <c r="S955" s="2"/>
      <c r="T955" s="2"/>
      <c r="U955" s="2"/>
      <c r="V955" s="2"/>
      <c r="W955" s="2"/>
      <c r="X955" s="2"/>
    </row>
    <row r="956" spans="1:24" s="24" customFormat="1" x14ac:dyDescent="0.3">
      <c r="A956" s="2"/>
      <c r="B956" s="2"/>
      <c r="C956" s="2"/>
      <c r="D956" s="2"/>
      <c r="E956" s="2"/>
      <c r="F956" s="2"/>
      <c r="G956" s="2"/>
      <c r="H956" s="2"/>
      <c r="I956" s="2"/>
      <c r="J956" s="2"/>
      <c r="K956" s="2"/>
      <c r="L956" s="2"/>
      <c r="M956" s="2"/>
      <c r="N956" s="2"/>
      <c r="O956" s="2"/>
      <c r="P956" s="2"/>
      <c r="Q956" s="2"/>
      <c r="R956" s="2"/>
      <c r="S956" s="2"/>
      <c r="T956" s="2"/>
      <c r="U956" s="2"/>
      <c r="V956" s="2"/>
      <c r="W956" s="2"/>
      <c r="X956" s="2"/>
    </row>
    <row r="957" spans="1:24" s="24" customFormat="1" x14ac:dyDescent="0.3">
      <c r="A957" s="2"/>
      <c r="B957" s="2"/>
      <c r="C957" s="2"/>
      <c r="D957" s="2"/>
      <c r="E957" s="2"/>
      <c r="F957" s="2"/>
      <c r="G957" s="2"/>
      <c r="H957" s="2"/>
      <c r="I957" s="2"/>
      <c r="J957" s="2"/>
      <c r="K957" s="2"/>
      <c r="L957" s="2"/>
      <c r="M957" s="2"/>
      <c r="N957" s="2"/>
      <c r="O957" s="2"/>
      <c r="P957" s="2"/>
      <c r="Q957" s="2"/>
      <c r="R957" s="2"/>
      <c r="S957" s="2"/>
      <c r="T957" s="2"/>
      <c r="U957" s="2"/>
      <c r="V957" s="2"/>
      <c r="W957" s="2"/>
      <c r="X957" s="2"/>
    </row>
    <row r="958" spans="1:24" s="24" customFormat="1" x14ac:dyDescent="0.3">
      <c r="A958" s="2"/>
      <c r="B958" s="2"/>
      <c r="C958" s="2"/>
      <c r="D958" s="2"/>
      <c r="E958" s="2"/>
      <c r="F958" s="2"/>
      <c r="G958" s="2"/>
      <c r="H958" s="2"/>
      <c r="I958" s="2"/>
      <c r="J958" s="2"/>
      <c r="K958" s="2"/>
      <c r="L958" s="2"/>
      <c r="M958" s="2"/>
      <c r="N958" s="2"/>
      <c r="O958" s="2"/>
      <c r="P958" s="2"/>
      <c r="Q958" s="2"/>
      <c r="R958" s="2"/>
      <c r="S958" s="2"/>
      <c r="T958" s="2"/>
      <c r="U958" s="2"/>
      <c r="V958" s="2"/>
      <c r="W958" s="2"/>
      <c r="X958" s="2"/>
    </row>
    <row r="959" spans="1:24" s="24" customFormat="1" x14ac:dyDescent="0.3">
      <c r="A959" s="2"/>
      <c r="B959" s="2"/>
      <c r="C959" s="2"/>
      <c r="D959" s="2"/>
      <c r="E959" s="2"/>
      <c r="F959" s="2"/>
      <c r="G959" s="2"/>
      <c r="H959" s="2"/>
      <c r="I959" s="2"/>
      <c r="J959" s="2"/>
      <c r="K959" s="2"/>
      <c r="L959" s="2"/>
      <c r="M959" s="2"/>
      <c r="N959" s="2"/>
      <c r="O959" s="2"/>
      <c r="P959" s="2"/>
      <c r="Q959" s="2"/>
      <c r="R959" s="2"/>
      <c r="S959" s="2"/>
      <c r="T959" s="2"/>
      <c r="U959" s="2"/>
      <c r="V959" s="2"/>
      <c r="W959" s="2"/>
      <c r="X959" s="2"/>
    </row>
    <row r="960" spans="1:24" s="24" customFormat="1" x14ac:dyDescent="0.3">
      <c r="A960" s="2"/>
      <c r="B960" s="2"/>
      <c r="C960" s="2"/>
      <c r="D960" s="2"/>
      <c r="E960" s="2"/>
      <c r="F960" s="2"/>
      <c r="G960" s="2"/>
      <c r="H960" s="2"/>
      <c r="I960" s="2"/>
      <c r="J960" s="2"/>
      <c r="K960" s="2"/>
      <c r="L960" s="2"/>
      <c r="M960" s="2"/>
      <c r="N960" s="2"/>
      <c r="O960" s="2"/>
      <c r="P960" s="2"/>
      <c r="Q960" s="2"/>
      <c r="R960" s="2"/>
      <c r="S960" s="2"/>
      <c r="T960" s="2"/>
      <c r="U960" s="2"/>
      <c r="V960" s="2"/>
      <c r="W960" s="2"/>
      <c r="X960" s="2"/>
    </row>
    <row r="961" spans="1:24" s="24" customFormat="1" x14ac:dyDescent="0.3">
      <c r="A961" s="2"/>
      <c r="B961" s="2"/>
      <c r="C961" s="2"/>
      <c r="D961" s="2"/>
      <c r="E961" s="2"/>
      <c r="F961" s="2"/>
      <c r="G961" s="2"/>
      <c r="H961" s="2"/>
      <c r="I961" s="2"/>
      <c r="J961" s="2"/>
      <c r="K961" s="2"/>
      <c r="L961" s="2"/>
      <c r="M961" s="2"/>
      <c r="N961" s="2"/>
      <c r="O961" s="2"/>
      <c r="P961" s="2"/>
      <c r="Q961" s="2"/>
      <c r="R961" s="2"/>
      <c r="S961" s="2"/>
      <c r="T961" s="2"/>
      <c r="U961" s="2"/>
      <c r="V961" s="2"/>
      <c r="W961" s="2"/>
      <c r="X961" s="2"/>
    </row>
    <row r="962" spans="1:24" s="24" customFormat="1" x14ac:dyDescent="0.3">
      <c r="A962" s="2"/>
      <c r="B962" s="2"/>
      <c r="C962" s="2"/>
      <c r="D962" s="2"/>
      <c r="E962" s="2"/>
      <c r="F962" s="2"/>
      <c r="G962" s="2"/>
      <c r="H962" s="2"/>
      <c r="I962" s="2"/>
      <c r="J962" s="2"/>
      <c r="K962" s="2"/>
      <c r="L962" s="2"/>
      <c r="M962" s="2"/>
      <c r="N962" s="2"/>
      <c r="O962" s="2"/>
      <c r="P962" s="2"/>
      <c r="Q962" s="2"/>
      <c r="R962" s="2"/>
      <c r="S962" s="2"/>
      <c r="T962" s="2"/>
      <c r="U962" s="2"/>
      <c r="V962" s="2"/>
      <c r="W962" s="2"/>
      <c r="X962" s="2"/>
    </row>
    <row r="963" spans="1:24" s="24" customFormat="1" x14ac:dyDescent="0.3">
      <c r="A963" s="2"/>
      <c r="B963" s="2"/>
      <c r="C963" s="2"/>
      <c r="D963" s="2"/>
      <c r="E963" s="2"/>
      <c r="F963" s="2"/>
      <c r="G963" s="2"/>
      <c r="H963" s="2"/>
      <c r="I963" s="2"/>
      <c r="J963" s="2"/>
      <c r="K963" s="2"/>
      <c r="L963" s="2"/>
      <c r="M963" s="2"/>
      <c r="N963" s="2"/>
      <c r="O963" s="2"/>
      <c r="P963" s="2"/>
      <c r="Q963" s="2"/>
      <c r="R963" s="2"/>
      <c r="S963" s="2"/>
      <c r="T963" s="2"/>
      <c r="U963" s="2"/>
      <c r="V963" s="2"/>
      <c r="W963" s="2"/>
      <c r="X963" s="2"/>
    </row>
    <row r="964" spans="1:24" s="24" customFormat="1" x14ac:dyDescent="0.3">
      <c r="A964" s="2"/>
      <c r="B964" s="2"/>
      <c r="C964" s="2"/>
      <c r="D964" s="2"/>
      <c r="E964" s="2"/>
      <c r="F964" s="2"/>
      <c r="G964" s="2"/>
      <c r="H964" s="2"/>
      <c r="I964" s="2"/>
      <c r="J964" s="2"/>
      <c r="K964" s="2"/>
      <c r="L964" s="2"/>
      <c r="M964" s="2"/>
      <c r="N964" s="2"/>
      <c r="O964" s="2"/>
      <c r="P964" s="2"/>
      <c r="Q964" s="2"/>
      <c r="R964" s="2"/>
      <c r="S964" s="2"/>
      <c r="T964" s="2"/>
      <c r="U964" s="2"/>
      <c r="V964" s="2"/>
      <c r="W964" s="2"/>
      <c r="X964" s="2"/>
    </row>
    <row r="965" spans="1:24" s="24" customFormat="1" x14ac:dyDescent="0.3">
      <c r="A965" s="2"/>
      <c r="B965" s="2"/>
      <c r="C965" s="2"/>
      <c r="D965" s="2"/>
      <c r="E965" s="2"/>
      <c r="F965" s="2"/>
      <c r="G965" s="2"/>
      <c r="H965" s="2"/>
      <c r="I965" s="2"/>
      <c r="J965" s="2"/>
      <c r="K965" s="2"/>
      <c r="L965" s="2"/>
      <c r="M965" s="2"/>
      <c r="N965" s="2"/>
      <c r="O965" s="2"/>
      <c r="P965" s="2"/>
      <c r="Q965" s="2"/>
      <c r="R965" s="2"/>
      <c r="S965" s="2"/>
      <c r="T965" s="2"/>
      <c r="U965" s="2"/>
      <c r="V965" s="2"/>
      <c r="W965" s="2"/>
      <c r="X965" s="2"/>
    </row>
    <row r="966" spans="1:24" s="24" customFormat="1" x14ac:dyDescent="0.3">
      <c r="A966" s="2"/>
      <c r="B966" s="2"/>
      <c r="C966" s="2"/>
      <c r="D966" s="2"/>
      <c r="E966" s="2"/>
      <c r="F966" s="2"/>
      <c r="G966" s="2"/>
      <c r="H966" s="2"/>
      <c r="I966" s="2"/>
      <c r="J966" s="2"/>
      <c r="K966" s="2"/>
      <c r="L966" s="2"/>
      <c r="M966" s="2"/>
      <c r="N966" s="2"/>
      <c r="O966" s="2"/>
      <c r="P966" s="2"/>
      <c r="Q966" s="2"/>
      <c r="R966" s="2"/>
      <c r="S966" s="2"/>
      <c r="T966" s="2"/>
      <c r="U966" s="2"/>
      <c r="V966" s="2"/>
      <c r="W966" s="2"/>
      <c r="X966" s="2"/>
    </row>
    <row r="967" spans="1:24" s="24" customFormat="1" x14ac:dyDescent="0.3">
      <c r="A967" s="2"/>
      <c r="B967" s="2"/>
      <c r="C967" s="2"/>
      <c r="D967" s="2"/>
      <c r="E967" s="2"/>
      <c r="F967" s="2"/>
      <c r="G967" s="2"/>
      <c r="H967" s="2"/>
      <c r="I967" s="2"/>
      <c r="J967" s="2"/>
      <c r="K967" s="2"/>
      <c r="L967" s="2"/>
      <c r="M967" s="2"/>
      <c r="N967" s="2"/>
      <c r="O967" s="2"/>
      <c r="P967" s="2"/>
      <c r="Q967" s="2"/>
      <c r="R967" s="2"/>
      <c r="S967" s="2"/>
      <c r="T967" s="2"/>
      <c r="U967" s="2"/>
      <c r="V967" s="2"/>
      <c r="W967" s="2"/>
      <c r="X967" s="2"/>
    </row>
    <row r="968" spans="1:24" s="24" customFormat="1" x14ac:dyDescent="0.3">
      <c r="A968" s="2"/>
      <c r="B968" s="2"/>
      <c r="C968" s="2"/>
      <c r="D968" s="2"/>
      <c r="E968" s="2"/>
      <c r="F968" s="2"/>
      <c r="G968" s="2"/>
      <c r="H968" s="2"/>
      <c r="I968" s="2"/>
      <c r="J968" s="2"/>
      <c r="K968" s="2"/>
      <c r="L968" s="2"/>
      <c r="M968" s="2"/>
      <c r="N968" s="2"/>
      <c r="O968" s="2"/>
      <c r="P968" s="2"/>
      <c r="Q968" s="2"/>
      <c r="R968" s="2"/>
      <c r="S968" s="2"/>
      <c r="T968" s="2"/>
      <c r="U968" s="2"/>
      <c r="V968" s="2"/>
      <c r="W968" s="2"/>
      <c r="X968" s="2"/>
    </row>
    <row r="969" spans="1:24" s="24" customFormat="1" x14ac:dyDescent="0.3">
      <c r="A969" s="2"/>
      <c r="B969" s="2"/>
      <c r="C969" s="2"/>
      <c r="D969" s="2"/>
      <c r="E969" s="2"/>
      <c r="F969" s="2"/>
      <c r="G969" s="2"/>
      <c r="H969" s="2"/>
      <c r="I969" s="2"/>
      <c r="J969" s="2"/>
      <c r="K969" s="2"/>
      <c r="L969" s="2"/>
      <c r="M969" s="2"/>
      <c r="N969" s="2"/>
      <c r="O969" s="2"/>
      <c r="P969" s="2"/>
      <c r="Q969" s="2"/>
      <c r="R969" s="2"/>
      <c r="S969" s="2"/>
      <c r="T969" s="2"/>
      <c r="U969" s="2"/>
      <c r="V969" s="2"/>
      <c r="W969" s="2"/>
      <c r="X969" s="2"/>
    </row>
    <row r="970" spans="1:24" s="24" customFormat="1" x14ac:dyDescent="0.3">
      <c r="A970" s="2"/>
      <c r="B970" s="2"/>
      <c r="C970" s="2"/>
      <c r="D970" s="2"/>
      <c r="E970" s="2"/>
      <c r="F970" s="2"/>
      <c r="G970" s="2"/>
      <c r="H970" s="2"/>
      <c r="I970" s="2"/>
      <c r="J970" s="2"/>
      <c r="K970" s="2"/>
      <c r="L970" s="2"/>
      <c r="M970" s="2"/>
      <c r="N970" s="2"/>
      <c r="O970" s="2"/>
      <c r="P970" s="2"/>
      <c r="Q970" s="2"/>
      <c r="R970" s="2"/>
      <c r="S970" s="2"/>
      <c r="T970" s="2"/>
      <c r="U970" s="2"/>
      <c r="V970" s="2"/>
      <c r="W970" s="2"/>
      <c r="X970" s="2"/>
    </row>
    <row r="971" spans="1:24" s="24" customFormat="1" x14ac:dyDescent="0.3">
      <c r="A971" s="2"/>
      <c r="B971" s="2"/>
      <c r="C971" s="2"/>
      <c r="D971" s="2"/>
      <c r="E971" s="2"/>
      <c r="F971" s="2"/>
      <c r="G971" s="2"/>
      <c r="H971" s="2"/>
      <c r="I971" s="2"/>
      <c r="J971" s="2"/>
      <c r="K971" s="2"/>
      <c r="L971" s="2"/>
      <c r="M971" s="2"/>
      <c r="N971" s="2"/>
      <c r="O971" s="2"/>
      <c r="P971" s="2"/>
      <c r="Q971" s="2"/>
      <c r="R971" s="2"/>
      <c r="S971" s="2"/>
      <c r="T971" s="2"/>
      <c r="U971" s="2"/>
      <c r="V971" s="2"/>
      <c r="W971" s="2"/>
      <c r="X971" s="2"/>
    </row>
    <row r="972" spans="1:24" s="24" customFormat="1" x14ac:dyDescent="0.3">
      <c r="A972" s="2"/>
      <c r="B972" s="2"/>
      <c r="C972" s="2"/>
      <c r="D972" s="2"/>
      <c r="E972" s="2"/>
      <c r="F972" s="2"/>
      <c r="G972" s="2"/>
      <c r="H972" s="2"/>
      <c r="I972" s="2"/>
      <c r="J972" s="2"/>
      <c r="K972" s="2"/>
      <c r="L972" s="2"/>
      <c r="M972" s="2"/>
      <c r="N972" s="2"/>
      <c r="O972" s="2"/>
      <c r="P972" s="2"/>
      <c r="Q972" s="2"/>
      <c r="R972" s="2"/>
      <c r="S972" s="2"/>
      <c r="T972" s="2"/>
      <c r="U972" s="2"/>
      <c r="V972" s="2"/>
      <c r="W972" s="2"/>
      <c r="X972" s="2"/>
    </row>
    <row r="973" spans="1:24" s="24" customFormat="1" x14ac:dyDescent="0.3">
      <c r="A973" s="2"/>
      <c r="B973" s="2"/>
      <c r="C973" s="2"/>
      <c r="D973" s="2"/>
      <c r="E973" s="2"/>
      <c r="F973" s="2"/>
      <c r="G973" s="2"/>
      <c r="H973" s="2"/>
      <c r="I973" s="2"/>
      <c r="J973" s="2"/>
      <c r="K973" s="2"/>
      <c r="L973" s="2"/>
      <c r="M973" s="2"/>
      <c r="N973" s="2"/>
      <c r="O973" s="2"/>
      <c r="P973" s="2"/>
      <c r="Q973" s="2"/>
      <c r="R973" s="2"/>
      <c r="S973" s="2"/>
      <c r="T973" s="2"/>
      <c r="U973" s="2"/>
      <c r="V973" s="2"/>
      <c r="W973" s="2"/>
      <c r="X973" s="2"/>
    </row>
    <row r="974" spans="1:24" s="24" customFormat="1" x14ac:dyDescent="0.3">
      <c r="A974" s="2"/>
      <c r="B974" s="2"/>
      <c r="C974" s="2"/>
      <c r="D974" s="2"/>
      <c r="E974" s="2"/>
      <c r="F974" s="2"/>
      <c r="G974" s="2"/>
      <c r="H974" s="2"/>
      <c r="I974" s="2"/>
      <c r="J974" s="2"/>
      <c r="K974" s="2"/>
      <c r="L974" s="2"/>
      <c r="M974" s="2"/>
      <c r="N974" s="2"/>
      <c r="O974" s="2"/>
      <c r="P974" s="2"/>
      <c r="Q974" s="2"/>
      <c r="R974" s="2"/>
      <c r="S974" s="2"/>
      <c r="T974" s="2"/>
      <c r="U974" s="2"/>
      <c r="V974" s="2"/>
      <c r="W974" s="2"/>
      <c r="X974" s="2"/>
    </row>
    <row r="975" spans="1:24" s="24" customFormat="1" x14ac:dyDescent="0.3">
      <c r="A975" s="2"/>
      <c r="B975" s="2"/>
      <c r="C975" s="2"/>
      <c r="D975" s="2"/>
      <c r="E975" s="2"/>
      <c r="F975" s="2"/>
      <c r="G975" s="2"/>
      <c r="H975" s="2"/>
      <c r="I975" s="2"/>
      <c r="J975" s="2"/>
      <c r="K975" s="2"/>
      <c r="L975" s="2"/>
      <c r="M975" s="2"/>
      <c r="N975" s="2"/>
      <c r="O975" s="2"/>
      <c r="P975" s="2"/>
      <c r="Q975" s="2"/>
      <c r="R975" s="2"/>
      <c r="S975" s="2"/>
      <c r="T975" s="2"/>
      <c r="U975" s="2"/>
      <c r="V975" s="2"/>
      <c r="W975" s="2"/>
      <c r="X975" s="2"/>
    </row>
    <row r="976" spans="1:24" s="24" customFormat="1" x14ac:dyDescent="0.3">
      <c r="A976" s="2"/>
      <c r="B976" s="2"/>
      <c r="C976" s="2"/>
      <c r="D976" s="2"/>
      <c r="E976" s="2"/>
      <c r="F976" s="2"/>
      <c r="G976" s="2"/>
      <c r="H976" s="2"/>
      <c r="I976" s="2"/>
      <c r="J976" s="2"/>
      <c r="K976" s="2"/>
      <c r="L976" s="2"/>
      <c r="M976" s="2"/>
      <c r="N976" s="2"/>
      <c r="O976" s="2"/>
      <c r="P976" s="2"/>
      <c r="Q976" s="2"/>
      <c r="R976" s="2"/>
      <c r="S976" s="2"/>
      <c r="T976" s="2"/>
      <c r="U976" s="2"/>
      <c r="V976" s="2"/>
      <c r="W976" s="2"/>
      <c r="X976" s="2"/>
    </row>
    <row r="977" spans="1:24" s="24" customFormat="1" x14ac:dyDescent="0.3">
      <c r="A977" s="2"/>
      <c r="B977" s="2"/>
      <c r="C977" s="2"/>
      <c r="D977" s="2"/>
      <c r="E977" s="2"/>
      <c r="F977" s="2"/>
      <c r="G977" s="2"/>
      <c r="H977" s="2"/>
      <c r="I977" s="2"/>
      <c r="J977" s="2"/>
      <c r="K977" s="2"/>
      <c r="L977" s="2"/>
      <c r="M977" s="2"/>
      <c r="N977" s="2"/>
      <c r="O977" s="2"/>
      <c r="P977" s="2"/>
      <c r="Q977" s="2"/>
      <c r="R977" s="2"/>
      <c r="S977" s="2"/>
      <c r="T977" s="2"/>
      <c r="U977" s="2"/>
      <c r="V977" s="2"/>
      <c r="W977" s="2"/>
      <c r="X977" s="2"/>
    </row>
    <row r="978" spans="1:24" s="24" customFormat="1" x14ac:dyDescent="0.3">
      <c r="A978" s="2"/>
      <c r="B978" s="2"/>
      <c r="C978" s="2"/>
      <c r="D978" s="2"/>
      <c r="E978" s="2"/>
      <c r="F978" s="2"/>
      <c r="G978" s="2"/>
      <c r="H978" s="2"/>
      <c r="I978" s="2"/>
      <c r="J978" s="2"/>
      <c r="K978" s="2"/>
      <c r="L978" s="2"/>
      <c r="M978" s="2"/>
      <c r="N978" s="2"/>
      <c r="O978" s="2"/>
      <c r="P978" s="2"/>
      <c r="Q978" s="2"/>
      <c r="R978" s="2"/>
      <c r="S978" s="2"/>
      <c r="T978" s="2"/>
      <c r="U978" s="2"/>
      <c r="V978" s="2"/>
      <c r="W978" s="2"/>
      <c r="X978" s="2"/>
    </row>
    <row r="979" spans="1:24" s="24" customFormat="1" x14ac:dyDescent="0.3">
      <c r="A979" s="2"/>
      <c r="B979" s="2"/>
      <c r="C979" s="2"/>
      <c r="D979" s="2"/>
      <c r="E979" s="2"/>
      <c r="F979" s="2"/>
      <c r="G979" s="2"/>
      <c r="H979" s="2"/>
      <c r="I979" s="2"/>
      <c r="J979" s="2"/>
      <c r="K979" s="2"/>
      <c r="L979" s="2"/>
      <c r="M979" s="2"/>
      <c r="N979" s="2"/>
      <c r="O979" s="2"/>
      <c r="P979" s="2"/>
      <c r="Q979" s="2"/>
      <c r="R979" s="2"/>
      <c r="S979" s="2"/>
      <c r="T979" s="2"/>
      <c r="U979" s="2"/>
      <c r="V979" s="2"/>
      <c r="W979" s="2"/>
      <c r="X979" s="2"/>
    </row>
    <row r="980" spans="1:24" s="24" customFormat="1" x14ac:dyDescent="0.3">
      <c r="A980" s="2"/>
      <c r="B980" s="2"/>
      <c r="C980" s="2"/>
      <c r="D980" s="2"/>
      <c r="E980" s="2"/>
      <c r="F980" s="2"/>
      <c r="G980" s="2"/>
      <c r="H980" s="2"/>
      <c r="I980" s="2"/>
      <c r="J980" s="2"/>
      <c r="K980" s="2"/>
      <c r="L980" s="2"/>
      <c r="M980" s="2"/>
      <c r="N980" s="2"/>
      <c r="O980" s="2"/>
      <c r="P980" s="2"/>
      <c r="Q980" s="2"/>
      <c r="R980" s="2"/>
      <c r="S980" s="2"/>
      <c r="T980" s="2"/>
      <c r="U980" s="2"/>
      <c r="V980" s="2"/>
      <c r="W980" s="2"/>
      <c r="X980" s="2"/>
    </row>
    <row r="981" spans="1:24" s="24" customFormat="1" x14ac:dyDescent="0.3">
      <c r="A981" s="2"/>
      <c r="B981" s="2"/>
      <c r="C981" s="2"/>
      <c r="D981" s="2"/>
      <c r="E981" s="2"/>
      <c r="F981" s="2"/>
      <c r="G981" s="2"/>
      <c r="H981" s="2"/>
      <c r="I981" s="2"/>
      <c r="J981" s="2"/>
      <c r="K981" s="2"/>
      <c r="L981" s="2"/>
      <c r="M981" s="2"/>
      <c r="N981" s="2"/>
      <c r="O981" s="2"/>
      <c r="P981" s="2"/>
      <c r="Q981" s="2"/>
      <c r="R981" s="2"/>
      <c r="S981" s="2"/>
      <c r="T981" s="2"/>
      <c r="U981" s="2"/>
      <c r="V981" s="2"/>
      <c r="W981" s="2"/>
      <c r="X981" s="2"/>
    </row>
    <row r="982" spans="1:24" s="24" customFormat="1" x14ac:dyDescent="0.3">
      <c r="A982" s="2"/>
      <c r="B982" s="2"/>
      <c r="C982" s="2"/>
      <c r="D982" s="2"/>
      <c r="E982" s="2"/>
      <c r="F982" s="2"/>
      <c r="G982" s="2"/>
      <c r="H982" s="2"/>
      <c r="I982" s="2"/>
      <c r="J982" s="2"/>
      <c r="K982" s="2"/>
      <c r="L982" s="2"/>
      <c r="M982" s="2"/>
      <c r="N982" s="2"/>
      <c r="O982" s="2"/>
      <c r="P982" s="2"/>
      <c r="Q982" s="2"/>
      <c r="R982" s="2"/>
      <c r="S982" s="2"/>
      <c r="T982" s="2"/>
      <c r="U982" s="2"/>
      <c r="V982" s="2"/>
      <c r="W982" s="2"/>
      <c r="X982" s="2"/>
    </row>
    <row r="983" spans="1:24" s="24" customFormat="1" x14ac:dyDescent="0.3">
      <c r="A983" s="2"/>
      <c r="B983" s="2"/>
      <c r="C983" s="2"/>
      <c r="D983" s="2"/>
      <c r="E983" s="2"/>
      <c r="F983" s="2"/>
      <c r="G983" s="2"/>
      <c r="H983" s="2"/>
      <c r="I983" s="2"/>
      <c r="J983" s="2"/>
      <c r="K983" s="2"/>
      <c r="L983" s="2"/>
      <c r="M983" s="2"/>
      <c r="N983" s="2"/>
      <c r="O983" s="2"/>
      <c r="P983" s="2"/>
      <c r="Q983" s="2"/>
      <c r="R983" s="2"/>
      <c r="S983" s="2"/>
      <c r="T983" s="2"/>
      <c r="U983" s="2"/>
      <c r="V983" s="2"/>
      <c r="W983" s="2"/>
      <c r="X983" s="2"/>
    </row>
    <row r="984" spans="1:24" s="24" customFormat="1" x14ac:dyDescent="0.3">
      <c r="A984" s="2"/>
      <c r="B984" s="2"/>
      <c r="C984" s="2"/>
      <c r="D984" s="2"/>
      <c r="E984" s="2"/>
      <c r="F984" s="2"/>
      <c r="G984" s="2"/>
      <c r="H984" s="2"/>
      <c r="I984" s="2"/>
      <c r="J984" s="2"/>
      <c r="K984" s="2"/>
      <c r="L984" s="2"/>
      <c r="M984" s="2"/>
      <c r="N984" s="2"/>
      <c r="O984" s="2"/>
      <c r="P984" s="2"/>
      <c r="Q984" s="2"/>
      <c r="R984" s="2"/>
      <c r="S984" s="2"/>
      <c r="T984" s="2"/>
      <c r="U984" s="2"/>
      <c r="V984" s="2"/>
      <c r="W984" s="2"/>
      <c r="X984" s="2"/>
    </row>
    <row r="985" spans="1:24" s="24" customFormat="1" x14ac:dyDescent="0.3">
      <c r="A985" s="2"/>
      <c r="B985" s="2"/>
      <c r="C985" s="2"/>
      <c r="D985" s="2"/>
      <c r="E985" s="2"/>
      <c r="F985" s="2"/>
      <c r="G985" s="2"/>
      <c r="H985" s="2"/>
      <c r="I985" s="2"/>
      <c r="J985" s="2"/>
      <c r="K985" s="2"/>
      <c r="L985" s="2"/>
      <c r="M985" s="2"/>
      <c r="N985" s="2"/>
      <c r="O985" s="2"/>
      <c r="P985" s="2"/>
      <c r="Q985" s="2"/>
      <c r="R985" s="2"/>
      <c r="S985" s="2"/>
      <c r="T985" s="2"/>
      <c r="U985" s="2"/>
      <c r="V985" s="2"/>
      <c r="W985" s="2"/>
      <c r="X985" s="2"/>
    </row>
    <row r="986" spans="1:24" s="24" customFormat="1" x14ac:dyDescent="0.3">
      <c r="A986" s="2"/>
      <c r="B986" s="2"/>
      <c r="C986" s="2"/>
      <c r="D986" s="2"/>
      <c r="E986" s="2"/>
      <c r="F986" s="2"/>
      <c r="G986" s="2"/>
      <c r="H986" s="2"/>
      <c r="I986" s="2"/>
      <c r="J986" s="2"/>
      <c r="K986" s="2"/>
      <c r="L986" s="2"/>
      <c r="M986" s="2"/>
      <c r="N986" s="2"/>
      <c r="O986" s="2"/>
      <c r="P986" s="2"/>
      <c r="Q986" s="2"/>
      <c r="R986" s="2"/>
      <c r="S986" s="2"/>
      <c r="T986" s="2"/>
      <c r="U986" s="2"/>
      <c r="V986" s="2"/>
      <c r="W986" s="2"/>
      <c r="X986" s="2"/>
    </row>
    <row r="987" spans="1:24" s="24" customFormat="1" x14ac:dyDescent="0.3">
      <c r="A987" s="2"/>
      <c r="B987" s="2"/>
      <c r="C987" s="2"/>
      <c r="D987" s="2"/>
      <c r="E987" s="2"/>
      <c r="F987" s="2"/>
      <c r="G987" s="2"/>
      <c r="H987" s="2"/>
      <c r="I987" s="2"/>
      <c r="J987" s="2"/>
      <c r="K987" s="2"/>
      <c r="L987" s="2"/>
      <c r="M987" s="2"/>
      <c r="N987" s="2"/>
      <c r="O987" s="2"/>
      <c r="P987" s="2"/>
      <c r="Q987" s="2"/>
      <c r="R987" s="2"/>
      <c r="S987" s="2"/>
      <c r="T987" s="2"/>
      <c r="U987" s="2"/>
      <c r="V987" s="2"/>
      <c r="W987" s="2"/>
      <c r="X987" s="2"/>
    </row>
    <row r="988" spans="1:24" s="24" customFormat="1" x14ac:dyDescent="0.3">
      <c r="A988" s="2"/>
      <c r="B988" s="2"/>
      <c r="C988" s="2"/>
      <c r="D988" s="2"/>
      <c r="E988" s="2"/>
      <c r="F988" s="2"/>
      <c r="G988" s="2"/>
      <c r="H988" s="2"/>
      <c r="I988" s="2"/>
      <c r="J988" s="2"/>
      <c r="K988" s="2"/>
      <c r="L988" s="2"/>
      <c r="M988" s="2"/>
      <c r="N988" s="2"/>
      <c r="O988" s="2"/>
      <c r="P988" s="2"/>
      <c r="Q988" s="2"/>
      <c r="R988" s="2"/>
      <c r="S988" s="2"/>
      <c r="T988" s="2"/>
      <c r="U988" s="2"/>
      <c r="V988" s="2"/>
      <c r="W988" s="2"/>
      <c r="X988" s="2"/>
    </row>
    <row r="989" spans="1:24" s="24" customFormat="1" x14ac:dyDescent="0.3">
      <c r="A989" s="2"/>
      <c r="B989" s="2"/>
      <c r="C989" s="2"/>
      <c r="D989" s="2"/>
      <c r="E989" s="2"/>
      <c r="F989" s="2"/>
      <c r="G989" s="2"/>
      <c r="H989" s="2"/>
      <c r="I989" s="2"/>
      <c r="J989" s="2"/>
      <c r="K989" s="2"/>
      <c r="L989" s="2"/>
      <c r="M989" s="2"/>
      <c r="N989" s="2"/>
      <c r="O989" s="2"/>
      <c r="P989" s="2"/>
      <c r="Q989" s="2"/>
      <c r="R989" s="2"/>
      <c r="S989" s="2"/>
      <c r="T989" s="2"/>
      <c r="U989" s="2"/>
      <c r="V989" s="2"/>
      <c r="W989" s="2"/>
      <c r="X989" s="2"/>
    </row>
    <row r="990" spans="1:24" s="24" customFormat="1" x14ac:dyDescent="0.3">
      <c r="A990" s="2"/>
      <c r="B990" s="2"/>
      <c r="C990" s="2"/>
      <c r="D990" s="2"/>
      <c r="E990" s="2"/>
      <c r="F990" s="2"/>
      <c r="G990" s="2"/>
      <c r="H990" s="2"/>
      <c r="I990" s="2"/>
      <c r="J990" s="2"/>
      <c r="K990" s="2"/>
      <c r="L990" s="2"/>
      <c r="M990" s="2"/>
      <c r="N990" s="2"/>
      <c r="O990" s="2"/>
      <c r="P990" s="2"/>
      <c r="Q990" s="2"/>
      <c r="R990" s="2"/>
      <c r="S990" s="2"/>
      <c r="T990" s="2"/>
      <c r="U990" s="2"/>
      <c r="V990" s="2"/>
      <c r="W990" s="2"/>
      <c r="X990" s="2"/>
    </row>
    <row r="991" spans="1:24" s="24" customFormat="1" x14ac:dyDescent="0.3">
      <c r="A991" s="2"/>
      <c r="B991" s="2"/>
      <c r="C991" s="2"/>
      <c r="D991" s="2"/>
      <c r="E991" s="2"/>
      <c r="F991" s="2"/>
      <c r="G991" s="2"/>
      <c r="H991" s="2"/>
      <c r="I991" s="2"/>
      <c r="J991" s="2"/>
      <c r="K991" s="2"/>
      <c r="L991" s="2"/>
      <c r="M991" s="2"/>
      <c r="N991" s="2"/>
      <c r="O991" s="2"/>
      <c r="P991" s="2"/>
      <c r="Q991" s="2"/>
      <c r="R991" s="2"/>
      <c r="S991" s="2"/>
      <c r="T991" s="2"/>
      <c r="U991" s="2"/>
      <c r="V991" s="2"/>
      <c r="W991" s="2"/>
      <c r="X991" s="2"/>
    </row>
    <row r="992" spans="1:24" s="24" customFormat="1" x14ac:dyDescent="0.3">
      <c r="A992" s="2"/>
      <c r="B992" s="2"/>
      <c r="C992" s="2"/>
      <c r="D992" s="2"/>
      <c r="E992" s="2"/>
      <c r="F992" s="2"/>
      <c r="G992" s="2"/>
      <c r="H992" s="2"/>
      <c r="I992" s="2"/>
      <c r="J992" s="2"/>
      <c r="K992" s="2"/>
      <c r="L992" s="2"/>
      <c r="M992" s="2"/>
      <c r="N992" s="2"/>
      <c r="O992" s="2"/>
      <c r="P992" s="2"/>
      <c r="Q992" s="2"/>
      <c r="R992" s="2"/>
      <c r="S992" s="2"/>
      <c r="T992" s="2"/>
      <c r="U992" s="2"/>
      <c r="V992" s="2"/>
      <c r="W992" s="2"/>
      <c r="X992" s="2"/>
    </row>
    <row r="993" spans="1:24" s="24" customFormat="1" x14ac:dyDescent="0.3">
      <c r="A993" s="2"/>
      <c r="B993" s="2"/>
      <c r="C993" s="2"/>
      <c r="D993" s="2"/>
      <c r="E993" s="2"/>
      <c r="F993" s="2"/>
      <c r="G993" s="2"/>
      <c r="H993" s="2"/>
      <c r="I993" s="2"/>
      <c r="J993" s="2"/>
      <c r="K993" s="2"/>
      <c r="L993" s="2"/>
      <c r="M993" s="2"/>
      <c r="N993" s="2"/>
      <c r="O993" s="2"/>
      <c r="P993" s="2"/>
      <c r="Q993" s="2"/>
      <c r="R993" s="2"/>
      <c r="S993" s="2"/>
      <c r="T993" s="2"/>
      <c r="U993" s="2"/>
      <c r="V993" s="2"/>
      <c r="W993" s="2"/>
      <c r="X993" s="2"/>
    </row>
    <row r="994" spans="1:24" s="24" customFormat="1" x14ac:dyDescent="0.3">
      <c r="A994" s="2"/>
      <c r="B994" s="2"/>
      <c r="C994" s="2"/>
      <c r="D994" s="2"/>
      <c r="E994" s="2"/>
      <c r="F994" s="2"/>
      <c r="G994" s="2"/>
      <c r="H994" s="2"/>
      <c r="I994" s="2"/>
      <c r="J994" s="2"/>
      <c r="K994" s="2"/>
      <c r="L994" s="2"/>
      <c r="M994" s="2"/>
      <c r="N994" s="2"/>
      <c r="O994" s="2"/>
      <c r="P994" s="2"/>
      <c r="Q994" s="2"/>
      <c r="R994" s="2"/>
      <c r="S994" s="2"/>
      <c r="T994" s="2"/>
      <c r="U994" s="2"/>
      <c r="V994" s="2"/>
      <c r="W994" s="2"/>
      <c r="X994" s="2"/>
    </row>
    <row r="995" spans="1:24" s="24" customFormat="1" x14ac:dyDescent="0.3">
      <c r="A995" s="2"/>
      <c r="B995" s="2"/>
      <c r="C995" s="2"/>
      <c r="D995" s="2"/>
      <c r="E995" s="2"/>
      <c r="F995" s="2"/>
      <c r="G995" s="2"/>
      <c r="H995" s="2"/>
      <c r="I995" s="2"/>
      <c r="J995" s="2"/>
      <c r="K995" s="2"/>
      <c r="L995" s="2"/>
      <c r="M995" s="2"/>
      <c r="N995" s="2"/>
      <c r="O995" s="2"/>
      <c r="P995" s="2"/>
      <c r="Q995" s="2"/>
      <c r="R995" s="2"/>
      <c r="S995" s="2"/>
      <c r="T995" s="2"/>
      <c r="U995" s="2"/>
      <c r="V995" s="2"/>
      <c r="W995" s="2"/>
      <c r="X995" s="2"/>
    </row>
    <row r="996" spans="1:24" s="24" customFormat="1" x14ac:dyDescent="0.3">
      <c r="A996" s="2"/>
      <c r="B996" s="2"/>
      <c r="C996" s="2"/>
      <c r="D996" s="2"/>
      <c r="E996" s="2"/>
      <c r="F996" s="2"/>
      <c r="G996" s="2"/>
      <c r="H996" s="2"/>
      <c r="I996" s="2"/>
      <c r="J996" s="2"/>
      <c r="K996" s="2"/>
      <c r="L996" s="2"/>
      <c r="M996" s="2"/>
      <c r="N996" s="2"/>
      <c r="O996" s="2"/>
      <c r="P996" s="2"/>
      <c r="Q996" s="2"/>
      <c r="R996" s="2"/>
      <c r="S996" s="2"/>
      <c r="T996" s="2"/>
      <c r="U996" s="2"/>
      <c r="V996" s="2"/>
      <c r="W996" s="2"/>
      <c r="X996" s="2"/>
    </row>
    <row r="997" spans="1:24" s="24" customFormat="1" x14ac:dyDescent="0.3">
      <c r="A997" s="2"/>
      <c r="B997" s="2"/>
      <c r="C997" s="2"/>
      <c r="D997" s="2"/>
      <c r="E997" s="2"/>
      <c r="F997" s="2"/>
      <c r="G997" s="2"/>
      <c r="H997" s="2"/>
      <c r="I997" s="2"/>
      <c r="J997" s="2"/>
      <c r="K997" s="2"/>
      <c r="L997" s="2"/>
      <c r="M997" s="2"/>
      <c r="N997" s="2"/>
      <c r="O997" s="2"/>
      <c r="P997" s="2"/>
      <c r="Q997" s="2"/>
      <c r="R997" s="2"/>
      <c r="S997" s="2"/>
      <c r="T997" s="2"/>
      <c r="U997" s="2"/>
      <c r="V997" s="2"/>
      <c r="W997" s="2"/>
      <c r="X997" s="2"/>
    </row>
    <row r="998" spans="1:24" s="24" customFormat="1" x14ac:dyDescent="0.3">
      <c r="A998" s="2"/>
      <c r="B998" s="2"/>
      <c r="C998" s="2"/>
      <c r="D998" s="2"/>
      <c r="E998" s="2"/>
      <c r="F998" s="2"/>
      <c r="G998" s="2"/>
      <c r="H998" s="2"/>
      <c r="I998" s="2"/>
      <c r="J998" s="2"/>
      <c r="K998" s="2"/>
      <c r="L998" s="2"/>
      <c r="M998" s="2"/>
      <c r="N998" s="2"/>
      <c r="O998" s="2"/>
      <c r="P998" s="2"/>
      <c r="Q998" s="2"/>
      <c r="R998" s="2"/>
      <c r="S998" s="2"/>
      <c r="T998" s="2"/>
      <c r="U998" s="2"/>
      <c r="V998" s="2"/>
      <c r="W998" s="2"/>
      <c r="X998" s="2"/>
    </row>
    <row r="999" spans="1:24" s="24" customFormat="1" x14ac:dyDescent="0.3">
      <c r="A999" s="2"/>
      <c r="B999" s="2"/>
      <c r="C999" s="2"/>
      <c r="D999" s="2"/>
      <c r="E999" s="2"/>
      <c r="F999" s="2"/>
      <c r="G999" s="2"/>
      <c r="H999" s="2"/>
      <c r="I999" s="2"/>
      <c r="J999" s="2"/>
      <c r="K999" s="2"/>
      <c r="L999" s="2"/>
      <c r="M999" s="2"/>
      <c r="N999" s="2"/>
      <c r="O999" s="2"/>
      <c r="P999" s="2"/>
      <c r="Q999" s="2"/>
      <c r="R999" s="2"/>
      <c r="S999" s="2"/>
      <c r="T999" s="2"/>
      <c r="U999" s="2"/>
      <c r="V999" s="2"/>
      <c r="W999" s="2"/>
      <c r="X999" s="2"/>
    </row>
    <row r="1000" spans="1:24" s="24" customFormat="1" x14ac:dyDescent="0.3">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row>
    <row r="1001" spans="1:24" s="24" customFormat="1" x14ac:dyDescent="0.3">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row>
    <row r="1002" spans="1:24" s="24" customFormat="1" x14ac:dyDescent="0.3">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row>
    <row r="1003" spans="1:24" s="24" customFormat="1" x14ac:dyDescent="0.3">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row>
    <row r="1004" spans="1:24" s="24" customFormat="1" x14ac:dyDescent="0.3">
      <c r="A1004" s="2"/>
      <c r="B1004" s="2"/>
      <c r="C1004" s="2"/>
      <c r="D1004" s="2"/>
      <c r="E1004" s="2"/>
      <c r="F1004" s="2"/>
      <c r="G1004" s="2"/>
      <c r="H1004" s="2"/>
      <c r="I1004" s="2"/>
      <c r="J1004" s="2"/>
      <c r="K1004" s="2"/>
      <c r="L1004" s="2"/>
      <c r="M1004" s="2"/>
      <c r="N1004" s="2"/>
      <c r="O1004" s="2"/>
      <c r="P1004" s="2"/>
      <c r="Q1004" s="2"/>
      <c r="R1004" s="2"/>
      <c r="S1004" s="2"/>
      <c r="T1004" s="2"/>
      <c r="U1004" s="2"/>
      <c r="V1004" s="2"/>
      <c r="W1004" s="2"/>
      <c r="X1004" s="2"/>
    </row>
    <row r="1005" spans="1:24" s="24" customFormat="1" x14ac:dyDescent="0.3">
      <c r="A1005" s="2"/>
      <c r="B1005" s="2"/>
      <c r="C1005" s="2"/>
      <c r="D1005" s="2"/>
      <c r="E1005" s="2"/>
      <c r="F1005" s="2"/>
      <c r="G1005" s="2"/>
      <c r="H1005" s="2"/>
      <c r="I1005" s="2"/>
      <c r="J1005" s="2"/>
      <c r="K1005" s="2"/>
      <c r="L1005" s="2"/>
      <c r="M1005" s="2"/>
      <c r="N1005" s="2"/>
      <c r="O1005" s="2"/>
      <c r="P1005" s="2"/>
      <c r="Q1005" s="2"/>
      <c r="R1005" s="2"/>
      <c r="S1005" s="2"/>
      <c r="T1005" s="2"/>
      <c r="U1005" s="2"/>
      <c r="V1005" s="2"/>
      <c r="W1005" s="2"/>
      <c r="X1005" s="2"/>
    </row>
    <row r="1006" spans="1:24" s="24" customFormat="1" x14ac:dyDescent="0.3">
      <c r="A1006" s="2"/>
      <c r="B1006" s="2"/>
      <c r="C1006" s="2"/>
      <c r="D1006" s="2"/>
      <c r="E1006" s="2"/>
      <c r="F1006" s="2"/>
      <c r="G1006" s="2"/>
      <c r="H1006" s="2"/>
      <c r="I1006" s="2"/>
      <c r="J1006" s="2"/>
      <c r="K1006" s="2"/>
      <c r="L1006" s="2"/>
      <c r="M1006" s="2"/>
      <c r="N1006" s="2"/>
      <c r="O1006" s="2"/>
      <c r="P1006" s="2"/>
      <c r="Q1006" s="2"/>
      <c r="R1006" s="2"/>
      <c r="S1006" s="2"/>
      <c r="T1006" s="2"/>
      <c r="U1006" s="2"/>
      <c r="V1006" s="2"/>
      <c r="W1006" s="2"/>
      <c r="X1006" s="2"/>
    </row>
    <row r="1007" spans="1:24" s="24" customFormat="1" x14ac:dyDescent="0.3">
      <c r="A1007" s="2"/>
      <c r="B1007" s="2"/>
      <c r="C1007" s="2"/>
      <c r="D1007" s="2"/>
      <c r="E1007" s="2"/>
      <c r="F1007" s="2"/>
      <c r="G1007" s="2"/>
      <c r="H1007" s="2"/>
      <c r="I1007" s="2"/>
      <c r="J1007" s="2"/>
      <c r="K1007" s="2"/>
      <c r="L1007" s="2"/>
      <c r="M1007" s="2"/>
      <c r="N1007" s="2"/>
      <c r="O1007" s="2"/>
      <c r="P1007" s="2"/>
      <c r="Q1007" s="2"/>
      <c r="R1007" s="2"/>
      <c r="S1007" s="2"/>
      <c r="T1007" s="2"/>
      <c r="U1007" s="2"/>
      <c r="V1007" s="2"/>
      <c r="W1007" s="2"/>
      <c r="X1007" s="2"/>
    </row>
    <row r="1008" spans="1:24" s="24" customFormat="1" x14ac:dyDescent="0.3">
      <c r="A1008" s="2"/>
      <c r="B1008" s="2"/>
      <c r="C1008" s="2"/>
      <c r="D1008" s="2"/>
      <c r="E1008" s="2"/>
      <c r="F1008" s="2"/>
      <c r="G1008" s="2"/>
      <c r="H1008" s="2"/>
      <c r="I1008" s="2"/>
      <c r="J1008" s="2"/>
      <c r="K1008" s="2"/>
      <c r="L1008" s="2"/>
      <c r="M1008" s="2"/>
      <c r="N1008" s="2"/>
      <c r="O1008" s="2"/>
      <c r="P1008" s="2"/>
      <c r="Q1008" s="2"/>
      <c r="R1008" s="2"/>
      <c r="S1008" s="2"/>
      <c r="T1008" s="2"/>
      <c r="U1008" s="2"/>
      <c r="V1008" s="2"/>
      <c r="W1008" s="2"/>
      <c r="X1008" s="2"/>
    </row>
    <row r="1009" spans="1:24" s="24" customFormat="1" x14ac:dyDescent="0.3">
      <c r="A1009" s="2"/>
      <c r="B1009" s="2"/>
      <c r="C1009" s="2"/>
      <c r="D1009" s="2"/>
      <c r="E1009" s="2"/>
      <c r="F1009" s="2"/>
      <c r="G1009" s="2"/>
      <c r="H1009" s="2"/>
      <c r="I1009" s="2"/>
      <c r="J1009" s="2"/>
      <c r="K1009" s="2"/>
      <c r="L1009" s="2"/>
      <c r="M1009" s="2"/>
      <c r="N1009" s="2"/>
      <c r="O1009" s="2"/>
      <c r="P1009" s="2"/>
      <c r="Q1009" s="2"/>
      <c r="R1009" s="2"/>
      <c r="S1009" s="2"/>
      <c r="T1009" s="2"/>
      <c r="U1009" s="2"/>
      <c r="V1009" s="2"/>
      <c r="W1009" s="2"/>
      <c r="X1009" s="2"/>
    </row>
    <row r="1010" spans="1:24" s="24" customFormat="1" x14ac:dyDescent="0.3">
      <c r="A1010" s="2"/>
      <c r="B1010" s="2"/>
      <c r="C1010" s="2"/>
      <c r="D1010" s="2"/>
      <c r="E1010" s="2"/>
      <c r="F1010" s="2"/>
      <c r="G1010" s="2"/>
      <c r="H1010" s="2"/>
      <c r="I1010" s="2"/>
      <c r="J1010" s="2"/>
      <c r="K1010" s="2"/>
      <c r="L1010" s="2"/>
      <c r="M1010" s="2"/>
      <c r="N1010" s="2"/>
      <c r="O1010" s="2"/>
      <c r="P1010" s="2"/>
      <c r="Q1010" s="2"/>
      <c r="R1010" s="2"/>
      <c r="S1010" s="2"/>
      <c r="T1010" s="2"/>
      <c r="U1010" s="2"/>
      <c r="V1010" s="2"/>
      <c r="W1010" s="2"/>
      <c r="X1010" s="2"/>
    </row>
    <row r="1011" spans="1:24" s="24" customFormat="1" x14ac:dyDescent="0.3">
      <c r="A1011" s="2"/>
      <c r="B1011" s="2"/>
      <c r="C1011" s="2"/>
      <c r="D1011" s="2"/>
      <c r="E1011" s="2"/>
      <c r="F1011" s="2"/>
      <c r="G1011" s="2"/>
      <c r="H1011" s="2"/>
      <c r="I1011" s="2"/>
      <c r="J1011" s="2"/>
      <c r="K1011" s="2"/>
      <c r="L1011" s="2"/>
      <c r="M1011" s="2"/>
      <c r="N1011" s="2"/>
      <c r="O1011" s="2"/>
      <c r="P1011" s="2"/>
      <c r="Q1011" s="2"/>
      <c r="R1011" s="2"/>
      <c r="S1011" s="2"/>
      <c r="T1011" s="2"/>
      <c r="U1011" s="2"/>
      <c r="V1011" s="2"/>
      <c r="W1011" s="2"/>
      <c r="X1011" s="2"/>
    </row>
    <row r="1012" spans="1:24" s="24" customFormat="1" x14ac:dyDescent="0.3">
      <c r="A1012" s="2"/>
      <c r="B1012" s="2"/>
      <c r="C1012" s="2"/>
      <c r="D1012" s="2"/>
      <c r="E1012" s="2"/>
      <c r="F1012" s="2"/>
      <c r="G1012" s="2"/>
      <c r="H1012" s="2"/>
      <c r="I1012" s="2"/>
      <c r="J1012" s="2"/>
      <c r="K1012" s="2"/>
      <c r="L1012" s="2"/>
      <c r="M1012" s="2"/>
      <c r="N1012" s="2"/>
      <c r="O1012" s="2"/>
      <c r="P1012" s="2"/>
      <c r="Q1012" s="2"/>
      <c r="R1012" s="2"/>
      <c r="S1012" s="2"/>
      <c r="T1012" s="2"/>
      <c r="U1012" s="2"/>
      <c r="V1012" s="2"/>
      <c r="W1012" s="2"/>
      <c r="X1012" s="2"/>
    </row>
    <row r="1013" spans="1:24" s="24" customFormat="1" x14ac:dyDescent="0.3">
      <c r="A1013" s="2"/>
      <c r="B1013" s="2"/>
      <c r="C1013" s="2"/>
      <c r="D1013" s="2"/>
      <c r="E1013" s="2"/>
      <c r="F1013" s="2"/>
      <c r="G1013" s="2"/>
      <c r="H1013" s="2"/>
      <c r="I1013" s="2"/>
      <c r="J1013" s="2"/>
      <c r="K1013" s="2"/>
      <c r="L1013" s="2"/>
      <c r="M1013" s="2"/>
      <c r="N1013" s="2"/>
      <c r="O1013" s="2"/>
      <c r="P1013" s="2"/>
      <c r="Q1013" s="2"/>
      <c r="R1013" s="2"/>
      <c r="S1013" s="2"/>
      <c r="T1013" s="2"/>
      <c r="U1013" s="2"/>
      <c r="V1013" s="2"/>
      <c r="W1013" s="2"/>
      <c r="X1013" s="2"/>
    </row>
    <row r="1014" spans="1:24" s="24" customFormat="1" x14ac:dyDescent="0.3">
      <c r="A1014" s="2"/>
      <c r="B1014" s="2"/>
      <c r="C1014" s="2"/>
      <c r="D1014" s="2"/>
      <c r="E1014" s="2"/>
      <c r="F1014" s="2"/>
      <c r="G1014" s="2"/>
      <c r="H1014" s="2"/>
      <c r="I1014" s="2"/>
      <c r="J1014" s="2"/>
      <c r="K1014" s="2"/>
      <c r="L1014" s="2"/>
      <c r="M1014" s="2"/>
      <c r="N1014" s="2"/>
      <c r="O1014" s="2"/>
      <c r="P1014" s="2"/>
      <c r="Q1014" s="2"/>
      <c r="R1014" s="2"/>
      <c r="S1014" s="2"/>
      <c r="T1014" s="2"/>
      <c r="U1014" s="2"/>
      <c r="V1014" s="2"/>
      <c r="W1014" s="2"/>
      <c r="X1014" s="2"/>
    </row>
    <row r="1015" spans="1:24" s="24" customFormat="1" x14ac:dyDescent="0.3">
      <c r="A1015" s="2"/>
      <c r="B1015" s="2"/>
      <c r="C1015" s="2"/>
      <c r="D1015" s="2"/>
      <c r="E1015" s="2"/>
      <c r="F1015" s="2"/>
      <c r="G1015" s="2"/>
      <c r="H1015" s="2"/>
      <c r="I1015" s="2"/>
      <c r="J1015" s="2"/>
      <c r="K1015" s="2"/>
      <c r="L1015" s="2"/>
      <c r="M1015" s="2"/>
      <c r="N1015" s="2"/>
      <c r="O1015" s="2"/>
      <c r="P1015" s="2"/>
      <c r="Q1015" s="2"/>
      <c r="R1015" s="2"/>
      <c r="S1015" s="2"/>
      <c r="T1015" s="2"/>
      <c r="U1015" s="2"/>
      <c r="V1015" s="2"/>
      <c r="W1015" s="2"/>
      <c r="X1015" s="2"/>
    </row>
    <row r="1016" spans="1:24" s="24" customFormat="1" x14ac:dyDescent="0.3">
      <c r="A1016" s="2"/>
      <c r="B1016" s="2"/>
      <c r="C1016" s="2"/>
      <c r="D1016" s="2"/>
      <c r="E1016" s="2"/>
      <c r="F1016" s="2"/>
      <c r="G1016" s="2"/>
      <c r="H1016" s="2"/>
      <c r="I1016" s="2"/>
      <c r="J1016" s="2"/>
      <c r="K1016" s="2"/>
      <c r="L1016" s="2"/>
      <c r="M1016" s="2"/>
      <c r="N1016" s="2"/>
      <c r="O1016" s="2"/>
      <c r="P1016" s="2"/>
      <c r="Q1016" s="2"/>
      <c r="R1016" s="2"/>
      <c r="S1016" s="2"/>
      <c r="T1016" s="2"/>
      <c r="U1016" s="2"/>
      <c r="V1016" s="2"/>
      <c r="W1016" s="2"/>
      <c r="X1016" s="2"/>
    </row>
    <row r="1017" spans="1:24" s="24" customFormat="1" x14ac:dyDescent="0.3">
      <c r="A1017" s="2"/>
      <c r="B1017" s="2"/>
      <c r="C1017" s="2"/>
      <c r="D1017" s="2"/>
      <c r="E1017" s="2"/>
      <c r="F1017" s="2"/>
      <c r="G1017" s="2"/>
      <c r="H1017" s="2"/>
      <c r="I1017" s="2"/>
      <c r="J1017" s="2"/>
      <c r="K1017" s="2"/>
      <c r="L1017" s="2"/>
      <c r="M1017" s="2"/>
      <c r="N1017" s="2"/>
      <c r="O1017" s="2"/>
      <c r="P1017" s="2"/>
      <c r="Q1017" s="2"/>
      <c r="R1017" s="2"/>
      <c r="S1017" s="2"/>
      <c r="T1017" s="2"/>
      <c r="U1017" s="2"/>
      <c r="V1017" s="2"/>
      <c r="W1017" s="2"/>
      <c r="X1017" s="2"/>
    </row>
    <row r="1018" spans="1:24" s="24" customFormat="1" x14ac:dyDescent="0.3">
      <c r="A1018" s="2"/>
      <c r="B1018" s="2"/>
      <c r="C1018" s="2"/>
      <c r="D1018" s="2"/>
      <c r="E1018" s="2"/>
      <c r="F1018" s="2"/>
      <c r="G1018" s="2"/>
      <c r="H1018" s="2"/>
      <c r="I1018" s="2"/>
      <c r="J1018" s="2"/>
      <c r="K1018" s="2"/>
      <c r="L1018" s="2"/>
      <c r="M1018" s="2"/>
      <c r="N1018" s="2"/>
      <c r="O1018" s="2"/>
      <c r="P1018" s="2"/>
      <c r="Q1018" s="2"/>
      <c r="R1018" s="2"/>
      <c r="S1018" s="2"/>
      <c r="T1018" s="2"/>
      <c r="U1018" s="2"/>
      <c r="V1018" s="2"/>
      <c r="W1018" s="2"/>
      <c r="X1018" s="2"/>
    </row>
    <row r="1019" spans="1:24" s="24" customFormat="1" x14ac:dyDescent="0.3">
      <c r="A1019" s="2"/>
      <c r="B1019" s="2"/>
      <c r="C1019" s="2"/>
      <c r="D1019" s="2"/>
      <c r="E1019" s="2"/>
      <c r="F1019" s="2"/>
      <c r="G1019" s="2"/>
      <c r="H1019" s="2"/>
      <c r="I1019" s="2"/>
      <c r="J1019" s="2"/>
      <c r="K1019" s="2"/>
      <c r="L1019" s="2"/>
      <c r="M1019" s="2"/>
      <c r="N1019" s="2"/>
      <c r="O1019" s="2"/>
      <c r="P1019" s="2"/>
      <c r="Q1019" s="2"/>
      <c r="R1019" s="2"/>
      <c r="S1019" s="2"/>
      <c r="T1019" s="2"/>
      <c r="U1019" s="2"/>
      <c r="V1019" s="2"/>
      <c r="W1019" s="2"/>
      <c r="X1019" s="2"/>
    </row>
    <row r="1020" spans="1:24" s="24" customFormat="1" x14ac:dyDescent="0.3">
      <c r="A1020" s="2"/>
      <c r="B1020" s="2"/>
      <c r="C1020" s="2"/>
      <c r="D1020" s="2"/>
      <c r="E1020" s="2"/>
      <c r="F1020" s="2"/>
      <c r="G1020" s="2"/>
      <c r="H1020" s="2"/>
      <c r="I1020" s="2"/>
      <c r="J1020" s="2"/>
      <c r="K1020" s="2"/>
      <c r="L1020" s="2"/>
      <c r="M1020" s="2"/>
      <c r="N1020" s="2"/>
      <c r="O1020" s="2"/>
      <c r="P1020" s="2"/>
      <c r="Q1020" s="2"/>
      <c r="R1020" s="2"/>
      <c r="S1020" s="2"/>
      <c r="T1020" s="2"/>
      <c r="U1020" s="2"/>
      <c r="V1020" s="2"/>
      <c r="W1020" s="2"/>
      <c r="X1020" s="2"/>
    </row>
    <row r="1021" spans="1:24" s="24" customFormat="1" x14ac:dyDescent="0.3">
      <c r="A1021" s="2"/>
      <c r="B1021" s="2"/>
      <c r="C1021" s="2"/>
      <c r="D1021" s="2"/>
      <c r="E1021" s="2"/>
      <c r="F1021" s="2"/>
      <c r="G1021" s="2"/>
      <c r="H1021" s="2"/>
      <c r="I1021" s="2"/>
      <c r="J1021" s="2"/>
      <c r="K1021" s="2"/>
      <c r="L1021" s="2"/>
      <c r="M1021" s="2"/>
      <c r="N1021" s="2"/>
      <c r="O1021" s="2"/>
      <c r="P1021" s="2"/>
      <c r="Q1021" s="2"/>
      <c r="R1021" s="2"/>
      <c r="S1021" s="2"/>
      <c r="T1021" s="2"/>
      <c r="U1021" s="2"/>
      <c r="V1021" s="2"/>
      <c r="W1021" s="2"/>
      <c r="X1021" s="2"/>
    </row>
    <row r="1022" spans="1:24" s="24" customFormat="1" x14ac:dyDescent="0.3">
      <c r="A1022" s="2"/>
      <c r="B1022" s="2"/>
      <c r="C1022" s="2"/>
      <c r="D1022" s="2"/>
      <c r="E1022" s="2"/>
      <c r="F1022" s="2"/>
      <c r="G1022" s="2"/>
      <c r="H1022" s="2"/>
      <c r="I1022" s="2"/>
      <c r="J1022" s="2"/>
      <c r="K1022" s="2"/>
      <c r="L1022" s="2"/>
      <c r="M1022" s="2"/>
      <c r="N1022" s="2"/>
      <c r="O1022" s="2"/>
      <c r="P1022" s="2"/>
      <c r="Q1022" s="2"/>
      <c r="R1022" s="2"/>
      <c r="S1022" s="2"/>
      <c r="T1022" s="2"/>
      <c r="U1022" s="2"/>
      <c r="V1022" s="2"/>
      <c r="W1022" s="2"/>
      <c r="X1022" s="2"/>
    </row>
    <row r="1023" spans="1:24" s="24" customFormat="1" x14ac:dyDescent="0.3">
      <c r="A1023" s="2"/>
      <c r="B1023" s="2"/>
      <c r="C1023" s="2"/>
      <c r="D1023" s="2"/>
      <c r="E1023" s="2"/>
      <c r="F1023" s="2"/>
      <c r="G1023" s="2"/>
      <c r="H1023" s="2"/>
      <c r="I1023" s="2"/>
      <c r="J1023" s="2"/>
      <c r="K1023" s="2"/>
      <c r="L1023" s="2"/>
      <c r="M1023" s="2"/>
      <c r="N1023" s="2"/>
      <c r="O1023" s="2"/>
      <c r="P1023" s="2"/>
      <c r="Q1023" s="2"/>
      <c r="R1023" s="2"/>
      <c r="S1023" s="2"/>
      <c r="T1023" s="2"/>
      <c r="U1023" s="2"/>
      <c r="V1023" s="2"/>
      <c r="W1023" s="2"/>
      <c r="X1023" s="2"/>
    </row>
    <row r="1024" spans="1:24" s="24" customFormat="1" x14ac:dyDescent="0.3">
      <c r="A1024" s="2"/>
      <c r="B1024" s="2"/>
      <c r="C1024" s="2"/>
      <c r="D1024" s="2"/>
      <c r="E1024" s="2"/>
      <c r="F1024" s="2"/>
      <c r="G1024" s="2"/>
      <c r="H1024" s="2"/>
      <c r="I1024" s="2"/>
      <c r="J1024" s="2"/>
      <c r="K1024" s="2"/>
      <c r="L1024" s="2"/>
      <c r="M1024" s="2"/>
      <c r="N1024" s="2"/>
      <c r="O1024" s="2"/>
      <c r="P1024" s="2"/>
      <c r="Q1024" s="2"/>
      <c r="R1024" s="2"/>
      <c r="S1024" s="2"/>
      <c r="T1024" s="2"/>
      <c r="U1024" s="2"/>
      <c r="V1024" s="2"/>
      <c r="W1024" s="2"/>
      <c r="X1024" s="2"/>
    </row>
    <row r="1025" spans="1:24" s="24" customFormat="1" x14ac:dyDescent="0.3">
      <c r="A1025" s="2"/>
      <c r="B1025" s="2"/>
      <c r="C1025" s="2"/>
      <c r="D1025" s="2"/>
      <c r="E1025" s="2"/>
      <c r="F1025" s="2"/>
      <c r="G1025" s="2"/>
      <c r="H1025" s="2"/>
      <c r="I1025" s="2"/>
      <c r="J1025" s="2"/>
      <c r="K1025" s="2"/>
      <c r="L1025" s="2"/>
      <c r="M1025" s="2"/>
      <c r="N1025" s="2"/>
      <c r="O1025" s="2"/>
      <c r="P1025" s="2"/>
      <c r="Q1025" s="2"/>
      <c r="R1025" s="2"/>
      <c r="S1025" s="2"/>
      <c r="T1025" s="2"/>
      <c r="U1025" s="2"/>
      <c r="V1025" s="2"/>
      <c r="W1025" s="2"/>
      <c r="X1025" s="2"/>
    </row>
    <row r="1026" spans="1:24" s="24" customFormat="1" x14ac:dyDescent="0.3">
      <c r="A1026" s="2"/>
      <c r="B1026" s="2"/>
      <c r="C1026" s="2"/>
      <c r="D1026" s="2"/>
      <c r="E1026" s="2"/>
      <c r="F1026" s="2"/>
      <c r="G1026" s="2"/>
      <c r="H1026" s="2"/>
      <c r="I1026" s="2"/>
      <c r="J1026" s="2"/>
      <c r="K1026" s="2"/>
      <c r="L1026" s="2"/>
      <c r="M1026" s="2"/>
      <c r="N1026" s="2"/>
      <c r="O1026" s="2"/>
      <c r="P1026" s="2"/>
      <c r="Q1026" s="2"/>
      <c r="R1026" s="2"/>
      <c r="S1026" s="2"/>
      <c r="T1026" s="2"/>
      <c r="U1026" s="2"/>
      <c r="V1026" s="2"/>
      <c r="W1026" s="2"/>
      <c r="X1026" s="2"/>
    </row>
    <row r="1027" spans="1:24" s="24" customFormat="1" x14ac:dyDescent="0.3">
      <c r="A1027" s="2"/>
      <c r="B1027" s="2"/>
      <c r="C1027" s="2"/>
      <c r="D1027" s="2"/>
      <c r="E1027" s="2"/>
      <c r="F1027" s="2"/>
      <c r="G1027" s="2"/>
      <c r="H1027" s="2"/>
      <c r="I1027" s="2"/>
      <c r="J1027" s="2"/>
      <c r="K1027" s="2"/>
      <c r="L1027" s="2"/>
      <c r="M1027" s="2"/>
      <c r="N1027" s="2"/>
      <c r="O1027" s="2"/>
      <c r="P1027" s="2"/>
      <c r="Q1027" s="2"/>
      <c r="R1027" s="2"/>
      <c r="S1027" s="2"/>
      <c r="T1027" s="2"/>
      <c r="U1027" s="2"/>
      <c r="V1027" s="2"/>
      <c r="W1027" s="2"/>
      <c r="X1027" s="2"/>
    </row>
    <row r="1028" spans="1:24" s="24" customFormat="1" x14ac:dyDescent="0.3">
      <c r="A1028" s="2"/>
      <c r="B1028" s="2"/>
      <c r="C1028" s="2"/>
      <c r="D1028" s="2"/>
      <c r="E1028" s="2"/>
      <c r="F1028" s="2"/>
      <c r="G1028" s="2"/>
      <c r="H1028" s="2"/>
      <c r="I1028" s="2"/>
      <c r="J1028" s="2"/>
      <c r="K1028" s="2"/>
      <c r="L1028" s="2"/>
      <c r="M1028" s="2"/>
      <c r="N1028" s="2"/>
      <c r="O1028" s="2"/>
      <c r="P1028" s="2"/>
      <c r="Q1028" s="2"/>
      <c r="R1028" s="2"/>
      <c r="S1028" s="2"/>
      <c r="T1028" s="2"/>
      <c r="U1028" s="2"/>
      <c r="V1028" s="2"/>
      <c r="W1028" s="2"/>
      <c r="X1028" s="2"/>
    </row>
    <row r="1029" spans="1:24" s="24" customFormat="1" x14ac:dyDescent="0.3">
      <c r="A1029" s="2"/>
      <c r="B1029" s="2"/>
      <c r="C1029" s="2"/>
      <c r="D1029" s="2"/>
      <c r="E1029" s="2"/>
      <c r="F1029" s="2"/>
      <c r="G1029" s="2"/>
      <c r="H1029" s="2"/>
      <c r="I1029" s="2"/>
      <c r="J1029" s="2"/>
      <c r="K1029" s="2"/>
      <c r="L1029" s="2"/>
      <c r="M1029" s="2"/>
      <c r="N1029" s="2"/>
      <c r="O1029" s="2"/>
      <c r="P1029" s="2"/>
      <c r="Q1029" s="2"/>
      <c r="R1029" s="2"/>
      <c r="S1029" s="2"/>
      <c r="T1029" s="2"/>
      <c r="U1029" s="2"/>
      <c r="V1029" s="2"/>
      <c r="W1029" s="2"/>
      <c r="X1029" s="2"/>
    </row>
    <row r="1030" spans="1:24" s="24" customFormat="1" x14ac:dyDescent="0.3">
      <c r="A1030" s="2"/>
      <c r="B1030" s="2"/>
      <c r="C1030" s="2"/>
      <c r="D1030" s="2"/>
      <c r="E1030" s="2"/>
      <c r="F1030" s="2"/>
      <c r="G1030" s="2"/>
      <c r="H1030" s="2"/>
      <c r="I1030" s="2"/>
      <c r="J1030" s="2"/>
      <c r="K1030" s="2"/>
      <c r="L1030" s="2"/>
      <c r="M1030" s="2"/>
      <c r="N1030" s="2"/>
      <c r="O1030" s="2"/>
      <c r="P1030" s="2"/>
      <c r="Q1030" s="2"/>
      <c r="R1030" s="2"/>
      <c r="S1030" s="2"/>
      <c r="T1030" s="2"/>
      <c r="U1030" s="2"/>
      <c r="V1030" s="2"/>
      <c r="W1030" s="2"/>
      <c r="X1030" s="2"/>
    </row>
    <row r="1031" spans="1:24" s="24" customFormat="1" x14ac:dyDescent="0.3">
      <c r="A1031" s="2"/>
      <c r="B1031" s="2"/>
      <c r="C1031" s="2"/>
      <c r="D1031" s="2"/>
      <c r="E1031" s="2"/>
      <c r="F1031" s="2"/>
      <c r="G1031" s="2"/>
      <c r="H1031" s="2"/>
      <c r="I1031" s="2"/>
      <c r="J1031" s="2"/>
      <c r="K1031" s="2"/>
      <c r="L1031" s="2"/>
      <c r="M1031" s="2"/>
      <c r="N1031" s="2"/>
      <c r="O1031" s="2"/>
      <c r="P1031" s="2"/>
      <c r="Q1031" s="2"/>
      <c r="R1031" s="2"/>
      <c r="S1031" s="2"/>
      <c r="T1031" s="2"/>
      <c r="U1031" s="2"/>
      <c r="V1031" s="2"/>
      <c r="W1031" s="2"/>
      <c r="X1031" s="2"/>
    </row>
    <row r="1032" spans="1:24" s="24" customFormat="1" x14ac:dyDescent="0.3">
      <c r="A1032" s="2"/>
      <c r="B1032" s="2"/>
      <c r="C1032" s="2"/>
      <c r="D1032" s="2"/>
      <c r="E1032" s="2"/>
      <c r="F1032" s="2"/>
      <c r="G1032" s="2"/>
      <c r="H1032" s="2"/>
      <c r="I1032" s="2"/>
      <c r="J1032" s="2"/>
      <c r="K1032" s="2"/>
      <c r="L1032" s="2"/>
      <c r="M1032" s="2"/>
      <c r="N1032" s="2"/>
      <c r="O1032" s="2"/>
      <c r="P1032" s="2"/>
      <c r="Q1032" s="2"/>
      <c r="R1032" s="2"/>
      <c r="S1032" s="2"/>
      <c r="T1032" s="2"/>
      <c r="U1032" s="2"/>
      <c r="V1032" s="2"/>
      <c r="W1032" s="2"/>
      <c r="X1032" s="2"/>
    </row>
    <row r="1033" spans="1:24" s="24" customFormat="1" x14ac:dyDescent="0.3">
      <c r="A1033" s="2"/>
      <c r="B1033" s="2"/>
      <c r="C1033" s="2"/>
      <c r="D1033" s="2"/>
      <c r="E1033" s="2"/>
      <c r="F1033" s="2"/>
      <c r="G1033" s="2"/>
      <c r="H1033" s="2"/>
      <c r="I1033" s="2"/>
      <c r="J1033" s="2"/>
      <c r="K1033" s="2"/>
      <c r="L1033" s="2"/>
      <c r="M1033" s="2"/>
      <c r="N1033" s="2"/>
      <c r="O1033" s="2"/>
      <c r="P1033" s="2"/>
      <c r="Q1033" s="2"/>
      <c r="R1033" s="2"/>
      <c r="S1033" s="2"/>
      <c r="T1033" s="2"/>
      <c r="U1033" s="2"/>
      <c r="V1033" s="2"/>
      <c r="W1033" s="2"/>
      <c r="X1033" s="2"/>
    </row>
    <row r="1034" spans="1:24" s="24" customFormat="1" x14ac:dyDescent="0.3">
      <c r="A1034" s="2"/>
      <c r="B1034" s="2"/>
      <c r="C1034" s="2"/>
      <c r="D1034" s="2"/>
      <c r="E1034" s="2"/>
      <c r="F1034" s="2"/>
      <c r="G1034" s="2"/>
      <c r="H1034" s="2"/>
      <c r="I1034" s="2"/>
      <c r="J1034" s="2"/>
      <c r="K1034" s="2"/>
      <c r="L1034" s="2"/>
      <c r="M1034" s="2"/>
      <c r="N1034" s="2"/>
      <c r="O1034" s="2"/>
      <c r="P1034" s="2"/>
      <c r="Q1034" s="2"/>
      <c r="R1034" s="2"/>
      <c r="S1034" s="2"/>
      <c r="T1034" s="2"/>
      <c r="U1034" s="2"/>
      <c r="V1034" s="2"/>
      <c r="W1034" s="2"/>
      <c r="X1034" s="2"/>
    </row>
    <row r="1035" spans="1:24" s="24" customFormat="1" x14ac:dyDescent="0.3">
      <c r="A1035" s="2"/>
      <c r="B1035" s="2"/>
      <c r="C1035" s="2"/>
      <c r="D1035" s="2"/>
      <c r="E1035" s="2"/>
      <c r="F1035" s="2"/>
      <c r="G1035" s="2"/>
      <c r="H1035" s="2"/>
      <c r="I1035" s="2"/>
      <c r="J1035" s="2"/>
      <c r="K1035" s="2"/>
      <c r="L1035" s="2"/>
      <c r="M1035" s="2"/>
      <c r="N1035" s="2"/>
      <c r="O1035" s="2"/>
      <c r="P1035" s="2"/>
      <c r="Q1035" s="2"/>
      <c r="R1035" s="2"/>
      <c r="S1035" s="2"/>
      <c r="T1035" s="2"/>
      <c r="U1035" s="2"/>
      <c r="V1035" s="2"/>
      <c r="W1035" s="2"/>
      <c r="X1035" s="2"/>
    </row>
    <row r="1036" spans="1:24" s="24" customFormat="1" x14ac:dyDescent="0.3">
      <c r="A1036" s="2"/>
      <c r="B1036" s="2"/>
      <c r="C1036" s="2"/>
      <c r="D1036" s="2"/>
      <c r="E1036" s="2"/>
      <c r="F1036" s="2"/>
      <c r="G1036" s="2"/>
      <c r="H1036" s="2"/>
      <c r="I1036" s="2"/>
      <c r="J1036" s="2"/>
      <c r="K1036" s="2"/>
      <c r="L1036" s="2"/>
      <c r="M1036" s="2"/>
      <c r="N1036" s="2"/>
      <c r="O1036" s="2"/>
      <c r="P1036" s="2"/>
      <c r="Q1036" s="2"/>
      <c r="R1036" s="2"/>
      <c r="S1036" s="2"/>
      <c r="T1036" s="2"/>
      <c r="U1036" s="2"/>
      <c r="V1036" s="2"/>
      <c r="W1036" s="2"/>
      <c r="X1036" s="2"/>
    </row>
    <row r="1037" spans="1:24" s="24" customFormat="1" x14ac:dyDescent="0.3">
      <c r="A1037" s="2"/>
      <c r="B1037" s="2"/>
      <c r="C1037" s="2"/>
      <c r="D1037" s="2"/>
      <c r="E1037" s="2"/>
      <c r="F1037" s="2"/>
      <c r="G1037" s="2"/>
      <c r="H1037" s="2"/>
      <c r="I1037" s="2"/>
      <c r="J1037" s="2"/>
      <c r="K1037" s="2"/>
      <c r="L1037" s="2"/>
      <c r="M1037" s="2"/>
      <c r="N1037" s="2"/>
      <c r="O1037" s="2"/>
      <c r="P1037" s="2"/>
      <c r="Q1037" s="2"/>
      <c r="R1037" s="2"/>
      <c r="S1037" s="2"/>
      <c r="T1037" s="2"/>
      <c r="U1037" s="2"/>
      <c r="V1037" s="2"/>
      <c r="W1037" s="2"/>
      <c r="X1037" s="2"/>
    </row>
    <row r="1038" spans="1:24" s="24" customFormat="1" x14ac:dyDescent="0.3">
      <c r="A1038" s="2"/>
      <c r="B1038" s="2"/>
      <c r="C1038" s="2"/>
      <c r="D1038" s="2"/>
      <c r="E1038" s="2"/>
      <c r="F1038" s="2"/>
      <c r="G1038" s="2"/>
      <c r="H1038" s="2"/>
      <c r="I1038" s="2"/>
      <c r="J1038" s="2"/>
      <c r="K1038" s="2"/>
      <c r="L1038" s="2"/>
      <c r="M1038" s="2"/>
      <c r="N1038" s="2"/>
      <c r="O1038" s="2"/>
      <c r="P1038" s="2"/>
      <c r="Q1038" s="2"/>
      <c r="R1038" s="2"/>
      <c r="S1038" s="2"/>
      <c r="T1038" s="2"/>
      <c r="U1038" s="2"/>
      <c r="V1038" s="2"/>
      <c r="W1038" s="2"/>
      <c r="X1038" s="2"/>
    </row>
    <row r="1039" spans="1:24" s="24" customFormat="1" x14ac:dyDescent="0.3">
      <c r="A1039" s="2"/>
      <c r="B1039" s="2"/>
      <c r="C1039" s="2"/>
      <c r="D1039" s="2"/>
      <c r="E1039" s="2"/>
      <c r="F1039" s="2"/>
      <c r="G1039" s="2"/>
      <c r="H1039" s="2"/>
      <c r="I1039" s="2"/>
      <c r="J1039" s="2"/>
      <c r="K1039" s="2"/>
      <c r="L1039" s="2"/>
      <c r="M1039" s="2"/>
      <c r="N1039" s="2"/>
      <c r="O1039" s="2"/>
      <c r="P1039" s="2"/>
      <c r="Q1039" s="2"/>
      <c r="R1039" s="2"/>
      <c r="S1039" s="2"/>
      <c r="T1039" s="2"/>
      <c r="U1039" s="2"/>
      <c r="V1039" s="2"/>
      <c r="W1039" s="2"/>
      <c r="X1039" s="2"/>
    </row>
    <row r="1040" spans="1:24" s="24" customFormat="1" x14ac:dyDescent="0.3">
      <c r="A1040" s="2"/>
      <c r="B1040" s="2"/>
      <c r="C1040" s="2"/>
      <c r="D1040" s="2"/>
      <c r="E1040" s="2"/>
      <c r="F1040" s="2"/>
      <c r="G1040" s="2"/>
      <c r="H1040" s="2"/>
      <c r="I1040" s="2"/>
      <c r="J1040" s="2"/>
      <c r="K1040" s="2"/>
      <c r="L1040" s="2"/>
      <c r="M1040" s="2"/>
      <c r="N1040" s="2"/>
      <c r="O1040" s="2"/>
      <c r="P1040" s="2"/>
      <c r="Q1040" s="2"/>
      <c r="R1040" s="2"/>
      <c r="S1040" s="2"/>
      <c r="T1040" s="2"/>
      <c r="U1040" s="2"/>
      <c r="V1040" s="2"/>
      <c r="W1040" s="2"/>
      <c r="X1040" s="2"/>
    </row>
    <row r="1041" spans="1:24" s="24" customFormat="1" x14ac:dyDescent="0.3">
      <c r="A1041" s="2"/>
      <c r="B1041" s="2"/>
      <c r="C1041" s="2"/>
      <c r="D1041" s="2"/>
      <c r="E1041" s="2"/>
      <c r="F1041" s="2"/>
      <c r="G1041" s="2"/>
      <c r="H1041" s="2"/>
      <c r="I1041" s="2"/>
      <c r="J1041" s="2"/>
      <c r="K1041" s="2"/>
      <c r="L1041" s="2"/>
      <c r="M1041" s="2"/>
      <c r="N1041" s="2"/>
      <c r="O1041" s="2"/>
      <c r="P1041" s="2"/>
      <c r="Q1041" s="2"/>
      <c r="R1041" s="2"/>
      <c r="S1041" s="2"/>
      <c r="T1041" s="2"/>
      <c r="U1041" s="2"/>
      <c r="V1041" s="2"/>
      <c r="W1041" s="2"/>
      <c r="X1041" s="2"/>
    </row>
    <row r="1042" spans="1:24" s="24" customFormat="1" x14ac:dyDescent="0.3">
      <c r="A1042" s="2"/>
      <c r="B1042" s="2"/>
      <c r="C1042" s="2"/>
      <c r="D1042" s="2"/>
      <c r="E1042" s="2"/>
      <c r="F1042" s="2"/>
      <c r="G1042" s="2"/>
      <c r="H1042" s="2"/>
      <c r="I1042" s="2"/>
      <c r="J1042" s="2"/>
      <c r="K1042" s="2"/>
      <c r="L1042" s="2"/>
      <c r="M1042" s="2"/>
      <c r="N1042" s="2"/>
      <c r="O1042" s="2"/>
      <c r="P1042" s="2"/>
      <c r="Q1042" s="2"/>
      <c r="R1042" s="2"/>
      <c r="S1042" s="2"/>
      <c r="T1042" s="2"/>
      <c r="U1042" s="2"/>
      <c r="V1042" s="2"/>
      <c r="W1042" s="2"/>
      <c r="X1042" s="2"/>
    </row>
    <row r="1043" spans="1:24" s="24" customFormat="1" x14ac:dyDescent="0.3">
      <c r="A1043" s="2"/>
      <c r="B1043" s="2"/>
      <c r="C1043" s="2"/>
      <c r="D1043" s="2"/>
      <c r="E1043" s="2"/>
      <c r="F1043" s="2"/>
      <c r="G1043" s="2"/>
      <c r="H1043" s="2"/>
      <c r="I1043" s="2"/>
      <c r="J1043" s="2"/>
      <c r="K1043" s="2"/>
      <c r="L1043" s="2"/>
      <c r="M1043" s="2"/>
      <c r="N1043" s="2"/>
      <c r="O1043" s="2"/>
      <c r="P1043" s="2"/>
      <c r="Q1043" s="2"/>
      <c r="R1043" s="2"/>
      <c r="S1043" s="2"/>
      <c r="T1043" s="2"/>
      <c r="U1043" s="2"/>
      <c r="V1043" s="2"/>
      <c r="W1043" s="2"/>
      <c r="X1043" s="2"/>
    </row>
    <row r="1044" spans="1:24" s="24" customFormat="1" x14ac:dyDescent="0.3">
      <c r="A1044" s="2"/>
      <c r="B1044" s="2"/>
      <c r="C1044" s="2"/>
      <c r="D1044" s="2"/>
      <c r="E1044" s="2"/>
      <c r="F1044" s="2"/>
      <c r="G1044" s="2"/>
      <c r="H1044" s="2"/>
      <c r="I1044" s="2"/>
      <c r="J1044" s="2"/>
      <c r="K1044" s="2"/>
      <c r="L1044" s="2"/>
      <c r="M1044" s="2"/>
      <c r="N1044" s="2"/>
      <c r="O1044" s="2"/>
      <c r="P1044" s="2"/>
      <c r="Q1044" s="2"/>
      <c r="R1044" s="2"/>
      <c r="S1044" s="2"/>
      <c r="T1044" s="2"/>
      <c r="U1044" s="2"/>
      <c r="V1044" s="2"/>
      <c r="W1044" s="2"/>
      <c r="X1044" s="2"/>
    </row>
    <row r="1045" spans="1:24" s="24" customFormat="1" x14ac:dyDescent="0.3">
      <c r="A1045" s="2"/>
      <c r="B1045" s="2"/>
      <c r="C1045" s="2"/>
      <c r="D1045" s="2"/>
      <c r="E1045" s="2"/>
      <c r="F1045" s="2"/>
      <c r="G1045" s="2"/>
      <c r="H1045" s="2"/>
      <c r="I1045" s="2"/>
      <c r="J1045" s="2"/>
      <c r="K1045" s="2"/>
      <c r="L1045" s="2"/>
      <c r="M1045" s="2"/>
      <c r="N1045" s="2"/>
      <c r="O1045" s="2"/>
      <c r="P1045" s="2"/>
      <c r="Q1045" s="2"/>
      <c r="R1045" s="2"/>
      <c r="S1045" s="2"/>
      <c r="T1045" s="2"/>
      <c r="U1045" s="2"/>
      <c r="V1045" s="2"/>
      <c r="W1045" s="2"/>
      <c r="X1045" s="2"/>
    </row>
    <row r="1046" spans="1:24" s="24" customFormat="1" x14ac:dyDescent="0.3">
      <c r="A1046" s="2"/>
      <c r="B1046" s="2"/>
      <c r="C1046" s="2"/>
      <c r="D1046" s="2"/>
      <c r="E1046" s="2"/>
      <c r="F1046" s="2"/>
      <c r="G1046" s="2"/>
      <c r="H1046" s="2"/>
      <c r="I1046" s="2"/>
      <c r="J1046" s="2"/>
      <c r="K1046" s="2"/>
      <c r="L1046" s="2"/>
      <c r="M1046" s="2"/>
      <c r="N1046" s="2"/>
      <c r="O1046" s="2"/>
      <c r="P1046" s="2"/>
      <c r="Q1046" s="2"/>
      <c r="R1046" s="2"/>
      <c r="S1046" s="2"/>
      <c r="T1046" s="2"/>
      <c r="U1046" s="2"/>
      <c r="V1046" s="2"/>
      <c r="W1046" s="2"/>
      <c r="X1046" s="2"/>
    </row>
    <row r="1047" spans="1:24" s="24" customFormat="1" x14ac:dyDescent="0.3">
      <c r="A1047" s="2"/>
      <c r="B1047" s="2"/>
      <c r="C1047" s="2"/>
      <c r="D1047" s="2"/>
      <c r="E1047" s="2"/>
      <c r="F1047" s="2"/>
      <c r="G1047" s="2"/>
      <c r="H1047" s="2"/>
      <c r="I1047" s="2"/>
      <c r="J1047" s="2"/>
      <c r="K1047" s="2"/>
      <c r="L1047" s="2"/>
      <c r="M1047" s="2"/>
      <c r="N1047" s="2"/>
      <c r="O1047" s="2"/>
      <c r="P1047" s="2"/>
      <c r="Q1047" s="2"/>
      <c r="R1047" s="2"/>
      <c r="S1047" s="2"/>
      <c r="T1047" s="2"/>
      <c r="U1047" s="2"/>
      <c r="V1047" s="2"/>
      <c r="W1047" s="2"/>
      <c r="X1047" s="2"/>
    </row>
    <row r="1048" spans="1:24" s="24" customFormat="1" x14ac:dyDescent="0.3">
      <c r="A1048" s="2"/>
      <c r="B1048" s="2"/>
      <c r="C1048" s="2"/>
      <c r="D1048" s="2"/>
      <c r="E1048" s="2"/>
      <c r="F1048" s="2"/>
      <c r="G1048" s="2"/>
      <c r="H1048" s="2"/>
      <c r="I1048" s="2"/>
      <c r="J1048" s="2"/>
      <c r="K1048" s="2"/>
      <c r="L1048" s="2"/>
      <c r="M1048" s="2"/>
      <c r="N1048" s="2"/>
      <c r="O1048" s="2"/>
      <c r="P1048" s="2"/>
      <c r="Q1048" s="2"/>
      <c r="R1048" s="2"/>
      <c r="S1048" s="2"/>
      <c r="T1048" s="2"/>
      <c r="U1048" s="2"/>
      <c r="V1048" s="2"/>
      <c r="W1048" s="2"/>
      <c r="X1048" s="2"/>
    </row>
    <row r="1049" spans="1:24" s="24" customFormat="1" x14ac:dyDescent="0.3">
      <c r="A1049" s="2"/>
      <c r="B1049" s="2"/>
      <c r="C1049" s="2"/>
      <c r="D1049" s="2"/>
      <c r="E1049" s="2"/>
      <c r="F1049" s="2"/>
      <c r="G1049" s="2"/>
      <c r="H1049" s="2"/>
      <c r="I1049" s="2"/>
      <c r="J1049" s="2"/>
      <c r="K1049" s="2"/>
      <c r="L1049" s="2"/>
      <c r="M1049" s="2"/>
      <c r="N1049" s="2"/>
      <c r="O1049" s="2"/>
      <c r="P1049" s="2"/>
      <c r="Q1049" s="2"/>
      <c r="R1049" s="2"/>
      <c r="S1049" s="2"/>
      <c r="T1049" s="2"/>
      <c r="U1049" s="2"/>
      <c r="V1049" s="2"/>
      <c r="W1049" s="2"/>
      <c r="X1049" s="2"/>
    </row>
    <row r="1050" spans="1:24" s="24" customFormat="1" x14ac:dyDescent="0.3">
      <c r="A1050" s="2"/>
      <c r="B1050" s="2"/>
      <c r="C1050" s="2"/>
      <c r="D1050" s="2"/>
      <c r="E1050" s="2"/>
      <c r="F1050" s="2"/>
      <c r="G1050" s="2"/>
      <c r="H1050" s="2"/>
      <c r="I1050" s="2"/>
      <c r="J1050" s="2"/>
      <c r="K1050" s="2"/>
      <c r="L1050" s="2"/>
      <c r="M1050" s="2"/>
      <c r="N1050" s="2"/>
      <c r="O1050" s="2"/>
      <c r="P1050" s="2"/>
      <c r="Q1050" s="2"/>
      <c r="R1050" s="2"/>
      <c r="S1050" s="2"/>
      <c r="T1050" s="2"/>
      <c r="U1050" s="2"/>
      <c r="V1050" s="2"/>
      <c r="W1050" s="2"/>
      <c r="X1050" s="2"/>
    </row>
    <row r="1051" spans="1:24" s="24" customFormat="1" x14ac:dyDescent="0.3">
      <c r="A1051" s="2"/>
      <c r="B1051" s="2"/>
      <c r="C1051" s="2"/>
      <c r="D1051" s="2"/>
      <c r="E1051" s="2"/>
      <c r="F1051" s="2"/>
      <c r="G1051" s="2"/>
      <c r="H1051" s="2"/>
      <c r="I1051" s="2"/>
      <c r="J1051" s="2"/>
      <c r="K1051" s="2"/>
      <c r="L1051" s="2"/>
      <c r="M1051" s="2"/>
      <c r="N1051" s="2"/>
      <c r="O1051" s="2"/>
      <c r="P1051" s="2"/>
      <c r="Q1051" s="2"/>
      <c r="R1051" s="2"/>
      <c r="S1051" s="2"/>
      <c r="T1051" s="2"/>
      <c r="U1051" s="2"/>
      <c r="V1051" s="2"/>
      <c r="W1051" s="2"/>
      <c r="X1051" s="2"/>
    </row>
    <row r="1052" spans="1:24" s="24" customFormat="1" x14ac:dyDescent="0.3">
      <c r="A1052" s="2"/>
      <c r="B1052" s="2"/>
      <c r="C1052" s="2"/>
      <c r="D1052" s="2"/>
      <c r="E1052" s="2"/>
      <c r="F1052" s="2"/>
      <c r="G1052" s="2"/>
      <c r="H1052" s="2"/>
      <c r="I1052" s="2"/>
      <c r="J1052" s="2"/>
      <c r="K1052" s="2"/>
      <c r="L1052" s="2"/>
      <c r="M1052" s="2"/>
      <c r="N1052" s="2"/>
      <c r="O1052" s="2"/>
      <c r="P1052" s="2"/>
      <c r="Q1052" s="2"/>
      <c r="R1052" s="2"/>
      <c r="S1052" s="2"/>
      <c r="T1052" s="2"/>
      <c r="U1052" s="2"/>
      <c r="V1052" s="2"/>
      <c r="W1052" s="2"/>
      <c r="X1052" s="2"/>
    </row>
    <row r="1053" spans="1:24" s="24" customFormat="1" x14ac:dyDescent="0.3">
      <c r="A1053" s="2"/>
      <c r="B1053" s="2"/>
      <c r="C1053" s="2"/>
      <c r="D1053" s="2"/>
      <c r="E1053" s="2"/>
      <c r="F1053" s="2"/>
      <c r="G1053" s="2"/>
      <c r="H1053" s="2"/>
      <c r="I1053" s="2"/>
      <c r="J1053" s="2"/>
      <c r="K1053" s="2"/>
      <c r="L1053" s="2"/>
      <c r="M1053" s="2"/>
      <c r="N1053" s="2"/>
      <c r="O1053" s="2"/>
      <c r="P1053" s="2"/>
      <c r="Q1053" s="2"/>
      <c r="R1053" s="2"/>
      <c r="S1053" s="2"/>
      <c r="T1053" s="2"/>
      <c r="U1053" s="2"/>
      <c r="V1053" s="2"/>
      <c r="W1053" s="2"/>
      <c r="X1053" s="2"/>
    </row>
    <row r="1054" spans="1:24" s="24" customFormat="1" x14ac:dyDescent="0.3">
      <c r="A1054" s="2"/>
      <c r="B1054" s="2"/>
      <c r="C1054" s="2"/>
      <c r="D1054" s="2"/>
      <c r="E1054" s="2"/>
      <c r="F1054" s="2"/>
      <c r="G1054" s="2"/>
      <c r="H1054" s="2"/>
      <c r="I1054" s="2"/>
      <c r="J1054" s="2"/>
      <c r="K1054" s="2"/>
      <c r="L1054" s="2"/>
      <c r="M1054" s="2"/>
      <c r="N1054" s="2"/>
      <c r="O1054" s="2"/>
      <c r="P1054" s="2"/>
      <c r="Q1054" s="2"/>
      <c r="R1054" s="2"/>
      <c r="S1054" s="2"/>
      <c r="T1054" s="2"/>
      <c r="U1054" s="2"/>
      <c r="V1054" s="2"/>
      <c r="W1054" s="2"/>
      <c r="X1054" s="2"/>
    </row>
    <row r="1055" spans="1:24" s="24" customFormat="1" x14ac:dyDescent="0.3">
      <c r="A1055" s="2"/>
      <c r="B1055" s="2"/>
      <c r="C1055" s="2"/>
      <c r="D1055" s="2"/>
      <c r="E1055" s="2"/>
      <c r="F1055" s="2"/>
      <c r="G1055" s="2"/>
      <c r="H1055" s="2"/>
      <c r="I1055" s="2"/>
      <c r="J1055" s="2"/>
      <c r="K1055" s="2"/>
      <c r="L1055" s="2"/>
      <c r="M1055" s="2"/>
      <c r="N1055" s="2"/>
      <c r="O1055" s="2"/>
      <c r="P1055" s="2"/>
      <c r="Q1055" s="2"/>
      <c r="R1055" s="2"/>
      <c r="S1055" s="2"/>
      <c r="T1055" s="2"/>
      <c r="U1055" s="2"/>
      <c r="V1055" s="2"/>
      <c r="W1055" s="2"/>
      <c r="X1055" s="2"/>
    </row>
    <row r="1056" spans="1:24" s="24" customFormat="1" x14ac:dyDescent="0.3">
      <c r="A1056" s="2"/>
      <c r="B1056" s="2"/>
      <c r="C1056" s="2"/>
      <c r="D1056" s="2"/>
      <c r="E1056" s="2"/>
      <c r="F1056" s="2"/>
      <c r="G1056" s="2"/>
      <c r="H1056" s="2"/>
      <c r="I1056" s="2"/>
      <c r="J1056" s="2"/>
      <c r="K1056" s="2"/>
      <c r="L1056" s="2"/>
      <c r="M1056" s="2"/>
      <c r="N1056" s="2"/>
      <c r="O1056" s="2"/>
      <c r="P1056" s="2"/>
      <c r="Q1056" s="2"/>
      <c r="R1056" s="2"/>
      <c r="S1056" s="2"/>
      <c r="T1056" s="2"/>
      <c r="U1056" s="2"/>
      <c r="V1056" s="2"/>
      <c r="W1056" s="2"/>
      <c r="X1056" s="2"/>
    </row>
    <row r="1057" spans="1:24" s="24" customFormat="1" x14ac:dyDescent="0.3">
      <c r="A1057" s="2"/>
      <c r="B1057" s="2"/>
      <c r="C1057" s="2"/>
      <c r="D1057" s="2"/>
      <c r="E1057" s="2"/>
      <c r="F1057" s="2"/>
      <c r="G1057" s="2"/>
      <c r="H1057" s="2"/>
      <c r="I1057" s="2"/>
      <c r="J1057" s="2"/>
      <c r="K1057" s="2"/>
      <c r="L1057" s="2"/>
      <c r="M1057" s="2"/>
      <c r="N1057" s="2"/>
      <c r="O1057" s="2"/>
      <c r="P1057" s="2"/>
      <c r="Q1057" s="2"/>
      <c r="R1057" s="2"/>
      <c r="S1057" s="2"/>
      <c r="T1057" s="2"/>
      <c r="U1057" s="2"/>
      <c r="V1057" s="2"/>
      <c r="W1057" s="2"/>
      <c r="X1057" s="2"/>
    </row>
    <row r="1058" spans="1:24" s="24" customFormat="1" x14ac:dyDescent="0.3">
      <c r="A1058" s="2"/>
      <c r="B1058" s="2"/>
      <c r="C1058" s="2"/>
      <c r="D1058" s="2"/>
      <c r="E1058" s="2"/>
      <c r="F1058" s="2"/>
      <c r="G1058" s="2"/>
      <c r="H1058" s="2"/>
      <c r="I1058" s="2"/>
      <c r="J1058" s="2"/>
      <c r="K1058" s="2"/>
      <c r="L1058" s="2"/>
      <c r="M1058" s="2"/>
      <c r="N1058" s="2"/>
      <c r="O1058" s="2"/>
      <c r="P1058" s="2"/>
      <c r="Q1058" s="2"/>
      <c r="R1058" s="2"/>
      <c r="S1058" s="2"/>
      <c r="T1058" s="2"/>
      <c r="U1058" s="2"/>
      <c r="V1058" s="2"/>
      <c r="W1058" s="2"/>
      <c r="X1058" s="2"/>
    </row>
    <row r="1059" spans="1:24" s="24" customFormat="1" x14ac:dyDescent="0.3">
      <c r="A1059" s="2"/>
      <c r="B1059" s="2"/>
      <c r="C1059" s="2"/>
      <c r="D1059" s="2"/>
      <c r="E1059" s="2"/>
      <c r="F1059" s="2"/>
      <c r="G1059" s="2"/>
      <c r="H1059" s="2"/>
      <c r="I1059" s="2"/>
      <c r="J1059" s="2"/>
      <c r="K1059" s="2"/>
      <c r="L1059" s="2"/>
      <c r="M1059" s="2"/>
      <c r="N1059" s="2"/>
      <c r="O1059" s="2"/>
      <c r="P1059" s="2"/>
      <c r="Q1059" s="2"/>
      <c r="R1059" s="2"/>
      <c r="S1059" s="2"/>
      <c r="T1059" s="2"/>
      <c r="U1059" s="2"/>
      <c r="V1059" s="2"/>
      <c r="W1059" s="2"/>
      <c r="X1059" s="2"/>
    </row>
    <row r="1060" spans="1:24" s="24" customFormat="1" x14ac:dyDescent="0.3">
      <c r="A1060" s="2"/>
      <c r="B1060" s="2"/>
      <c r="C1060" s="2"/>
      <c r="D1060" s="2"/>
      <c r="E1060" s="2"/>
      <c r="F1060" s="2"/>
      <c r="G1060" s="2"/>
      <c r="H1060" s="2"/>
      <c r="I1060" s="2"/>
      <c r="J1060" s="2"/>
      <c r="K1060" s="2"/>
      <c r="L1060" s="2"/>
      <c r="M1060" s="2"/>
      <c r="N1060" s="2"/>
      <c r="O1060" s="2"/>
      <c r="P1060" s="2"/>
      <c r="Q1060" s="2"/>
      <c r="R1060" s="2"/>
      <c r="S1060" s="2"/>
      <c r="T1060" s="2"/>
      <c r="U1060" s="2"/>
      <c r="V1060" s="2"/>
      <c r="W1060" s="2"/>
      <c r="X1060" s="2"/>
    </row>
    <row r="1061" spans="1:24" s="24" customFormat="1" x14ac:dyDescent="0.3">
      <c r="A1061" s="2"/>
      <c r="B1061" s="2"/>
      <c r="C1061" s="2"/>
      <c r="D1061" s="2"/>
      <c r="E1061" s="2"/>
      <c r="F1061" s="2"/>
      <c r="G1061" s="2"/>
      <c r="H1061" s="2"/>
      <c r="I1061" s="2"/>
      <c r="J1061" s="2"/>
      <c r="K1061" s="2"/>
      <c r="L1061" s="2"/>
      <c r="M1061" s="2"/>
      <c r="N1061" s="2"/>
      <c r="O1061" s="2"/>
      <c r="P1061" s="2"/>
      <c r="Q1061" s="2"/>
      <c r="R1061" s="2"/>
      <c r="S1061" s="2"/>
      <c r="T1061" s="2"/>
      <c r="U1061" s="2"/>
      <c r="V1061" s="2"/>
      <c r="W1061" s="2"/>
      <c r="X1061" s="2"/>
    </row>
    <row r="1062" spans="1:24" s="24" customFormat="1" x14ac:dyDescent="0.3">
      <c r="A1062" s="2"/>
      <c r="B1062" s="2"/>
      <c r="C1062" s="2"/>
      <c r="D1062" s="2"/>
      <c r="E1062" s="2"/>
      <c r="F1062" s="2"/>
      <c r="G1062" s="2"/>
      <c r="H1062" s="2"/>
      <c r="I1062" s="2"/>
      <c r="J1062" s="2"/>
      <c r="K1062" s="2"/>
      <c r="L1062" s="2"/>
      <c r="M1062" s="2"/>
      <c r="N1062" s="2"/>
      <c r="O1062" s="2"/>
      <c r="P1062" s="2"/>
      <c r="Q1062" s="2"/>
      <c r="R1062" s="2"/>
      <c r="S1062" s="2"/>
      <c r="T1062" s="2"/>
      <c r="U1062" s="2"/>
      <c r="V1062" s="2"/>
      <c r="W1062" s="2"/>
      <c r="X1062" s="2"/>
    </row>
    <row r="1063" spans="1:24" s="24" customFormat="1" x14ac:dyDescent="0.3">
      <c r="A1063" s="2"/>
      <c r="B1063" s="2"/>
      <c r="C1063" s="2"/>
      <c r="D1063" s="2"/>
      <c r="E1063" s="2"/>
      <c r="F1063" s="2"/>
      <c r="G1063" s="2"/>
      <c r="H1063" s="2"/>
      <c r="I1063" s="2"/>
      <c r="J1063" s="2"/>
      <c r="K1063" s="2"/>
      <c r="L1063" s="2"/>
      <c r="M1063" s="2"/>
      <c r="N1063" s="2"/>
      <c r="O1063" s="2"/>
      <c r="P1063" s="2"/>
      <c r="Q1063" s="2"/>
      <c r="R1063" s="2"/>
      <c r="S1063" s="2"/>
      <c r="T1063" s="2"/>
      <c r="U1063" s="2"/>
      <c r="V1063" s="2"/>
      <c r="W1063" s="2"/>
      <c r="X1063" s="2"/>
    </row>
    <row r="1064" spans="1:24" s="24" customFormat="1" x14ac:dyDescent="0.3">
      <c r="A1064" s="2"/>
      <c r="B1064" s="2"/>
      <c r="C1064" s="2"/>
      <c r="D1064" s="2"/>
      <c r="E1064" s="2"/>
      <c r="F1064" s="2"/>
      <c r="G1064" s="2"/>
      <c r="H1064" s="2"/>
      <c r="I1064" s="2"/>
      <c r="J1064" s="2"/>
      <c r="K1064" s="2"/>
      <c r="L1064" s="2"/>
      <c r="M1064" s="2"/>
      <c r="N1064" s="2"/>
      <c r="O1064" s="2"/>
      <c r="P1064" s="2"/>
      <c r="Q1064" s="2"/>
      <c r="R1064" s="2"/>
      <c r="S1064" s="2"/>
      <c r="T1064" s="2"/>
      <c r="U1064" s="2"/>
      <c r="V1064" s="2"/>
      <c r="W1064" s="2"/>
      <c r="X1064" s="2"/>
    </row>
    <row r="1065" spans="1:24" s="24" customFormat="1" x14ac:dyDescent="0.3">
      <c r="A1065" s="2"/>
      <c r="B1065" s="2"/>
      <c r="C1065" s="2"/>
      <c r="D1065" s="2"/>
      <c r="E1065" s="2"/>
      <c r="F1065" s="2"/>
      <c r="G1065" s="2"/>
      <c r="H1065" s="2"/>
      <c r="I1065" s="2"/>
      <c r="J1065" s="2"/>
      <c r="K1065" s="2"/>
      <c r="L1065" s="2"/>
      <c r="M1065" s="2"/>
      <c r="N1065" s="2"/>
      <c r="O1065" s="2"/>
      <c r="P1065" s="2"/>
      <c r="Q1065" s="2"/>
      <c r="R1065" s="2"/>
      <c r="S1065" s="2"/>
      <c r="T1065" s="2"/>
      <c r="U1065" s="2"/>
      <c r="V1065" s="2"/>
      <c r="W1065" s="2"/>
      <c r="X1065" s="2"/>
    </row>
    <row r="1066" spans="1:24" s="24" customFormat="1" x14ac:dyDescent="0.3">
      <c r="A1066" s="2"/>
      <c r="B1066" s="2"/>
      <c r="C1066" s="2"/>
      <c r="D1066" s="2"/>
      <c r="E1066" s="2"/>
      <c r="F1066" s="2"/>
      <c r="G1066" s="2"/>
      <c r="H1066" s="2"/>
      <c r="I1066" s="2"/>
      <c r="J1066" s="2"/>
      <c r="K1066" s="2"/>
      <c r="L1066" s="2"/>
      <c r="M1066" s="2"/>
      <c r="N1066" s="2"/>
      <c r="O1066" s="2"/>
      <c r="P1066" s="2"/>
      <c r="Q1066" s="2"/>
      <c r="R1066" s="2"/>
      <c r="S1066" s="2"/>
      <c r="T1066" s="2"/>
      <c r="U1066" s="2"/>
      <c r="V1066" s="2"/>
      <c r="W1066" s="2"/>
      <c r="X1066" s="2"/>
    </row>
    <row r="1067" spans="1:24" s="24" customFormat="1" x14ac:dyDescent="0.3">
      <c r="A1067" s="2"/>
      <c r="B1067" s="2"/>
      <c r="C1067" s="2"/>
      <c r="D1067" s="2"/>
      <c r="E1067" s="2"/>
      <c r="F1067" s="2"/>
      <c r="G1067" s="2"/>
      <c r="H1067" s="2"/>
      <c r="I1067" s="2"/>
      <c r="J1067" s="2"/>
      <c r="K1067" s="2"/>
      <c r="L1067" s="2"/>
      <c r="M1067" s="2"/>
      <c r="N1067" s="2"/>
      <c r="O1067" s="2"/>
      <c r="P1067" s="2"/>
      <c r="Q1067" s="2"/>
      <c r="R1067" s="2"/>
      <c r="S1067" s="2"/>
      <c r="T1067" s="2"/>
      <c r="U1067" s="2"/>
      <c r="V1067" s="2"/>
      <c r="W1067" s="2"/>
      <c r="X1067" s="2"/>
    </row>
    <row r="1068" spans="1:24" s="24" customFormat="1" x14ac:dyDescent="0.3">
      <c r="A1068" s="2"/>
      <c r="B1068" s="2"/>
      <c r="C1068" s="2"/>
      <c r="D1068" s="2"/>
      <c r="E1068" s="2"/>
      <c r="F1068" s="2"/>
      <c r="G1068" s="2"/>
      <c r="H1068" s="2"/>
      <c r="I1068" s="2"/>
      <c r="J1068" s="2"/>
      <c r="K1068" s="2"/>
      <c r="L1068" s="2"/>
      <c r="M1068" s="2"/>
      <c r="N1068" s="2"/>
      <c r="O1068" s="2"/>
      <c r="P1068" s="2"/>
      <c r="Q1068" s="2"/>
      <c r="R1068" s="2"/>
      <c r="S1068" s="2"/>
      <c r="T1068" s="2"/>
      <c r="U1068" s="2"/>
      <c r="V1068" s="2"/>
      <c r="W1068" s="2"/>
      <c r="X1068" s="2"/>
    </row>
    <row r="1069" spans="1:24" s="24" customFormat="1" x14ac:dyDescent="0.3">
      <c r="A1069" s="2"/>
      <c r="B1069" s="2"/>
      <c r="C1069" s="2"/>
      <c r="D1069" s="2"/>
      <c r="E1069" s="2"/>
      <c r="F1069" s="2"/>
      <c r="G1069" s="2"/>
      <c r="H1069" s="2"/>
      <c r="I1069" s="2"/>
      <c r="J1069" s="2"/>
      <c r="K1069" s="2"/>
      <c r="L1069" s="2"/>
      <c r="M1069" s="2"/>
      <c r="N1069" s="2"/>
      <c r="O1069" s="2"/>
      <c r="P1069" s="2"/>
      <c r="Q1069" s="2"/>
      <c r="R1069" s="2"/>
      <c r="S1069" s="2"/>
      <c r="T1069" s="2"/>
      <c r="U1069" s="2"/>
      <c r="V1069" s="2"/>
      <c r="W1069" s="2"/>
      <c r="X1069" s="2"/>
    </row>
    <row r="1070" spans="1:24" s="24" customFormat="1" x14ac:dyDescent="0.3">
      <c r="A1070" s="2"/>
      <c r="B1070" s="2"/>
      <c r="C1070" s="2"/>
      <c r="D1070" s="2"/>
      <c r="E1070" s="2"/>
      <c r="F1070" s="2"/>
      <c r="G1070" s="2"/>
      <c r="H1070" s="2"/>
      <c r="I1070" s="2"/>
      <c r="J1070" s="2"/>
      <c r="K1070" s="2"/>
      <c r="L1070" s="2"/>
      <c r="M1070" s="2"/>
      <c r="N1070" s="2"/>
      <c r="O1070" s="2"/>
      <c r="P1070" s="2"/>
      <c r="Q1070" s="2"/>
      <c r="R1070" s="2"/>
      <c r="S1070" s="2"/>
      <c r="T1070" s="2"/>
      <c r="U1070" s="2"/>
      <c r="V1070" s="2"/>
      <c r="W1070" s="2"/>
      <c r="X1070" s="2"/>
    </row>
    <row r="1071" spans="1:24" s="24" customFormat="1" x14ac:dyDescent="0.3">
      <c r="A1071" s="2"/>
      <c r="B1071" s="2"/>
      <c r="C1071" s="2"/>
      <c r="D1071" s="2"/>
      <c r="E1071" s="2"/>
      <c r="F1071" s="2"/>
      <c r="G1071" s="2"/>
      <c r="H1071" s="2"/>
      <c r="I1071" s="2"/>
      <c r="J1071" s="2"/>
      <c r="K1071" s="2"/>
      <c r="L1071" s="2"/>
      <c r="M1071" s="2"/>
      <c r="N1071" s="2"/>
      <c r="O1071" s="2"/>
      <c r="P1071" s="2"/>
      <c r="Q1071" s="2"/>
      <c r="R1071" s="2"/>
      <c r="S1071" s="2"/>
      <c r="T1071" s="2"/>
      <c r="U1071" s="2"/>
      <c r="V1071" s="2"/>
      <c r="W1071" s="2"/>
      <c r="X1071" s="2"/>
    </row>
    <row r="1072" spans="1:24" s="24" customFormat="1" x14ac:dyDescent="0.3">
      <c r="A1072" s="2"/>
      <c r="B1072" s="2"/>
      <c r="C1072" s="2"/>
      <c r="D1072" s="2"/>
      <c r="E1072" s="2"/>
      <c r="F1072" s="2"/>
      <c r="G1072" s="2"/>
      <c r="H1072" s="2"/>
      <c r="I1072" s="2"/>
      <c r="J1072" s="2"/>
      <c r="K1072" s="2"/>
      <c r="L1072" s="2"/>
      <c r="M1072" s="2"/>
      <c r="N1072" s="2"/>
      <c r="O1072" s="2"/>
      <c r="P1072" s="2"/>
      <c r="Q1072" s="2"/>
      <c r="R1072" s="2"/>
      <c r="S1072" s="2"/>
      <c r="T1072" s="2"/>
      <c r="U1072" s="2"/>
      <c r="V1072" s="2"/>
      <c r="W1072" s="2"/>
      <c r="X1072" s="2"/>
    </row>
    <row r="1073" spans="1:24" s="24" customFormat="1" x14ac:dyDescent="0.3">
      <c r="A1073" s="2"/>
      <c r="B1073" s="2"/>
      <c r="C1073" s="2"/>
      <c r="D1073" s="2"/>
      <c r="E1073" s="2"/>
      <c r="F1073" s="2"/>
      <c r="G1073" s="2"/>
      <c r="H1073" s="2"/>
      <c r="I1073" s="2"/>
      <c r="J1073" s="2"/>
      <c r="K1073" s="2"/>
      <c r="L1073" s="2"/>
      <c r="M1073" s="2"/>
      <c r="N1073" s="2"/>
      <c r="O1073" s="2"/>
      <c r="P1073" s="2"/>
      <c r="Q1073" s="2"/>
      <c r="R1073" s="2"/>
      <c r="S1073" s="2"/>
      <c r="T1073" s="2"/>
      <c r="U1073" s="2"/>
      <c r="V1073" s="2"/>
      <c r="W1073" s="2"/>
      <c r="X1073" s="2"/>
    </row>
    <row r="1074" spans="1:24" s="24" customFormat="1" x14ac:dyDescent="0.3">
      <c r="A1074" s="2"/>
      <c r="B1074" s="2"/>
      <c r="C1074" s="2"/>
      <c r="D1074" s="2"/>
      <c r="E1074" s="2"/>
      <c r="F1074" s="2"/>
      <c r="G1074" s="2"/>
      <c r="H1074" s="2"/>
      <c r="I1074" s="2"/>
      <c r="J1074" s="2"/>
      <c r="K1074" s="2"/>
      <c r="L1074" s="2"/>
      <c r="M1074" s="2"/>
      <c r="N1074" s="2"/>
      <c r="O1074" s="2"/>
      <c r="P1074" s="2"/>
      <c r="Q1074" s="2"/>
      <c r="R1074" s="2"/>
      <c r="S1074" s="2"/>
      <c r="T1074" s="2"/>
      <c r="U1074" s="2"/>
      <c r="V1074" s="2"/>
      <c r="W1074" s="2"/>
      <c r="X1074" s="2"/>
    </row>
    <row r="1075" spans="1:24" s="24" customFormat="1" x14ac:dyDescent="0.3">
      <c r="A1075" s="2"/>
      <c r="B1075" s="2"/>
      <c r="C1075" s="2"/>
      <c r="D1075" s="2"/>
      <c r="E1075" s="2"/>
      <c r="F1075" s="2"/>
      <c r="G1075" s="2"/>
      <c r="H1075" s="2"/>
      <c r="I1075" s="2"/>
      <c r="J1075" s="2"/>
      <c r="K1075" s="2"/>
      <c r="L1075" s="2"/>
      <c r="M1075" s="2"/>
      <c r="N1075" s="2"/>
      <c r="O1075" s="2"/>
      <c r="P1075" s="2"/>
      <c r="Q1075" s="2"/>
      <c r="R1075" s="2"/>
      <c r="S1075" s="2"/>
      <c r="T1075" s="2"/>
      <c r="U1075" s="2"/>
      <c r="V1075" s="2"/>
      <c r="W1075" s="2"/>
      <c r="X1075" s="2"/>
    </row>
    <row r="1076" spans="1:24" s="24" customFormat="1" x14ac:dyDescent="0.3">
      <c r="A1076" s="2"/>
      <c r="B1076" s="2"/>
      <c r="C1076" s="2"/>
      <c r="D1076" s="2"/>
      <c r="E1076" s="2"/>
      <c r="F1076" s="2"/>
      <c r="G1076" s="2"/>
      <c r="H1076" s="2"/>
      <c r="I1076" s="2"/>
      <c r="J1076" s="2"/>
      <c r="K1076" s="2"/>
      <c r="L1076" s="2"/>
      <c r="M1076" s="2"/>
      <c r="N1076" s="2"/>
      <c r="O1076" s="2"/>
      <c r="P1076" s="2"/>
      <c r="Q1076" s="2"/>
      <c r="R1076" s="2"/>
      <c r="S1076" s="2"/>
      <c r="T1076" s="2"/>
      <c r="U1076" s="2"/>
      <c r="V1076" s="2"/>
      <c r="W1076" s="2"/>
      <c r="X1076" s="2"/>
    </row>
    <row r="1077" spans="1:24" s="24" customFormat="1" x14ac:dyDescent="0.3">
      <c r="A1077" s="2"/>
      <c r="B1077" s="2"/>
      <c r="C1077" s="2"/>
      <c r="D1077" s="2"/>
      <c r="E1077" s="2"/>
      <c r="F1077" s="2"/>
      <c r="G1077" s="2"/>
      <c r="H1077" s="2"/>
      <c r="I1077" s="2"/>
      <c r="J1077" s="2"/>
      <c r="K1077" s="2"/>
      <c r="L1077" s="2"/>
      <c r="M1077" s="2"/>
      <c r="N1077" s="2"/>
      <c r="O1077" s="2"/>
      <c r="P1077" s="2"/>
      <c r="Q1077" s="2"/>
      <c r="R1077" s="2"/>
      <c r="S1077" s="2"/>
      <c r="T1077" s="2"/>
      <c r="U1077" s="2"/>
      <c r="V1077" s="2"/>
      <c r="W1077" s="2"/>
      <c r="X1077" s="2"/>
    </row>
    <row r="1078" spans="1:24" s="24" customFormat="1" x14ac:dyDescent="0.3">
      <c r="A1078" s="2"/>
      <c r="B1078" s="2"/>
      <c r="C1078" s="2"/>
      <c r="D1078" s="2"/>
      <c r="E1078" s="2"/>
      <c r="F1078" s="2"/>
      <c r="G1078" s="2"/>
      <c r="H1078" s="2"/>
      <c r="I1078" s="2"/>
      <c r="J1078" s="2"/>
      <c r="K1078" s="2"/>
      <c r="L1078" s="2"/>
      <c r="M1078" s="2"/>
      <c r="N1078" s="2"/>
      <c r="O1078" s="2"/>
      <c r="P1078" s="2"/>
      <c r="Q1078" s="2"/>
      <c r="R1078" s="2"/>
      <c r="S1078" s="2"/>
      <c r="T1078" s="2"/>
      <c r="U1078" s="2"/>
      <c r="V1078" s="2"/>
      <c r="W1078" s="2"/>
      <c r="X1078" s="2"/>
    </row>
    <row r="1079" spans="1:24" s="24" customFormat="1" x14ac:dyDescent="0.3">
      <c r="A1079" s="2"/>
      <c r="B1079" s="2"/>
      <c r="C1079" s="2"/>
      <c r="D1079" s="2"/>
      <c r="E1079" s="2"/>
      <c r="F1079" s="2"/>
      <c r="G1079" s="2"/>
      <c r="H1079" s="2"/>
      <c r="I1079" s="2"/>
      <c r="J1079" s="2"/>
      <c r="K1079" s="2"/>
      <c r="L1079" s="2"/>
      <c r="M1079" s="2"/>
      <c r="N1079" s="2"/>
      <c r="O1079" s="2"/>
      <c r="P1079" s="2"/>
      <c r="Q1079" s="2"/>
      <c r="R1079" s="2"/>
      <c r="S1079" s="2"/>
      <c r="T1079" s="2"/>
      <c r="U1079" s="2"/>
      <c r="V1079" s="2"/>
      <c r="W1079" s="2"/>
      <c r="X1079" s="2"/>
    </row>
    <row r="1080" spans="1:24" s="24" customFormat="1" x14ac:dyDescent="0.3">
      <c r="A1080" s="2"/>
      <c r="B1080" s="2"/>
      <c r="C1080" s="2"/>
      <c r="D1080" s="2"/>
      <c r="E1080" s="2"/>
      <c r="F1080" s="2"/>
      <c r="G1080" s="2"/>
      <c r="H1080" s="2"/>
      <c r="I1080" s="2"/>
      <c r="J1080" s="2"/>
      <c r="K1080" s="2"/>
      <c r="L1080" s="2"/>
      <c r="M1080" s="2"/>
      <c r="N1080" s="2"/>
      <c r="O1080" s="2"/>
      <c r="P1080" s="2"/>
      <c r="Q1080" s="2"/>
      <c r="R1080" s="2"/>
      <c r="S1080" s="2"/>
      <c r="T1080" s="2"/>
      <c r="U1080" s="2"/>
      <c r="V1080" s="2"/>
      <c r="W1080" s="2"/>
      <c r="X1080" s="2"/>
    </row>
    <row r="1081" spans="1:24" s="24" customFormat="1" x14ac:dyDescent="0.3">
      <c r="A1081" s="2"/>
      <c r="B1081" s="2"/>
      <c r="C1081" s="2"/>
      <c r="D1081" s="2"/>
      <c r="E1081" s="2"/>
      <c r="F1081" s="2"/>
      <c r="G1081" s="2"/>
      <c r="H1081" s="2"/>
      <c r="I1081" s="2"/>
      <c r="J1081" s="2"/>
      <c r="K1081" s="2"/>
      <c r="L1081" s="2"/>
      <c r="M1081" s="2"/>
      <c r="N1081" s="2"/>
      <c r="O1081" s="2"/>
      <c r="P1081" s="2"/>
      <c r="Q1081" s="2"/>
      <c r="R1081" s="2"/>
      <c r="S1081" s="2"/>
      <c r="T1081" s="2"/>
      <c r="U1081" s="2"/>
      <c r="V1081" s="2"/>
      <c r="W1081" s="2"/>
      <c r="X1081" s="2"/>
    </row>
    <row r="1082" spans="1:24" s="24" customFormat="1" x14ac:dyDescent="0.3">
      <c r="A1082" s="2"/>
      <c r="B1082" s="2"/>
      <c r="C1082" s="2"/>
      <c r="D1082" s="2"/>
      <c r="E1082" s="2"/>
      <c r="F1082" s="2"/>
      <c r="G1082" s="2"/>
      <c r="H1082" s="2"/>
      <c r="I1082" s="2"/>
      <c r="J1082" s="2"/>
      <c r="K1082" s="2"/>
      <c r="L1082" s="2"/>
      <c r="M1082" s="2"/>
      <c r="N1082" s="2"/>
      <c r="O1082" s="2"/>
      <c r="P1082" s="2"/>
      <c r="Q1082" s="2"/>
      <c r="R1082" s="2"/>
      <c r="S1082" s="2"/>
      <c r="T1082" s="2"/>
      <c r="U1082" s="2"/>
      <c r="V1082" s="2"/>
      <c r="W1082" s="2"/>
      <c r="X1082" s="2"/>
    </row>
    <row r="1083" spans="1:24" s="24" customFormat="1" x14ac:dyDescent="0.3">
      <c r="A1083" s="2"/>
      <c r="B1083" s="2"/>
      <c r="C1083" s="2"/>
      <c r="D1083" s="2"/>
      <c r="E1083" s="2"/>
      <c r="F1083" s="2"/>
      <c r="G1083" s="2"/>
      <c r="H1083" s="2"/>
      <c r="I1083" s="2"/>
      <c r="J1083" s="2"/>
      <c r="K1083" s="2"/>
      <c r="L1083" s="2"/>
      <c r="M1083" s="2"/>
      <c r="N1083" s="2"/>
      <c r="O1083" s="2"/>
      <c r="P1083" s="2"/>
      <c r="Q1083" s="2"/>
      <c r="R1083" s="2"/>
      <c r="S1083" s="2"/>
      <c r="T1083" s="2"/>
      <c r="U1083" s="2"/>
      <c r="V1083" s="2"/>
      <c r="W1083" s="2"/>
      <c r="X1083" s="2"/>
    </row>
    <row r="1084" spans="1:24" s="24" customFormat="1" x14ac:dyDescent="0.3">
      <c r="A1084" s="2"/>
      <c r="B1084" s="2"/>
      <c r="C1084" s="2"/>
      <c r="D1084" s="2"/>
      <c r="E1084" s="2"/>
      <c r="F1084" s="2"/>
      <c r="G1084" s="2"/>
      <c r="H1084" s="2"/>
      <c r="I1084" s="2"/>
      <c r="J1084" s="2"/>
      <c r="K1084" s="2"/>
      <c r="L1084" s="2"/>
      <c r="M1084" s="2"/>
      <c r="N1084" s="2"/>
      <c r="O1084" s="2"/>
      <c r="P1084" s="2"/>
      <c r="Q1084" s="2"/>
      <c r="R1084" s="2"/>
      <c r="S1084" s="2"/>
      <c r="T1084" s="2"/>
      <c r="U1084" s="2"/>
      <c r="V1084" s="2"/>
      <c r="W1084" s="2"/>
      <c r="X1084" s="2"/>
    </row>
    <row r="1085" spans="1:24" s="24" customFormat="1" x14ac:dyDescent="0.3">
      <c r="A1085" s="2"/>
      <c r="B1085" s="2"/>
      <c r="C1085" s="2"/>
      <c r="D1085" s="2"/>
      <c r="E1085" s="2"/>
      <c r="F1085" s="2"/>
      <c r="G1085" s="2"/>
      <c r="H1085" s="2"/>
      <c r="I1085" s="2"/>
      <c r="J1085" s="2"/>
      <c r="K1085" s="2"/>
      <c r="L1085" s="2"/>
      <c r="M1085" s="2"/>
      <c r="N1085" s="2"/>
      <c r="O1085" s="2"/>
      <c r="P1085" s="2"/>
      <c r="Q1085" s="2"/>
      <c r="R1085" s="2"/>
      <c r="S1085" s="2"/>
      <c r="T1085" s="2"/>
      <c r="U1085" s="2"/>
      <c r="V1085" s="2"/>
      <c r="W1085" s="2"/>
      <c r="X1085" s="2"/>
    </row>
    <row r="1086" spans="1:24" s="24" customFormat="1" x14ac:dyDescent="0.3">
      <c r="A1086" s="2"/>
      <c r="B1086" s="2"/>
      <c r="C1086" s="2"/>
      <c r="D1086" s="2"/>
      <c r="E1086" s="2"/>
      <c r="F1086" s="2"/>
      <c r="G1086" s="2"/>
      <c r="H1086" s="2"/>
      <c r="I1086" s="2"/>
      <c r="J1086" s="2"/>
      <c r="K1086" s="2"/>
      <c r="L1086" s="2"/>
      <c r="M1086" s="2"/>
      <c r="N1086" s="2"/>
      <c r="O1086" s="2"/>
      <c r="P1086" s="2"/>
      <c r="Q1086" s="2"/>
      <c r="R1086" s="2"/>
      <c r="S1086" s="2"/>
      <c r="T1086" s="2"/>
      <c r="U1086" s="2"/>
      <c r="V1086" s="2"/>
      <c r="W1086" s="2"/>
      <c r="X1086" s="2"/>
    </row>
    <row r="1087" spans="1:24" s="24" customFormat="1" x14ac:dyDescent="0.3">
      <c r="A1087" s="2"/>
      <c r="B1087" s="2"/>
      <c r="C1087" s="2"/>
      <c r="D1087" s="2"/>
      <c r="E1087" s="2"/>
      <c r="F1087" s="2"/>
      <c r="G1087" s="2"/>
      <c r="H1087" s="2"/>
      <c r="I1087" s="2"/>
      <c r="J1087" s="2"/>
      <c r="K1087" s="2"/>
      <c r="L1087" s="2"/>
      <c r="M1087" s="2"/>
      <c r="N1087" s="2"/>
      <c r="O1087" s="2"/>
      <c r="P1087" s="2"/>
      <c r="Q1087" s="2"/>
      <c r="R1087" s="2"/>
      <c r="S1087" s="2"/>
      <c r="T1087" s="2"/>
      <c r="U1087" s="2"/>
      <c r="V1087" s="2"/>
      <c r="W1087" s="2"/>
      <c r="X1087" s="2"/>
    </row>
    <row r="1088" spans="1:24" s="24" customFormat="1" x14ac:dyDescent="0.3">
      <c r="A1088" s="2"/>
      <c r="B1088" s="2"/>
      <c r="C1088" s="2"/>
      <c r="D1088" s="2"/>
      <c r="E1088" s="2"/>
      <c r="F1088" s="2"/>
      <c r="G1088" s="2"/>
      <c r="H1088" s="2"/>
      <c r="I1088" s="2"/>
      <c r="J1088" s="2"/>
      <c r="K1088" s="2"/>
      <c r="L1088" s="2"/>
      <c r="M1088" s="2"/>
      <c r="N1088" s="2"/>
      <c r="O1088" s="2"/>
      <c r="P1088" s="2"/>
      <c r="Q1088" s="2"/>
      <c r="R1088" s="2"/>
      <c r="S1088" s="2"/>
      <c r="T1088" s="2"/>
      <c r="U1088" s="2"/>
      <c r="V1088" s="2"/>
      <c r="W1088" s="2"/>
      <c r="X1088" s="2"/>
    </row>
    <row r="1089" spans="1:24" s="24" customFormat="1" x14ac:dyDescent="0.3">
      <c r="A1089" s="2"/>
      <c r="B1089" s="2"/>
      <c r="C1089" s="2"/>
      <c r="D1089" s="2"/>
      <c r="E1089" s="2"/>
      <c r="F1089" s="2"/>
      <c r="G1089" s="2"/>
      <c r="H1089" s="2"/>
      <c r="I1089" s="2"/>
      <c r="J1089" s="2"/>
      <c r="K1089" s="2"/>
      <c r="L1089" s="2"/>
      <c r="M1089" s="2"/>
      <c r="N1089" s="2"/>
      <c r="O1089" s="2"/>
      <c r="P1089" s="2"/>
      <c r="Q1089" s="2"/>
      <c r="R1089" s="2"/>
      <c r="S1089" s="2"/>
      <c r="T1089" s="2"/>
      <c r="U1089" s="2"/>
      <c r="V1089" s="2"/>
      <c r="W1089" s="2"/>
      <c r="X1089" s="2"/>
    </row>
    <row r="1090" spans="1:24" s="24" customFormat="1" x14ac:dyDescent="0.3">
      <c r="A1090" s="2"/>
      <c r="B1090" s="2"/>
      <c r="C1090" s="2"/>
      <c r="D1090" s="2"/>
      <c r="E1090" s="2"/>
      <c r="F1090" s="2"/>
      <c r="G1090" s="2"/>
      <c r="H1090" s="2"/>
      <c r="I1090" s="2"/>
      <c r="J1090" s="2"/>
      <c r="K1090" s="2"/>
      <c r="L1090" s="2"/>
      <c r="M1090" s="2"/>
      <c r="N1090" s="2"/>
      <c r="O1090" s="2"/>
      <c r="P1090" s="2"/>
      <c r="Q1090" s="2"/>
      <c r="R1090" s="2"/>
      <c r="S1090" s="2"/>
      <c r="T1090" s="2"/>
      <c r="U1090" s="2"/>
      <c r="V1090" s="2"/>
      <c r="W1090" s="2"/>
      <c r="X1090" s="2"/>
    </row>
    <row r="1091" spans="1:24" s="24" customFormat="1" x14ac:dyDescent="0.3">
      <c r="A1091" s="2"/>
      <c r="B1091" s="2"/>
      <c r="C1091" s="2"/>
      <c r="D1091" s="2"/>
      <c r="E1091" s="2"/>
      <c r="F1091" s="2"/>
      <c r="G1091" s="2"/>
      <c r="H1091" s="2"/>
      <c r="I1091" s="2"/>
      <c r="J1091" s="2"/>
      <c r="K1091" s="2"/>
      <c r="L1091" s="2"/>
      <c r="M1091" s="2"/>
      <c r="N1091" s="2"/>
      <c r="O1091" s="2"/>
      <c r="P1091" s="2"/>
      <c r="Q1091" s="2"/>
      <c r="R1091" s="2"/>
      <c r="S1091" s="2"/>
      <c r="T1091" s="2"/>
      <c r="U1091" s="2"/>
      <c r="V1091" s="2"/>
      <c r="W1091" s="2"/>
      <c r="X1091" s="2"/>
    </row>
    <row r="1092" spans="1:24" s="24" customFormat="1" x14ac:dyDescent="0.3">
      <c r="A1092" s="2"/>
      <c r="B1092" s="2"/>
      <c r="C1092" s="2"/>
      <c r="D1092" s="2"/>
      <c r="E1092" s="2"/>
      <c r="F1092" s="2"/>
      <c r="G1092" s="2"/>
      <c r="H1092" s="2"/>
      <c r="I1092" s="2"/>
      <c r="J1092" s="2"/>
      <c r="K1092" s="2"/>
      <c r="L1092" s="2"/>
      <c r="M1092" s="2"/>
      <c r="N1092" s="2"/>
      <c r="O1092" s="2"/>
      <c r="P1092" s="2"/>
      <c r="Q1092" s="2"/>
      <c r="R1092" s="2"/>
      <c r="S1092" s="2"/>
      <c r="T1092" s="2"/>
      <c r="U1092" s="2"/>
      <c r="V1092" s="2"/>
      <c r="W1092" s="2"/>
      <c r="X1092" s="2"/>
    </row>
    <row r="1093" spans="1:24" s="24" customFormat="1" x14ac:dyDescent="0.3">
      <c r="A1093" s="2"/>
      <c r="B1093" s="2"/>
      <c r="C1093" s="2"/>
      <c r="D1093" s="2"/>
      <c r="E1093" s="2"/>
      <c r="F1093" s="2"/>
      <c r="G1093" s="2"/>
      <c r="H1093" s="2"/>
      <c r="I1093" s="2"/>
      <c r="J1093" s="2"/>
      <c r="K1093" s="2"/>
      <c r="L1093" s="2"/>
      <c r="M1093" s="2"/>
      <c r="N1093" s="2"/>
      <c r="O1093" s="2"/>
      <c r="P1093" s="2"/>
      <c r="Q1093" s="2"/>
      <c r="R1093" s="2"/>
      <c r="S1093" s="2"/>
      <c r="T1093" s="2"/>
      <c r="U1093" s="2"/>
      <c r="V1093" s="2"/>
      <c r="W1093" s="2"/>
      <c r="X1093" s="2"/>
    </row>
    <row r="1094" spans="1:24" s="24" customFormat="1" x14ac:dyDescent="0.3">
      <c r="A1094" s="2"/>
      <c r="B1094" s="2"/>
      <c r="C1094" s="2"/>
      <c r="D1094" s="2"/>
      <c r="E1094" s="2"/>
      <c r="F1094" s="2"/>
      <c r="G1094" s="2"/>
      <c r="H1094" s="2"/>
      <c r="I1094" s="2"/>
      <c r="J1094" s="2"/>
      <c r="K1094" s="2"/>
      <c r="L1094" s="2"/>
      <c r="M1094" s="2"/>
      <c r="N1094" s="2"/>
      <c r="O1094" s="2"/>
      <c r="P1094" s="2"/>
      <c r="Q1094" s="2"/>
      <c r="R1094" s="2"/>
      <c r="S1094" s="2"/>
      <c r="T1094" s="2"/>
      <c r="U1094" s="2"/>
      <c r="V1094" s="2"/>
      <c r="W1094" s="2"/>
      <c r="X1094" s="2"/>
    </row>
    <row r="1095" spans="1:24" s="24" customFormat="1" x14ac:dyDescent="0.3">
      <c r="A1095" s="2"/>
      <c r="B1095" s="2"/>
      <c r="C1095" s="2"/>
      <c r="D1095" s="2"/>
      <c r="E1095" s="2"/>
      <c r="F1095" s="2"/>
      <c r="G1095" s="2"/>
      <c r="H1095" s="2"/>
      <c r="I1095" s="2"/>
      <c r="J1095" s="2"/>
      <c r="K1095" s="2"/>
      <c r="L1095" s="2"/>
      <c r="M1095" s="2"/>
      <c r="N1095" s="2"/>
      <c r="O1095" s="2"/>
      <c r="P1095" s="2"/>
      <c r="Q1095" s="2"/>
      <c r="R1095" s="2"/>
      <c r="S1095" s="2"/>
      <c r="T1095" s="2"/>
      <c r="U1095" s="2"/>
      <c r="V1095" s="2"/>
      <c r="W1095" s="2"/>
      <c r="X1095" s="2"/>
    </row>
    <row r="1096" spans="1:24" s="24" customFormat="1" x14ac:dyDescent="0.3">
      <c r="A1096" s="2"/>
      <c r="B1096" s="2"/>
      <c r="C1096" s="2"/>
      <c r="D1096" s="2"/>
      <c r="E1096" s="2"/>
      <c r="F1096" s="2"/>
      <c r="G1096" s="2"/>
      <c r="H1096" s="2"/>
      <c r="I1096" s="2"/>
      <c r="J1096" s="2"/>
      <c r="K1096" s="2"/>
      <c r="L1096" s="2"/>
      <c r="M1096" s="2"/>
      <c r="N1096" s="2"/>
      <c r="O1096" s="2"/>
      <c r="P1096" s="2"/>
      <c r="Q1096" s="2"/>
      <c r="R1096" s="2"/>
      <c r="S1096" s="2"/>
      <c r="T1096" s="2"/>
      <c r="U1096" s="2"/>
      <c r="V1096" s="2"/>
      <c r="W1096" s="2"/>
      <c r="X1096" s="2"/>
    </row>
    <row r="1097" spans="1:24" s="24" customFormat="1" x14ac:dyDescent="0.3">
      <c r="A1097" s="2"/>
      <c r="B1097" s="2"/>
      <c r="C1097" s="2"/>
      <c r="D1097" s="2"/>
      <c r="E1097" s="2"/>
      <c r="F1097" s="2"/>
      <c r="G1097" s="2"/>
      <c r="H1097" s="2"/>
      <c r="I1097" s="2"/>
      <c r="J1097" s="2"/>
      <c r="K1097" s="2"/>
      <c r="L1097" s="2"/>
      <c r="M1097" s="2"/>
      <c r="N1097" s="2"/>
      <c r="O1097" s="2"/>
      <c r="P1097" s="2"/>
      <c r="Q1097" s="2"/>
      <c r="R1097" s="2"/>
      <c r="S1097" s="2"/>
      <c r="T1097" s="2"/>
      <c r="U1097" s="2"/>
      <c r="V1097" s="2"/>
      <c r="W1097" s="2"/>
      <c r="X1097" s="2"/>
    </row>
    <row r="1098" spans="1:24" s="24" customFormat="1" x14ac:dyDescent="0.3">
      <c r="A1098" s="2"/>
      <c r="B1098" s="2"/>
      <c r="C1098" s="2"/>
      <c r="D1098" s="2"/>
      <c r="E1098" s="2"/>
      <c r="F1098" s="2"/>
      <c r="G1098" s="2"/>
      <c r="H1098" s="2"/>
      <c r="I1098" s="2"/>
      <c r="J1098" s="2"/>
      <c r="K1098" s="2"/>
      <c r="L1098" s="2"/>
      <c r="M1098" s="2"/>
      <c r="N1098" s="2"/>
      <c r="O1098" s="2"/>
      <c r="P1098" s="2"/>
      <c r="Q1098" s="2"/>
      <c r="R1098" s="2"/>
      <c r="S1098" s="2"/>
      <c r="T1098" s="2"/>
      <c r="U1098" s="2"/>
      <c r="V1098" s="2"/>
      <c r="W1098" s="2"/>
      <c r="X1098" s="2"/>
    </row>
    <row r="1099" spans="1:24" s="24" customFormat="1" x14ac:dyDescent="0.3">
      <c r="A1099" s="2"/>
      <c r="B1099" s="2"/>
      <c r="C1099" s="2"/>
      <c r="D1099" s="2"/>
      <c r="E1099" s="2"/>
      <c r="F1099" s="2"/>
      <c r="G1099" s="2"/>
      <c r="H1099" s="2"/>
      <c r="I1099" s="2"/>
      <c r="J1099" s="2"/>
      <c r="K1099" s="2"/>
      <c r="L1099" s="2"/>
      <c r="M1099" s="2"/>
      <c r="N1099" s="2"/>
      <c r="O1099" s="2"/>
      <c r="P1099" s="2"/>
      <c r="Q1099" s="2"/>
      <c r="R1099" s="2"/>
      <c r="S1099" s="2"/>
      <c r="T1099" s="2"/>
      <c r="U1099" s="2"/>
      <c r="V1099" s="2"/>
      <c r="W1099" s="2"/>
      <c r="X1099" s="2"/>
    </row>
    <row r="1100" spans="1:24" s="24" customFormat="1" x14ac:dyDescent="0.3">
      <c r="A1100" s="2"/>
      <c r="B1100" s="2"/>
      <c r="C1100" s="2"/>
      <c r="D1100" s="2"/>
      <c r="E1100" s="2"/>
      <c r="F1100" s="2"/>
      <c r="G1100" s="2"/>
      <c r="H1100" s="2"/>
      <c r="I1100" s="2"/>
      <c r="J1100" s="2"/>
      <c r="K1100" s="2"/>
      <c r="L1100" s="2"/>
      <c r="M1100" s="2"/>
      <c r="N1100" s="2"/>
      <c r="O1100" s="2"/>
      <c r="P1100" s="2"/>
      <c r="Q1100" s="2"/>
      <c r="R1100" s="2"/>
      <c r="S1100" s="2"/>
      <c r="T1100" s="2"/>
      <c r="U1100" s="2"/>
      <c r="V1100" s="2"/>
      <c r="W1100" s="2"/>
      <c r="X1100" s="2"/>
    </row>
    <row r="1101" spans="1:24" s="24" customFormat="1" x14ac:dyDescent="0.3">
      <c r="A1101" s="2"/>
      <c r="B1101" s="2"/>
      <c r="C1101" s="2"/>
      <c r="D1101" s="2"/>
      <c r="E1101" s="2"/>
      <c r="F1101" s="2"/>
      <c r="G1101" s="2"/>
      <c r="H1101" s="2"/>
      <c r="I1101" s="2"/>
      <c r="J1101" s="2"/>
      <c r="K1101" s="2"/>
      <c r="L1101" s="2"/>
      <c r="M1101" s="2"/>
      <c r="N1101" s="2"/>
      <c r="O1101" s="2"/>
      <c r="P1101" s="2"/>
      <c r="Q1101" s="2"/>
      <c r="R1101" s="2"/>
      <c r="S1101" s="2"/>
      <c r="T1101" s="2"/>
      <c r="U1101" s="2"/>
      <c r="V1101" s="2"/>
      <c r="W1101" s="2"/>
      <c r="X1101" s="2"/>
    </row>
    <row r="1102" spans="1:24" s="24" customFormat="1" x14ac:dyDescent="0.3">
      <c r="A1102" s="2"/>
      <c r="B1102" s="2"/>
      <c r="C1102" s="2"/>
      <c r="D1102" s="2"/>
      <c r="E1102" s="2"/>
      <c r="F1102" s="2"/>
      <c r="G1102" s="2"/>
      <c r="H1102" s="2"/>
      <c r="I1102" s="2"/>
      <c r="J1102" s="2"/>
      <c r="K1102" s="2"/>
      <c r="L1102" s="2"/>
      <c r="M1102" s="2"/>
      <c r="N1102" s="2"/>
      <c r="O1102" s="2"/>
      <c r="P1102" s="2"/>
      <c r="Q1102" s="2"/>
      <c r="R1102" s="2"/>
      <c r="S1102" s="2"/>
      <c r="T1102" s="2"/>
      <c r="U1102" s="2"/>
      <c r="V1102" s="2"/>
      <c r="W1102" s="2"/>
      <c r="X1102" s="2"/>
    </row>
    <row r="1103" spans="1:24" s="24" customFormat="1" x14ac:dyDescent="0.3">
      <c r="A1103" s="2"/>
      <c r="B1103" s="2"/>
      <c r="C1103" s="2"/>
      <c r="D1103" s="2"/>
      <c r="E1103" s="2"/>
      <c r="F1103" s="2"/>
      <c r="G1103" s="2"/>
      <c r="H1103" s="2"/>
      <c r="I1103" s="2"/>
      <c r="J1103" s="2"/>
      <c r="K1103" s="2"/>
      <c r="L1103" s="2"/>
      <c r="M1103" s="2"/>
      <c r="N1103" s="2"/>
      <c r="O1103" s="2"/>
      <c r="P1103" s="2"/>
      <c r="Q1103" s="2"/>
      <c r="R1103" s="2"/>
      <c r="S1103" s="2"/>
      <c r="T1103" s="2"/>
      <c r="U1103" s="2"/>
      <c r="V1103" s="2"/>
      <c r="W1103" s="2"/>
      <c r="X1103" s="2"/>
    </row>
    <row r="1104" spans="1:24" s="24" customFormat="1" x14ac:dyDescent="0.3">
      <c r="A1104" s="2"/>
      <c r="B1104" s="2"/>
      <c r="C1104" s="2"/>
      <c r="D1104" s="2"/>
      <c r="E1104" s="2"/>
      <c r="F1104" s="2"/>
      <c r="G1104" s="2"/>
      <c r="H1104" s="2"/>
      <c r="I1104" s="2"/>
      <c r="J1104" s="2"/>
      <c r="K1104" s="2"/>
      <c r="L1104" s="2"/>
      <c r="M1104" s="2"/>
      <c r="N1104" s="2"/>
      <c r="O1104" s="2"/>
      <c r="P1104" s="2"/>
      <c r="Q1104" s="2"/>
      <c r="R1104" s="2"/>
      <c r="S1104" s="2"/>
      <c r="T1104" s="2"/>
      <c r="U1104" s="2"/>
      <c r="V1104" s="2"/>
      <c r="W1104" s="2"/>
      <c r="X1104" s="2"/>
    </row>
    <row r="1105" spans="1:24" s="24" customFormat="1" x14ac:dyDescent="0.3">
      <c r="A1105" s="2"/>
      <c r="B1105" s="2"/>
      <c r="C1105" s="2"/>
      <c r="D1105" s="2"/>
      <c r="E1105" s="2"/>
      <c r="F1105" s="2"/>
      <c r="G1105" s="2"/>
      <c r="H1105" s="2"/>
      <c r="I1105" s="2"/>
      <c r="J1105" s="2"/>
      <c r="K1105" s="2"/>
      <c r="L1105" s="2"/>
      <c r="M1105" s="2"/>
      <c r="N1105" s="2"/>
      <c r="O1105" s="2"/>
      <c r="P1105" s="2"/>
      <c r="Q1105" s="2"/>
      <c r="R1105" s="2"/>
      <c r="S1105" s="2"/>
      <c r="T1105" s="2"/>
      <c r="U1105" s="2"/>
      <c r="V1105" s="2"/>
      <c r="W1105" s="2"/>
      <c r="X1105" s="2"/>
    </row>
    <row r="1106" spans="1:24" s="24" customFormat="1" x14ac:dyDescent="0.3">
      <c r="A1106" s="2"/>
      <c r="B1106" s="2"/>
      <c r="C1106" s="2"/>
      <c r="D1106" s="2"/>
      <c r="E1106" s="2"/>
      <c r="F1106" s="2"/>
      <c r="G1106" s="2"/>
      <c r="H1106" s="2"/>
      <c r="I1106" s="2"/>
      <c r="J1106" s="2"/>
      <c r="K1106" s="2"/>
      <c r="L1106" s="2"/>
      <c r="M1106" s="2"/>
      <c r="N1106" s="2"/>
      <c r="O1106" s="2"/>
      <c r="P1106" s="2"/>
      <c r="Q1106" s="2"/>
      <c r="R1106" s="2"/>
      <c r="S1106" s="2"/>
      <c r="T1106" s="2"/>
      <c r="U1106" s="2"/>
      <c r="V1106" s="2"/>
      <c r="W1106" s="2"/>
      <c r="X1106" s="2"/>
    </row>
    <row r="1107" spans="1:24" s="24" customFormat="1" x14ac:dyDescent="0.3">
      <c r="A1107" s="2"/>
      <c r="B1107" s="2"/>
      <c r="C1107" s="2"/>
      <c r="D1107" s="2"/>
      <c r="E1107" s="2"/>
      <c r="F1107" s="2"/>
      <c r="G1107" s="2"/>
      <c r="H1107" s="2"/>
      <c r="I1107" s="2"/>
      <c r="J1107" s="2"/>
      <c r="K1107" s="2"/>
      <c r="L1107" s="2"/>
      <c r="M1107" s="2"/>
      <c r="N1107" s="2"/>
      <c r="O1107" s="2"/>
      <c r="P1107" s="2"/>
      <c r="Q1107" s="2"/>
      <c r="R1107" s="2"/>
      <c r="S1107" s="2"/>
      <c r="T1107" s="2"/>
      <c r="U1107" s="2"/>
      <c r="V1107" s="2"/>
      <c r="W1107" s="2"/>
      <c r="X1107" s="2"/>
    </row>
    <row r="1108" spans="1:24" s="24" customFormat="1" x14ac:dyDescent="0.3">
      <c r="A1108" s="2"/>
      <c r="B1108" s="2"/>
      <c r="C1108" s="2"/>
      <c r="D1108" s="2"/>
      <c r="E1108" s="2"/>
      <c r="F1108" s="2"/>
      <c r="G1108" s="2"/>
      <c r="H1108" s="2"/>
      <c r="I1108" s="2"/>
      <c r="J1108" s="2"/>
      <c r="K1108" s="2"/>
      <c r="L1108" s="2"/>
      <c r="M1108" s="2"/>
      <c r="N1108" s="2"/>
      <c r="O1108" s="2"/>
      <c r="P1108" s="2"/>
      <c r="Q1108" s="2"/>
      <c r="R1108" s="2"/>
      <c r="S1108" s="2"/>
      <c r="T1108" s="2"/>
      <c r="U1108" s="2"/>
      <c r="V1108" s="2"/>
      <c r="W1108" s="2"/>
      <c r="X1108" s="2"/>
    </row>
    <row r="1109" spans="1:24" s="24" customFormat="1" x14ac:dyDescent="0.3">
      <c r="A1109" s="2"/>
      <c r="B1109" s="2"/>
      <c r="C1109" s="2"/>
      <c r="D1109" s="2"/>
      <c r="E1109" s="2"/>
      <c r="F1109" s="2"/>
      <c r="G1109" s="2"/>
      <c r="H1109" s="2"/>
      <c r="I1109" s="2"/>
      <c r="J1109" s="2"/>
      <c r="K1109" s="2"/>
      <c r="L1109" s="2"/>
      <c r="M1109" s="2"/>
      <c r="N1109" s="2"/>
      <c r="O1109" s="2"/>
      <c r="P1109" s="2"/>
      <c r="Q1109" s="2"/>
      <c r="R1109" s="2"/>
      <c r="S1109" s="2"/>
      <c r="T1109" s="2"/>
      <c r="U1109" s="2"/>
      <c r="V1109" s="2"/>
      <c r="W1109" s="2"/>
      <c r="X1109" s="2"/>
    </row>
    <row r="1110" spans="1:24" s="24" customFormat="1" x14ac:dyDescent="0.3">
      <c r="A1110" s="2"/>
      <c r="B1110" s="2"/>
      <c r="C1110" s="2"/>
      <c r="D1110" s="2"/>
      <c r="E1110" s="2"/>
      <c r="F1110" s="2"/>
      <c r="G1110" s="2"/>
      <c r="H1110" s="2"/>
      <c r="I1110" s="2"/>
      <c r="J1110" s="2"/>
      <c r="K1110" s="2"/>
      <c r="L1110" s="2"/>
      <c r="M1110" s="2"/>
      <c r="N1110" s="2"/>
      <c r="O1110" s="2"/>
      <c r="P1110" s="2"/>
      <c r="Q1110" s="2"/>
      <c r="R1110" s="2"/>
      <c r="S1110" s="2"/>
      <c r="T1110" s="2"/>
      <c r="U1110" s="2"/>
      <c r="V1110" s="2"/>
      <c r="W1110" s="2"/>
      <c r="X1110" s="2"/>
    </row>
    <row r="1111" spans="1:24" s="24" customFormat="1" x14ac:dyDescent="0.3">
      <c r="A1111" s="2"/>
      <c r="B1111" s="2"/>
      <c r="C1111" s="2"/>
      <c r="D1111" s="2"/>
      <c r="E1111" s="2"/>
      <c r="F1111" s="2"/>
      <c r="G1111" s="2"/>
      <c r="H1111" s="2"/>
      <c r="I1111" s="2"/>
      <c r="J1111" s="2"/>
      <c r="K1111" s="2"/>
      <c r="L1111" s="2"/>
      <c r="M1111" s="2"/>
      <c r="N1111" s="2"/>
      <c r="O1111" s="2"/>
      <c r="P1111" s="2"/>
      <c r="Q1111" s="2"/>
      <c r="R1111" s="2"/>
      <c r="S1111" s="2"/>
      <c r="T1111" s="2"/>
      <c r="U1111" s="2"/>
      <c r="V1111" s="2"/>
      <c r="W1111" s="2"/>
      <c r="X1111" s="2"/>
    </row>
    <row r="1112" spans="1:24" s="24" customFormat="1" x14ac:dyDescent="0.3">
      <c r="A1112" s="2"/>
      <c r="B1112" s="2"/>
      <c r="C1112" s="2"/>
      <c r="D1112" s="2"/>
      <c r="E1112" s="2"/>
      <c r="F1112" s="2"/>
      <c r="G1112" s="2"/>
      <c r="H1112" s="2"/>
      <c r="I1112" s="2"/>
      <c r="J1112" s="2"/>
      <c r="K1112" s="2"/>
      <c r="L1112" s="2"/>
      <c r="M1112" s="2"/>
      <c r="N1112" s="2"/>
      <c r="O1112" s="2"/>
      <c r="P1112" s="2"/>
      <c r="Q1112" s="2"/>
      <c r="R1112" s="2"/>
      <c r="S1112" s="2"/>
      <c r="T1112" s="2"/>
      <c r="U1112" s="2"/>
      <c r="V1112" s="2"/>
      <c r="W1112" s="2"/>
      <c r="X1112" s="2"/>
    </row>
    <row r="1113" spans="1:24" s="24" customFormat="1" x14ac:dyDescent="0.3">
      <c r="A1113" s="2"/>
      <c r="B1113" s="2"/>
      <c r="C1113" s="2"/>
      <c r="D1113" s="2"/>
      <c r="E1113" s="2"/>
      <c r="F1113" s="2"/>
      <c r="G1113" s="2"/>
      <c r="H1113" s="2"/>
      <c r="I1113" s="2"/>
      <c r="J1113" s="2"/>
      <c r="K1113" s="2"/>
      <c r="L1113" s="2"/>
      <c r="M1113" s="2"/>
      <c r="N1113" s="2"/>
      <c r="O1113" s="2"/>
      <c r="P1113" s="2"/>
      <c r="Q1113" s="2"/>
      <c r="R1113" s="2"/>
      <c r="S1113" s="2"/>
      <c r="T1113" s="2"/>
      <c r="U1113" s="2"/>
      <c r="V1113" s="2"/>
      <c r="W1113" s="2"/>
      <c r="X1113" s="2"/>
    </row>
    <row r="1114" spans="1:24" s="24" customFormat="1" x14ac:dyDescent="0.3">
      <c r="A1114" s="2"/>
      <c r="B1114" s="2"/>
      <c r="C1114" s="2"/>
      <c r="D1114" s="2"/>
      <c r="E1114" s="2"/>
      <c r="F1114" s="2"/>
      <c r="G1114" s="2"/>
      <c r="H1114" s="2"/>
      <c r="I1114" s="2"/>
      <c r="J1114" s="2"/>
      <c r="K1114" s="2"/>
      <c r="L1114" s="2"/>
      <c r="M1114" s="2"/>
      <c r="N1114" s="2"/>
      <c r="O1114" s="2"/>
      <c r="P1114" s="2"/>
      <c r="Q1114" s="2"/>
      <c r="R1114" s="2"/>
      <c r="S1114" s="2"/>
      <c r="T1114" s="2"/>
      <c r="U1114" s="2"/>
      <c r="V1114" s="2"/>
      <c r="W1114" s="2"/>
      <c r="X1114" s="2"/>
    </row>
    <row r="1115" spans="1:24" s="24" customFormat="1" x14ac:dyDescent="0.3">
      <c r="A1115" s="2"/>
      <c r="B1115" s="2"/>
      <c r="C1115" s="2"/>
      <c r="D1115" s="2"/>
      <c r="E1115" s="2"/>
      <c r="F1115" s="2"/>
      <c r="G1115" s="2"/>
      <c r="H1115" s="2"/>
      <c r="I1115" s="2"/>
      <c r="J1115" s="2"/>
      <c r="K1115" s="2"/>
      <c r="L1115" s="2"/>
      <c r="M1115" s="2"/>
      <c r="N1115" s="2"/>
      <c r="O1115" s="2"/>
      <c r="P1115" s="2"/>
      <c r="Q1115" s="2"/>
      <c r="R1115" s="2"/>
      <c r="S1115" s="2"/>
      <c r="T1115" s="2"/>
      <c r="U1115" s="2"/>
      <c r="V1115" s="2"/>
      <c r="W1115" s="2"/>
      <c r="X1115" s="2"/>
    </row>
    <row r="1116" spans="1:24" s="24" customFormat="1" x14ac:dyDescent="0.3">
      <c r="A1116" s="2"/>
      <c r="B1116" s="2"/>
      <c r="C1116" s="2"/>
      <c r="D1116" s="2"/>
      <c r="E1116" s="2"/>
      <c r="F1116" s="2"/>
      <c r="G1116" s="2"/>
      <c r="H1116" s="2"/>
      <c r="I1116" s="2"/>
      <c r="J1116" s="2"/>
      <c r="K1116" s="2"/>
      <c r="L1116" s="2"/>
      <c r="M1116" s="2"/>
      <c r="N1116" s="2"/>
      <c r="O1116" s="2"/>
      <c r="P1116" s="2"/>
      <c r="Q1116" s="2"/>
      <c r="R1116" s="2"/>
      <c r="S1116" s="2"/>
      <c r="T1116" s="2"/>
      <c r="U1116" s="2"/>
      <c r="V1116" s="2"/>
      <c r="W1116" s="2"/>
      <c r="X1116" s="2"/>
    </row>
    <row r="1117" spans="1:24" s="24" customFormat="1" x14ac:dyDescent="0.3">
      <c r="A1117" s="2"/>
      <c r="B1117" s="2"/>
      <c r="C1117" s="2"/>
      <c r="D1117" s="2"/>
      <c r="E1117" s="2"/>
      <c r="F1117" s="2"/>
      <c r="G1117" s="2"/>
      <c r="H1117" s="2"/>
      <c r="I1117" s="2"/>
      <c r="J1117" s="2"/>
      <c r="K1117" s="2"/>
      <c r="L1117" s="2"/>
      <c r="M1117" s="2"/>
      <c r="N1117" s="2"/>
      <c r="O1117" s="2"/>
      <c r="P1117" s="2"/>
      <c r="Q1117" s="2"/>
      <c r="R1117" s="2"/>
      <c r="S1117" s="2"/>
      <c r="T1117" s="2"/>
      <c r="U1117" s="2"/>
      <c r="V1117" s="2"/>
      <c r="W1117" s="2"/>
      <c r="X1117" s="2"/>
    </row>
    <row r="1118" spans="1:24" s="24" customFormat="1" x14ac:dyDescent="0.3">
      <c r="A1118" s="2"/>
      <c r="B1118" s="2"/>
      <c r="C1118" s="2"/>
      <c r="D1118" s="2"/>
      <c r="E1118" s="2"/>
      <c r="F1118" s="2"/>
      <c r="G1118" s="2"/>
      <c r="H1118" s="2"/>
      <c r="I1118" s="2"/>
      <c r="J1118" s="2"/>
      <c r="K1118" s="2"/>
      <c r="L1118" s="2"/>
      <c r="M1118" s="2"/>
      <c r="N1118" s="2"/>
      <c r="O1118" s="2"/>
      <c r="P1118" s="2"/>
      <c r="Q1118" s="2"/>
      <c r="R1118" s="2"/>
      <c r="S1118" s="2"/>
      <c r="T1118" s="2"/>
      <c r="U1118" s="2"/>
      <c r="V1118" s="2"/>
      <c r="W1118" s="2"/>
      <c r="X1118" s="2"/>
    </row>
    <row r="1119" spans="1:24" s="24" customFormat="1" x14ac:dyDescent="0.3">
      <c r="A1119" s="2"/>
      <c r="B1119" s="2"/>
      <c r="C1119" s="2"/>
      <c r="D1119" s="2"/>
      <c r="E1119" s="2"/>
      <c r="F1119" s="2"/>
      <c r="G1119" s="2"/>
      <c r="H1119" s="2"/>
      <c r="I1119" s="2"/>
      <c r="J1119" s="2"/>
      <c r="K1119" s="2"/>
      <c r="L1119" s="2"/>
      <c r="M1119" s="2"/>
      <c r="N1119" s="2"/>
      <c r="O1119" s="2"/>
      <c r="P1119" s="2"/>
      <c r="Q1119" s="2"/>
      <c r="R1119" s="2"/>
      <c r="S1119" s="2"/>
      <c r="T1119" s="2"/>
      <c r="U1119" s="2"/>
      <c r="V1119" s="2"/>
      <c r="W1119" s="2"/>
      <c r="X1119" s="2"/>
    </row>
    <row r="1120" spans="1:24" s="24" customFormat="1" x14ac:dyDescent="0.3">
      <c r="A1120" s="2"/>
      <c r="B1120" s="2"/>
      <c r="C1120" s="2"/>
      <c r="D1120" s="2"/>
      <c r="E1120" s="2"/>
      <c r="F1120" s="2"/>
      <c r="G1120" s="2"/>
      <c r="H1120" s="2"/>
      <c r="I1120" s="2"/>
      <c r="J1120" s="2"/>
      <c r="K1120" s="2"/>
      <c r="L1120" s="2"/>
      <c r="M1120" s="2"/>
      <c r="N1120" s="2"/>
      <c r="O1120" s="2"/>
      <c r="P1120" s="2"/>
      <c r="Q1120" s="2"/>
      <c r="R1120" s="2"/>
      <c r="S1120" s="2"/>
      <c r="T1120" s="2"/>
      <c r="U1120" s="2"/>
      <c r="V1120" s="2"/>
      <c r="W1120" s="2"/>
      <c r="X1120" s="2"/>
    </row>
    <row r="1121" spans="1:24" s="24" customFormat="1" x14ac:dyDescent="0.3">
      <c r="A1121" s="2"/>
      <c r="B1121" s="2"/>
      <c r="C1121" s="2"/>
      <c r="D1121" s="2"/>
      <c r="E1121" s="2"/>
      <c r="F1121" s="2"/>
      <c r="G1121" s="2"/>
      <c r="H1121" s="2"/>
      <c r="I1121" s="2"/>
      <c r="J1121" s="2"/>
      <c r="K1121" s="2"/>
      <c r="L1121" s="2"/>
      <c r="M1121" s="2"/>
      <c r="N1121" s="2"/>
      <c r="O1121" s="2"/>
      <c r="P1121" s="2"/>
      <c r="Q1121" s="2"/>
      <c r="R1121" s="2"/>
      <c r="S1121" s="2"/>
      <c r="T1121" s="2"/>
      <c r="U1121" s="2"/>
      <c r="V1121" s="2"/>
      <c r="W1121" s="2"/>
      <c r="X1121" s="2"/>
    </row>
    <row r="1122" spans="1:24" s="24" customFormat="1" x14ac:dyDescent="0.3">
      <c r="A1122" s="2"/>
      <c r="B1122" s="2"/>
      <c r="C1122" s="2"/>
      <c r="D1122" s="2"/>
      <c r="E1122" s="2"/>
      <c r="F1122" s="2"/>
      <c r="G1122" s="2"/>
      <c r="H1122" s="2"/>
      <c r="I1122" s="2"/>
      <c r="J1122" s="2"/>
      <c r="K1122" s="2"/>
      <c r="L1122" s="2"/>
      <c r="M1122" s="2"/>
      <c r="N1122" s="2"/>
      <c r="O1122" s="2"/>
      <c r="P1122" s="2"/>
      <c r="Q1122" s="2"/>
      <c r="R1122" s="2"/>
      <c r="S1122" s="2"/>
      <c r="T1122" s="2"/>
      <c r="U1122" s="2"/>
      <c r="V1122" s="2"/>
      <c r="W1122" s="2"/>
      <c r="X1122" s="2"/>
    </row>
    <row r="1123" spans="1:24" s="24" customFormat="1" x14ac:dyDescent="0.3">
      <c r="A1123" s="2"/>
      <c r="B1123" s="2"/>
      <c r="C1123" s="2"/>
      <c r="D1123" s="2"/>
      <c r="E1123" s="2"/>
      <c r="F1123" s="2"/>
      <c r="G1123" s="2"/>
      <c r="H1123" s="2"/>
      <c r="I1123" s="2"/>
      <c r="J1123" s="2"/>
      <c r="K1123" s="2"/>
      <c r="L1123" s="2"/>
      <c r="M1123" s="2"/>
      <c r="N1123" s="2"/>
      <c r="O1123" s="2"/>
      <c r="P1123" s="2"/>
      <c r="Q1123" s="2"/>
      <c r="R1123" s="2"/>
      <c r="S1123" s="2"/>
      <c r="T1123" s="2"/>
      <c r="U1123" s="2"/>
      <c r="V1123" s="2"/>
      <c r="W1123" s="2"/>
      <c r="X1123" s="2"/>
    </row>
    <row r="1124" spans="1:24" s="24" customFormat="1" x14ac:dyDescent="0.3">
      <c r="A1124" s="2"/>
      <c r="B1124" s="2"/>
      <c r="C1124" s="2"/>
      <c r="D1124" s="2"/>
      <c r="E1124" s="2"/>
      <c r="F1124" s="2"/>
      <c r="G1124" s="2"/>
      <c r="H1124" s="2"/>
      <c r="I1124" s="2"/>
      <c r="J1124" s="2"/>
      <c r="K1124" s="2"/>
      <c r="L1124" s="2"/>
      <c r="M1124" s="2"/>
      <c r="N1124" s="2"/>
      <c r="O1124" s="2"/>
      <c r="P1124" s="2"/>
      <c r="Q1124" s="2"/>
      <c r="R1124" s="2"/>
      <c r="S1124" s="2"/>
      <c r="T1124" s="2"/>
      <c r="U1124" s="2"/>
      <c r="V1124" s="2"/>
      <c r="W1124" s="2"/>
      <c r="X1124" s="2"/>
    </row>
    <row r="1125" spans="1:24" s="24" customFormat="1" x14ac:dyDescent="0.3">
      <c r="A1125" s="2"/>
      <c r="B1125" s="2"/>
      <c r="C1125" s="2"/>
      <c r="D1125" s="2"/>
      <c r="E1125" s="2"/>
      <c r="F1125" s="2"/>
      <c r="G1125" s="2"/>
      <c r="H1125" s="2"/>
      <c r="I1125" s="2"/>
      <c r="J1125" s="2"/>
      <c r="K1125" s="2"/>
      <c r="L1125" s="2"/>
      <c r="M1125" s="2"/>
      <c r="N1125" s="2"/>
      <c r="O1125" s="2"/>
      <c r="P1125" s="2"/>
      <c r="Q1125" s="2"/>
      <c r="R1125" s="2"/>
      <c r="S1125" s="2"/>
      <c r="T1125" s="2"/>
      <c r="U1125" s="2"/>
      <c r="V1125" s="2"/>
      <c r="W1125" s="2"/>
      <c r="X1125" s="2"/>
    </row>
    <row r="1126" spans="1:24" s="24" customFormat="1" x14ac:dyDescent="0.3">
      <c r="A1126" s="2"/>
      <c r="B1126" s="2"/>
      <c r="C1126" s="2"/>
      <c r="D1126" s="2"/>
      <c r="E1126" s="2"/>
      <c r="F1126" s="2"/>
      <c r="G1126" s="2"/>
      <c r="H1126" s="2"/>
      <c r="I1126" s="2"/>
      <c r="J1126" s="2"/>
      <c r="K1126" s="2"/>
      <c r="L1126" s="2"/>
      <c r="M1126" s="2"/>
      <c r="N1126" s="2"/>
      <c r="O1126" s="2"/>
      <c r="P1126" s="2"/>
      <c r="Q1126" s="2"/>
      <c r="R1126" s="2"/>
      <c r="S1126" s="2"/>
      <c r="T1126" s="2"/>
      <c r="U1126" s="2"/>
      <c r="V1126" s="2"/>
      <c r="W1126" s="2"/>
      <c r="X1126" s="2"/>
    </row>
    <row r="1127" spans="1:24" s="24" customFormat="1" x14ac:dyDescent="0.3">
      <c r="A1127" s="2"/>
      <c r="B1127" s="2"/>
      <c r="C1127" s="2"/>
      <c r="D1127" s="2"/>
      <c r="E1127" s="2"/>
      <c r="F1127" s="2"/>
      <c r="G1127" s="2"/>
      <c r="H1127" s="2"/>
      <c r="I1127" s="2"/>
      <c r="J1127" s="2"/>
      <c r="K1127" s="2"/>
      <c r="L1127" s="2"/>
      <c r="M1127" s="2"/>
      <c r="N1127" s="2"/>
      <c r="O1127" s="2"/>
      <c r="P1127" s="2"/>
      <c r="Q1127" s="2"/>
      <c r="R1127" s="2"/>
      <c r="S1127" s="2"/>
      <c r="T1127" s="2"/>
      <c r="U1127" s="2"/>
      <c r="V1127" s="2"/>
      <c r="W1127" s="2"/>
      <c r="X1127" s="2"/>
    </row>
    <row r="1128" spans="1:24" s="24" customFormat="1" x14ac:dyDescent="0.3">
      <c r="A1128" s="2"/>
      <c r="B1128" s="2"/>
      <c r="C1128" s="2"/>
      <c r="D1128" s="2"/>
      <c r="E1128" s="2"/>
      <c r="F1128" s="2"/>
      <c r="G1128" s="2"/>
      <c r="H1128" s="2"/>
      <c r="I1128" s="2"/>
      <c r="J1128" s="2"/>
      <c r="K1128" s="2"/>
      <c r="L1128" s="2"/>
      <c r="M1128" s="2"/>
      <c r="N1128" s="2"/>
      <c r="O1128" s="2"/>
      <c r="P1128" s="2"/>
      <c r="Q1128" s="2"/>
      <c r="R1128" s="2"/>
      <c r="S1128" s="2"/>
      <c r="T1128" s="2"/>
      <c r="U1128" s="2"/>
      <c r="V1128" s="2"/>
      <c r="W1128" s="2"/>
      <c r="X1128" s="2"/>
    </row>
    <row r="1129" spans="1:24" s="24" customFormat="1" x14ac:dyDescent="0.3">
      <c r="A1129" s="2"/>
      <c r="B1129" s="2"/>
      <c r="C1129" s="2"/>
      <c r="D1129" s="2"/>
      <c r="E1129" s="2"/>
      <c r="F1129" s="2"/>
      <c r="G1129" s="2"/>
      <c r="H1129" s="2"/>
      <c r="I1129" s="2"/>
      <c r="J1129" s="2"/>
      <c r="K1129" s="2"/>
      <c r="L1129" s="2"/>
      <c r="M1129" s="2"/>
      <c r="N1129" s="2"/>
      <c r="O1129" s="2"/>
      <c r="P1129" s="2"/>
      <c r="Q1129" s="2"/>
      <c r="R1129" s="2"/>
      <c r="S1129" s="2"/>
      <c r="T1129" s="2"/>
      <c r="U1129" s="2"/>
      <c r="V1129" s="2"/>
      <c r="W1129" s="2"/>
      <c r="X1129" s="2"/>
    </row>
    <row r="1130" spans="1:24" s="24" customFormat="1" x14ac:dyDescent="0.3">
      <c r="A1130" s="2"/>
      <c r="B1130" s="2"/>
      <c r="C1130" s="2"/>
      <c r="D1130" s="2"/>
      <c r="E1130" s="2"/>
      <c r="F1130" s="2"/>
      <c r="G1130" s="2"/>
      <c r="H1130" s="2"/>
      <c r="I1130" s="2"/>
      <c r="J1130" s="2"/>
      <c r="K1130" s="2"/>
      <c r="L1130" s="2"/>
      <c r="M1130" s="2"/>
      <c r="N1130" s="2"/>
      <c r="O1130" s="2"/>
      <c r="P1130" s="2"/>
      <c r="Q1130" s="2"/>
      <c r="R1130" s="2"/>
      <c r="S1130" s="2"/>
      <c r="T1130" s="2"/>
      <c r="U1130" s="2"/>
      <c r="V1130" s="2"/>
      <c r="W1130" s="2"/>
      <c r="X1130" s="2"/>
    </row>
    <row r="1131" spans="1:24" s="24" customFormat="1" x14ac:dyDescent="0.3">
      <c r="A1131" s="2"/>
      <c r="B1131" s="2"/>
      <c r="C1131" s="2"/>
      <c r="D1131" s="2"/>
      <c r="E1131" s="2"/>
      <c r="F1131" s="2"/>
      <c r="G1131" s="2"/>
      <c r="H1131" s="2"/>
      <c r="I1131" s="2"/>
      <c r="J1131" s="2"/>
      <c r="K1131" s="2"/>
      <c r="L1131" s="2"/>
      <c r="M1131" s="2"/>
      <c r="N1131" s="2"/>
      <c r="O1131" s="2"/>
      <c r="P1131" s="2"/>
      <c r="Q1131" s="2"/>
      <c r="R1131" s="2"/>
      <c r="S1131" s="2"/>
      <c r="T1131" s="2"/>
      <c r="U1131" s="2"/>
      <c r="V1131" s="2"/>
      <c r="W1131" s="2"/>
      <c r="X1131" s="2"/>
    </row>
    <row r="1132" spans="1:24" s="24" customFormat="1" x14ac:dyDescent="0.3">
      <c r="A1132" s="2"/>
      <c r="B1132" s="2"/>
      <c r="C1132" s="2"/>
      <c r="D1132" s="2"/>
      <c r="E1132" s="2"/>
      <c r="F1132" s="2"/>
      <c r="G1132" s="2"/>
      <c r="H1132" s="2"/>
      <c r="I1132" s="2"/>
      <c r="J1132" s="2"/>
      <c r="K1132" s="2"/>
      <c r="L1132" s="2"/>
      <c r="M1132" s="2"/>
      <c r="N1132" s="2"/>
      <c r="O1132" s="2"/>
      <c r="P1132" s="2"/>
      <c r="Q1132" s="2"/>
      <c r="R1132" s="2"/>
      <c r="S1132" s="2"/>
      <c r="T1132" s="2"/>
      <c r="U1132" s="2"/>
      <c r="V1132" s="2"/>
      <c r="W1132" s="2"/>
      <c r="X1132" s="2"/>
    </row>
    <row r="1133" spans="1:24" s="24" customFormat="1" x14ac:dyDescent="0.3">
      <c r="A1133" s="2"/>
      <c r="B1133" s="2"/>
      <c r="C1133" s="2"/>
      <c r="D1133" s="2"/>
      <c r="E1133" s="2"/>
      <c r="F1133" s="2"/>
      <c r="G1133" s="2"/>
      <c r="H1133" s="2"/>
      <c r="I1133" s="2"/>
      <c r="J1133" s="2"/>
      <c r="K1133" s="2"/>
      <c r="L1133" s="2"/>
      <c r="M1133" s="2"/>
      <c r="N1133" s="2"/>
      <c r="O1133" s="2"/>
      <c r="P1133" s="2"/>
      <c r="Q1133" s="2"/>
      <c r="R1133" s="2"/>
      <c r="S1133" s="2"/>
      <c r="T1133" s="2"/>
      <c r="U1133" s="2"/>
      <c r="V1133" s="2"/>
      <c r="W1133" s="2"/>
      <c r="X1133" s="2"/>
    </row>
    <row r="1134" spans="1:24" s="24" customFormat="1" x14ac:dyDescent="0.3">
      <c r="A1134" s="2"/>
      <c r="B1134" s="2"/>
      <c r="C1134" s="2"/>
      <c r="D1134" s="2"/>
      <c r="E1134" s="2"/>
      <c r="F1134" s="2"/>
      <c r="G1134" s="2"/>
      <c r="H1134" s="2"/>
      <c r="I1134" s="2"/>
      <c r="J1134" s="2"/>
      <c r="K1134" s="2"/>
      <c r="L1134" s="2"/>
      <c r="M1134" s="2"/>
      <c r="N1134" s="2"/>
      <c r="O1134" s="2"/>
      <c r="P1134" s="2"/>
      <c r="Q1134" s="2"/>
      <c r="R1134" s="2"/>
      <c r="S1134" s="2"/>
      <c r="T1134" s="2"/>
      <c r="U1134" s="2"/>
      <c r="V1134" s="2"/>
      <c r="W1134" s="2"/>
      <c r="X1134" s="2"/>
    </row>
    <row r="1135" spans="1:24" s="24" customFormat="1" x14ac:dyDescent="0.3">
      <c r="A1135" s="2"/>
      <c r="B1135" s="2"/>
      <c r="C1135" s="2"/>
      <c r="D1135" s="2"/>
      <c r="E1135" s="2"/>
      <c r="F1135" s="2"/>
      <c r="G1135" s="2"/>
      <c r="H1135" s="2"/>
      <c r="I1135" s="2"/>
      <c r="J1135" s="2"/>
      <c r="K1135" s="2"/>
      <c r="L1135" s="2"/>
      <c r="M1135" s="2"/>
      <c r="N1135" s="2"/>
      <c r="O1135" s="2"/>
      <c r="P1135" s="2"/>
      <c r="Q1135" s="2"/>
      <c r="R1135" s="2"/>
      <c r="S1135" s="2"/>
      <c r="T1135" s="2"/>
      <c r="U1135" s="2"/>
      <c r="V1135" s="2"/>
      <c r="W1135" s="2"/>
      <c r="X1135" s="2"/>
    </row>
    <row r="1136" spans="1:24" s="24" customFormat="1" x14ac:dyDescent="0.3">
      <c r="A1136" s="2"/>
      <c r="B1136" s="2"/>
      <c r="C1136" s="2"/>
      <c r="D1136" s="2"/>
      <c r="E1136" s="2"/>
      <c r="F1136" s="2"/>
      <c r="G1136" s="2"/>
      <c r="H1136" s="2"/>
      <c r="I1136" s="2"/>
      <c r="J1136" s="2"/>
      <c r="K1136" s="2"/>
      <c r="L1136" s="2"/>
      <c r="M1136" s="2"/>
      <c r="N1136" s="2"/>
      <c r="O1136" s="2"/>
      <c r="P1136" s="2"/>
      <c r="Q1136" s="2"/>
      <c r="R1136" s="2"/>
      <c r="S1136" s="2"/>
      <c r="T1136" s="2"/>
      <c r="U1136" s="2"/>
      <c r="V1136" s="2"/>
      <c r="W1136" s="2"/>
      <c r="X1136" s="2"/>
    </row>
    <row r="1137" spans="1:24" s="24" customFormat="1" x14ac:dyDescent="0.3">
      <c r="A1137" s="2"/>
      <c r="B1137" s="2"/>
      <c r="C1137" s="2"/>
      <c r="D1137" s="2"/>
      <c r="E1137" s="2"/>
      <c r="F1137" s="2"/>
      <c r="G1137" s="2"/>
      <c r="H1137" s="2"/>
      <c r="I1137" s="2"/>
      <c r="J1137" s="2"/>
      <c r="K1137" s="2"/>
      <c r="L1137" s="2"/>
      <c r="M1137" s="2"/>
      <c r="N1137" s="2"/>
      <c r="O1137" s="2"/>
      <c r="P1137" s="2"/>
      <c r="Q1137" s="2"/>
      <c r="R1137" s="2"/>
      <c r="S1137" s="2"/>
      <c r="T1137" s="2"/>
      <c r="U1137" s="2"/>
      <c r="V1137" s="2"/>
      <c r="W1137" s="2"/>
      <c r="X1137" s="2"/>
    </row>
    <row r="1138" spans="1:24" s="24" customFormat="1" x14ac:dyDescent="0.3">
      <c r="A1138" s="2"/>
      <c r="B1138" s="2"/>
      <c r="C1138" s="2"/>
      <c r="D1138" s="2"/>
      <c r="E1138" s="2"/>
      <c r="F1138" s="2"/>
      <c r="G1138" s="2"/>
      <c r="H1138" s="2"/>
      <c r="I1138" s="2"/>
      <c r="J1138" s="2"/>
      <c r="K1138" s="2"/>
      <c r="L1138" s="2"/>
      <c r="M1138" s="2"/>
      <c r="N1138" s="2"/>
      <c r="O1138" s="2"/>
      <c r="P1138" s="2"/>
      <c r="Q1138" s="2"/>
      <c r="R1138" s="2"/>
      <c r="S1138" s="2"/>
      <c r="T1138" s="2"/>
      <c r="U1138" s="2"/>
      <c r="V1138" s="2"/>
      <c r="W1138" s="2"/>
      <c r="X1138" s="2"/>
    </row>
    <row r="1139" spans="1:24" s="24" customFormat="1" x14ac:dyDescent="0.3">
      <c r="A1139" s="2"/>
      <c r="B1139" s="2"/>
      <c r="C1139" s="2"/>
      <c r="D1139" s="2"/>
      <c r="E1139" s="2"/>
      <c r="F1139" s="2"/>
      <c r="G1139" s="2"/>
      <c r="H1139" s="2"/>
      <c r="I1139" s="2"/>
      <c r="J1139" s="2"/>
      <c r="K1139" s="2"/>
      <c r="L1139" s="2"/>
      <c r="M1139" s="2"/>
      <c r="N1139" s="2"/>
      <c r="O1139" s="2"/>
      <c r="P1139" s="2"/>
      <c r="Q1139" s="2"/>
      <c r="R1139" s="2"/>
      <c r="S1139" s="2"/>
      <c r="T1139" s="2"/>
      <c r="U1139" s="2"/>
      <c r="V1139" s="2"/>
      <c r="W1139" s="2"/>
      <c r="X1139" s="2"/>
    </row>
    <row r="1140" spans="1:24" s="24" customFormat="1" x14ac:dyDescent="0.3">
      <c r="A1140" s="2"/>
      <c r="B1140" s="2"/>
      <c r="C1140" s="2"/>
      <c r="D1140" s="2"/>
      <c r="E1140" s="2"/>
      <c r="F1140" s="2"/>
      <c r="G1140" s="2"/>
      <c r="H1140" s="2"/>
      <c r="I1140" s="2"/>
      <c r="J1140" s="2"/>
      <c r="K1140" s="2"/>
      <c r="L1140" s="2"/>
      <c r="M1140" s="2"/>
      <c r="N1140" s="2"/>
      <c r="O1140" s="2"/>
      <c r="P1140" s="2"/>
      <c r="Q1140" s="2"/>
      <c r="R1140" s="2"/>
      <c r="S1140" s="2"/>
      <c r="T1140" s="2"/>
      <c r="U1140" s="2"/>
      <c r="V1140" s="2"/>
      <c r="W1140" s="2"/>
      <c r="X1140" s="2"/>
    </row>
    <row r="1141" spans="1:24" s="24" customFormat="1" x14ac:dyDescent="0.3">
      <c r="A1141" s="2"/>
      <c r="B1141" s="2"/>
      <c r="C1141" s="2"/>
      <c r="D1141" s="2"/>
      <c r="E1141" s="2"/>
      <c r="F1141" s="2"/>
      <c r="G1141" s="2"/>
      <c r="H1141" s="2"/>
      <c r="I1141" s="2"/>
      <c r="J1141" s="2"/>
      <c r="K1141" s="2"/>
      <c r="L1141" s="2"/>
      <c r="M1141" s="2"/>
      <c r="N1141" s="2"/>
      <c r="O1141" s="2"/>
      <c r="P1141" s="2"/>
      <c r="Q1141" s="2"/>
      <c r="R1141" s="2"/>
      <c r="S1141" s="2"/>
      <c r="T1141" s="2"/>
      <c r="U1141" s="2"/>
      <c r="V1141" s="2"/>
      <c r="W1141" s="2"/>
      <c r="X1141" s="2"/>
    </row>
    <row r="1142" spans="1:24" s="24" customFormat="1" x14ac:dyDescent="0.3">
      <c r="A1142" s="2"/>
      <c r="B1142" s="2"/>
      <c r="C1142" s="2"/>
      <c r="D1142" s="2"/>
      <c r="E1142" s="2"/>
      <c r="F1142" s="2"/>
      <c r="G1142" s="2"/>
      <c r="H1142" s="2"/>
      <c r="I1142" s="2"/>
      <c r="J1142" s="2"/>
      <c r="K1142" s="2"/>
      <c r="L1142" s="2"/>
      <c r="M1142" s="2"/>
      <c r="N1142" s="2"/>
      <c r="O1142" s="2"/>
      <c r="P1142" s="2"/>
      <c r="Q1142" s="2"/>
      <c r="R1142" s="2"/>
      <c r="S1142" s="2"/>
      <c r="T1142" s="2"/>
      <c r="U1142" s="2"/>
      <c r="V1142" s="2"/>
      <c r="W1142" s="2"/>
      <c r="X1142" s="2"/>
    </row>
    <row r="1143" spans="1:24" s="24" customFormat="1" x14ac:dyDescent="0.3">
      <c r="A1143" s="2"/>
      <c r="B1143" s="2"/>
      <c r="C1143" s="2"/>
      <c r="D1143" s="2"/>
      <c r="E1143" s="2"/>
      <c r="F1143" s="2"/>
      <c r="G1143" s="2"/>
      <c r="H1143" s="2"/>
      <c r="I1143" s="2"/>
      <c r="J1143" s="2"/>
      <c r="K1143" s="2"/>
      <c r="L1143" s="2"/>
      <c r="M1143" s="2"/>
      <c r="N1143" s="2"/>
      <c r="O1143" s="2"/>
      <c r="P1143" s="2"/>
      <c r="Q1143" s="2"/>
      <c r="R1143" s="2"/>
      <c r="S1143" s="2"/>
      <c r="T1143" s="2"/>
      <c r="U1143" s="2"/>
      <c r="V1143" s="2"/>
      <c r="W1143" s="2"/>
      <c r="X1143" s="2"/>
    </row>
    <row r="1144" spans="1:24" s="24" customFormat="1" x14ac:dyDescent="0.3">
      <c r="A1144" s="2"/>
      <c r="B1144" s="2"/>
      <c r="C1144" s="2"/>
      <c r="D1144" s="2"/>
      <c r="E1144" s="2"/>
      <c r="F1144" s="2"/>
      <c r="G1144" s="2"/>
      <c r="H1144" s="2"/>
      <c r="I1144" s="2"/>
      <c r="J1144" s="2"/>
      <c r="K1144" s="2"/>
      <c r="L1144" s="2"/>
      <c r="M1144" s="2"/>
      <c r="N1144" s="2"/>
      <c r="O1144" s="2"/>
      <c r="P1144" s="2"/>
      <c r="Q1144" s="2"/>
      <c r="R1144" s="2"/>
      <c r="S1144" s="2"/>
      <c r="T1144" s="2"/>
      <c r="U1144" s="2"/>
      <c r="V1144" s="2"/>
      <c r="W1144" s="2"/>
      <c r="X1144" s="2"/>
    </row>
    <row r="1145" spans="1:24" s="24" customFormat="1" x14ac:dyDescent="0.3">
      <c r="A1145" s="2"/>
      <c r="B1145" s="2"/>
      <c r="C1145" s="2"/>
      <c r="D1145" s="2"/>
      <c r="E1145" s="2"/>
      <c r="F1145" s="2"/>
      <c r="G1145" s="2"/>
      <c r="H1145" s="2"/>
      <c r="I1145" s="2"/>
      <c r="J1145" s="2"/>
      <c r="K1145" s="2"/>
      <c r="L1145" s="2"/>
      <c r="M1145" s="2"/>
      <c r="N1145" s="2"/>
      <c r="O1145" s="2"/>
      <c r="P1145" s="2"/>
      <c r="Q1145" s="2"/>
      <c r="R1145" s="2"/>
      <c r="S1145" s="2"/>
      <c r="T1145" s="2"/>
      <c r="U1145" s="2"/>
      <c r="V1145" s="2"/>
      <c r="W1145" s="2"/>
      <c r="X1145" s="2"/>
    </row>
    <row r="1146" spans="1:24" s="24" customFormat="1" x14ac:dyDescent="0.3">
      <c r="A1146" s="2"/>
      <c r="B1146" s="2"/>
      <c r="C1146" s="2"/>
      <c r="D1146" s="2"/>
      <c r="E1146" s="2"/>
      <c r="F1146" s="2"/>
      <c r="G1146" s="2"/>
      <c r="H1146" s="2"/>
      <c r="I1146" s="2"/>
      <c r="J1146" s="2"/>
      <c r="K1146" s="2"/>
      <c r="L1146" s="2"/>
      <c r="M1146" s="2"/>
      <c r="N1146" s="2"/>
      <c r="O1146" s="2"/>
      <c r="P1146" s="2"/>
      <c r="Q1146" s="2"/>
      <c r="R1146" s="2"/>
      <c r="S1146" s="2"/>
      <c r="T1146" s="2"/>
      <c r="U1146" s="2"/>
      <c r="V1146" s="2"/>
      <c r="W1146" s="2"/>
      <c r="X1146" s="2"/>
    </row>
    <row r="1147" spans="1:24" s="24" customFormat="1" x14ac:dyDescent="0.3">
      <c r="A1147" s="2"/>
      <c r="B1147" s="2"/>
      <c r="C1147" s="2"/>
      <c r="D1147" s="2"/>
      <c r="E1147" s="2"/>
      <c r="F1147" s="2"/>
      <c r="G1147" s="2"/>
      <c r="H1147" s="2"/>
      <c r="I1147" s="2"/>
      <c r="J1147" s="2"/>
      <c r="K1147" s="2"/>
      <c r="L1147" s="2"/>
      <c r="M1147" s="2"/>
      <c r="N1147" s="2"/>
      <c r="O1147" s="2"/>
      <c r="P1147" s="2"/>
      <c r="Q1147" s="2"/>
      <c r="R1147" s="2"/>
      <c r="S1147" s="2"/>
      <c r="T1147" s="2"/>
      <c r="U1147" s="2"/>
      <c r="V1147" s="2"/>
      <c r="W1147" s="2"/>
      <c r="X1147" s="2"/>
    </row>
    <row r="1148" spans="1:24" s="24" customFormat="1" x14ac:dyDescent="0.3">
      <c r="A1148" s="2"/>
      <c r="B1148" s="2"/>
      <c r="C1148" s="2"/>
      <c r="D1148" s="2"/>
      <c r="E1148" s="2"/>
      <c r="F1148" s="2"/>
      <c r="G1148" s="2"/>
      <c r="H1148" s="2"/>
      <c r="I1148" s="2"/>
      <c r="J1148" s="2"/>
      <c r="K1148" s="2"/>
      <c r="L1148" s="2"/>
      <c r="M1148" s="2"/>
      <c r="N1148" s="2"/>
      <c r="O1148" s="2"/>
      <c r="P1148" s="2"/>
      <c r="Q1148" s="2"/>
      <c r="R1148" s="2"/>
      <c r="S1148" s="2"/>
      <c r="T1148" s="2"/>
      <c r="U1148" s="2"/>
      <c r="V1148" s="2"/>
      <c r="W1148" s="2"/>
      <c r="X1148" s="2"/>
    </row>
    <row r="1149" spans="1:24" s="24" customFormat="1" x14ac:dyDescent="0.3">
      <c r="A1149" s="2"/>
      <c r="B1149" s="2"/>
      <c r="C1149" s="2"/>
      <c r="D1149" s="2"/>
      <c r="E1149" s="2"/>
      <c r="F1149" s="2"/>
      <c r="G1149" s="2"/>
      <c r="H1149" s="2"/>
      <c r="I1149" s="2"/>
      <c r="J1149" s="2"/>
      <c r="K1149" s="2"/>
      <c r="L1149" s="2"/>
      <c r="M1149" s="2"/>
      <c r="N1149" s="2"/>
      <c r="O1149" s="2"/>
      <c r="P1149" s="2"/>
      <c r="Q1149" s="2"/>
      <c r="R1149" s="2"/>
      <c r="S1149" s="2"/>
      <c r="T1149" s="2"/>
      <c r="U1149" s="2"/>
      <c r="V1149" s="2"/>
      <c r="W1149" s="2"/>
      <c r="X1149" s="2"/>
    </row>
    <row r="1150" spans="1:24" s="24" customFormat="1" x14ac:dyDescent="0.3">
      <c r="A1150" s="2"/>
      <c r="B1150" s="2"/>
      <c r="C1150" s="2"/>
      <c r="D1150" s="2"/>
      <c r="E1150" s="2"/>
      <c r="F1150" s="2"/>
      <c r="G1150" s="2"/>
      <c r="H1150" s="2"/>
      <c r="I1150" s="2"/>
      <c r="J1150" s="2"/>
      <c r="K1150" s="2"/>
      <c r="L1150" s="2"/>
      <c r="M1150" s="2"/>
      <c r="N1150" s="2"/>
      <c r="O1150" s="2"/>
      <c r="P1150" s="2"/>
      <c r="Q1150" s="2"/>
      <c r="R1150" s="2"/>
      <c r="S1150" s="2"/>
      <c r="T1150" s="2"/>
      <c r="U1150" s="2"/>
      <c r="V1150" s="2"/>
      <c r="W1150" s="2"/>
      <c r="X1150" s="2"/>
    </row>
    <row r="1151" spans="1:24" s="24" customFormat="1" x14ac:dyDescent="0.3">
      <c r="A1151" s="2"/>
      <c r="B1151" s="2"/>
      <c r="C1151" s="2"/>
      <c r="D1151" s="2"/>
      <c r="E1151" s="2"/>
      <c r="F1151" s="2"/>
      <c r="G1151" s="2"/>
      <c r="H1151" s="2"/>
      <c r="I1151" s="2"/>
      <c r="J1151" s="2"/>
      <c r="K1151" s="2"/>
      <c r="L1151" s="2"/>
      <c r="M1151" s="2"/>
      <c r="N1151" s="2"/>
      <c r="O1151" s="2"/>
      <c r="P1151" s="2"/>
      <c r="Q1151" s="2"/>
      <c r="R1151" s="2"/>
      <c r="S1151" s="2"/>
      <c r="T1151" s="2"/>
      <c r="U1151" s="2"/>
      <c r="V1151" s="2"/>
      <c r="W1151" s="2"/>
      <c r="X1151" s="2"/>
    </row>
    <row r="1152" spans="1:24" s="24" customFormat="1" x14ac:dyDescent="0.3">
      <c r="A1152" s="2"/>
      <c r="B1152" s="2"/>
      <c r="C1152" s="2"/>
      <c r="D1152" s="2"/>
      <c r="E1152" s="2"/>
      <c r="F1152" s="2"/>
      <c r="G1152" s="2"/>
      <c r="H1152" s="2"/>
      <c r="I1152" s="2"/>
      <c r="J1152" s="2"/>
      <c r="K1152" s="2"/>
      <c r="L1152" s="2"/>
      <c r="M1152" s="2"/>
      <c r="N1152" s="2"/>
      <c r="O1152" s="2"/>
      <c r="P1152" s="2"/>
      <c r="Q1152" s="2"/>
      <c r="R1152" s="2"/>
      <c r="S1152" s="2"/>
      <c r="T1152" s="2"/>
      <c r="U1152" s="2"/>
      <c r="V1152" s="2"/>
      <c r="W1152" s="2"/>
      <c r="X1152" s="2"/>
    </row>
    <row r="1153" spans="1:24" s="24" customFormat="1" x14ac:dyDescent="0.3">
      <c r="A1153" s="2"/>
      <c r="B1153" s="2"/>
      <c r="C1153" s="2"/>
      <c r="D1153" s="2"/>
      <c r="E1153" s="2"/>
      <c r="F1153" s="2"/>
      <c r="G1153" s="2"/>
      <c r="H1153" s="2"/>
      <c r="I1153" s="2"/>
      <c r="J1153" s="2"/>
      <c r="K1153" s="2"/>
      <c r="L1153" s="2"/>
      <c r="M1153" s="2"/>
      <c r="N1153" s="2"/>
      <c r="O1153" s="2"/>
      <c r="P1153" s="2"/>
      <c r="Q1153" s="2"/>
      <c r="R1153" s="2"/>
      <c r="S1153" s="2"/>
      <c r="T1153" s="2"/>
      <c r="U1153" s="2"/>
      <c r="V1153" s="2"/>
      <c r="W1153" s="2"/>
      <c r="X1153" s="2"/>
    </row>
    <row r="1154" spans="1:24" s="24" customFormat="1" x14ac:dyDescent="0.3">
      <c r="A1154" s="2"/>
      <c r="B1154" s="2"/>
      <c r="C1154" s="2"/>
      <c r="D1154" s="2"/>
      <c r="E1154" s="2"/>
      <c r="F1154" s="2"/>
      <c r="G1154" s="2"/>
      <c r="H1154" s="2"/>
      <c r="I1154" s="2"/>
      <c r="J1154" s="2"/>
      <c r="K1154" s="2"/>
      <c r="L1154" s="2"/>
      <c r="M1154" s="2"/>
      <c r="N1154" s="2"/>
      <c r="O1154" s="2"/>
      <c r="P1154" s="2"/>
      <c r="Q1154" s="2"/>
      <c r="R1154" s="2"/>
      <c r="S1154" s="2"/>
      <c r="T1154" s="2"/>
      <c r="U1154" s="2"/>
      <c r="V1154" s="2"/>
      <c r="W1154" s="2"/>
      <c r="X1154" s="2"/>
    </row>
    <row r="1155" spans="1:24" s="24" customFormat="1" x14ac:dyDescent="0.3">
      <c r="A1155" s="2"/>
      <c r="B1155" s="2"/>
      <c r="C1155" s="2"/>
      <c r="D1155" s="2"/>
      <c r="E1155" s="2"/>
      <c r="F1155" s="2"/>
      <c r="G1155" s="2"/>
      <c r="H1155" s="2"/>
      <c r="I1155" s="2"/>
      <c r="J1155" s="2"/>
      <c r="K1155" s="2"/>
      <c r="L1155" s="2"/>
      <c r="M1155" s="2"/>
      <c r="N1155" s="2"/>
      <c r="O1155" s="2"/>
      <c r="P1155" s="2"/>
      <c r="Q1155" s="2"/>
      <c r="R1155" s="2"/>
      <c r="S1155" s="2"/>
      <c r="T1155" s="2"/>
      <c r="U1155" s="2"/>
      <c r="V1155" s="2"/>
      <c r="W1155" s="2"/>
      <c r="X1155" s="2"/>
    </row>
    <row r="1156" spans="1:24" s="24" customFormat="1" x14ac:dyDescent="0.3">
      <c r="A1156" s="2"/>
      <c r="B1156" s="2"/>
      <c r="C1156" s="2"/>
      <c r="D1156" s="2"/>
      <c r="E1156" s="2"/>
      <c r="F1156" s="2"/>
      <c r="G1156" s="2"/>
      <c r="H1156" s="2"/>
      <c r="I1156" s="2"/>
      <c r="J1156" s="2"/>
      <c r="K1156" s="2"/>
      <c r="L1156" s="2"/>
      <c r="M1156" s="2"/>
      <c r="N1156" s="2"/>
      <c r="O1156" s="2"/>
      <c r="P1156" s="2"/>
      <c r="Q1156" s="2"/>
      <c r="R1156" s="2"/>
      <c r="S1156" s="2"/>
      <c r="T1156" s="2"/>
      <c r="U1156" s="2"/>
      <c r="V1156" s="2"/>
      <c r="W1156" s="2"/>
      <c r="X1156" s="2"/>
    </row>
    <row r="1157" spans="1:24" s="24" customFormat="1" x14ac:dyDescent="0.3">
      <c r="A1157" s="2"/>
      <c r="B1157" s="2"/>
      <c r="C1157" s="2"/>
      <c r="D1157" s="2"/>
      <c r="E1157" s="2"/>
      <c r="F1157" s="2"/>
      <c r="G1157" s="2"/>
      <c r="H1157" s="2"/>
      <c r="I1157" s="2"/>
      <c r="J1157" s="2"/>
      <c r="K1157" s="2"/>
      <c r="L1157" s="2"/>
      <c r="M1157" s="2"/>
      <c r="N1157" s="2"/>
      <c r="O1157" s="2"/>
      <c r="P1157" s="2"/>
      <c r="Q1157" s="2"/>
      <c r="R1157" s="2"/>
      <c r="S1157" s="2"/>
      <c r="T1157" s="2"/>
      <c r="U1157" s="2"/>
      <c r="V1157" s="2"/>
      <c r="W1157" s="2"/>
      <c r="X1157" s="2"/>
    </row>
    <row r="1158" spans="1:24" s="24" customFormat="1" x14ac:dyDescent="0.3">
      <c r="A1158" s="2"/>
      <c r="B1158" s="2"/>
      <c r="C1158" s="2"/>
      <c r="D1158" s="2"/>
      <c r="E1158" s="2"/>
      <c r="F1158" s="2"/>
      <c r="G1158" s="2"/>
      <c r="H1158" s="2"/>
      <c r="I1158" s="2"/>
      <c r="J1158" s="2"/>
      <c r="K1158" s="2"/>
      <c r="L1158" s="2"/>
      <c r="M1158" s="2"/>
      <c r="N1158" s="2"/>
      <c r="O1158" s="2"/>
      <c r="P1158" s="2"/>
      <c r="Q1158" s="2"/>
      <c r="R1158" s="2"/>
      <c r="S1158" s="2"/>
      <c r="T1158" s="2"/>
      <c r="U1158" s="2"/>
      <c r="V1158" s="2"/>
      <c r="W1158" s="2"/>
      <c r="X1158" s="2"/>
    </row>
    <row r="1159" spans="1:24" s="24" customFormat="1" x14ac:dyDescent="0.3">
      <c r="A1159" s="2"/>
      <c r="B1159" s="2"/>
      <c r="C1159" s="2"/>
      <c r="D1159" s="2"/>
      <c r="E1159" s="2"/>
      <c r="F1159" s="2"/>
      <c r="G1159" s="2"/>
      <c r="H1159" s="2"/>
      <c r="I1159" s="2"/>
      <c r="J1159" s="2"/>
      <c r="K1159" s="2"/>
      <c r="L1159" s="2"/>
      <c r="M1159" s="2"/>
      <c r="N1159" s="2"/>
      <c r="O1159" s="2"/>
      <c r="P1159" s="2"/>
      <c r="Q1159" s="2"/>
      <c r="R1159" s="2"/>
      <c r="S1159" s="2"/>
      <c r="T1159" s="2"/>
      <c r="U1159" s="2"/>
      <c r="V1159" s="2"/>
      <c r="W1159" s="2"/>
      <c r="X1159" s="2"/>
    </row>
    <row r="1160" spans="1:24" s="24" customFormat="1" x14ac:dyDescent="0.3">
      <c r="A1160" s="2"/>
      <c r="B1160" s="2"/>
      <c r="C1160" s="2"/>
      <c r="D1160" s="2"/>
      <c r="E1160" s="2"/>
      <c r="F1160" s="2"/>
      <c r="G1160" s="2"/>
      <c r="H1160" s="2"/>
      <c r="I1160" s="2"/>
      <c r="J1160" s="2"/>
      <c r="K1160" s="2"/>
      <c r="L1160" s="2"/>
      <c r="M1160" s="2"/>
      <c r="N1160" s="2"/>
      <c r="O1160" s="2"/>
      <c r="P1160" s="2"/>
      <c r="Q1160" s="2"/>
      <c r="R1160" s="2"/>
      <c r="S1160" s="2"/>
      <c r="T1160" s="2"/>
      <c r="U1160" s="2"/>
      <c r="V1160" s="2"/>
      <c r="W1160" s="2"/>
      <c r="X1160" s="2"/>
    </row>
    <row r="1161" spans="1:24" s="24" customFormat="1" x14ac:dyDescent="0.3">
      <c r="A1161" s="2"/>
      <c r="B1161" s="2"/>
      <c r="C1161" s="2"/>
      <c r="D1161" s="2"/>
      <c r="E1161" s="2"/>
      <c r="F1161" s="2"/>
      <c r="G1161" s="2"/>
      <c r="H1161" s="2"/>
      <c r="I1161" s="2"/>
      <c r="J1161" s="2"/>
      <c r="K1161" s="2"/>
      <c r="L1161" s="2"/>
      <c r="M1161" s="2"/>
      <c r="N1161" s="2"/>
      <c r="O1161" s="2"/>
      <c r="P1161" s="2"/>
      <c r="Q1161" s="2"/>
      <c r="R1161" s="2"/>
      <c r="S1161" s="2"/>
      <c r="T1161" s="2"/>
      <c r="U1161" s="2"/>
      <c r="V1161" s="2"/>
      <c r="W1161" s="2"/>
      <c r="X1161" s="2"/>
    </row>
    <row r="1162" spans="1:24" s="24" customFormat="1" x14ac:dyDescent="0.3">
      <c r="A1162" s="2"/>
      <c r="B1162" s="2"/>
      <c r="C1162" s="2"/>
      <c r="D1162" s="2"/>
      <c r="E1162" s="2"/>
      <c r="F1162" s="2"/>
      <c r="G1162" s="2"/>
      <c r="H1162" s="2"/>
      <c r="I1162" s="2"/>
      <c r="J1162" s="2"/>
      <c r="K1162" s="2"/>
      <c r="L1162" s="2"/>
      <c r="M1162" s="2"/>
      <c r="N1162" s="2"/>
      <c r="O1162" s="2"/>
      <c r="P1162" s="2"/>
      <c r="Q1162" s="2"/>
      <c r="R1162" s="2"/>
      <c r="S1162" s="2"/>
      <c r="T1162" s="2"/>
      <c r="U1162" s="2"/>
      <c r="V1162" s="2"/>
      <c r="W1162" s="2"/>
      <c r="X1162" s="2"/>
    </row>
    <row r="1163" spans="1:24" s="24" customFormat="1" x14ac:dyDescent="0.3">
      <c r="A1163" s="2"/>
      <c r="B1163" s="2"/>
      <c r="C1163" s="2"/>
      <c r="D1163" s="2"/>
      <c r="E1163" s="2"/>
      <c r="F1163" s="2"/>
      <c r="G1163" s="2"/>
      <c r="H1163" s="2"/>
      <c r="I1163" s="2"/>
      <c r="J1163" s="2"/>
      <c r="K1163" s="2"/>
      <c r="L1163" s="2"/>
      <c r="M1163" s="2"/>
      <c r="N1163" s="2"/>
      <c r="O1163" s="2"/>
      <c r="P1163" s="2"/>
      <c r="Q1163" s="2"/>
      <c r="R1163" s="2"/>
      <c r="S1163" s="2"/>
      <c r="T1163" s="2"/>
      <c r="U1163" s="2"/>
      <c r="V1163" s="2"/>
      <c r="W1163" s="2"/>
      <c r="X1163" s="2"/>
    </row>
    <row r="1164" spans="1:24" s="24" customFormat="1" x14ac:dyDescent="0.3">
      <c r="A1164" s="2"/>
      <c r="B1164" s="2"/>
      <c r="C1164" s="2"/>
      <c r="D1164" s="2"/>
      <c r="E1164" s="2"/>
      <c r="F1164" s="2"/>
      <c r="G1164" s="2"/>
      <c r="H1164" s="2"/>
      <c r="I1164" s="2"/>
      <c r="J1164" s="2"/>
      <c r="K1164" s="2"/>
      <c r="L1164" s="2"/>
      <c r="M1164" s="2"/>
      <c r="N1164" s="2"/>
      <c r="O1164" s="2"/>
      <c r="P1164" s="2"/>
      <c r="Q1164" s="2"/>
      <c r="R1164" s="2"/>
      <c r="S1164" s="2"/>
      <c r="T1164" s="2"/>
      <c r="U1164" s="2"/>
      <c r="V1164" s="2"/>
      <c r="W1164" s="2"/>
      <c r="X1164" s="2"/>
    </row>
    <row r="1165" spans="1:24" s="24" customFormat="1" x14ac:dyDescent="0.3">
      <c r="A1165" s="2"/>
      <c r="B1165" s="2"/>
      <c r="C1165" s="2"/>
      <c r="D1165" s="2"/>
      <c r="E1165" s="2"/>
      <c r="F1165" s="2"/>
      <c r="G1165" s="2"/>
      <c r="H1165" s="2"/>
      <c r="I1165" s="2"/>
      <c r="J1165" s="2"/>
      <c r="K1165" s="2"/>
      <c r="L1165" s="2"/>
      <c r="M1165" s="2"/>
      <c r="N1165" s="2"/>
      <c r="O1165" s="2"/>
      <c r="P1165" s="2"/>
      <c r="Q1165" s="2"/>
      <c r="R1165" s="2"/>
      <c r="S1165" s="2"/>
      <c r="T1165" s="2"/>
      <c r="U1165" s="2"/>
      <c r="V1165" s="2"/>
      <c r="W1165" s="2"/>
      <c r="X1165" s="2"/>
    </row>
    <row r="1166" spans="1:24" s="24" customFormat="1" x14ac:dyDescent="0.3">
      <c r="A1166" s="2"/>
      <c r="B1166" s="2"/>
      <c r="C1166" s="2"/>
      <c r="D1166" s="2"/>
      <c r="E1166" s="2"/>
      <c r="F1166" s="2"/>
      <c r="G1166" s="2"/>
      <c r="H1166" s="2"/>
      <c r="I1166" s="2"/>
      <c r="J1166" s="2"/>
      <c r="K1166" s="2"/>
      <c r="L1166" s="2"/>
      <c r="M1166" s="2"/>
      <c r="N1166" s="2"/>
      <c r="O1166" s="2"/>
      <c r="P1166" s="2"/>
      <c r="Q1166" s="2"/>
      <c r="R1166" s="2"/>
      <c r="S1166" s="2"/>
      <c r="T1166" s="2"/>
      <c r="U1166" s="2"/>
      <c r="V1166" s="2"/>
      <c r="W1166" s="2"/>
      <c r="X1166" s="2"/>
    </row>
    <row r="1167" spans="1:24" s="24" customFormat="1" x14ac:dyDescent="0.3">
      <c r="A1167" s="2"/>
      <c r="B1167" s="2"/>
      <c r="C1167" s="2"/>
      <c r="D1167" s="2"/>
      <c r="E1167" s="2"/>
      <c r="F1167" s="2"/>
      <c r="G1167" s="2"/>
      <c r="H1167" s="2"/>
      <c r="I1167" s="2"/>
      <c r="J1167" s="2"/>
      <c r="K1167" s="2"/>
      <c r="L1167" s="2"/>
      <c r="M1167" s="2"/>
      <c r="N1167" s="2"/>
      <c r="O1167" s="2"/>
      <c r="P1167" s="2"/>
      <c r="Q1167" s="2"/>
      <c r="R1167" s="2"/>
      <c r="S1167" s="2"/>
      <c r="T1167" s="2"/>
      <c r="U1167" s="2"/>
      <c r="V1167" s="2"/>
      <c r="W1167" s="2"/>
      <c r="X1167" s="2"/>
    </row>
    <row r="1168" spans="1:24" s="24" customFormat="1" x14ac:dyDescent="0.3">
      <c r="A1168" s="2"/>
      <c r="B1168" s="2"/>
      <c r="C1168" s="2"/>
      <c r="D1168" s="2"/>
      <c r="E1168" s="2"/>
      <c r="F1168" s="2"/>
      <c r="G1168" s="2"/>
      <c r="H1168" s="2"/>
      <c r="I1168" s="2"/>
      <c r="J1168" s="2"/>
      <c r="K1168" s="2"/>
      <c r="L1168" s="2"/>
      <c r="M1168" s="2"/>
      <c r="N1168" s="2"/>
      <c r="O1168" s="2"/>
      <c r="P1168" s="2"/>
      <c r="Q1168" s="2"/>
      <c r="R1168" s="2"/>
      <c r="S1168" s="2"/>
      <c r="T1168" s="2"/>
      <c r="U1168" s="2"/>
      <c r="V1168" s="2"/>
      <c r="W1168" s="2"/>
      <c r="X1168" s="2"/>
    </row>
    <row r="1169" spans="1:24" s="24" customFormat="1" x14ac:dyDescent="0.3">
      <c r="A1169" s="2"/>
      <c r="B1169" s="2"/>
      <c r="C1169" s="2"/>
      <c r="D1169" s="2"/>
      <c r="E1169" s="2"/>
      <c r="F1169" s="2"/>
      <c r="G1169" s="2"/>
      <c r="H1169" s="2"/>
      <c r="I1169" s="2"/>
      <c r="J1169" s="2"/>
      <c r="K1169" s="2"/>
      <c r="L1169" s="2"/>
      <c r="M1169" s="2"/>
      <c r="N1169" s="2"/>
      <c r="O1169" s="2"/>
      <c r="P1169" s="2"/>
      <c r="Q1169" s="2"/>
      <c r="R1169" s="2"/>
      <c r="S1169" s="2"/>
      <c r="T1169" s="2"/>
      <c r="U1169" s="2"/>
      <c r="V1169" s="2"/>
      <c r="W1169" s="2"/>
      <c r="X1169" s="2"/>
    </row>
    <row r="1170" spans="1:24" s="24" customFormat="1" x14ac:dyDescent="0.3">
      <c r="A1170" s="2"/>
      <c r="B1170" s="2"/>
      <c r="C1170" s="2"/>
      <c r="D1170" s="2"/>
      <c r="E1170" s="2"/>
      <c r="F1170" s="2"/>
      <c r="G1170" s="2"/>
      <c r="H1170" s="2"/>
      <c r="I1170" s="2"/>
      <c r="J1170" s="2"/>
      <c r="K1170" s="2"/>
      <c r="L1170" s="2"/>
      <c r="M1170" s="2"/>
      <c r="N1170" s="2"/>
      <c r="O1170" s="2"/>
      <c r="P1170" s="2"/>
      <c r="Q1170" s="2"/>
      <c r="R1170" s="2"/>
      <c r="S1170" s="2"/>
      <c r="T1170" s="2"/>
      <c r="U1170" s="2"/>
      <c r="V1170" s="2"/>
      <c r="W1170" s="2"/>
      <c r="X1170" s="2"/>
    </row>
    <row r="1171" spans="1:24" s="24" customFormat="1" x14ac:dyDescent="0.3">
      <c r="A1171" s="2"/>
      <c r="B1171" s="2"/>
      <c r="C1171" s="2"/>
      <c r="D1171" s="2"/>
      <c r="E1171" s="2"/>
      <c r="F1171" s="2"/>
      <c r="G1171" s="2"/>
      <c r="H1171" s="2"/>
      <c r="I1171" s="2"/>
      <c r="J1171" s="2"/>
      <c r="K1171" s="2"/>
      <c r="L1171" s="2"/>
      <c r="M1171" s="2"/>
      <c r="N1171" s="2"/>
      <c r="O1171" s="2"/>
      <c r="P1171" s="2"/>
      <c r="Q1171" s="2"/>
      <c r="R1171" s="2"/>
      <c r="S1171" s="2"/>
      <c r="T1171" s="2"/>
      <c r="U1171" s="2"/>
      <c r="V1171" s="2"/>
      <c r="W1171" s="2"/>
      <c r="X1171" s="2"/>
    </row>
    <row r="1172" spans="1:24" s="24" customFormat="1" x14ac:dyDescent="0.3">
      <c r="A1172" s="2"/>
      <c r="B1172" s="2"/>
      <c r="C1172" s="2"/>
      <c r="D1172" s="2"/>
      <c r="E1172" s="2"/>
      <c r="F1172" s="2"/>
      <c r="G1172" s="2"/>
      <c r="H1172" s="2"/>
      <c r="I1172" s="2"/>
      <c r="J1172" s="2"/>
      <c r="K1172" s="2"/>
      <c r="L1172" s="2"/>
      <c r="M1172" s="2"/>
      <c r="N1172" s="2"/>
      <c r="O1172" s="2"/>
      <c r="P1172" s="2"/>
      <c r="Q1172" s="2"/>
      <c r="R1172" s="2"/>
      <c r="S1172" s="2"/>
      <c r="T1172" s="2"/>
      <c r="U1172" s="2"/>
      <c r="V1172" s="2"/>
      <c r="W1172" s="2"/>
      <c r="X1172" s="2"/>
    </row>
    <row r="1173" spans="1:24" s="24" customFormat="1" x14ac:dyDescent="0.3">
      <c r="A1173" s="2"/>
      <c r="B1173" s="2"/>
      <c r="C1173" s="2"/>
      <c r="D1173" s="2"/>
      <c r="E1173" s="2"/>
      <c r="F1173" s="2"/>
      <c r="G1173" s="2"/>
      <c r="H1173" s="2"/>
      <c r="I1173" s="2"/>
      <c r="J1173" s="2"/>
      <c r="K1173" s="2"/>
      <c r="L1173" s="2"/>
      <c r="M1173" s="2"/>
      <c r="N1173" s="2"/>
      <c r="O1173" s="2"/>
      <c r="P1173" s="2"/>
      <c r="Q1173" s="2"/>
      <c r="R1173" s="2"/>
      <c r="S1173" s="2"/>
      <c r="T1173" s="2"/>
      <c r="U1173" s="2"/>
      <c r="V1173" s="2"/>
      <c r="W1173" s="2"/>
      <c r="X1173" s="2"/>
    </row>
    <row r="1174" spans="1:24" s="24" customFormat="1" x14ac:dyDescent="0.3">
      <c r="A1174" s="2"/>
      <c r="B1174" s="2"/>
      <c r="C1174" s="2"/>
      <c r="D1174" s="2"/>
      <c r="E1174" s="2"/>
      <c r="F1174" s="2"/>
      <c r="G1174" s="2"/>
      <c r="H1174" s="2"/>
      <c r="I1174" s="2"/>
      <c r="J1174" s="2"/>
      <c r="K1174" s="2"/>
      <c r="L1174" s="2"/>
      <c r="M1174" s="2"/>
      <c r="N1174" s="2"/>
      <c r="O1174" s="2"/>
      <c r="P1174" s="2"/>
      <c r="Q1174" s="2"/>
      <c r="R1174" s="2"/>
      <c r="S1174" s="2"/>
      <c r="T1174" s="2"/>
      <c r="U1174" s="2"/>
      <c r="V1174" s="2"/>
      <c r="W1174" s="2"/>
      <c r="X1174" s="2"/>
    </row>
    <row r="1175" spans="1:24" s="24" customFormat="1" x14ac:dyDescent="0.3">
      <c r="A1175" s="2"/>
      <c r="B1175" s="2"/>
      <c r="C1175" s="2"/>
      <c r="D1175" s="2"/>
      <c r="E1175" s="2"/>
      <c r="F1175" s="2"/>
      <c r="G1175" s="2"/>
      <c r="H1175" s="2"/>
      <c r="I1175" s="2"/>
      <c r="J1175" s="2"/>
      <c r="K1175" s="2"/>
      <c r="L1175" s="2"/>
      <c r="M1175" s="2"/>
      <c r="N1175" s="2"/>
      <c r="O1175" s="2"/>
      <c r="P1175" s="2"/>
      <c r="Q1175" s="2"/>
      <c r="R1175" s="2"/>
      <c r="S1175" s="2"/>
      <c r="T1175" s="2"/>
      <c r="U1175" s="2"/>
      <c r="V1175" s="2"/>
      <c r="W1175" s="2"/>
      <c r="X1175" s="2"/>
    </row>
    <row r="1176" spans="1:24" s="24" customFormat="1" x14ac:dyDescent="0.3">
      <c r="A1176" s="2"/>
      <c r="B1176" s="2"/>
      <c r="C1176" s="2"/>
      <c r="D1176" s="2"/>
      <c r="E1176" s="2"/>
      <c r="F1176" s="2"/>
      <c r="G1176" s="2"/>
      <c r="H1176" s="2"/>
      <c r="I1176" s="2"/>
      <c r="J1176" s="2"/>
      <c r="K1176" s="2"/>
      <c r="L1176" s="2"/>
      <c r="M1176" s="2"/>
      <c r="N1176" s="2"/>
      <c r="O1176" s="2"/>
      <c r="P1176" s="2"/>
      <c r="Q1176" s="2"/>
      <c r="R1176" s="2"/>
      <c r="S1176" s="2"/>
      <c r="T1176" s="2"/>
      <c r="U1176" s="2"/>
      <c r="V1176" s="2"/>
      <c r="W1176" s="2"/>
      <c r="X1176" s="2"/>
    </row>
    <row r="1177" spans="1:24" s="24" customFormat="1" x14ac:dyDescent="0.3">
      <c r="A1177" s="2"/>
      <c r="B1177" s="2"/>
      <c r="C1177" s="2"/>
      <c r="D1177" s="2"/>
      <c r="E1177" s="2"/>
      <c r="F1177" s="2"/>
      <c r="G1177" s="2"/>
      <c r="H1177" s="2"/>
      <c r="I1177" s="2"/>
      <c r="J1177" s="2"/>
      <c r="K1177" s="2"/>
      <c r="L1177" s="2"/>
      <c r="M1177" s="2"/>
      <c r="N1177" s="2"/>
      <c r="O1177" s="2"/>
      <c r="P1177" s="2"/>
      <c r="Q1177" s="2"/>
      <c r="R1177" s="2"/>
      <c r="S1177" s="2"/>
      <c r="T1177" s="2"/>
      <c r="U1177" s="2"/>
      <c r="V1177" s="2"/>
      <c r="W1177" s="2"/>
      <c r="X1177" s="2"/>
    </row>
    <row r="1178" spans="1:24" s="24" customFormat="1" x14ac:dyDescent="0.3">
      <c r="A1178" s="2"/>
      <c r="B1178" s="2"/>
      <c r="C1178" s="2"/>
      <c r="D1178" s="2"/>
      <c r="E1178" s="2"/>
      <c r="F1178" s="2"/>
      <c r="G1178" s="2"/>
      <c r="H1178" s="2"/>
      <c r="I1178" s="2"/>
      <c r="J1178" s="2"/>
      <c r="K1178" s="2"/>
      <c r="L1178" s="2"/>
      <c r="M1178" s="2"/>
      <c r="N1178" s="2"/>
      <c r="O1178" s="2"/>
      <c r="P1178" s="2"/>
      <c r="Q1178" s="2"/>
      <c r="R1178" s="2"/>
      <c r="S1178" s="2"/>
      <c r="T1178" s="2"/>
      <c r="U1178" s="2"/>
      <c r="V1178" s="2"/>
      <c r="W1178" s="2"/>
      <c r="X1178" s="2"/>
    </row>
    <row r="1179" spans="1:24" s="24" customFormat="1" x14ac:dyDescent="0.3">
      <c r="A1179" s="2"/>
      <c r="B1179" s="2"/>
      <c r="C1179" s="2"/>
      <c r="D1179" s="2"/>
      <c r="E1179" s="2"/>
      <c r="F1179" s="2"/>
      <c r="G1179" s="2"/>
      <c r="H1179" s="2"/>
      <c r="I1179" s="2"/>
      <c r="J1179" s="2"/>
      <c r="K1179" s="2"/>
      <c r="L1179" s="2"/>
      <c r="M1179" s="2"/>
      <c r="N1179" s="2"/>
      <c r="O1179" s="2"/>
      <c r="P1179" s="2"/>
      <c r="Q1179" s="2"/>
      <c r="R1179" s="2"/>
      <c r="S1179" s="2"/>
      <c r="T1179" s="2"/>
      <c r="U1179" s="2"/>
      <c r="V1179" s="2"/>
      <c r="W1179" s="2"/>
      <c r="X1179" s="2"/>
    </row>
    <row r="1180" spans="1:24" s="24" customFormat="1" x14ac:dyDescent="0.3">
      <c r="A1180" s="2"/>
      <c r="B1180" s="2"/>
      <c r="C1180" s="2"/>
      <c r="D1180" s="2"/>
      <c r="E1180" s="2"/>
      <c r="F1180" s="2"/>
      <c r="G1180" s="2"/>
      <c r="H1180" s="2"/>
      <c r="I1180" s="2"/>
      <c r="J1180" s="2"/>
      <c r="K1180" s="2"/>
      <c r="L1180" s="2"/>
      <c r="M1180" s="2"/>
      <c r="N1180" s="2"/>
      <c r="O1180" s="2"/>
      <c r="P1180" s="2"/>
      <c r="Q1180" s="2"/>
      <c r="R1180" s="2"/>
      <c r="S1180" s="2"/>
      <c r="T1180" s="2"/>
      <c r="U1180" s="2"/>
      <c r="V1180" s="2"/>
      <c r="W1180" s="2"/>
      <c r="X1180" s="2"/>
    </row>
    <row r="1181" spans="1:24" s="24" customFormat="1" x14ac:dyDescent="0.3">
      <c r="A1181" s="2"/>
      <c r="B1181" s="2"/>
      <c r="C1181" s="2"/>
      <c r="D1181" s="2"/>
      <c r="E1181" s="2"/>
      <c r="F1181" s="2"/>
      <c r="G1181" s="2"/>
      <c r="H1181" s="2"/>
      <c r="I1181" s="2"/>
      <c r="J1181" s="2"/>
      <c r="K1181" s="2"/>
      <c r="L1181" s="2"/>
      <c r="M1181" s="2"/>
      <c r="N1181" s="2"/>
      <c r="O1181" s="2"/>
      <c r="P1181" s="2"/>
      <c r="Q1181" s="2"/>
      <c r="R1181" s="2"/>
      <c r="S1181" s="2"/>
      <c r="T1181" s="2"/>
      <c r="U1181" s="2"/>
      <c r="V1181" s="2"/>
      <c r="W1181" s="2"/>
      <c r="X1181" s="2"/>
    </row>
    <row r="1182" spans="1:24" s="24" customFormat="1" x14ac:dyDescent="0.3">
      <c r="A1182" s="2"/>
      <c r="B1182" s="2"/>
      <c r="C1182" s="2"/>
      <c r="D1182" s="2"/>
      <c r="E1182" s="2"/>
      <c r="F1182" s="2"/>
      <c r="G1182" s="2"/>
      <c r="H1182" s="2"/>
      <c r="I1182" s="2"/>
      <c r="J1182" s="2"/>
      <c r="K1182" s="2"/>
      <c r="L1182" s="2"/>
      <c r="M1182" s="2"/>
      <c r="N1182" s="2"/>
      <c r="O1182" s="2"/>
      <c r="P1182" s="2"/>
      <c r="Q1182" s="2"/>
      <c r="R1182" s="2"/>
      <c r="S1182" s="2"/>
      <c r="T1182" s="2"/>
      <c r="U1182" s="2"/>
      <c r="V1182" s="2"/>
      <c r="W1182" s="2"/>
      <c r="X1182" s="2"/>
    </row>
    <row r="1183" spans="1:24" s="24" customFormat="1" x14ac:dyDescent="0.3">
      <c r="A1183" s="2"/>
      <c r="B1183" s="2"/>
      <c r="C1183" s="2"/>
      <c r="D1183" s="2"/>
      <c r="E1183" s="2"/>
      <c r="F1183" s="2"/>
      <c r="G1183" s="2"/>
      <c r="H1183" s="2"/>
      <c r="I1183" s="2"/>
      <c r="J1183" s="2"/>
      <c r="K1183" s="2"/>
      <c r="L1183" s="2"/>
      <c r="M1183" s="2"/>
      <c r="N1183" s="2"/>
      <c r="O1183" s="2"/>
      <c r="P1183" s="2"/>
      <c r="Q1183" s="2"/>
      <c r="R1183" s="2"/>
      <c r="S1183" s="2"/>
      <c r="T1183" s="2"/>
      <c r="U1183" s="2"/>
      <c r="V1183" s="2"/>
      <c r="W1183" s="2"/>
      <c r="X1183" s="2"/>
    </row>
    <row r="1184" spans="1:24" s="24" customFormat="1" x14ac:dyDescent="0.3">
      <c r="A1184" s="2"/>
      <c r="B1184" s="2"/>
      <c r="C1184" s="2"/>
      <c r="D1184" s="2"/>
      <c r="E1184" s="2"/>
      <c r="F1184" s="2"/>
      <c r="G1184" s="2"/>
      <c r="H1184" s="2"/>
      <c r="I1184" s="2"/>
      <c r="J1184" s="2"/>
      <c r="K1184" s="2"/>
      <c r="L1184" s="2"/>
      <c r="M1184" s="2"/>
      <c r="N1184" s="2"/>
      <c r="O1184" s="2"/>
      <c r="P1184" s="2"/>
      <c r="Q1184" s="2"/>
      <c r="R1184" s="2"/>
      <c r="S1184" s="2"/>
      <c r="T1184" s="2"/>
      <c r="U1184" s="2"/>
      <c r="V1184" s="2"/>
      <c r="W1184" s="2"/>
      <c r="X1184" s="2"/>
    </row>
    <row r="1185" spans="1:24" s="24" customFormat="1" x14ac:dyDescent="0.3">
      <c r="A1185" s="2"/>
      <c r="B1185" s="2"/>
      <c r="C1185" s="2"/>
      <c r="D1185" s="2"/>
      <c r="E1185" s="2"/>
      <c r="F1185" s="2"/>
      <c r="G1185" s="2"/>
      <c r="H1185" s="2"/>
      <c r="I1185" s="2"/>
      <c r="J1185" s="2"/>
      <c r="K1185" s="2"/>
      <c r="L1185" s="2"/>
      <c r="M1185" s="2"/>
      <c r="N1185" s="2"/>
      <c r="O1185" s="2"/>
      <c r="P1185" s="2"/>
      <c r="Q1185" s="2"/>
      <c r="R1185" s="2"/>
      <c r="S1185" s="2"/>
      <c r="T1185" s="2"/>
      <c r="U1185" s="2"/>
      <c r="V1185" s="2"/>
      <c r="W1185" s="2"/>
      <c r="X1185" s="2"/>
    </row>
    <row r="1186" spans="1:24" s="24" customFormat="1" x14ac:dyDescent="0.3">
      <c r="A1186" s="2"/>
      <c r="B1186" s="2"/>
      <c r="C1186" s="2"/>
      <c r="D1186" s="2"/>
      <c r="E1186" s="2"/>
      <c r="F1186" s="2"/>
      <c r="G1186" s="2"/>
      <c r="H1186" s="2"/>
      <c r="I1186" s="2"/>
      <c r="J1186" s="2"/>
      <c r="K1186" s="2"/>
      <c r="L1186" s="2"/>
      <c r="M1186" s="2"/>
      <c r="N1186" s="2"/>
      <c r="O1186" s="2"/>
      <c r="P1186" s="2"/>
      <c r="Q1186" s="2"/>
      <c r="R1186" s="2"/>
      <c r="S1186" s="2"/>
      <c r="T1186" s="2"/>
      <c r="U1186" s="2"/>
      <c r="V1186" s="2"/>
      <c r="W1186" s="2"/>
      <c r="X1186" s="2"/>
    </row>
    <row r="1187" spans="1:24" s="24" customFormat="1" x14ac:dyDescent="0.3">
      <c r="A1187" s="2"/>
      <c r="B1187" s="2"/>
      <c r="C1187" s="2"/>
      <c r="D1187" s="2"/>
      <c r="E1187" s="2"/>
      <c r="F1187" s="2"/>
      <c r="G1187" s="2"/>
      <c r="H1187" s="2"/>
      <c r="I1187" s="2"/>
      <c r="J1187" s="2"/>
      <c r="K1187" s="2"/>
      <c r="L1187" s="2"/>
      <c r="M1187" s="2"/>
      <c r="N1187" s="2"/>
      <c r="O1187" s="2"/>
      <c r="P1187" s="2"/>
      <c r="Q1187" s="2"/>
      <c r="R1187" s="2"/>
      <c r="S1187" s="2"/>
      <c r="T1187" s="2"/>
      <c r="U1187" s="2"/>
      <c r="V1187" s="2"/>
      <c r="W1187" s="2"/>
      <c r="X1187" s="2"/>
    </row>
    <row r="1188" spans="1:24" s="24" customFormat="1" x14ac:dyDescent="0.3">
      <c r="A1188" s="2"/>
      <c r="B1188" s="2"/>
      <c r="C1188" s="2"/>
      <c r="D1188" s="2"/>
      <c r="E1188" s="2"/>
      <c r="F1188" s="2"/>
      <c r="G1188" s="2"/>
      <c r="H1188" s="2"/>
      <c r="I1188" s="2"/>
      <c r="J1188" s="2"/>
      <c r="K1188" s="2"/>
      <c r="L1188" s="2"/>
      <c r="M1188" s="2"/>
      <c r="N1188" s="2"/>
      <c r="O1188" s="2"/>
      <c r="P1188" s="2"/>
      <c r="Q1188" s="2"/>
      <c r="R1188" s="2"/>
      <c r="S1188" s="2"/>
      <c r="T1188" s="2"/>
      <c r="U1188" s="2"/>
      <c r="V1188" s="2"/>
      <c r="W1188" s="2"/>
      <c r="X1188" s="2"/>
    </row>
    <row r="1189" spans="1:24" s="24" customFormat="1" x14ac:dyDescent="0.3">
      <c r="A1189" s="2"/>
      <c r="B1189" s="2"/>
      <c r="C1189" s="2"/>
      <c r="D1189" s="2"/>
      <c r="E1189" s="2"/>
      <c r="F1189" s="2"/>
      <c r="G1189" s="2"/>
      <c r="H1189" s="2"/>
      <c r="I1189" s="2"/>
      <c r="J1189" s="2"/>
      <c r="K1189" s="2"/>
      <c r="L1189" s="2"/>
      <c r="M1189" s="2"/>
      <c r="N1189" s="2"/>
      <c r="O1189" s="2"/>
      <c r="P1189" s="2"/>
      <c r="Q1189" s="2"/>
      <c r="R1189" s="2"/>
      <c r="S1189" s="2"/>
      <c r="T1189" s="2"/>
      <c r="U1189" s="2"/>
      <c r="V1189" s="2"/>
      <c r="W1189" s="2"/>
      <c r="X1189" s="2"/>
    </row>
  </sheetData>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D9F70-F4B4-4A83-AE6D-2071319A8E3F}">
  <dimension ref="A1:B36"/>
  <sheetViews>
    <sheetView showGridLines="0" showRowColHeaders="0" workbookViewId="0"/>
  </sheetViews>
  <sheetFormatPr baseColWidth="10" defaultColWidth="11.44140625" defaultRowHeight="14.4" x14ac:dyDescent="0.3"/>
  <cols>
    <col min="2" max="2" width="17.109375" customWidth="1"/>
  </cols>
  <sheetData>
    <row r="1" spans="1:2" ht="15.6" x14ac:dyDescent="0.3">
      <c r="A1" s="31" t="s">
        <v>679</v>
      </c>
    </row>
    <row r="2" spans="1:2" x14ac:dyDescent="0.3">
      <c r="A2" s="10" t="s">
        <v>148</v>
      </c>
    </row>
    <row r="4" spans="1:2" ht="15.6" x14ac:dyDescent="0.3">
      <c r="A4" s="30" t="s">
        <v>147</v>
      </c>
    </row>
    <row r="5" spans="1:2" x14ac:dyDescent="0.3">
      <c r="A5" s="8" t="s">
        <v>146</v>
      </c>
    </row>
    <row r="7" spans="1:2" ht="31.2" x14ac:dyDescent="0.3">
      <c r="A7" s="29" t="s">
        <v>21</v>
      </c>
      <c r="B7" s="29" t="s">
        <v>145</v>
      </c>
    </row>
    <row r="8" spans="1:2" ht="31.2" x14ac:dyDescent="0.3">
      <c r="A8" s="16" t="s">
        <v>25</v>
      </c>
      <c r="B8" s="16" t="s">
        <v>144</v>
      </c>
    </row>
    <row r="9" spans="1:2" ht="15.6" x14ac:dyDescent="0.3">
      <c r="A9" s="55">
        <v>1993</v>
      </c>
      <c r="B9" s="57">
        <v>2.0521581000000002</v>
      </c>
    </row>
    <row r="10" spans="1:2" ht="15.6" x14ac:dyDescent="0.3">
      <c r="A10" s="56">
        <v>1994</v>
      </c>
      <c r="B10" s="58">
        <v>3.1197680499999998</v>
      </c>
    </row>
    <row r="11" spans="1:2" ht="15.6" x14ac:dyDescent="0.3">
      <c r="A11" s="55">
        <v>1995</v>
      </c>
      <c r="B11" s="57">
        <v>-3.4888378200000001</v>
      </c>
    </row>
    <row r="12" spans="1:2" ht="15.6" x14ac:dyDescent="0.3">
      <c r="A12" s="56">
        <v>1996</v>
      </c>
      <c r="B12" s="58">
        <v>-1.6931831799999999</v>
      </c>
    </row>
    <row r="13" spans="1:2" ht="15.6" x14ac:dyDescent="0.3">
      <c r="A13" s="55">
        <v>1997</v>
      </c>
      <c r="B13" s="57">
        <v>3.2503399800000001</v>
      </c>
    </row>
    <row r="14" spans="1:2" ht="15.6" x14ac:dyDescent="0.3">
      <c r="A14" s="56">
        <v>1998</v>
      </c>
      <c r="B14" s="58">
        <v>5.8329621500000002</v>
      </c>
    </row>
    <row r="15" spans="1:2" ht="15.6" x14ac:dyDescent="0.3">
      <c r="A15" s="55">
        <v>1999</v>
      </c>
      <c r="B15" s="57">
        <v>2.0617587300000002</v>
      </c>
    </row>
    <row r="16" spans="1:2" ht="15.6" x14ac:dyDescent="0.3">
      <c r="A16" s="56">
        <v>2000</v>
      </c>
      <c r="B16" s="58">
        <v>1.8990571000000001</v>
      </c>
    </row>
    <row r="17" spans="1:2" ht="15.6" x14ac:dyDescent="0.3">
      <c r="A17" s="55">
        <v>2001</v>
      </c>
      <c r="B17" s="57">
        <v>-1.49457638</v>
      </c>
    </row>
    <row r="18" spans="1:2" ht="15.6" x14ac:dyDescent="0.3">
      <c r="A18" s="56">
        <v>2002</v>
      </c>
      <c r="B18" s="58">
        <v>-11.049027600000001</v>
      </c>
    </row>
    <row r="19" spans="1:2" ht="15.6" x14ac:dyDescent="0.3">
      <c r="A19" s="55">
        <v>2003</v>
      </c>
      <c r="B19" s="57">
        <v>-5.1122808800000001</v>
      </c>
    </row>
    <row r="20" spans="1:2" ht="15.6" x14ac:dyDescent="0.3">
      <c r="A20" s="56">
        <v>2004</v>
      </c>
      <c r="B20" s="58">
        <v>-3.4742980700000001</v>
      </c>
    </row>
    <row r="21" spans="1:2" ht="15.6" x14ac:dyDescent="0.3">
      <c r="A21" s="55">
        <v>2005</v>
      </c>
      <c r="B21" s="57">
        <v>0.15995215800000001</v>
      </c>
    </row>
    <row r="22" spans="1:2" ht="15.6" x14ac:dyDescent="0.3">
      <c r="A22" s="56">
        <v>2006</v>
      </c>
      <c r="B22" s="58">
        <v>2.5674195000000002</v>
      </c>
    </row>
    <row r="23" spans="1:2" ht="15.6" x14ac:dyDescent="0.3">
      <c r="A23" s="55">
        <v>2007</v>
      </c>
      <c r="B23" s="57">
        <v>6.0434357600000004</v>
      </c>
    </row>
    <row r="24" spans="1:2" ht="15.6" x14ac:dyDescent="0.3">
      <c r="A24" s="56">
        <v>2008</v>
      </c>
      <c r="B24" s="58">
        <v>5.7177269900000001</v>
      </c>
    </row>
    <row r="25" spans="1:2" ht="15.6" x14ac:dyDescent="0.3">
      <c r="A25" s="55">
        <v>2009</v>
      </c>
      <c r="B25" s="57">
        <v>-3.7516250599999998</v>
      </c>
    </row>
    <row r="26" spans="1:2" ht="15.6" x14ac:dyDescent="0.3">
      <c r="A26" s="56">
        <v>2010</v>
      </c>
      <c r="B26" s="58">
        <v>1.6607128600000001</v>
      </c>
    </row>
    <row r="27" spans="1:2" ht="15.6" x14ac:dyDescent="0.3">
      <c r="A27" s="55">
        <v>2011</v>
      </c>
      <c r="B27" s="57">
        <v>4.4102701700000004</v>
      </c>
    </row>
    <row r="28" spans="1:2" ht="15.6" x14ac:dyDescent="0.3">
      <c r="A28" s="56">
        <v>2012</v>
      </c>
      <c r="B28" s="58">
        <v>1.2984194499999999</v>
      </c>
    </row>
    <row r="29" spans="1:2" ht="15.6" x14ac:dyDescent="0.3">
      <c r="A29" s="55">
        <v>2013</v>
      </c>
      <c r="B29" s="57">
        <v>2.25751173</v>
      </c>
    </row>
    <row r="30" spans="1:2" ht="15.6" x14ac:dyDescent="0.3">
      <c r="A30" s="56">
        <v>2014</v>
      </c>
      <c r="B30" s="58">
        <v>-1.10913149</v>
      </c>
    </row>
    <row r="31" spans="1:2" ht="15.6" x14ac:dyDescent="0.3">
      <c r="A31" s="55">
        <v>2015</v>
      </c>
      <c r="B31" s="57">
        <v>0.44354057499999999</v>
      </c>
    </row>
    <row r="32" spans="1:2" ht="15.6" x14ac:dyDescent="0.3">
      <c r="A32" s="56">
        <v>2016</v>
      </c>
      <c r="B32" s="58">
        <v>-2.7911250299999999</v>
      </c>
    </row>
    <row r="33" spans="1:2" ht="15.6" x14ac:dyDescent="0.3">
      <c r="A33" s="55">
        <v>2017</v>
      </c>
      <c r="B33" s="57">
        <v>-1.56464549</v>
      </c>
    </row>
    <row r="35" spans="1:2" x14ac:dyDescent="0.3">
      <c r="A35" s="10" t="s">
        <v>105</v>
      </c>
    </row>
    <row r="36" spans="1:2" x14ac:dyDescent="0.3">
      <c r="A36" s="8" t="s">
        <v>104</v>
      </c>
    </row>
  </sheetData>
  <pageMargins left="0.7" right="0.7" top="0.75" bottom="0.75" header="0.3" footer="0.3"/>
  <pageSetup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C8DBF-6B21-43CD-B7A1-EF2E7E82E706}">
  <dimension ref="A1:D36"/>
  <sheetViews>
    <sheetView showGridLines="0" showRowColHeaders="0" workbookViewId="0"/>
  </sheetViews>
  <sheetFormatPr baseColWidth="10" defaultColWidth="11.44140625" defaultRowHeight="14.4" x14ac:dyDescent="0.3"/>
  <cols>
    <col min="2" max="4" width="17.109375" customWidth="1"/>
  </cols>
  <sheetData>
    <row r="1" spans="1:4" ht="15.6" x14ac:dyDescent="0.3">
      <c r="A1" s="31" t="s">
        <v>143</v>
      </c>
    </row>
    <row r="2" spans="1:4" x14ac:dyDescent="0.3">
      <c r="A2" s="10" t="s">
        <v>142</v>
      </c>
    </row>
    <row r="4" spans="1:4" ht="15.6" x14ac:dyDescent="0.3">
      <c r="A4" s="30" t="s">
        <v>141</v>
      </c>
    </row>
    <row r="5" spans="1:4" x14ac:dyDescent="0.3">
      <c r="A5" s="8" t="s">
        <v>140</v>
      </c>
    </row>
    <row r="7" spans="1:4" ht="31.2" x14ac:dyDescent="0.3">
      <c r="A7" s="29" t="s">
        <v>21</v>
      </c>
      <c r="B7" s="29" t="s">
        <v>139</v>
      </c>
      <c r="C7" s="29" t="s">
        <v>138</v>
      </c>
      <c r="D7" s="29" t="s">
        <v>137</v>
      </c>
    </row>
    <row r="8" spans="1:4" ht="31.2" x14ac:dyDescent="0.3">
      <c r="A8" s="16" t="s">
        <v>25</v>
      </c>
      <c r="B8" s="16" t="s">
        <v>136</v>
      </c>
      <c r="C8" s="16" t="s">
        <v>135</v>
      </c>
      <c r="D8" s="16" t="s">
        <v>134</v>
      </c>
    </row>
    <row r="9" spans="1:4" ht="15.6" x14ac:dyDescent="0.3">
      <c r="A9" s="55">
        <v>1993</v>
      </c>
      <c r="B9" s="27">
        <v>12.9671</v>
      </c>
      <c r="C9" s="27">
        <v>12.9469897</v>
      </c>
      <c r="D9" s="27">
        <v>12.996387927009525</v>
      </c>
    </row>
    <row r="10" spans="1:4" ht="15.6" x14ac:dyDescent="0.3">
      <c r="A10" s="56">
        <v>1994</v>
      </c>
      <c r="B10" s="28">
        <v>13.0222508</v>
      </c>
      <c r="C10" s="28">
        <v>12.991992399999999</v>
      </c>
      <c r="D10" s="28">
        <v>13.011080672870554</v>
      </c>
    </row>
    <row r="11" spans="1:4" ht="15.6" x14ac:dyDescent="0.3">
      <c r="A11" s="55">
        <v>1995</v>
      </c>
      <c r="B11" s="27">
        <v>12.992925</v>
      </c>
      <c r="C11" s="27">
        <v>13.0290824</v>
      </c>
      <c r="D11" s="27">
        <v>13.025280290937713</v>
      </c>
    </row>
    <row r="12" spans="1:4" ht="15.6" x14ac:dyDescent="0.3">
      <c r="A12" s="56">
        <v>1996</v>
      </c>
      <c r="B12" s="28">
        <v>13.0453277</v>
      </c>
      <c r="C12" s="28">
        <v>13.062552</v>
      </c>
      <c r="D12" s="28">
        <v>13.038837177817017</v>
      </c>
    </row>
    <row r="13" spans="1:4" ht="15.6" x14ac:dyDescent="0.3">
      <c r="A13" s="55">
        <v>1997</v>
      </c>
      <c r="B13" s="27">
        <v>13.120435199999999</v>
      </c>
      <c r="C13" s="27">
        <v>13.088949700000001</v>
      </c>
      <c r="D13" s="27">
        <v>13.051299119670778</v>
      </c>
    </row>
    <row r="14" spans="1:4" ht="15.6" x14ac:dyDescent="0.3">
      <c r="A14" s="56">
        <v>1998</v>
      </c>
      <c r="B14" s="28">
        <v>13.157538300000001</v>
      </c>
      <c r="C14" s="28">
        <v>13.102395100000001</v>
      </c>
      <c r="D14" s="28">
        <v>13.062297798399737</v>
      </c>
    </row>
    <row r="15" spans="1:4" ht="15.6" x14ac:dyDescent="0.3">
      <c r="A15" s="55">
        <v>1999</v>
      </c>
      <c r="B15" s="27">
        <v>13.1225326</v>
      </c>
      <c r="C15" s="27">
        <v>13.102330199999999</v>
      </c>
      <c r="D15" s="27">
        <v>13.072177802767246</v>
      </c>
    </row>
    <row r="16" spans="1:4" ht="15.6" x14ac:dyDescent="0.3">
      <c r="A16" s="56">
        <v>2000</v>
      </c>
      <c r="B16" s="28">
        <v>13.114601299999999</v>
      </c>
      <c r="C16" s="28">
        <v>13.0959635</v>
      </c>
      <c r="D16" s="28">
        <v>13.082246518830404</v>
      </c>
    </row>
    <row r="17" spans="1:4" ht="15.6" x14ac:dyDescent="0.3">
      <c r="A17" s="55">
        <v>2001</v>
      </c>
      <c r="B17" s="27">
        <v>13.068452600000001</v>
      </c>
      <c r="C17" s="27">
        <v>13.083625700000001</v>
      </c>
      <c r="D17" s="27">
        <v>13.094263653115746</v>
      </c>
    </row>
    <row r="18" spans="1:4" ht="15.6" x14ac:dyDescent="0.3">
      <c r="A18" s="56">
        <v>2002</v>
      </c>
      <c r="B18" s="28">
        <v>12.9459459</v>
      </c>
      <c r="C18" s="28">
        <v>13.0704721</v>
      </c>
      <c r="D18" s="28">
        <v>13.110217299739237</v>
      </c>
    </row>
    <row r="19" spans="1:4" ht="15.6" x14ac:dyDescent="0.3">
      <c r="A19" s="55">
        <v>2003</v>
      </c>
      <c r="B19" s="27">
        <v>13.027249400000001</v>
      </c>
      <c r="C19" s="27">
        <v>13.081152300000001</v>
      </c>
      <c r="D19" s="27">
        <v>13.131688918534662</v>
      </c>
    </row>
    <row r="20" spans="1:4" ht="15.6" x14ac:dyDescent="0.3">
      <c r="A20" s="56">
        <v>2004</v>
      </c>
      <c r="B20" s="28">
        <v>13.071935900000001</v>
      </c>
      <c r="C20" s="28">
        <v>13.107937099999999</v>
      </c>
      <c r="D20" s="28">
        <v>13.158602871522289</v>
      </c>
    </row>
    <row r="21" spans="1:4" ht="15.6" x14ac:dyDescent="0.3">
      <c r="A21" s="55">
        <v>2005</v>
      </c>
      <c r="B21" s="27">
        <v>13.1533316</v>
      </c>
      <c r="C21" s="27">
        <v>13.151734599999999</v>
      </c>
      <c r="D21" s="27">
        <v>13.189852658506993</v>
      </c>
    </row>
    <row r="22" spans="1:4" ht="15.6" x14ac:dyDescent="0.3">
      <c r="A22" s="56">
        <v>2006</v>
      </c>
      <c r="B22" s="28">
        <v>13.227882300000001</v>
      </c>
      <c r="C22" s="28">
        <v>13.202848100000001</v>
      </c>
      <c r="D22" s="28">
        <v>13.223600241512816</v>
      </c>
    </row>
    <row r="23" spans="1:4" ht="15.6" x14ac:dyDescent="0.3">
      <c r="A23" s="55">
        <v>2007</v>
      </c>
      <c r="B23" s="27">
        <v>13.310567599999999</v>
      </c>
      <c r="C23" s="27">
        <v>13.253546100000001</v>
      </c>
      <c r="D23" s="27">
        <v>13.257860467758446</v>
      </c>
    </row>
    <row r="24" spans="1:4" ht="15.6" x14ac:dyDescent="0.3">
      <c r="A24" s="56">
        <v>2008</v>
      </c>
      <c r="B24" s="28">
        <v>13.349595999999998</v>
      </c>
      <c r="C24" s="28">
        <v>13.295484399999999</v>
      </c>
      <c r="D24" s="28">
        <v>13.290932214640993</v>
      </c>
    </row>
    <row r="25" spans="1:4" ht="15.6" x14ac:dyDescent="0.3">
      <c r="A25" s="55">
        <v>2009</v>
      </c>
      <c r="B25" s="27">
        <v>13.286656199999999</v>
      </c>
      <c r="C25" s="27">
        <v>13.3256446</v>
      </c>
      <c r="D25" s="27">
        <v>13.321836507421564</v>
      </c>
    </row>
    <row r="26" spans="1:4" ht="15.6" x14ac:dyDescent="0.3">
      <c r="A26" s="56">
        <v>2010</v>
      </c>
      <c r="B26" s="28">
        <v>13.378688299999999</v>
      </c>
      <c r="C26" s="28">
        <v>13.362351799999999</v>
      </c>
      <c r="D26" s="28">
        <v>13.350278958791868</v>
      </c>
    </row>
    <row r="27" spans="1:4" ht="15.6" x14ac:dyDescent="0.3">
      <c r="A27" s="55">
        <v>2011</v>
      </c>
      <c r="B27" s="27">
        <v>13.435352200000001</v>
      </c>
      <c r="C27" s="27">
        <v>13.3930997</v>
      </c>
      <c r="D27" s="27">
        <v>13.375664903864346</v>
      </c>
    </row>
    <row r="28" spans="1:4" ht="15.6" x14ac:dyDescent="0.3">
      <c r="A28" s="56">
        <v>2012</v>
      </c>
      <c r="B28" s="28">
        <v>13.424998800000001</v>
      </c>
      <c r="C28" s="28">
        <v>13.412180599999999</v>
      </c>
      <c r="D28" s="28">
        <v>13.397720384033926</v>
      </c>
    </row>
    <row r="29" spans="1:4" ht="15.6" x14ac:dyDescent="0.3">
      <c r="A29" s="55">
        <v>2013</v>
      </c>
      <c r="B29" s="27">
        <v>13.44852</v>
      </c>
      <c r="C29" s="27">
        <v>13.426441400000002</v>
      </c>
      <c r="D29" s="27">
        <v>13.416765212615937</v>
      </c>
    </row>
    <row r="30" spans="1:4" ht="15.6" x14ac:dyDescent="0.3">
      <c r="A30" s="56">
        <v>2014</v>
      </c>
      <c r="B30" s="28">
        <v>13.422791800000001</v>
      </c>
      <c r="C30" s="28">
        <v>13.4340077</v>
      </c>
      <c r="D30" s="28">
        <v>13.433341756011851</v>
      </c>
    </row>
    <row r="31" spans="1:4" ht="15.6" x14ac:dyDescent="0.3">
      <c r="A31" s="55">
        <v>2015</v>
      </c>
      <c r="B31" s="27">
        <v>13.448557000000001</v>
      </c>
      <c r="C31" s="27">
        <v>13.444141199999999</v>
      </c>
      <c r="D31" s="27">
        <v>13.448254274973072</v>
      </c>
    </row>
    <row r="32" spans="1:4" ht="15.6" x14ac:dyDescent="0.3">
      <c r="A32" s="56">
        <v>2016</v>
      </c>
      <c r="B32" s="28">
        <v>13.425288399999999</v>
      </c>
      <c r="C32" s="28">
        <v>13.454005</v>
      </c>
      <c r="D32" s="28">
        <v>13.462149674027916</v>
      </c>
    </row>
    <row r="33" spans="1:4" ht="15.6" x14ac:dyDescent="0.3">
      <c r="A33" s="55">
        <v>2017</v>
      </c>
      <c r="B33" s="27">
        <v>13.4538758</v>
      </c>
      <c r="C33" s="27">
        <v>13.469771699999999</v>
      </c>
      <c r="D33" s="27">
        <v>13.475639372430852</v>
      </c>
    </row>
    <row r="35" spans="1:4" x14ac:dyDescent="0.3">
      <c r="A35" s="10" t="s">
        <v>105</v>
      </c>
    </row>
    <row r="36" spans="1:4" x14ac:dyDescent="0.3">
      <c r="A36" s="8" t="s">
        <v>104</v>
      </c>
    </row>
  </sheetData>
  <pageMargins left="0.7" right="0.7" top="0.75" bottom="0.75" header="0.3" footer="0.3"/>
  <pageSetup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40E20-CD1B-4BB4-B83A-B5E133FC1666}">
  <dimension ref="A1:F22"/>
  <sheetViews>
    <sheetView showGridLines="0" showRowColHeaders="0" workbookViewId="0"/>
  </sheetViews>
  <sheetFormatPr baseColWidth="10" defaultColWidth="11.44140625" defaultRowHeight="15.6" x14ac:dyDescent="0.3"/>
  <cols>
    <col min="1" max="1" width="18.44140625" style="435" customWidth="1"/>
    <col min="2" max="6" width="17.6640625" style="435" customWidth="1"/>
    <col min="7" max="16384" width="11.44140625" style="435"/>
  </cols>
  <sheetData>
    <row r="1" spans="1:6" x14ac:dyDescent="0.3">
      <c r="A1" s="31" t="s">
        <v>1082</v>
      </c>
      <c r="C1" s="436"/>
    </row>
    <row r="2" spans="1:6" x14ac:dyDescent="0.3">
      <c r="A2" s="437"/>
      <c r="C2" s="436"/>
    </row>
    <row r="3" spans="1:6" x14ac:dyDescent="0.3">
      <c r="A3" s="30" t="s">
        <v>1083</v>
      </c>
      <c r="C3" s="436"/>
    </row>
    <row r="4" spans="1:6" x14ac:dyDescent="0.3">
      <c r="A4" s="437"/>
      <c r="C4" s="436"/>
    </row>
    <row r="5" spans="1:6" s="439" customFormat="1" x14ac:dyDescent="0.3">
      <c r="A5" s="438"/>
      <c r="B5" s="308" t="s">
        <v>1084</v>
      </c>
      <c r="C5" s="225"/>
      <c r="D5" s="237" t="s">
        <v>1085</v>
      </c>
      <c r="E5" s="237" t="s">
        <v>1086</v>
      </c>
      <c r="F5" s="237" t="s">
        <v>1087</v>
      </c>
    </row>
    <row r="6" spans="1:6" s="439" customFormat="1" x14ac:dyDescent="0.3">
      <c r="A6" s="438"/>
      <c r="B6" s="219" t="s">
        <v>1088</v>
      </c>
      <c r="C6" s="219" t="s">
        <v>887</v>
      </c>
      <c r="D6" s="238"/>
      <c r="E6" s="238"/>
      <c r="F6" s="238"/>
    </row>
    <row r="7" spans="1:6" s="439" customFormat="1" x14ac:dyDescent="0.3">
      <c r="A7" s="440" t="s">
        <v>1089</v>
      </c>
      <c r="B7" s="441">
        <v>0.33333333333333298</v>
      </c>
      <c r="C7" s="441">
        <v>0</v>
      </c>
      <c r="D7" s="441">
        <v>0.75</v>
      </c>
      <c r="E7" s="441">
        <v>0.65</v>
      </c>
      <c r="F7" s="441">
        <v>0.55000000000000004</v>
      </c>
    </row>
    <row r="8" spans="1:6" s="439" customFormat="1" x14ac:dyDescent="0.3">
      <c r="A8" s="440" t="s">
        <v>1090</v>
      </c>
      <c r="B8" s="442">
        <v>-0.33333333333333298</v>
      </c>
      <c r="C8" s="442">
        <v>-0.5</v>
      </c>
      <c r="D8" s="442">
        <v>0.2</v>
      </c>
      <c r="E8" s="442">
        <v>0.27499999999999997</v>
      </c>
      <c r="F8" s="442">
        <v>0.35</v>
      </c>
    </row>
    <row r="9" spans="1:6" s="439" customFormat="1" x14ac:dyDescent="0.3">
      <c r="A9" s="440" t="s">
        <v>1091</v>
      </c>
      <c r="B9" s="441">
        <v>-0.66666666666666696</v>
      </c>
      <c r="C9" s="441">
        <v>-0.75</v>
      </c>
      <c r="D9" s="441">
        <v>0.05</v>
      </c>
      <c r="E9" s="441">
        <v>7.4999999999999997E-2</v>
      </c>
      <c r="F9" s="441">
        <v>0.1</v>
      </c>
    </row>
    <row r="10" spans="1:6" s="439" customFormat="1" x14ac:dyDescent="0.3">
      <c r="A10" s="443" t="s">
        <v>1092</v>
      </c>
      <c r="B10" s="444"/>
      <c r="C10" s="445"/>
      <c r="D10" s="446">
        <v>0.14999999999999977</v>
      </c>
      <c r="E10" s="446">
        <v>7.4999999999999872E-2</v>
      </c>
      <c r="F10" s="446">
        <v>-6.9388939039072284E-17</v>
      </c>
    </row>
    <row r="11" spans="1:6" s="439" customFormat="1" x14ac:dyDescent="0.3">
      <c r="A11" s="443" t="s">
        <v>1093</v>
      </c>
      <c r="B11" s="444"/>
      <c r="C11" s="445"/>
      <c r="D11" s="446">
        <v>-0.13750000000000001</v>
      </c>
      <c r="E11" s="446">
        <v>-0.19374999999999998</v>
      </c>
      <c r="F11" s="446">
        <v>-0.25</v>
      </c>
    </row>
    <row r="12" spans="1:6" s="439" customFormat="1" x14ac:dyDescent="0.3">
      <c r="A12" s="447" t="s">
        <v>1094</v>
      </c>
      <c r="B12" s="448"/>
      <c r="C12" s="449"/>
      <c r="D12" s="446">
        <v>0.1388948497854075</v>
      </c>
      <c r="E12" s="446">
        <v>6.4619098712446227E-2</v>
      </c>
      <c r="F12" s="446">
        <v>-9.6566523605150917E-3</v>
      </c>
    </row>
    <row r="13" spans="1:6" s="439" customFormat="1" x14ac:dyDescent="0.3"/>
    <row r="15" spans="1:6" x14ac:dyDescent="0.3">
      <c r="A15" s="438"/>
      <c r="B15" s="228" t="s">
        <v>1084</v>
      </c>
      <c r="C15" s="229"/>
      <c r="D15" s="235" t="s">
        <v>1095</v>
      </c>
      <c r="E15" s="235" t="s">
        <v>1096</v>
      </c>
      <c r="F15" s="235" t="s">
        <v>1097</v>
      </c>
    </row>
    <row r="16" spans="1:6" x14ac:dyDescent="0.3">
      <c r="A16" s="438"/>
      <c r="B16" s="218" t="s">
        <v>1098</v>
      </c>
      <c r="C16" s="218" t="s">
        <v>888</v>
      </c>
      <c r="D16" s="236"/>
      <c r="E16" s="236"/>
      <c r="F16" s="236"/>
    </row>
    <row r="17" spans="1:6" x14ac:dyDescent="0.3">
      <c r="A17" s="450" t="s">
        <v>1099</v>
      </c>
      <c r="B17" s="441">
        <v>0.33333333333333298</v>
      </c>
      <c r="C17" s="441">
        <v>0</v>
      </c>
      <c r="D17" s="441">
        <v>0.75</v>
      </c>
      <c r="E17" s="441">
        <v>0.65</v>
      </c>
      <c r="F17" s="441">
        <v>0.55000000000000004</v>
      </c>
    </row>
    <row r="18" spans="1:6" x14ac:dyDescent="0.3">
      <c r="A18" s="450" t="s">
        <v>1100</v>
      </c>
      <c r="B18" s="442">
        <v>-0.33333333333333298</v>
      </c>
      <c r="C18" s="442">
        <v>-0.5</v>
      </c>
      <c r="D18" s="442">
        <v>0.2</v>
      </c>
      <c r="E18" s="442">
        <v>0.27499999999999997</v>
      </c>
      <c r="F18" s="442">
        <v>0.35</v>
      </c>
    </row>
    <row r="19" spans="1:6" x14ac:dyDescent="0.3">
      <c r="A19" s="450" t="s">
        <v>1101</v>
      </c>
      <c r="B19" s="441">
        <v>-0.66666666666666696</v>
      </c>
      <c r="C19" s="441">
        <v>-0.75</v>
      </c>
      <c r="D19" s="441">
        <v>0.05</v>
      </c>
      <c r="E19" s="441">
        <v>7.4999999999999997E-2</v>
      </c>
      <c r="F19" s="441">
        <v>0.1</v>
      </c>
    </row>
    <row r="20" spans="1:6" x14ac:dyDescent="0.3">
      <c r="A20" s="451" t="s">
        <v>1102</v>
      </c>
      <c r="B20" s="452"/>
      <c r="C20" s="453"/>
      <c r="D20" s="446">
        <v>0.14999999999999977</v>
      </c>
      <c r="E20" s="446">
        <v>7.4999999999999872E-2</v>
      </c>
      <c r="F20" s="446">
        <v>-6.9388939039072284E-17</v>
      </c>
    </row>
    <row r="21" spans="1:6" x14ac:dyDescent="0.3">
      <c r="A21" s="451" t="s">
        <v>1103</v>
      </c>
      <c r="B21" s="452"/>
      <c r="C21" s="453"/>
      <c r="D21" s="446">
        <v>-0.13750000000000001</v>
      </c>
      <c r="E21" s="446">
        <v>-0.19374999999999998</v>
      </c>
      <c r="F21" s="446">
        <v>-0.25</v>
      </c>
    </row>
    <row r="22" spans="1:6" x14ac:dyDescent="0.3">
      <c r="A22" s="454" t="s">
        <v>1104</v>
      </c>
      <c r="B22" s="455"/>
      <c r="C22" s="456"/>
      <c r="D22" s="446">
        <v>0.1388948497854075</v>
      </c>
      <c r="E22" s="446">
        <v>6.4619098712446227E-2</v>
      </c>
      <c r="F22" s="446">
        <v>-9.6566523605150917E-3</v>
      </c>
    </row>
  </sheetData>
  <mergeCells count="14">
    <mergeCell ref="A21:C21"/>
    <mergeCell ref="A22:C22"/>
    <mergeCell ref="A12:C12"/>
    <mergeCell ref="B15:C15"/>
    <mergeCell ref="D15:D16"/>
    <mergeCell ref="E15:E16"/>
    <mergeCell ref="F15:F16"/>
    <mergeCell ref="A20:C20"/>
    <mergeCell ref="B5:C5"/>
    <mergeCell ref="D5:D6"/>
    <mergeCell ref="E5:E6"/>
    <mergeCell ref="F5:F6"/>
    <mergeCell ref="A10:C10"/>
    <mergeCell ref="A11:C11"/>
  </mergeCell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7D66E-C4CE-4AC7-9752-85A6E0599F07}">
  <dimension ref="A1:L13"/>
  <sheetViews>
    <sheetView showGridLines="0" showRowColHeaders="0" workbookViewId="0"/>
  </sheetViews>
  <sheetFormatPr baseColWidth="10" defaultRowHeight="14.4" x14ac:dyDescent="0.3"/>
  <cols>
    <col min="1" max="1" width="14" customWidth="1"/>
    <col min="2" max="2" width="13.6640625" customWidth="1"/>
  </cols>
  <sheetData>
    <row r="1" spans="1:12" ht="15.6" x14ac:dyDescent="0.3">
      <c r="A1" s="11" t="s">
        <v>1171</v>
      </c>
    </row>
    <row r="2" spans="1:12" ht="15.6" x14ac:dyDescent="0.3">
      <c r="A2" s="11"/>
    </row>
    <row r="3" spans="1:12" ht="15.6" x14ac:dyDescent="0.3">
      <c r="A3" s="12" t="s">
        <v>1165</v>
      </c>
    </row>
    <row r="5" spans="1:12" ht="15.6" x14ac:dyDescent="0.3">
      <c r="C5" s="308" t="s">
        <v>159</v>
      </c>
      <c r="D5" s="225"/>
      <c r="E5" s="308" t="s">
        <v>158</v>
      </c>
      <c r="F5" s="225"/>
      <c r="G5" s="308" t="s">
        <v>162</v>
      </c>
      <c r="H5" s="225"/>
      <c r="I5" s="308" t="s">
        <v>161</v>
      </c>
      <c r="J5" s="225"/>
      <c r="K5" s="308" t="s">
        <v>160</v>
      </c>
      <c r="L5" s="225"/>
    </row>
    <row r="6" spans="1:12" ht="15.6" x14ac:dyDescent="0.3">
      <c r="C6" s="315" t="s">
        <v>1163</v>
      </c>
      <c r="D6" s="315" t="s">
        <v>1164</v>
      </c>
      <c r="E6" s="315" t="s">
        <v>1163</v>
      </c>
      <c r="F6" s="315" t="s">
        <v>1164</v>
      </c>
      <c r="G6" s="315" t="s">
        <v>1163</v>
      </c>
      <c r="H6" s="315" t="s">
        <v>1164</v>
      </c>
      <c r="I6" s="315" t="s">
        <v>1163</v>
      </c>
      <c r="J6" s="315" t="s">
        <v>1164</v>
      </c>
      <c r="K6" s="315" t="s">
        <v>1163</v>
      </c>
      <c r="L6" s="315" t="s">
        <v>1164</v>
      </c>
    </row>
    <row r="7" spans="1:12" ht="15.6" x14ac:dyDescent="0.3">
      <c r="C7" s="228" t="s">
        <v>159</v>
      </c>
      <c r="D7" s="229"/>
      <c r="E7" s="228" t="s">
        <v>158</v>
      </c>
      <c r="F7" s="229"/>
      <c r="G7" s="228" t="s">
        <v>1114</v>
      </c>
      <c r="H7" s="229"/>
      <c r="I7" s="228" t="s">
        <v>1115</v>
      </c>
      <c r="J7" s="229"/>
      <c r="K7" s="228" t="s">
        <v>1116</v>
      </c>
      <c r="L7" s="229"/>
    </row>
    <row r="8" spans="1:12" ht="15.6" x14ac:dyDescent="0.3">
      <c r="C8" s="216" t="s">
        <v>1151</v>
      </c>
      <c r="D8" s="216" t="s">
        <v>1152</v>
      </c>
      <c r="E8" s="216" t="s">
        <v>1151</v>
      </c>
      <c r="F8" s="216" t="s">
        <v>1152</v>
      </c>
      <c r="G8" s="216" t="s">
        <v>1151</v>
      </c>
      <c r="H8" s="216" t="s">
        <v>1152</v>
      </c>
      <c r="I8" s="216" t="s">
        <v>1151</v>
      </c>
      <c r="J8" s="216" t="s">
        <v>1152</v>
      </c>
      <c r="K8" s="216" t="s">
        <v>1151</v>
      </c>
      <c r="L8" s="216" t="s">
        <v>1152</v>
      </c>
    </row>
    <row r="9" spans="1:12" ht="15.6" x14ac:dyDescent="0.3">
      <c r="A9" s="315" t="s">
        <v>1166</v>
      </c>
      <c r="B9" s="216" t="s">
        <v>1167</v>
      </c>
      <c r="C9" s="59" t="s">
        <v>1153</v>
      </c>
      <c r="D9" s="467" t="s">
        <v>1154</v>
      </c>
      <c r="E9" s="59" t="s">
        <v>1155</v>
      </c>
      <c r="F9" s="467" t="s">
        <v>1156</v>
      </c>
      <c r="G9" s="59" t="s">
        <v>1157</v>
      </c>
      <c r="H9" s="467" t="s">
        <v>1158</v>
      </c>
      <c r="I9" s="59" t="s">
        <v>1159</v>
      </c>
      <c r="J9" s="467" t="s">
        <v>1158</v>
      </c>
      <c r="K9" s="59" t="s">
        <v>1160</v>
      </c>
      <c r="L9" s="467" t="s">
        <v>1161</v>
      </c>
    </row>
    <row r="10" spans="1:12" ht="15.6" x14ac:dyDescent="0.3">
      <c r="A10" s="315" t="s">
        <v>1162</v>
      </c>
      <c r="B10" s="216" t="s">
        <v>1168</v>
      </c>
      <c r="C10" s="468">
        <v>0.15678197733990351</v>
      </c>
      <c r="D10" s="468">
        <v>3.2655515589398193E-2</v>
      </c>
      <c r="E10" s="468">
        <v>0.70219589804710481</v>
      </c>
      <c r="F10" s="468">
        <v>1.8840058077456711E-2</v>
      </c>
      <c r="G10" s="468">
        <v>0.19224657491649197</v>
      </c>
      <c r="H10" s="468">
        <v>4.2388253352665203E-2</v>
      </c>
      <c r="I10" s="468">
        <v>6.8483369981997821</v>
      </c>
      <c r="J10" s="468">
        <v>2.8847847473171595E-2</v>
      </c>
      <c r="K10" s="468">
        <v>0.60932321886283847</v>
      </c>
      <c r="L10" s="468">
        <v>8.5378293947159692E-2</v>
      </c>
    </row>
    <row r="12" spans="1:12" x14ac:dyDescent="0.3">
      <c r="A12" t="s">
        <v>1169</v>
      </c>
    </row>
    <row r="13" spans="1:12" x14ac:dyDescent="0.3">
      <c r="A13" s="8" t="s">
        <v>1170</v>
      </c>
    </row>
  </sheetData>
  <mergeCells count="10">
    <mergeCell ref="E7:F7"/>
    <mergeCell ref="G7:H7"/>
    <mergeCell ref="I7:J7"/>
    <mergeCell ref="K7:L7"/>
    <mergeCell ref="C7:D7"/>
    <mergeCell ref="K5:L5"/>
    <mergeCell ref="I5:J5"/>
    <mergeCell ref="G5:H5"/>
    <mergeCell ref="E5:F5"/>
    <mergeCell ref="C5:D5"/>
  </mergeCells>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A7D40-D8E9-485B-8539-343AEFC15E74}">
  <dimension ref="A1:O36"/>
  <sheetViews>
    <sheetView showGridLines="0" showRowColHeaders="0" workbookViewId="0"/>
  </sheetViews>
  <sheetFormatPr baseColWidth="10" defaultRowHeight="14.4" x14ac:dyDescent="0.3"/>
  <cols>
    <col min="1" max="1" width="7.88671875" customWidth="1"/>
    <col min="2" max="7" width="14.109375" customWidth="1"/>
    <col min="8" max="8" width="3.109375" customWidth="1"/>
    <col min="9" max="9" width="7.88671875" customWidth="1"/>
    <col min="10" max="14" width="14.109375" customWidth="1"/>
  </cols>
  <sheetData>
    <row r="1" spans="1:15" ht="15.6" x14ac:dyDescent="0.3">
      <c r="A1" s="11" t="s">
        <v>1105</v>
      </c>
    </row>
    <row r="2" spans="1:15" ht="15.6" x14ac:dyDescent="0.3">
      <c r="A2" s="11"/>
    </row>
    <row r="3" spans="1:15" ht="15.6" x14ac:dyDescent="0.3">
      <c r="A3" s="12" t="s">
        <v>1106</v>
      </c>
    </row>
    <row r="5" spans="1:15" ht="15.6" x14ac:dyDescent="0.3">
      <c r="A5" s="457" t="s">
        <v>1107</v>
      </c>
      <c r="B5" s="458" t="s">
        <v>1108</v>
      </c>
      <c r="C5" s="459"/>
      <c r="D5" s="459"/>
      <c r="E5" s="459"/>
      <c r="F5" s="459"/>
      <c r="G5" s="460"/>
      <c r="I5" s="457" t="s">
        <v>1107</v>
      </c>
      <c r="J5" s="458" t="s">
        <v>1109</v>
      </c>
      <c r="K5" s="459"/>
      <c r="L5" s="459"/>
      <c r="M5" s="459"/>
      <c r="N5" s="459"/>
      <c r="O5" s="285"/>
    </row>
    <row r="6" spans="1:15" ht="15.6" x14ac:dyDescent="0.3">
      <c r="A6" s="461"/>
      <c r="B6" s="220" t="s">
        <v>1110</v>
      </c>
      <c r="C6" s="220" t="s">
        <v>159</v>
      </c>
      <c r="D6" s="220" t="s">
        <v>158</v>
      </c>
      <c r="E6" s="220" t="s">
        <v>162</v>
      </c>
      <c r="F6" s="220" t="s">
        <v>161</v>
      </c>
      <c r="G6" s="220" t="s">
        <v>160</v>
      </c>
      <c r="I6" s="461"/>
      <c r="J6" s="220" t="s">
        <v>159</v>
      </c>
      <c r="K6" s="220" t="s">
        <v>158</v>
      </c>
      <c r="L6" s="220" t="s">
        <v>162</v>
      </c>
      <c r="M6" s="220" t="s">
        <v>161</v>
      </c>
      <c r="N6" s="220" t="s">
        <v>160</v>
      </c>
    </row>
    <row r="7" spans="1:15" ht="15.6" x14ac:dyDescent="0.3">
      <c r="A7" s="462" t="s">
        <v>1111</v>
      </c>
      <c r="B7" s="463" t="s">
        <v>1112</v>
      </c>
      <c r="C7" s="459"/>
      <c r="D7" s="459"/>
      <c r="E7" s="459"/>
      <c r="F7" s="459"/>
      <c r="G7" s="460"/>
      <c r="I7" s="464" t="s">
        <v>1111</v>
      </c>
      <c r="J7" s="463" t="s">
        <v>1113</v>
      </c>
      <c r="K7" s="459"/>
      <c r="L7" s="459"/>
      <c r="M7" s="459"/>
      <c r="N7" s="460"/>
    </row>
    <row r="8" spans="1:15" ht="15.6" x14ac:dyDescent="0.3">
      <c r="A8" s="465"/>
      <c r="B8" s="220" t="s">
        <v>1110</v>
      </c>
      <c r="C8" s="220" t="s">
        <v>159</v>
      </c>
      <c r="D8" s="220" t="s">
        <v>158</v>
      </c>
      <c r="E8" s="220" t="s">
        <v>1114</v>
      </c>
      <c r="F8" s="220" t="s">
        <v>1115</v>
      </c>
      <c r="G8" s="220" t="s">
        <v>1116</v>
      </c>
      <c r="I8" s="466"/>
      <c r="J8" s="220" t="s">
        <v>159</v>
      </c>
      <c r="K8" s="220" t="s">
        <v>158</v>
      </c>
      <c r="L8" s="220" t="s">
        <v>1114</v>
      </c>
      <c r="M8" s="220" t="s">
        <v>1115</v>
      </c>
      <c r="N8" s="220" t="s">
        <v>1116</v>
      </c>
    </row>
    <row r="9" spans="1:15" ht="15.6" x14ac:dyDescent="0.3">
      <c r="A9" s="59">
        <v>0</v>
      </c>
      <c r="B9" s="467">
        <v>0.17309871401345348</v>
      </c>
      <c r="C9" s="467">
        <v>0.19414189543582294</v>
      </c>
      <c r="D9" s="467">
        <v>0.64085229525304765</v>
      </c>
      <c r="E9" s="467">
        <v>4.8747024071081259E-2</v>
      </c>
      <c r="F9" s="467">
        <v>0.57131262077773848</v>
      </c>
      <c r="G9" s="467">
        <v>0.25124528062106982</v>
      </c>
      <c r="I9" s="59">
        <v>0</v>
      </c>
      <c r="J9" s="467">
        <v>5.5684519457683074E-2</v>
      </c>
      <c r="K9" s="467">
        <v>0.10124283966466845</v>
      </c>
      <c r="L9" s="467">
        <v>3.6952348682240344E-2</v>
      </c>
      <c r="M9" s="467">
        <v>2.5141267558093348E-2</v>
      </c>
      <c r="N9" s="467">
        <v>6.1612278322000641E-2</v>
      </c>
    </row>
    <row r="10" spans="1:15" ht="15.6" x14ac:dyDescent="0.3">
      <c r="A10" s="60">
        <v>1</v>
      </c>
      <c r="B10" s="468">
        <v>0.2029624876073042</v>
      </c>
      <c r="C10" s="468">
        <v>0.22754008509645193</v>
      </c>
      <c r="D10" s="468">
        <v>0.73490276284963429</v>
      </c>
      <c r="E10" s="468">
        <v>0.1156510992865205</v>
      </c>
      <c r="F10" s="468">
        <v>0.63488957017293446</v>
      </c>
      <c r="G10" s="468">
        <v>0.3238516613329751</v>
      </c>
      <c r="I10" s="60">
        <v>1</v>
      </c>
      <c r="J10" s="468">
        <v>8.8536267613192485E-2</v>
      </c>
      <c r="K10" s="468">
        <v>0.15836158705907374</v>
      </c>
      <c r="L10" s="468">
        <v>9.0536065937675728E-2</v>
      </c>
      <c r="M10" s="468">
        <v>9.8008070540700556E-2</v>
      </c>
      <c r="N10" s="468">
        <v>9.2548680353823645E-2</v>
      </c>
    </row>
    <row r="11" spans="1:15" ht="15.6" x14ac:dyDescent="0.3">
      <c r="A11" s="59">
        <v>2</v>
      </c>
      <c r="B11" s="467">
        <v>0.21935995732133545</v>
      </c>
      <c r="C11" s="467">
        <v>0.24426080168549613</v>
      </c>
      <c r="D11" s="467">
        <v>0.7797233257700541</v>
      </c>
      <c r="E11" s="467">
        <v>0.16602147679647664</v>
      </c>
      <c r="F11" s="467">
        <v>0.66411469735440865</v>
      </c>
      <c r="G11" s="467">
        <v>0.36946840540036607</v>
      </c>
      <c r="I11" s="59">
        <v>2</v>
      </c>
      <c r="J11" s="467">
        <v>0.10789734009468918</v>
      </c>
      <c r="K11" s="467">
        <v>0.18278230347481622</v>
      </c>
      <c r="L11" s="467">
        <v>0.14407323682140497</v>
      </c>
      <c r="M11" s="467">
        <v>0.13734787371559554</v>
      </c>
      <c r="N11" s="467">
        <v>0.10553979557291712</v>
      </c>
    </row>
    <row r="12" spans="1:15" ht="15.6" x14ac:dyDescent="0.3">
      <c r="A12" s="60">
        <v>3</v>
      </c>
      <c r="B12" s="468">
        <v>0.22870168949046132</v>
      </c>
      <c r="C12" s="468">
        <v>0.25230980243822687</v>
      </c>
      <c r="D12" s="468">
        <v>0.80401301541200998</v>
      </c>
      <c r="E12" s="468">
        <v>0.26752171360191618</v>
      </c>
      <c r="F12" s="468">
        <v>0.67905450410164125</v>
      </c>
      <c r="G12" s="468">
        <v>0.39576600472879758</v>
      </c>
      <c r="I12" s="60">
        <v>3</v>
      </c>
      <c r="J12" s="468">
        <v>0.11811182176125347</v>
      </c>
      <c r="K12" s="468">
        <v>0.19134379749607003</v>
      </c>
      <c r="L12" s="468">
        <v>0.16587265698114709</v>
      </c>
      <c r="M12" s="468">
        <v>0.15695194697148943</v>
      </c>
      <c r="N12" s="468">
        <v>0.11031817788734968</v>
      </c>
    </row>
    <row r="13" spans="1:15" ht="15.6" x14ac:dyDescent="0.3">
      <c r="A13" s="59">
        <v>4</v>
      </c>
      <c r="B13" s="467">
        <v>0.23420211603154295</v>
      </c>
      <c r="C13" s="467">
        <v>0.25609711304513999</v>
      </c>
      <c r="D13" s="467">
        <v>0.81870950177292789</v>
      </c>
      <c r="E13" s="467">
        <v>0.3752948460309381</v>
      </c>
      <c r="F13" s="467">
        <v>0.68723696749416641</v>
      </c>
      <c r="G13" s="467">
        <v>0.40966328752139264</v>
      </c>
      <c r="I13" s="59">
        <v>4</v>
      </c>
      <c r="J13" s="467">
        <v>0.12298243434956588</v>
      </c>
      <c r="K13" s="467">
        <v>0.19370117430372435</v>
      </c>
      <c r="L13" s="467">
        <v>0.16165967221127192</v>
      </c>
      <c r="M13" s="467">
        <v>0.16607962553989025</v>
      </c>
      <c r="N13" s="467">
        <v>0.11188125367908022</v>
      </c>
    </row>
    <row r="14" spans="1:15" ht="15.6" x14ac:dyDescent="0.3">
      <c r="A14" s="60">
        <v>5</v>
      </c>
      <c r="B14" s="468">
        <v>0.23753150993491581</v>
      </c>
      <c r="C14" s="468">
        <v>0.25785582712176863</v>
      </c>
      <c r="D14" s="468">
        <v>0.82834122566224588</v>
      </c>
      <c r="E14" s="468">
        <v>0.43407303296504085</v>
      </c>
      <c r="F14" s="468">
        <v>0.69189230887542275</v>
      </c>
      <c r="G14" s="468">
        <v>0.41643059970904672</v>
      </c>
      <c r="I14" s="60">
        <v>5</v>
      </c>
      <c r="J14" s="468">
        <v>0.12511038958585305</v>
      </c>
      <c r="K14" s="468">
        <v>0.19416299178578711</v>
      </c>
      <c r="L14" s="468">
        <v>0.15422718822482681</v>
      </c>
      <c r="M14" s="468">
        <v>0.17010469610945339</v>
      </c>
      <c r="N14" s="468">
        <v>0.11234430142592156</v>
      </c>
    </row>
    <row r="15" spans="1:15" ht="15.6" x14ac:dyDescent="0.3">
      <c r="A15" s="59">
        <v>6</v>
      </c>
      <c r="B15" s="467">
        <v>0.23959129885758557</v>
      </c>
      <c r="C15" s="467">
        <v>0.25866636141798066</v>
      </c>
      <c r="D15" s="467">
        <v>0.83501530584891848</v>
      </c>
      <c r="E15" s="467">
        <v>0.48163625053059955</v>
      </c>
      <c r="F15" s="467">
        <v>0.69459851802137007</v>
      </c>
      <c r="G15" s="467">
        <v>0.41948529837360776</v>
      </c>
      <c r="I15" s="59">
        <v>6</v>
      </c>
      <c r="J15" s="467">
        <v>0.12597200590586793</v>
      </c>
      <c r="K15" s="467">
        <v>0.19419338371059233</v>
      </c>
      <c r="L15" s="467">
        <v>0.15214030021581557</v>
      </c>
      <c r="M15" s="467">
        <v>0.17180610612333699</v>
      </c>
      <c r="N15" s="467">
        <v>0.11246990534539046</v>
      </c>
    </row>
    <row r="16" spans="1:15" ht="15.6" x14ac:dyDescent="0.3">
      <c r="A16" s="60">
        <v>7</v>
      </c>
      <c r="B16" s="468">
        <v>0.24088677346025492</v>
      </c>
      <c r="C16" s="468">
        <v>0.25903830735368316</v>
      </c>
      <c r="D16" s="468">
        <v>0.83982511370046498</v>
      </c>
      <c r="E16" s="468">
        <v>0.51380426778344868</v>
      </c>
      <c r="F16" s="468">
        <v>0.69619137993471392</v>
      </c>
      <c r="G16" s="468">
        <v>0.42076701759135687</v>
      </c>
      <c r="I16" s="60">
        <v>7</v>
      </c>
      <c r="J16" s="468">
        <v>0.1262972938904191</v>
      </c>
      <c r="K16" s="468">
        <v>0.19416897629591631</v>
      </c>
      <c r="L16" s="468">
        <v>0.15338094860031651</v>
      </c>
      <c r="M16" s="468">
        <v>0.17250205503266819</v>
      </c>
      <c r="N16" s="468">
        <v>0.11250110878942035</v>
      </c>
    </row>
    <row r="17" spans="1:14" ht="15.6" x14ac:dyDescent="0.3">
      <c r="A17" s="59">
        <v>8</v>
      </c>
      <c r="B17" s="467">
        <v>0.24171132756240205</v>
      </c>
      <c r="C17" s="467">
        <v>0.25920857874347147</v>
      </c>
      <c r="D17" s="467">
        <v>0.84339107837513727</v>
      </c>
      <c r="E17" s="467">
        <v>0.53620500109934333</v>
      </c>
      <c r="F17" s="467">
        <v>0.69713580883213222</v>
      </c>
      <c r="G17" s="467">
        <v>0.42126508767149956</v>
      </c>
      <c r="I17" s="59">
        <v>8</v>
      </c>
      <c r="J17" s="467">
        <v>0.12641168060351399</v>
      </c>
      <c r="K17" s="467">
        <v>0.19415403529933628</v>
      </c>
      <c r="L17" s="467">
        <v>0.15465338699712086</v>
      </c>
      <c r="M17" s="467">
        <v>0.1727794650119896</v>
      </c>
      <c r="N17" s="467">
        <v>0.1125081017198914</v>
      </c>
    </row>
    <row r="18" spans="1:14" ht="15.6" x14ac:dyDescent="0.3">
      <c r="A18" s="60">
        <v>9</v>
      </c>
      <c r="B18" s="468">
        <v>0.24224057832241661</v>
      </c>
      <c r="C18" s="468">
        <v>0.2592864227704908</v>
      </c>
      <c r="D18" s="468">
        <v>0.84609093789735956</v>
      </c>
      <c r="E18" s="468">
        <v>0.54901479091406347</v>
      </c>
      <c r="F18" s="468">
        <v>0.69769820160416884</v>
      </c>
      <c r="G18" s="468">
        <v>0.4214416339827326</v>
      </c>
      <c r="I18" s="60">
        <v>9</v>
      </c>
      <c r="J18" s="468">
        <v>0.12644873337944901</v>
      </c>
      <c r="K18" s="468">
        <v>0.19414858811820795</v>
      </c>
      <c r="L18" s="468">
        <v>0.15491324152044875</v>
      </c>
      <c r="M18" s="468">
        <v>0.1728877669124195</v>
      </c>
      <c r="N18" s="468">
        <v>0.11250945082417654</v>
      </c>
    </row>
    <row r="19" spans="1:14" ht="15.6" x14ac:dyDescent="0.3">
      <c r="A19" s="59">
        <v>10</v>
      </c>
      <c r="B19" s="467">
        <v>0.24258226034626332</v>
      </c>
      <c r="C19" s="467">
        <v>0.25932198537689116</v>
      </c>
      <c r="D19" s="467">
        <v>0.84816772800932183</v>
      </c>
      <c r="E19" s="467">
        <v>0.54706771515740482</v>
      </c>
      <c r="F19" s="467">
        <v>0.69803396111432681</v>
      </c>
      <c r="G19" s="467">
        <v>0.42149642619206706</v>
      </c>
      <c r="I19" s="59">
        <v>10</v>
      </c>
      <c r="J19" s="467">
        <v>0.12645945885713808</v>
      </c>
      <c r="K19" s="467">
        <v>0.19414712150092139</v>
      </c>
      <c r="L19" s="467">
        <v>0.15466531432757474</v>
      </c>
      <c r="M19" s="467">
        <v>0.17292932815427506</v>
      </c>
      <c r="N19" s="467">
        <v>0.11250964170507895</v>
      </c>
    </row>
    <row r="20" spans="1:14" ht="15.6" x14ac:dyDescent="0.3">
      <c r="A20" s="60">
        <v>11</v>
      </c>
      <c r="B20" s="468">
        <v>0.24280371890065089</v>
      </c>
      <c r="C20" s="468">
        <v>0.2593382255971311</v>
      </c>
      <c r="D20" s="468">
        <v>0.84978481345410817</v>
      </c>
      <c r="E20" s="468">
        <v>0.53923050360737179</v>
      </c>
      <c r="F20" s="468">
        <v>0.69823472431613165</v>
      </c>
      <c r="G20" s="468">
        <v>0.42150952820420179</v>
      </c>
      <c r="I20" s="60">
        <v>11</v>
      </c>
      <c r="J20" s="468">
        <v>0.12646200555633105</v>
      </c>
      <c r="K20" s="468">
        <v>0.19414684904409821</v>
      </c>
      <c r="L20" s="468">
        <v>0.15447346386507499</v>
      </c>
      <c r="M20" s="468">
        <v>0.17294504648831219</v>
      </c>
      <c r="N20" s="468">
        <v>0.11250964306257551</v>
      </c>
    </row>
    <row r="21" spans="1:14" ht="15.6" x14ac:dyDescent="0.3">
      <c r="A21" s="59">
        <v>12</v>
      </c>
      <c r="B21" s="467">
        <v>0.2429476354026478</v>
      </c>
      <c r="C21" s="467">
        <v>0.25934564039910901</v>
      </c>
      <c r="D21" s="467">
        <v>0.8510559321773129</v>
      </c>
      <c r="E21" s="467">
        <v>0.53043572040845888</v>
      </c>
      <c r="F21" s="467">
        <v>0.698354878451802</v>
      </c>
      <c r="G21" s="467">
        <v>0.42151042643965375</v>
      </c>
      <c r="I21" s="59">
        <v>12</v>
      </c>
      <c r="J21" s="467">
        <v>0.1264623373583971</v>
      </c>
      <c r="K21" s="467">
        <v>0.19414683750930342</v>
      </c>
      <c r="L21" s="467">
        <v>0.15445785798951717</v>
      </c>
      <c r="M21" s="467">
        <v>0.17295091605074669</v>
      </c>
      <c r="N21" s="467">
        <v>0.11250963014474251</v>
      </c>
    </row>
    <row r="22" spans="1:14" ht="15.6" x14ac:dyDescent="0.3">
      <c r="A22" s="60">
        <v>13</v>
      </c>
      <c r="B22" s="468">
        <v>0.24304132539043155</v>
      </c>
      <c r="C22" s="468">
        <v>0.25934902540336935</v>
      </c>
      <c r="D22" s="468">
        <v>0.85206255990638402</v>
      </c>
      <c r="E22" s="468">
        <v>0.52286653790519722</v>
      </c>
      <c r="F22" s="468">
        <v>0.69842682864732908</v>
      </c>
      <c r="G22" s="468">
        <v>0.42150882704066744</v>
      </c>
      <c r="I22" s="60">
        <v>13</v>
      </c>
      <c r="J22" s="468">
        <v>0.12646221784979703</v>
      </c>
      <c r="K22" s="468">
        <v>0.1941468551022498</v>
      </c>
      <c r="L22" s="468">
        <v>0.1545088144064258</v>
      </c>
      <c r="M22" s="468">
        <v>0.17295308315409938</v>
      </c>
      <c r="N22" s="468">
        <v>0.11250962344545118</v>
      </c>
    </row>
    <row r="23" spans="1:14" ht="15.6" x14ac:dyDescent="0.3">
      <c r="A23" s="59">
        <v>14</v>
      </c>
      <c r="B23" s="467">
        <v>0.24310238893725789</v>
      </c>
      <c r="C23" s="467">
        <v>0.25935057063532363</v>
      </c>
      <c r="D23" s="467">
        <v>0.85286443606466333</v>
      </c>
      <c r="E23" s="467">
        <v>0.51727640780923556</v>
      </c>
      <c r="F23" s="467">
        <v>0.69846992773941818</v>
      </c>
      <c r="G23" s="467">
        <v>0.4215073689079244</v>
      </c>
      <c r="I23" s="59">
        <v>14</v>
      </c>
      <c r="J23" s="467">
        <v>0.12646208402595466</v>
      </c>
      <c r="K23" s="467">
        <v>0.19414686497827105</v>
      </c>
      <c r="L23" s="467">
        <v>0.15453833734315991</v>
      </c>
      <c r="M23" s="467">
        <v>0.1729538750338018</v>
      </c>
      <c r="N23" s="467">
        <v>0.11250962094251411</v>
      </c>
    </row>
    <row r="24" spans="1:14" ht="15.6" x14ac:dyDescent="0.3">
      <c r="A24" s="60">
        <v>15</v>
      </c>
      <c r="B24" s="468">
        <v>0.24314221843137501</v>
      </c>
      <c r="C24" s="468">
        <v>0.25935127600207514</v>
      </c>
      <c r="D24" s="468">
        <v>0.85350620738599947</v>
      </c>
      <c r="E24" s="468">
        <v>0.51315723040446282</v>
      </c>
      <c r="F24" s="468">
        <v>0.69849574973787842</v>
      </c>
      <c r="G24" s="468">
        <v>0.42150646935594144</v>
      </c>
      <c r="I24" s="60">
        <v>15</v>
      </c>
      <c r="J24" s="468">
        <v>0.12646200370489263</v>
      </c>
      <c r="K24" s="468">
        <v>0.1941468684536008</v>
      </c>
      <c r="L24" s="468">
        <v>0.15453738871526135</v>
      </c>
      <c r="M24" s="468">
        <v>0.17295416161821811</v>
      </c>
      <c r="N24" s="468">
        <v>0.11250962014095141</v>
      </c>
    </row>
    <row r="25" spans="1:14" ht="15.6" x14ac:dyDescent="0.3">
      <c r="A25" s="59">
        <v>16</v>
      </c>
      <c r="B25" s="467">
        <v>0.24316821087898433</v>
      </c>
      <c r="C25" s="467">
        <v>0.2593515979824903</v>
      </c>
      <c r="D25" s="467">
        <v>0.8540217693977441</v>
      </c>
      <c r="E25" s="467">
        <v>0.51057182267828516</v>
      </c>
      <c r="F25" s="467">
        <v>0.69851122232210783</v>
      </c>
      <c r="G25" s="467">
        <v>0.42150599818654727</v>
      </c>
      <c r="I25" s="59">
        <v>16</v>
      </c>
      <c r="J25" s="467">
        <v>0.12646196428867068</v>
      </c>
      <c r="K25" s="467">
        <v>0.1941468693598104</v>
      </c>
      <c r="L25" s="467">
        <v>0.15452816669300537</v>
      </c>
      <c r="M25" s="467">
        <v>0.17295426438925812</v>
      </c>
      <c r="N25" s="467">
        <v>0.11250961990974483</v>
      </c>
    </row>
    <row r="26" spans="1:14" ht="15.6" x14ac:dyDescent="0.3">
      <c r="A26" s="60">
        <v>17</v>
      </c>
      <c r="B26" s="468">
        <v>0.24318517899878608</v>
      </c>
      <c r="C26" s="468">
        <v>0.25935174495644986</v>
      </c>
      <c r="D26" s="468">
        <v>0.85443719049639411</v>
      </c>
      <c r="E26" s="468">
        <v>0.50939154421069666</v>
      </c>
      <c r="F26" s="468">
        <v>0.6985204941760963</v>
      </c>
      <c r="G26" s="468">
        <v>0.4215057755319358</v>
      </c>
      <c r="I26" s="60">
        <v>17</v>
      </c>
      <c r="J26" s="468">
        <v>0.1264619470201106</v>
      </c>
      <c r="K26" s="468">
        <v>0.19414686951874324</v>
      </c>
      <c r="L26" s="468">
        <v>0.15452407208303823</v>
      </c>
      <c r="M26" s="468">
        <v>0.17295430091879979</v>
      </c>
      <c r="N26" s="468">
        <v>0.11250961984873102</v>
      </c>
    </row>
    <row r="27" spans="1:14" ht="15.6" x14ac:dyDescent="0.3">
      <c r="A27" s="59">
        <v>18</v>
      </c>
      <c r="B27" s="467">
        <v>0.24319625836084899</v>
      </c>
      <c r="C27" s="467">
        <v>0.25935181204517094</v>
      </c>
      <c r="D27" s="467">
        <v>0.85477273416214272</v>
      </c>
      <c r="E27" s="467">
        <v>0.50920522540617408</v>
      </c>
      <c r="F27" s="467">
        <v>0.69852605051494165</v>
      </c>
      <c r="G27" s="467">
        <v>0.42150567850400789</v>
      </c>
      <c r="I27" s="59">
        <v>18</v>
      </c>
      <c r="J27" s="467">
        <v>0.12646194005313877</v>
      </c>
      <c r="K27" s="467">
        <v>0.19414686952111535</v>
      </c>
      <c r="L27" s="467">
        <v>0.15452489349879298</v>
      </c>
      <c r="M27" s="467">
        <v>0.17295431379039869</v>
      </c>
      <c r="N27" s="467">
        <v>0.11250961983403326</v>
      </c>
    </row>
    <row r="28" spans="1:14" ht="15.6" x14ac:dyDescent="0.3">
      <c r="A28" s="60">
        <v>19</v>
      </c>
      <c r="B28" s="468">
        <v>0.24320349367943242</v>
      </c>
      <c r="C28" s="468">
        <v>0.25935184266887346</v>
      </c>
      <c r="D28" s="468">
        <v>0.85504429038062224</v>
      </c>
      <c r="E28" s="468">
        <v>0.50958725382128478</v>
      </c>
      <c r="F28" s="468">
        <v>0.69852938034365863</v>
      </c>
      <c r="G28" s="468">
        <v>0.42150563930117402</v>
      </c>
      <c r="I28" s="60">
        <v>19</v>
      </c>
      <c r="J28" s="468">
        <v>0.12646193743576903</v>
      </c>
      <c r="K28" s="468">
        <v>0.19414686950865273</v>
      </c>
      <c r="L28" s="468">
        <v>0.15452652297335781</v>
      </c>
      <c r="M28" s="468">
        <v>0.17295431828642008</v>
      </c>
      <c r="N28" s="468">
        <v>0.11250961983087188</v>
      </c>
    </row>
    <row r="29" spans="1:14" ht="15.6" x14ac:dyDescent="0.3">
      <c r="A29" s="59">
        <v>20</v>
      </c>
      <c r="B29" s="467">
        <v>0.24320821910629706</v>
      </c>
      <c r="C29" s="467">
        <v>0.25935185664752897</v>
      </c>
      <c r="D29" s="467">
        <v>0.85526440982624408</v>
      </c>
      <c r="E29" s="467">
        <v>0.51017017390048447</v>
      </c>
      <c r="F29" s="467">
        <v>0.69853137588935832</v>
      </c>
      <c r="G29" s="467">
        <v>0.42150562471779446</v>
      </c>
      <c r="I29" s="59">
        <v>20</v>
      </c>
      <c r="J29" s="467">
        <v>0.12646193652036139</v>
      </c>
      <c r="K29" s="467">
        <v>0.19414686950215509</v>
      </c>
      <c r="L29" s="467">
        <v>0.15452706094307983</v>
      </c>
      <c r="M29" s="467">
        <v>0.17295431984294962</v>
      </c>
      <c r="N29" s="467">
        <v>0.11250961983030415</v>
      </c>
    </row>
    <row r="30" spans="1:14" ht="15.6" x14ac:dyDescent="0.3">
      <c r="A30" s="60">
        <v>21</v>
      </c>
      <c r="B30" s="468">
        <v>0.24321130549705447</v>
      </c>
      <c r="C30" s="468">
        <v>0.25935186302829566</v>
      </c>
      <c r="D30" s="468">
        <v>0.85544306460077113</v>
      </c>
      <c r="E30" s="468">
        <v>0.51076016746632957</v>
      </c>
      <c r="F30" s="468">
        <v>0.69853257181843165</v>
      </c>
      <c r="G30" s="468">
        <v>0.42150561984526974</v>
      </c>
      <c r="I30" s="60">
        <v>21</v>
      </c>
      <c r="J30" s="468">
        <v>0.12646193622579283</v>
      </c>
      <c r="K30" s="468">
        <v>0.19414686949994495</v>
      </c>
      <c r="L30" s="468">
        <v>0.15452683165282996</v>
      </c>
      <c r="M30" s="468">
        <v>0.17295432037686501</v>
      </c>
      <c r="N30" s="468">
        <v>0.11250961983023942</v>
      </c>
    </row>
    <row r="31" spans="1:14" ht="15.6" x14ac:dyDescent="0.3">
      <c r="A31" s="59">
        <v>22</v>
      </c>
      <c r="B31" s="467">
        <v>0.24321332143928651</v>
      </c>
      <c r="C31" s="467">
        <v>0.25935186594089132</v>
      </c>
      <c r="D31" s="467">
        <v>0.85558821669920337</v>
      </c>
      <c r="E31" s="467">
        <v>0.51127198215328429</v>
      </c>
      <c r="F31" s="467">
        <v>0.69853328854176644</v>
      </c>
      <c r="G31" s="467">
        <v>0.42150561848122298</v>
      </c>
      <c r="I31" s="59">
        <v>22</v>
      </c>
      <c r="J31" s="467">
        <v>0.12646193614136383</v>
      </c>
      <c r="K31" s="467">
        <v>0.19414686949938725</v>
      </c>
      <c r="L31" s="467">
        <v>0.15452656120537042</v>
      </c>
      <c r="M31" s="467">
        <v>0.17295432055822552</v>
      </c>
      <c r="N31" s="467">
        <v>0.11250961983024681</v>
      </c>
    </row>
    <row r="32" spans="1:14" ht="15.6" x14ac:dyDescent="0.3">
      <c r="A32" s="60">
        <v>23</v>
      </c>
      <c r="B32" s="468">
        <v>0.24321463822943831</v>
      </c>
      <c r="C32" s="468">
        <v>0.25935186727038867</v>
      </c>
      <c r="D32" s="468">
        <v>0.85570624865341949</v>
      </c>
      <c r="E32" s="468">
        <v>0.51166260052627055</v>
      </c>
      <c r="F32" s="468">
        <v>0.69853371807729114</v>
      </c>
      <c r="G32" s="468">
        <v>0.42150561823975374</v>
      </c>
      <c r="I32" s="60">
        <v>23</v>
      </c>
      <c r="J32" s="468">
        <v>0.1264619361217236</v>
      </c>
      <c r="K32" s="468">
        <v>0.1941468694992956</v>
      </c>
      <c r="L32" s="468">
        <v>0.15452650072891336</v>
      </c>
      <c r="M32" s="468">
        <v>0.17295432061918412</v>
      </c>
      <c r="N32" s="468">
        <v>0.1125096198302552</v>
      </c>
    </row>
    <row r="33" spans="1:14" ht="15.6" x14ac:dyDescent="0.3">
      <c r="A33" s="59">
        <v>24</v>
      </c>
      <c r="B33" s="467">
        <v>0.24321549835617942</v>
      </c>
      <c r="C33" s="467">
        <v>0.25935186787725739</v>
      </c>
      <c r="D33" s="467">
        <v>0.85580229365333593</v>
      </c>
      <c r="E33" s="467">
        <v>0.5119214939317418</v>
      </c>
      <c r="F33" s="467">
        <v>0.69853397550037255</v>
      </c>
      <c r="G33" s="467">
        <v>0.42150561828613281</v>
      </c>
      <c r="I33" s="59">
        <v>24</v>
      </c>
      <c r="J33" s="467">
        <v>0.12646193611940698</v>
      </c>
      <c r="K33" s="467">
        <v>0.19414686949929724</v>
      </c>
      <c r="L33" s="467">
        <v>0.15452655301026236</v>
      </c>
      <c r="M33" s="467">
        <v>0.17295432063943686</v>
      </c>
      <c r="N33" s="467">
        <v>0.11250961983025899</v>
      </c>
    </row>
    <row r="35" spans="1:14" x14ac:dyDescent="0.3">
      <c r="A35" t="s">
        <v>1117</v>
      </c>
      <c r="I35" t="s">
        <v>1117</v>
      </c>
    </row>
    <row r="36" spans="1:14" x14ac:dyDescent="0.3">
      <c r="A36" s="8" t="s">
        <v>1118</v>
      </c>
      <c r="I36" s="8" t="s">
        <v>1118</v>
      </c>
    </row>
  </sheetData>
  <mergeCells count="8">
    <mergeCell ref="A5:A6"/>
    <mergeCell ref="B5:G5"/>
    <mergeCell ref="I5:I6"/>
    <mergeCell ref="J5:N5"/>
    <mergeCell ref="A7:A8"/>
    <mergeCell ref="B7:G7"/>
    <mergeCell ref="I7:I8"/>
    <mergeCell ref="J7:N7"/>
  </mergeCells>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F7FE8-FD45-4EF1-833A-2C09BB245A55}">
  <dimension ref="A1:AA36"/>
  <sheetViews>
    <sheetView showGridLines="0" showRowColHeaders="0" workbookViewId="0"/>
  </sheetViews>
  <sheetFormatPr baseColWidth="10" defaultRowHeight="14.4" x14ac:dyDescent="0.3"/>
  <cols>
    <col min="1" max="1" width="8.44140625" customWidth="1"/>
    <col min="2" max="6" width="14.109375" customWidth="1"/>
    <col min="7" max="7" width="1.33203125" customWidth="1"/>
    <col min="8" max="8" width="9.33203125" customWidth="1"/>
    <col min="9" max="13" width="14.109375" customWidth="1"/>
    <col min="14" max="14" width="7.21875" customWidth="1"/>
    <col min="21" max="21" width="1.33203125" customWidth="1"/>
  </cols>
  <sheetData>
    <row r="1" spans="1:27" ht="15.6" x14ac:dyDescent="0.3">
      <c r="A1" s="11" t="s">
        <v>1119</v>
      </c>
      <c r="O1" s="11" t="s">
        <v>1120</v>
      </c>
    </row>
    <row r="2" spans="1:27" ht="15.6" x14ac:dyDescent="0.3">
      <c r="A2" s="11"/>
      <c r="O2" s="11"/>
    </row>
    <row r="3" spans="1:27" ht="15.6" x14ac:dyDescent="0.3">
      <c r="A3" s="12" t="s">
        <v>1121</v>
      </c>
      <c r="O3" s="12" t="s">
        <v>1122</v>
      </c>
    </row>
    <row r="5" spans="1:27" ht="15.6" x14ac:dyDescent="0.3">
      <c r="A5" s="457" t="s">
        <v>1107</v>
      </c>
      <c r="B5" s="458" t="s">
        <v>1123</v>
      </c>
      <c r="C5" s="459"/>
      <c r="D5" s="459"/>
      <c r="E5" s="459"/>
      <c r="F5" s="459"/>
      <c r="H5" s="457" t="s">
        <v>1107</v>
      </c>
      <c r="I5" s="458" t="s">
        <v>1124</v>
      </c>
      <c r="J5" s="459"/>
      <c r="K5" s="459"/>
      <c r="L5" s="459"/>
      <c r="M5" s="459"/>
      <c r="N5" s="285"/>
      <c r="O5" s="457" t="s">
        <v>1107</v>
      </c>
      <c r="P5" s="458" t="s">
        <v>1125</v>
      </c>
      <c r="Q5" s="459"/>
      <c r="R5" s="459"/>
      <c r="S5" s="459"/>
      <c r="T5" s="459"/>
      <c r="V5" s="457" t="s">
        <v>1107</v>
      </c>
      <c r="W5" s="458" t="s">
        <v>1126</v>
      </c>
      <c r="X5" s="459"/>
      <c r="Y5" s="459"/>
      <c r="Z5" s="459"/>
      <c r="AA5" s="459"/>
    </row>
    <row r="6" spans="1:27" ht="15.6" x14ac:dyDescent="0.3">
      <c r="A6" s="461"/>
      <c r="B6" s="220" t="s">
        <v>159</v>
      </c>
      <c r="C6" s="220" t="s">
        <v>158</v>
      </c>
      <c r="D6" s="220" t="s">
        <v>162</v>
      </c>
      <c r="E6" s="220" t="s">
        <v>161</v>
      </c>
      <c r="F6" s="220" t="s">
        <v>160</v>
      </c>
      <c r="H6" s="461"/>
      <c r="I6" s="220" t="s">
        <v>159</v>
      </c>
      <c r="J6" s="220" t="s">
        <v>158</v>
      </c>
      <c r="K6" s="220" t="s">
        <v>162</v>
      </c>
      <c r="L6" s="220" t="s">
        <v>161</v>
      </c>
      <c r="M6" s="220" t="s">
        <v>160</v>
      </c>
      <c r="O6" s="461"/>
      <c r="P6" s="220" t="s">
        <v>159</v>
      </c>
      <c r="Q6" s="220" t="s">
        <v>158</v>
      </c>
      <c r="R6" s="220" t="s">
        <v>162</v>
      </c>
      <c r="S6" s="220" t="s">
        <v>161</v>
      </c>
      <c r="T6" s="220" t="s">
        <v>160</v>
      </c>
      <c r="V6" s="461"/>
      <c r="W6" s="220" t="s">
        <v>159</v>
      </c>
      <c r="X6" s="220" t="s">
        <v>158</v>
      </c>
      <c r="Y6" s="220" t="s">
        <v>162</v>
      </c>
      <c r="Z6" s="220" t="s">
        <v>161</v>
      </c>
      <c r="AA6" s="220" t="s">
        <v>160</v>
      </c>
    </row>
    <row r="7" spans="1:27" ht="15.6" x14ac:dyDescent="0.3">
      <c r="A7" s="462" t="s">
        <v>1111</v>
      </c>
      <c r="B7" s="463" t="s">
        <v>1127</v>
      </c>
      <c r="C7" s="459"/>
      <c r="D7" s="459"/>
      <c r="E7" s="459"/>
      <c r="F7" s="460"/>
      <c r="H7" s="464" t="s">
        <v>1111</v>
      </c>
      <c r="I7" s="463" t="s">
        <v>1128</v>
      </c>
      <c r="J7" s="459"/>
      <c r="K7" s="459"/>
      <c r="L7" s="459"/>
      <c r="M7" s="460"/>
      <c r="O7" s="462" t="s">
        <v>1111</v>
      </c>
      <c r="P7" s="463" t="s">
        <v>1129</v>
      </c>
      <c r="Q7" s="459"/>
      <c r="R7" s="459"/>
      <c r="S7" s="459"/>
      <c r="T7" s="460"/>
      <c r="V7" s="464" t="s">
        <v>1111</v>
      </c>
      <c r="W7" s="463" t="s">
        <v>1130</v>
      </c>
      <c r="X7" s="459"/>
      <c r="Y7" s="459"/>
      <c r="Z7" s="459"/>
      <c r="AA7" s="460"/>
    </row>
    <row r="8" spans="1:27" ht="15.6" x14ac:dyDescent="0.3">
      <c r="A8" s="465"/>
      <c r="B8" s="220" t="s">
        <v>159</v>
      </c>
      <c r="C8" s="220" t="s">
        <v>158</v>
      </c>
      <c r="D8" s="220" t="s">
        <v>1114</v>
      </c>
      <c r="E8" s="220" t="s">
        <v>1115</v>
      </c>
      <c r="F8" s="220" t="s">
        <v>1116</v>
      </c>
      <c r="H8" s="466"/>
      <c r="I8" s="220" t="s">
        <v>159</v>
      </c>
      <c r="J8" s="220" t="s">
        <v>158</v>
      </c>
      <c r="K8" s="220" t="s">
        <v>1114</v>
      </c>
      <c r="L8" s="220" t="s">
        <v>1115</v>
      </c>
      <c r="M8" s="220" t="s">
        <v>1116</v>
      </c>
      <c r="O8" s="465"/>
      <c r="P8" s="220" t="s">
        <v>159</v>
      </c>
      <c r="Q8" s="220" t="s">
        <v>158</v>
      </c>
      <c r="R8" s="220" t="s">
        <v>1114</v>
      </c>
      <c r="S8" s="220" t="s">
        <v>1115</v>
      </c>
      <c r="T8" s="220" t="s">
        <v>1116</v>
      </c>
      <c r="V8" s="466"/>
      <c r="W8" s="220" t="s">
        <v>159</v>
      </c>
      <c r="X8" s="220" t="s">
        <v>158</v>
      </c>
      <c r="Y8" s="220" t="s">
        <v>1114</v>
      </c>
      <c r="Z8" s="220" t="s">
        <v>1115</v>
      </c>
      <c r="AA8" s="220" t="s">
        <v>1116</v>
      </c>
    </row>
    <row r="9" spans="1:27" ht="15.6" x14ac:dyDescent="0.3">
      <c r="A9" s="59">
        <v>0</v>
      </c>
      <c r="B9" s="467">
        <v>5.3686791197370874E-2</v>
      </c>
      <c r="C9" s="467">
        <v>0.21198529219317988</v>
      </c>
      <c r="D9" s="467">
        <v>-5.154643119735073E-2</v>
      </c>
      <c r="E9" s="467">
        <v>0.35496113255267275</v>
      </c>
      <c r="F9" s="467">
        <v>-0.39594214570587449</v>
      </c>
      <c r="H9" s="59">
        <v>0</v>
      </c>
      <c r="I9" s="467">
        <v>2.5646629970818468E-2</v>
      </c>
      <c r="J9" s="467">
        <v>-6.3718166233024363E-3</v>
      </c>
      <c r="K9" s="467">
        <v>1.6051100680509398E-2</v>
      </c>
      <c r="L9" s="467">
        <v>-0.12583166913968236</v>
      </c>
      <c r="M9" s="467">
        <v>-1.7350261733548762E-2</v>
      </c>
      <c r="O9" s="59">
        <v>0</v>
      </c>
      <c r="P9" s="467">
        <v>1.4117603056951273</v>
      </c>
      <c r="Q9" s="467">
        <v>1.3250840954207423</v>
      </c>
      <c r="R9" s="467">
        <v>0.19286846646481923</v>
      </c>
      <c r="S9" s="467">
        <v>1.1312865874374698</v>
      </c>
      <c r="T9" s="467">
        <v>0.76516607784183333</v>
      </c>
      <c r="V9" s="59">
        <v>0</v>
      </c>
      <c r="W9" s="467">
        <v>0.70380802746668791</v>
      </c>
      <c r="X9" s="467">
        <v>0.75313035742803269</v>
      </c>
      <c r="Y9" s="467">
        <v>1.3897171761172227</v>
      </c>
      <c r="Z9" s="467">
        <v>0.91252006998798352</v>
      </c>
      <c r="AA9" s="467">
        <v>0.85209761925631955</v>
      </c>
    </row>
    <row r="10" spans="1:27" ht="15.6" x14ac:dyDescent="0.3">
      <c r="A10" s="60">
        <v>1</v>
      </c>
      <c r="B10" s="468">
        <v>9.7455704100867679E-2</v>
      </c>
      <c r="C10" s="468">
        <v>0.3995277103486618</v>
      </c>
      <c r="D10" s="468">
        <v>-2.723008321464402E-2</v>
      </c>
      <c r="E10" s="468">
        <v>0.35579438478163333</v>
      </c>
      <c r="F10" s="468">
        <v>-0.28359202721896648</v>
      </c>
      <c r="H10" s="60">
        <v>1</v>
      </c>
      <c r="I10" s="468">
        <v>5.8165758315307396E-2</v>
      </c>
      <c r="J10" s="468">
        <v>6.1479414477962312E-2</v>
      </c>
      <c r="K10" s="468">
        <v>6.2213500493864544E-2</v>
      </c>
      <c r="L10" s="468">
        <v>-4.538257387854755E-2</v>
      </c>
      <c r="M10" s="468">
        <v>1.9885932710264828E-2</v>
      </c>
      <c r="O10" s="60">
        <v>1</v>
      </c>
      <c r="P10" s="468">
        <v>1.1715308464260876</v>
      </c>
      <c r="Q10" s="468">
        <v>1.1599850858631444</v>
      </c>
      <c r="R10" s="468">
        <v>0.40720322639907408</v>
      </c>
      <c r="S10" s="468">
        <v>1.045213589027197</v>
      </c>
      <c r="T10" s="468">
        <v>0.8588089698305571</v>
      </c>
      <c r="V10" s="60">
        <v>1</v>
      </c>
      <c r="W10" s="468">
        <v>0.82297016041440341</v>
      </c>
      <c r="X10" s="468">
        <v>0.88541462741229238</v>
      </c>
      <c r="Y10" s="468">
        <v>1.2577998991295658</v>
      </c>
      <c r="Z10" s="468">
        <v>0.95500664859188045</v>
      </c>
      <c r="AA10" s="468">
        <v>0.9337467991462528</v>
      </c>
    </row>
    <row r="11" spans="1:27" ht="15.6" x14ac:dyDescent="0.3">
      <c r="A11" s="59">
        <v>2</v>
      </c>
      <c r="B11" s="467">
        <v>0.1200371246457643</v>
      </c>
      <c r="C11" s="467">
        <v>0.50271508277515675</v>
      </c>
      <c r="D11" s="467">
        <v>2.660120207687891E-2</v>
      </c>
      <c r="E11" s="467">
        <v>0.35630870057347758</v>
      </c>
      <c r="F11" s="467">
        <v>-0.21909426429132431</v>
      </c>
      <c r="H11" s="59">
        <v>2</v>
      </c>
      <c r="I11" s="467">
        <v>7.7185840882015244E-2</v>
      </c>
      <c r="J11" s="467">
        <v>8.9370470678973565E-2</v>
      </c>
      <c r="K11" s="467">
        <v>0.11239906301414772</v>
      </c>
      <c r="L11" s="467">
        <v>-2.1099606406839028E-3</v>
      </c>
      <c r="M11" s="467">
        <v>3.5251176244296904E-2</v>
      </c>
      <c r="O11" s="59">
        <v>2</v>
      </c>
      <c r="P11" s="467">
        <v>1.0758267751849071</v>
      </c>
      <c r="Q11" s="467">
        <v>1.0951516689549963</v>
      </c>
      <c r="R11" s="467">
        <v>0.41155978598718929</v>
      </c>
      <c r="S11" s="467">
        <v>1.0213884012033196</v>
      </c>
      <c r="T11" s="467">
        <v>0.92241036573878166</v>
      </c>
      <c r="V11" s="59">
        <v>2</v>
      </c>
      <c r="W11" s="467">
        <v>0.90701977302751846</v>
      </c>
      <c r="X11" s="467">
        <v>0.96011432746996761</v>
      </c>
      <c r="Y11" s="467">
        <v>1.1652193920230471</v>
      </c>
      <c r="Z11" s="467">
        <v>0.97845665807746107</v>
      </c>
      <c r="AA11" s="467">
        <v>0.97539691208368051</v>
      </c>
    </row>
    <row r="12" spans="1:27" ht="15.6" x14ac:dyDescent="0.3">
      <c r="A12" s="60">
        <v>3</v>
      </c>
      <c r="B12" s="468">
        <v>0.13107207696818685</v>
      </c>
      <c r="C12" s="468">
        <v>0.5630559553962533</v>
      </c>
      <c r="D12" s="468">
        <v>0.11757441017897184</v>
      </c>
      <c r="E12" s="468">
        <v>0.35661700865280405</v>
      </c>
      <c r="F12" s="468">
        <v>-0.18382626910430938</v>
      </c>
      <c r="H12" s="60">
        <v>3</v>
      </c>
      <c r="I12" s="468">
        <v>8.7177494179549384E-2</v>
      </c>
      <c r="J12" s="468">
        <v>9.8996756491490881E-2</v>
      </c>
      <c r="K12" s="468">
        <v>0.13649991227914157</v>
      </c>
      <c r="L12" s="468">
        <v>1.9412034217495509E-2</v>
      </c>
      <c r="M12" s="468">
        <v>4.0863211120174339E-2</v>
      </c>
      <c r="O12" s="60">
        <v>3</v>
      </c>
      <c r="P12" s="468">
        <v>1.0342598175966686</v>
      </c>
      <c r="Q12" s="468">
        <v>1.0630015532597838</v>
      </c>
      <c r="R12" s="468">
        <v>0.53300915861699005</v>
      </c>
      <c r="S12" s="468">
        <v>1.0113761916698871</v>
      </c>
      <c r="T12" s="468">
        <v>0.96091662101457387</v>
      </c>
      <c r="V12" s="60">
        <v>3</v>
      </c>
      <c r="W12" s="468">
        <v>0.95650397408019261</v>
      </c>
      <c r="X12" s="468">
        <v>0.98981929152502579</v>
      </c>
      <c r="Y12" s="468">
        <v>1.0794532838539366</v>
      </c>
      <c r="Z12" s="468">
        <v>0.99028000404498695</v>
      </c>
      <c r="AA12" s="468">
        <v>0.99207930167379044</v>
      </c>
    </row>
    <row r="13" spans="1:27" ht="15.6" x14ac:dyDescent="0.3">
      <c r="A13" s="59">
        <v>4</v>
      </c>
      <c r="B13" s="467">
        <v>0.13630206059048183</v>
      </c>
      <c r="C13" s="467">
        <v>0.60122106753850146</v>
      </c>
      <c r="D13" s="467">
        <v>0.20083919435464923</v>
      </c>
      <c r="E13" s="467">
        <v>0.35680163455578506</v>
      </c>
      <c r="F13" s="467">
        <v>-0.16571951501311791</v>
      </c>
      <c r="H13" s="59">
        <v>4</v>
      </c>
      <c r="I13" s="467">
        <v>9.193146569857065E-2</v>
      </c>
      <c r="J13" s="467">
        <v>0.10163370808797202</v>
      </c>
      <c r="K13" s="467">
        <v>0.13506694344609915</v>
      </c>
      <c r="L13" s="467">
        <v>2.9423210633525532E-2</v>
      </c>
      <c r="M13" s="467">
        <v>4.2694399009790905E-2</v>
      </c>
      <c r="O13" s="59">
        <v>4</v>
      </c>
      <c r="P13" s="467">
        <v>1.0156013029362265</v>
      </c>
      <c r="Q13" s="467">
        <v>1.0444648950562174</v>
      </c>
      <c r="R13" s="467">
        <v>0.71227294322203949</v>
      </c>
      <c r="S13" s="467">
        <v>1.0063870915551492</v>
      </c>
      <c r="T13" s="467">
        <v>0.98184228846142863</v>
      </c>
      <c r="V13" s="59">
        <v>4</v>
      </c>
      <c r="W13" s="467">
        <v>0.98152233233531816</v>
      </c>
      <c r="X13" s="467">
        <v>0.99836555657159165</v>
      </c>
      <c r="Y13" s="467">
        <v>1.0235546079036533</v>
      </c>
      <c r="Z13" s="467">
        <v>0.99581661702263913</v>
      </c>
      <c r="AA13" s="467">
        <v>0.99771093718561843</v>
      </c>
    </row>
    <row r="14" spans="1:27" ht="15.6" x14ac:dyDescent="0.3">
      <c r="A14" s="60">
        <v>5</v>
      </c>
      <c r="B14" s="468">
        <v>0.13873897776428673</v>
      </c>
      <c r="C14" s="468">
        <v>0.6269494877006907</v>
      </c>
      <c r="D14" s="468">
        <v>0.24455763992586729</v>
      </c>
      <c r="E14" s="468">
        <v>0.3569122257853134</v>
      </c>
      <c r="F14" s="468">
        <v>-0.15703093187347086</v>
      </c>
      <c r="H14" s="60">
        <v>5</v>
      </c>
      <c r="I14" s="468">
        <v>9.4006360291312707E-2</v>
      </c>
      <c r="J14" s="468">
        <v>0.10214961032732564</v>
      </c>
      <c r="K14" s="468">
        <v>0.12850208504988972</v>
      </c>
      <c r="L14" s="468">
        <v>3.3835967562365045E-2</v>
      </c>
      <c r="M14" s="468">
        <v>4.3236439628482747E-2</v>
      </c>
      <c r="O14" s="60">
        <v>5</v>
      </c>
      <c r="P14" s="468">
        <v>1.0071224040192057</v>
      </c>
      <c r="Q14" s="468">
        <v>1.0326692058114226</v>
      </c>
      <c r="R14" s="468">
        <v>0.81934520353652396</v>
      </c>
      <c r="S14" s="468">
        <v>1.003688180932595</v>
      </c>
      <c r="T14" s="468">
        <v>0.99218123269287695</v>
      </c>
      <c r="V14" s="60">
        <v>5</v>
      </c>
      <c r="W14" s="468">
        <v>0.99276113480215955</v>
      </c>
      <c r="X14" s="468">
        <v>1.0000592357384841</v>
      </c>
      <c r="Y14" s="468">
        <v>0.96294185465556392</v>
      </c>
      <c r="Z14" s="468">
        <v>0.99826455138305803</v>
      </c>
      <c r="AA14" s="468">
        <v>0.99939635458746912</v>
      </c>
    </row>
    <row r="15" spans="1:27" ht="15.6" x14ac:dyDescent="0.3">
      <c r="A15" s="59">
        <v>6</v>
      </c>
      <c r="B15" s="467">
        <v>0.13986384616676928</v>
      </c>
      <c r="C15" s="467">
        <v>0.64512212030722904</v>
      </c>
      <c r="D15" s="467">
        <v>0.27360414414987277</v>
      </c>
      <c r="E15" s="467">
        <v>0.35697848357521311</v>
      </c>
      <c r="F15" s="467">
        <v>-0.1531361079056586</v>
      </c>
      <c r="H15" s="59">
        <v>6</v>
      </c>
      <c r="I15" s="467">
        <v>9.4846129276553448E-2</v>
      </c>
      <c r="J15" s="467">
        <v>0.10218355367890833</v>
      </c>
      <c r="K15" s="467">
        <v>0.12624133605232116</v>
      </c>
      <c r="L15" s="467">
        <v>3.57009018604817E-2</v>
      </c>
      <c r="M15" s="467">
        <v>4.3383436645655166E-2</v>
      </c>
      <c r="O15" s="59">
        <v>6</v>
      </c>
      <c r="P15" s="467">
        <v>1.0032534020350867</v>
      </c>
      <c r="Q15" s="467">
        <v>1.0246534868331327</v>
      </c>
      <c r="R15" s="467">
        <v>0.93442789020037265</v>
      </c>
      <c r="S15" s="467">
        <v>1.0021630600084448</v>
      </c>
      <c r="T15" s="467">
        <v>0.99688066876081005</v>
      </c>
      <c r="V15" s="59">
        <v>6</v>
      </c>
      <c r="W15" s="467">
        <v>0.99736679472768008</v>
      </c>
      <c r="X15" s="467">
        <v>1.0001709216976067</v>
      </c>
      <c r="Y15" s="467">
        <v>0.99228907790513854</v>
      </c>
      <c r="Z15" s="467">
        <v>0.99930048801851357</v>
      </c>
      <c r="AA15" s="467">
        <v>0.99985489393114724</v>
      </c>
    </row>
    <row r="16" spans="1:27" ht="15.6" x14ac:dyDescent="0.3">
      <c r="A16" s="60">
        <v>7</v>
      </c>
      <c r="B16" s="468">
        <v>0.14038041180880056</v>
      </c>
      <c r="C16" s="468">
        <v>0.65839795740191875</v>
      </c>
      <c r="D16" s="468">
        <v>0.29614262261934193</v>
      </c>
      <c r="E16" s="468">
        <v>0.35701818505096783</v>
      </c>
      <c r="F16" s="468">
        <v>-0.15150686528437843</v>
      </c>
      <c r="H16" s="60">
        <v>7</v>
      </c>
      <c r="I16" s="468">
        <v>9.5163114819237296E-2</v>
      </c>
      <c r="J16" s="468">
        <v>0.10215629422984361</v>
      </c>
      <c r="K16" s="468">
        <v>0.12722604592242964</v>
      </c>
      <c r="L16" s="468">
        <v>3.6463678884284562E-2</v>
      </c>
      <c r="M16" s="468">
        <v>4.3419952463532453E-2</v>
      </c>
      <c r="O16" s="60">
        <v>7</v>
      </c>
      <c r="P16" s="468">
        <v>1.0014860265562866</v>
      </c>
      <c r="Q16" s="468">
        <v>1.0189549164952685</v>
      </c>
      <c r="R16" s="468">
        <v>0.9995482144229112</v>
      </c>
      <c r="S16" s="468">
        <v>1.0012799252277209</v>
      </c>
      <c r="T16" s="468">
        <v>0.9988585774723675</v>
      </c>
      <c r="V16" s="60">
        <v>7</v>
      </c>
      <c r="W16" s="468">
        <v>0.99911393912699875</v>
      </c>
      <c r="X16" s="468">
        <v>1.0000812257430522</v>
      </c>
      <c r="Y16" s="468">
        <v>1.0156422579077362</v>
      </c>
      <c r="Z16" s="468">
        <v>0.99972443361000773</v>
      </c>
      <c r="AA16" s="468">
        <v>0.999968898030132</v>
      </c>
    </row>
    <row r="17" spans="1:27" ht="15.6" x14ac:dyDescent="0.3">
      <c r="A17" s="59">
        <v>8</v>
      </c>
      <c r="B17" s="467">
        <v>0.14061696675748006</v>
      </c>
      <c r="C17" s="467">
        <v>0.66833932905631799</v>
      </c>
      <c r="D17" s="467">
        <v>0.31283384653988189</v>
      </c>
      <c r="E17" s="467">
        <v>0.35704197581560621</v>
      </c>
      <c r="F17" s="467">
        <v>-0.15087454148202228</v>
      </c>
      <c r="H17" s="59">
        <v>8</v>
      </c>
      <c r="I17" s="467">
        <v>9.5274574918461724E-2</v>
      </c>
      <c r="J17" s="467">
        <v>0.10213960705193058</v>
      </c>
      <c r="K17" s="467">
        <v>0.12846053386063339</v>
      </c>
      <c r="L17" s="467">
        <v>3.6767717254262096E-2</v>
      </c>
      <c r="M17" s="467">
        <v>4.3428135814473648E-2</v>
      </c>
      <c r="O17" s="59">
        <v>8</v>
      </c>
      <c r="P17" s="467">
        <v>1.0006786332359816</v>
      </c>
      <c r="Q17" s="467">
        <v>1.0147715229900733</v>
      </c>
      <c r="R17" s="467">
        <v>1.0408817989473778</v>
      </c>
      <c r="S17" s="467">
        <v>1.0007612922292155</v>
      </c>
      <c r="T17" s="467">
        <v>0.99962815577584252</v>
      </c>
      <c r="V17" s="59">
        <v>8</v>
      </c>
      <c r="W17" s="467">
        <v>0.99972941274463145</v>
      </c>
      <c r="X17" s="467">
        <v>1.0000263272706431</v>
      </c>
      <c r="Y17" s="467">
        <v>1.0133692258386764</v>
      </c>
      <c r="Z17" s="467">
        <v>0.99989345417097808</v>
      </c>
      <c r="AA17" s="467">
        <v>0.99999445215985239</v>
      </c>
    </row>
    <row r="18" spans="1:27" ht="15.6" x14ac:dyDescent="0.3">
      <c r="A18" s="60">
        <v>9</v>
      </c>
      <c r="B18" s="468">
        <v>0.14072513053726934</v>
      </c>
      <c r="C18" s="468">
        <v>0.67592280017316064</v>
      </c>
      <c r="D18" s="468">
        <v>0.32101669949092371</v>
      </c>
      <c r="E18" s="468">
        <v>0.35705623285514593</v>
      </c>
      <c r="F18" s="468">
        <v>-0.15065051378724917</v>
      </c>
      <c r="H18" s="60">
        <v>9</v>
      </c>
      <c r="I18" s="468">
        <v>9.5310678899508713E-2</v>
      </c>
      <c r="J18" s="468">
        <v>0.10213352319055119</v>
      </c>
      <c r="K18" s="468">
        <v>0.12879553637369165</v>
      </c>
      <c r="L18" s="468">
        <v>3.6886413470142432E-2</v>
      </c>
      <c r="M18" s="468">
        <v>4.3429714574277516E-2</v>
      </c>
      <c r="O18" s="60">
        <v>9</v>
      </c>
      <c r="P18" s="468">
        <v>1.0003098639383916</v>
      </c>
      <c r="Q18" s="468">
        <v>1.0116273944066001</v>
      </c>
      <c r="R18" s="468">
        <v>1.0720447578592465</v>
      </c>
      <c r="S18" s="468">
        <v>1.0004541982377848</v>
      </c>
      <c r="T18" s="468">
        <v>0.99990107191386501</v>
      </c>
      <c r="V18" s="60">
        <v>9</v>
      </c>
      <c r="W18" s="468">
        <v>0.99992890272299517</v>
      </c>
      <c r="X18" s="468">
        <v>1.000006314093284</v>
      </c>
      <c r="Y18" s="468">
        <v>1.0033074927507679</v>
      </c>
      <c r="Z18" s="468">
        <v>0.99995944553429139</v>
      </c>
      <c r="AA18" s="468">
        <v>0.99999938237353447</v>
      </c>
    </row>
    <row r="19" spans="1:27" ht="15.6" x14ac:dyDescent="0.3">
      <c r="A19" s="59">
        <v>10</v>
      </c>
      <c r="B19" s="467">
        <v>0.14077454799567929</v>
      </c>
      <c r="C19" s="467">
        <v>0.68178973499148865</v>
      </c>
      <c r="D19" s="467">
        <v>0.31898414015970999</v>
      </c>
      <c r="E19" s="467">
        <v>0.35706477686647237</v>
      </c>
      <c r="F19" s="467">
        <v>-0.15058099675197056</v>
      </c>
      <c r="H19" s="59">
        <v>10</v>
      </c>
      <c r="I19" s="467">
        <v>9.5321129662249635E-2</v>
      </c>
      <c r="J19" s="467">
        <v>0.10213188514601652</v>
      </c>
      <c r="K19" s="467">
        <v>0.12860195009914446</v>
      </c>
      <c r="L19" s="467">
        <v>3.6931963342827889E-2</v>
      </c>
      <c r="M19" s="467">
        <v>4.3429937948346202E-2</v>
      </c>
      <c r="O19" s="59">
        <v>10</v>
      </c>
      <c r="P19" s="467">
        <v>1.0001414671180506</v>
      </c>
      <c r="Q19" s="467">
        <v>1.0092223340292452</v>
      </c>
      <c r="R19" s="467">
        <v>1.0721444243326301</v>
      </c>
      <c r="S19" s="467">
        <v>1.0002714734132485</v>
      </c>
      <c r="T19" s="467">
        <v>0.99998578700726348</v>
      </c>
      <c r="V19" s="59">
        <v>10</v>
      </c>
      <c r="W19" s="467">
        <v>0.9999866592497384</v>
      </c>
      <c r="X19" s="467">
        <v>1.0000009258318197</v>
      </c>
      <c r="Y19" s="467">
        <v>0.99833838671739361</v>
      </c>
      <c r="Z19" s="467">
        <v>0.9999847707165912</v>
      </c>
      <c r="AA19" s="467">
        <v>1.0000000799407887</v>
      </c>
    </row>
    <row r="20" spans="1:27" ht="15.6" x14ac:dyDescent="0.3">
      <c r="A20" s="60">
        <v>11</v>
      </c>
      <c r="B20" s="468">
        <v>0.14079711596903999</v>
      </c>
      <c r="C20" s="468">
        <v>0.68637837066959584</v>
      </c>
      <c r="D20" s="468">
        <v>0.31281116756055705</v>
      </c>
      <c r="E20" s="468">
        <v>0.35706989723445393</v>
      </c>
      <c r="F20" s="468">
        <v>-0.15056437450620952</v>
      </c>
      <c r="H20" s="60">
        <v>11</v>
      </c>
      <c r="I20" s="468">
        <v>9.5323611127297064E-2</v>
      </c>
      <c r="J20" s="468">
        <v>0.1021315808425154</v>
      </c>
      <c r="K20" s="468">
        <v>0.12841679394291414</v>
      </c>
      <c r="L20" s="468">
        <v>3.6949190132283573E-2</v>
      </c>
      <c r="M20" s="468">
        <v>4.3429939536925886E-2</v>
      </c>
      <c r="O20" s="60">
        <v>11</v>
      </c>
      <c r="P20" s="468">
        <v>1.0000645813726752</v>
      </c>
      <c r="Q20" s="468">
        <v>1.0073576932161923</v>
      </c>
      <c r="R20" s="468">
        <v>1.0596974747773407</v>
      </c>
      <c r="S20" s="468">
        <v>1.0001624346204865</v>
      </c>
      <c r="T20" s="468">
        <v>1.000006045211195</v>
      </c>
      <c r="V20" s="60">
        <v>11</v>
      </c>
      <c r="W20" s="468">
        <v>1.000000373922098</v>
      </c>
      <c r="X20" s="468">
        <v>0.99999992484942235</v>
      </c>
      <c r="Y20" s="468">
        <v>0.99854067172646421</v>
      </c>
      <c r="Z20" s="468">
        <v>0.99999434873269588</v>
      </c>
      <c r="AA20" s="468">
        <v>1.0000000849017148</v>
      </c>
    </row>
    <row r="21" spans="1:27" ht="15.6" x14ac:dyDescent="0.3">
      <c r="A21" s="59">
        <v>12</v>
      </c>
      <c r="B21" s="467">
        <v>0.14080741998482846</v>
      </c>
      <c r="C21" s="467">
        <v>0.68999788541955598</v>
      </c>
      <c r="D21" s="467">
        <v>0.30659887337035163</v>
      </c>
      <c r="E21" s="467">
        <v>0.35707296586542492</v>
      </c>
      <c r="F21" s="467">
        <v>-0.15056323494509935</v>
      </c>
      <c r="H21" s="59">
        <v>12</v>
      </c>
      <c r="I21" s="467">
        <v>9.5323934430060653E-2</v>
      </c>
      <c r="J21" s="467">
        <v>0.10213156795945064</v>
      </c>
      <c r="K21" s="467">
        <v>0.12838959987625484</v>
      </c>
      <c r="L21" s="467">
        <v>3.695562297968942E-2</v>
      </c>
      <c r="M21" s="467">
        <v>4.3429924420124499E-2</v>
      </c>
      <c r="O21" s="59">
        <v>12</v>
      </c>
      <c r="P21" s="467">
        <v>1.0000294808142094</v>
      </c>
      <c r="Q21" s="467">
        <v>1.0058969020114372</v>
      </c>
      <c r="R21" s="467">
        <v>1.0417065603225248</v>
      </c>
      <c r="S21" s="467">
        <v>1.000097254625316</v>
      </c>
      <c r="T21" s="467">
        <v>1.0000074340679503</v>
      </c>
      <c r="V21" s="59">
        <v>12</v>
      </c>
      <c r="W21" s="467">
        <v>1.000002160787907</v>
      </c>
      <c r="X21" s="467">
        <v>0.99999988247165084</v>
      </c>
      <c r="Y21" s="467">
        <v>0.9999458325067474</v>
      </c>
      <c r="Z21" s="467">
        <v>0.99999792538443155</v>
      </c>
      <c r="AA21" s="467">
        <v>1.0000000376939249</v>
      </c>
    </row>
    <row r="22" spans="1:27" ht="15.6" x14ac:dyDescent="0.3">
      <c r="A22" s="60">
        <v>13</v>
      </c>
      <c r="B22" s="468">
        <v>0.14081212400374979</v>
      </c>
      <c r="C22" s="468">
        <v>0.69287216307505006</v>
      </c>
      <c r="D22" s="468">
        <v>0.30156591132984223</v>
      </c>
      <c r="E22" s="468">
        <v>0.35707480490312199</v>
      </c>
      <c r="F22" s="468">
        <v>-0.15056526404980522</v>
      </c>
      <c r="H22" s="60">
        <v>13</v>
      </c>
      <c r="I22" s="468">
        <v>9.5323817982746334E-2</v>
      </c>
      <c r="J22" s="468">
        <v>0.10213158760878741</v>
      </c>
      <c r="K22" s="468">
        <v>0.12843365308831012</v>
      </c>
      <c r="L22" s="468">
        <v>3.6957998053069069E-2</v>
      </c>
      <c r="M22" s="468">
        <v>4.3429916580430446E-2</v>
      </c>
      <c r="O22" s="60">
        <v>13</v>
      </c>
      <c r="P22" s="468">
        <v>1.0000134573770811</v>
      </c>
      <c r="Q22" s="468">
        <v>1.0047431270334481</v>
      </c>
      <c r="R22" s="468">
        <v>1.0246453975335803</v>
      </c>
      <c r="S22" s="468">
        <v>1.0000582518357441</v>
      </c>
      <c r="T22" s="468">
        <v>1.0000049610693902</v>
      </c>
      <c r="V22" s="60">
        <v>13</v>
      </c>
      <c r="W22" s="468">
        <v>1.0000015171933156</v>
      </c>
      <c r="X22" s="468">
        <v>0.99999994710651408</v>
      </c>
      <c r="Y22" s="468">
        <v>1.000478795528813</v>
      </c>
      <c r="Z22" s="468">
        <v>0.99999924592348977</v>
      </c>
      <c r="AA22" s="468">
        <v>1.0000000132115907</v>
      </c>
    </row>
    <row r="23" spans="1:27" ht="15.6" x14ac:dyDescent="0.3">
      <c r="A23" s="59">
        <v>14</v>
      </c>
      <c r="B23" s="467">
        <v>0.14081427136363839</v>
      </c>
      <c r="C23" s="467">
        <v>0.69516681918249346</v>
      </c>
      <c r="D23" s="467">
        <v>0.29778001123697678</v>
      </c>
      <c r="E23" s="467">
        <v>0.35707590704646958</v>
      </c>
      <c r="F23" s="467">
        <v>-0.1505671139386667</v>
      </c>
      <c r="H23" s="59">
        <v>14</v>
      </c>
      <c r="I23" s="467">
        <v>9.5323687586878689E-2</v>
      </c>
      <c r="J23" s="467">
        <v>0.10213159863918904</v>
      </c>
      <c r="K23" s="467">
        <v>0.12846364252909862</v>
      </c>
      <c r="L23" s="467">
        <v>3.6958865926867313E-2</v>
      </c>
      <c r="M23" s="467">
        <v>4.3429913651425067E-2</v>
      </c>
      <c r="O23" s="59">
        <v>14</v>
      </c>
      <c r="P23" s="467">
        <v>1.0000061429229521</v>
      </c>
      <c r="Q23" s="467">
        <v>1.0038259615621545</v>
      </c>
      <c r="R23" s="467">
        <v>1.0124467223455476</v>
      </c>
      <c r="S23" s="467">
        <v>1.0000348987071379</v>
      </c>
      <c r="T23" s="467">
        <v>1.000002706502289</v>
      </c>
      <c r="V23" s="59">
        <v>14</v>
      </c>
      <c r="W23" s="467">
        <v>1.0000007965069997</v>
      </c>
      <c r="X23" s="467">
        <v>0.99999998339010976</v>
      </c>
      <c r="Y23" s="467">
        <v>1.0002756427584596</v>
      </c>
      <c r="Z23" s="467">
        <v>0.99999972846101859</v>
      </c>
      <c r="AA23" s="467">
        <v>1.0000000040646919</v>
      </c>
    </row>
    <row r="24" spans="1:27" ht="15.6" x14ac:dyDescent="0.3">
      <c r="A24" s="60">
        <v>15</v>
      </c>
      <c r="B24" s="468">
        <v>0.14081525159082009</v>
      </c>
      <c r="C24" s="468">
        <v>0.69700653225746145</v>
      </c>
      <c r="D24" s="468">
        <v>0.2949583011089118</v>
      </c>
      <c r="E24" s="468">
        <v>0.35707656756715866</v>
      </c>
      <c r="F24" s="468">
        <v>-0.15056825517492217</v>
      </c>
      <c r="H24" s="60">
        <v>15</v>
      </c>
      <c r="I24" s="468">
        <v>9.5323609323284417E-2</v>
      </c>
      <c r="J24" s="468">
        <v>0.10213160252074027</v>
      </c>
      <c r="K24" s="468">
        <v>0.12846512341161265</v>
      </c>
      <c r="L24" s="468">
        <v>3.6959180013838099E-2</v>
      </c>
      <c r="M24" s="468">
        <v>4.3429912713414461E-2</v>
      </c>
      <c r="O24" s="60">
        <v>15</v>
      </c>
      <c r="P24" s="468">
        <v>1.0000028040532425</v>
      </c>
      <c r="Q24" s="468">
        <v>1.0030931479577128</v>
      </c>
      <c r="R24" s="468">
        <v>1.0036249004407112</v>
      </c>
      <c r="S24" s="468">
        <v>1.0000209107287807</v>
      </c>
      <c r="T24" s="468">
        <v>1.0000013156159535</v>
      </c>
      <c r="V24" s="60">
        <v>15</v>
      </c>
      <c r="W24" s="468">
        <v>1.0000003639514921</v>
      </c>
      <c r="X24" s="468">
        <v>0.99999999615815294</v>
      </c>
      <c r="Y24" s="468">
        <v>1.000002085429718</v>
      </c>
      <c r="Z24" s="468">
        <v>0.99999990309330866</v>
      </c>
      <c r="AA24" s="468">
        <v>1.0000000011354082</v>
      </c>
    </row>
    <row r="25" spans="1:27" ht="15.6" x14ac:dyDescent="0.3">
      <c r="A25" s="59">
        <v>16</v>
      </c>
      <c r="B25" s="467">
        <v>0.14081569903770283</v>
      </c>
      <c r="C25" s="467">
        <v>0.69848652655020571</v>
      </c>
      <c r="D25" s="467">
        <v>0.29318367720040922</v>
      </c>
      <c r="E25" s="467">
        <v>0.35707696342139783</v>
      </c>
      <c r="F25" s="467">
        <v>-0.15056885293483302</v>
      </c>
      <c r="H25" s="59">
        <v>16</v>
      </c>
      <c r="I25" s="467">
        <v>9.5323570916729786E-2</v>
      </c>
      <c r="J25" s="467">
        <v>0.1021316035328742</v>
      </c>
      <c r="K25" s="467">
        <v>0.12845698637454156</v>
      </c>
      <c r="L25" s="467">
        <v>3.6959292647471831E-2</v>
      </c>
      <c r="M25" s="467">
        <v>4.3429912442850202E-2</v>
      </c>
      <c r="O25" s="59">
        <v>16</v>
      </c>
      <c r="P25" s="467">
        <v>1.0000012799575677</v>
      </c>
      <c r="Q25" s="467">
        <v>1.0025052369213305</v>
      </c>
      <c r="R25" s="467">
        <v>0.99807850674034115</v>
      </c>
      <c r="S25" s="467">
        <v>1.0000125304020968</v>
      </c>
      <c r="T25" s="467">
        <v>1.000000587095039</v>
      </c>
      <c r="V25" s="59">
        <v>16</v>
      </c>
      <c r="W25" s="467">
        <v>1.0000001516821924</v>
      </c>
      <c r="X25" s="467">
        <v>0.99999999948748408</v>
      </c>
      <c r="Y25" s="467">
        <v>0.99992450176041248</v>
      </c>
      <c r="Z25" s="467">
        <v>0.99999996571759131</v>
      </c>
      <c r="AA25" s="467">
        <v>1.0000000002904716</v>
      </c>
    </row>
    <row r="26" spans="1:27" ht="15.6" x14ac:dyDescent="0.3">
      <c r="A26" s="60">
        <v>17</v>
      </c>
      <c r="B26" s="468">
        <v>0.14081590328322804</v>
      </c>
      <c r="C26" s="468">
        <v>0.69968039963865625</v>
      </c>
      <c r="D26" s="468">
        <v>0.29241313687439102</v>
      </c>
      <c r="E26" s="468">
        <v>0.35707720065952903</v>
      </c>
      <c r="F26" s="468">
        <v>-0.15056913541087524</v>
      </c>
      <c r="H26" s="60">
        <v>17</v>
      </c>
      <c r="I26" s="468">
        <v>9.532355409051281E-2</v>
      </c>
      <c r="J26" s="468">
        <v>0.10213160371038434</v>
      </c>
      <c r="K26" s="468">
        <v>0.12845271066882988</v>
      </c>
      <c r="L26" s="468">
        <v>3.6959332682631629E-2</v>
      </c>
      <c r="M26" s="468">
        <v>4.3429912371450198E-2</v>
      </c>
      <c r="O26" s="60">
        <v>17</v>
      </c>
      <c r="P26" s="468">
        <v>1.000000584256953</v>
      </c>
      <c r="Q26" s="468">
        <v>1.0020320301465206</v>
      </c>
      <c r="R26" s="468">
        <v>0.99531432985817503</v>
      </c>
      <c r="S26" s="468">
        <v>1.0000075090054588</v>
      </c>
      <c r="T26" s="468">
        <v>1.0000002428272166</v>
      </c>
      <c r="V26" s="60">
        <v>17</v>
      </c>
      <c r="W26" s="468">
        <v>1.0000000586853464</v>
      </c>
      <c r="X26" s="468">
        <v>1.0000000000713887</v>
      </c>
      <c r="Y26" s="468">
        <v>0.99996597885571237</v>
      </c>
      <c r="Z26" s="468">
        <v>0.99999998797713441</v>
      </c>
      <c r="AA26" s="468">
        <v>1.0000000000674987</v>
      </c>
    </row>
    <row r="27" spans="1:27" ht="15.6" x14ac:dyDescent="0.3">
      <c r="A27" s="59">
        <v>18</v>
      </c>
      <c r="B27" s="467">
        <v>0.14081599651452503</v>
      </c>
      <c r="C27" s="467">
        <v>0.70064559339144439</v>
      </c>
      <c r="D27" s="467">
        <v>0.29234890414212483</v>
      </c>
      <c r="E27" s="467">
        <v>0.35707734283801335</v>
      </c>
      <c r="F27" s="467">
        <v>-0.15056925850767974</v>
      </c>
      <c r="H27" s="59">
        <v>18</v>
      </c>
      <c r="I27" s="467">
        <v>9.5323547302003611E-2</v>
      </c>
      <c r="J27" s="467">
        <v>0.10213160371303374</v>
      </c>
      <c r="K27" s="467">
        <v>0.12845313245637482</v>
      </c>
      <c r="L27" s="467">
        <v>3.6959346789474982E-2</v>
      </c>
      <c r="M27" s="467">
        <v>4.3429912354250519E-2</v>
      </c>
      <c r="O27" s="59">
        <v>18</v>
      </c>
      <c r="P27" s="467">
        <v>1.0000002666930372</v>
      </c>
      <c r="Q27" s="467">
        <v>1.0016501440147028</v>
      </c>
      <c r="R27" s="467">
        <v>0.99456026540015918</v>
      </c>
      <c r="S27" s="467">
        <v>1.0000045000025499</v>
      </c>
      <c r="T27" s="467">
        <v>1.0000000928029902</v>
      </c>
      <c r="V27" s="59">
        <v>18</v>
      </c>
      <c r="W27" s="467">
        <v>1.0000000211659272</v>
      </c>
      <c r="X27" s="467">
        <v>1.0000000000801037</v>
      </c>
      <c r="Y27" s="467">
        <v>1.0000075983479981</v>
      </c>
      <c r="Z27" s="467">
        <v>0.99999999582053745</v>
      </c>
      <c r="AA27" s="467">
        <v>1.0000000000137863</v>
      </c>
    </row>
    <row r="28" spans="1:27" ht="15.6" x14ac:dyDescent="0.3">
      <c r="A28" s="60">
        <v>19</v>
      </c>
      <c r="B28" s="468">
        <v>0.14081603907142032</v>
      </c>
      <c r="C28" s="468">
        <v>0.7014273028280259</v>
      </c>
      <c r="D28" s="468">
        <v>0.29265379042136674</v>
      </c>
      <c r="E28" s="468">
        <v>0.35707742804660364</v>
      </c>
      <c r="F28" s="468">
        <v>-0.15056930824329876</v>
      </c>
      <c r="H28" s="60">
        <v>19</v>
      </c>
      <c r="I28" s="468">
        <v>9.532354475167916E-2</v>
      </c>
      <c r="J28" s="468">
        <v>0.10213160369911442</v>
      </c>
      <c r="K28" s="468">
        <v>0.12845463042184929</v>
      </c>
      <c r="L28" s="468">
        <v>3.6959351716964343E-2</v>
      </c>
      <c r="M28" s="468">
        <v>4.3429912350550985E-2</v>
      </c>
      <c r="O28" s="60">
        <v>19</v>
      </c>
      <c r="P28" s="468">
        <v>1.0000001217360446</v>
      </c>
      <c r="Q28" s="468">
        <v>1.0013412997892992</v>
      </c>
      <c r="R28" s="468">
        <v>0.99513913714523827</v>
      </c>
      <c r="S28" s="468">
        <v>1.0000026968130835</v>
      </c>
      <c r="T28" s="468">
        <v>1.000000032187718</v>
      </c>
      <c r="V28" s="60">
        <v>19</v>
      </c>
      <c r="W28" s="468">
        <v>1.0000000070705368</v>
      </c>
      <c r="X28" s="468">
        <v>1.0000000000343172</v>
      </c>
      <c r="Y28" s="468">
        <v>1.000014411341668</v>
      </c>
      <c r="Z28" s="468">
        <v>0.99999999856022104</v>
      </c>
      <c r="AA28" s="468">
        <v>1.0000000000022331</v>
      </c>
    </row>
    <row r="29" spans="1:27" ht="15.6" x14ac:dyDescent="0.3">
      <c r="A29" s="59">
        <v>20</v>
      </c>
      <c r="B29" s="467">
        <v>0.14081605849716405</v>
      </c>
      <c r="C29" s="467">
        <v>0.70206132344123917</v>
      </c>
      <c r="D29" s="467">
        <v>0.29307374381214418</v>
      </c>
      <c r="E29" s="467">
        <v>0.35707747911273408</v>
      </c>
      <c r="F29" s="467">
        <v>-0.15056932674485496</v>
      </c>
      <c r="H29" s="59">
        <v>20</v>
      </c>
      <c r="I29" s="467">
        <v>9.5323543859720195E-2</v>
      </c>
      <c r="J29" s="467">
        <v>0.10213160369185723</v>
      </c>
      <c r="K29" s="467">
        <v>0.1284552277870897</v>
      </c>
      <c r="L29" s="467">
        <v>3.6959353422868838E-2</v>
      </c>
      <c r="M29" s="467">
        <v>4.342991234988651E-2</v>
      </c>
      <c r="O29" s="59">
        <v>20</v>
      </c>
      <c r="P29" s="467">
        <v>1.0000000555682285</v>
      </c>
      <c r="Q29" s="467">
        <v>1.0010910975903098</v>
      </c>
      <c r="R29" s="467">
        <v>0.9962708735750867</v>
      </c>
      <c r="S29" s="467">
        <v>1.0000016161943175</v>
      </c>
      <c r="T29" s="467">
        <v>1.0000000096389532</v>
      </c>
      <c r="V29" s="59">
        <v>20</v>
      </c>
      <c r="W29" s="467">
        <v>1.0000000021407678</v>
      </c>
      <c r="X29" s="467">
        <v>1.0000000000104456</v>
      </c>
      <c r="Y29" s="467">
        <v>1.0000048825979491</v>
      </c>
      <c r="Z29" s="467">
        <v>0.99999999950870366</v>
      </c>
      <c r="AA29" s="467">
        <v>1.0000000000001583</v>
      </c>
    </row>
    <row r="30" spans="1:27" ht="15.6" x14ac:dyDescent="0.3">
      <c r="A30" s="60">
        <v>21</v>
      </c>
      <c r="B30" s="468">
        <v>0.14081606736433583</v>
      </c>
      <c r="C30" s="468">
        <v>0.70257616074907425</v>
      </c>
      <c r="D30" s="468">
        <v>0.29348590032812871</v>
      </c>
      <c r="E30" s="468">
        <v>0.35707750971704189</v>
      </c>
      <c r="F30" s="468">
        <v>-0.15056933292650099</v>
      </c>
      <c r="H30" s="60">
        <v>21</v>
      </c>
      <c r="I30" s="468">
        <v>9.5323543572697206E-2</v>
      </c>
      <c r="J30" s="468">
        <v>0.1021316036893888</v>
      </c>
      <c r="K30" s="468">
        <v>0.12845506754776631</v>
      </c>
      <c r="L30" s="468">
        <v>3.6959354008022381E-2</v>
      </c>
      <c r="M30" s="468">
        <v>4.3429912349810827E-2</v>
      </c>
      <c r="O30" s="60">
        <v>21</v>
      </c>
      <c r="P30" s="468">
        <v>1.0000000253649401</v>
      </c>
      <c r="Q30" s="468">
        <v>1.000888120489817</v>
      </c>
      <c r="R30" s="468">
        <v>0.99748597666583538</v>
      </c>
      <c r="S30" s="468">
        <v>1.0000009685880056</v>
      </c>
      <c r="T30" s="468">
        <v>1.0000000021050743</v>
      </c>
      <c r="V30" s="60">
        <v>21</v>
      </c>
      <c r="W30" s="468">
        <v>1.0000000005544201</v>
      </c>
      <c r="X30" s="468">
        <v>1.0000000000023257</v>
      </c>
      <c r="Y30" s="468">
        <v>0.99999813359638079</v>
      </c>
      <c r="Z30" s="468">
        <v>0.99999999983404886</v>
      </c>
      <c r="AA30" s="468">
        <v>0.99999999999992173</v>
      </c>
    </row>
    <row r="31" spans="1:27" ht="15.6" x14ac:dyDescent="0.3">
      <c r="A31" s="59">
        <v>22</v>
      </c>
      <c r="B31" s="467">
        <v>0.14081607141188807</v>
      </c>
      <c r="C31" s="467">
        <v>0.70299461655611328</v>
      </c>
      <c r="D31" s="467">
        <v>0.2938403135452341</v>
      </c>
      <c r="E31" s="467">
        <v>0.35707752805842974</v>
      </c>
      <c r="F31" s="467">
        <v>-0.15056933465703184</v>
      </c>
      <c r="H31" s="59">
        <v>22</v>
      </c>
      <c r="I31" s="467">
        <v>9.5323543490430929E-2</v>
      </c>
      <c r="J31" s="467">
        <v>0.10213160368876592</v>
      </c>
      <c r="K31" s="467">
        <v>0.12845481289318614</v>
      </c>
      <c r="L31" s="467">
        <v>3.6959354206787469E-2</v>
      </c>
      <c r="M31" s="467">
        <v>4.3429912349819404E-2</v>
      </c>
      <c r="O31" s="59">
        <v>22</v>
      </c>
      <c r="P31" s="467">
        <v>1.0000000115782013</v>
      </c>
      <c r="Q31" s="467">
        <v>1.000723268903795</v>
      </c>
      <c r="R31" s="467">
        <v>0.99855798656334027</v>
      </c>
      <c r="S31" s="467">
        <v>1.0000005804786689</v>
      </c>
      <c r="T31" s="467">
        <v>0.99999999999599065</v>
      </c>
      <c r="V31" s="59">
        <v>22</v>
      </c>
      <c r="W31" s="467">
        <v>1.0000000000997422</v>
      </c>
      <c r="X31" s="467">
        <v>1.0000000000002767</v>
      </c>
      <c r="Y31" s="467">
        <v>0.99999769406031092</v>
      </c>
      <c r="Z31" s="467">
        <v>0.99999999994456235</v>
      </c>
      <c r="AA31" s="467">
        <v>0.99999999999994871</v>
      </c>
    </row>
    <row r="32" spans="1:27" ht="15.6" x14ac:dyDescent="0.3">
      <c r="A32" s="60">
        <v>23</v>
      </c>
      <c r="B32" s="468">
        <v>0.14081607325945314</v>
      </c>
      <c r="C32" s="468">
        <v>0.70333499716025405</v>
      </c>
      <c r="D32" s="468">
        <v>0.2941100424764384</v>
      </c>
      <c r="E32" s="468">
        <v>0.35707753905055956</v>
      </c>
      <c r="F32" s="468">
        <v>-0.15056933496337782</v>
      </c>
      <c r="H32" s="60">
        <v>23</v>
      </c>
      <c r="I32" s="468">
        <v>9.5323543471293834E-2</v>
      </c>
      <c r="J32" s="468">
        <v>0.10213160368866349</v>
      </c>
      <c r="K32" s="468">
        <v>0.12845473951175057</v>
      </c>
      <c r="L32" s="468">
        <v>3.6959354273595944E-2</v>
      </c>
      <c r="M32" s="468">
        <v>4.3429912349829347E-2</v>
      </c>
      <c r="O32" s="60">
        <v>23</v>
      </c>
      <c r="P32" s="468">
        <v>1.0000000052850404</v>
      </c>
      <c r="Q32" s="468">
        <v>1.0005892588849488</v>
      </c>
      <c r="R32" s="468">
        <v>0.99938258893606946</v>
      </c>
      <c r="S32" s="468">
        <v>1.0000003478839901</v>
      </c>
      <c r="T32" s="468">
        <v>0.99999999962263186</v>
      </c>
      <c r="V32" s="60">
        <v>23</v>
      </c>
      <c r="W32" s="468">
        <v>0.99999999999397327</v>
      </c>
      <c r="X32" s="468">
        <v>0.99999999999994005</v>
      </c>
      <c r="Y32" s="468">
        <v>0.99999947867210259</v>
      </c>
      <c r="Z32" s="468">
        <v>0.99999999998170785</v>
      </c>
      <c r="AA32" s="468">
        <v>0.99999999999997946</v>
      </c>
    </row>
    <row r="33" spans="1:27" ht="15.6" x14ac:dyDescent="0.3">
      <c r="A33" s="59">
        <v>24</v>
      </c>
      <c r="B33" s="467">
        <v>0.14081607410280139</v>
      </c>
      <c r="C33" s="467">
        <v>0.70361204386493392</v>
      </c>
      <c r="D33" s="467">
        <v>0.29428621356373802</v>
      </c>
      <c r="E33" s="467">
        <v>0.35707754563822458</v>
      </c>
      <c r="F33" s="467">
        <v>-0.15056933490453789</v>
      </c>
      <c r="H33" s="59">
        <v>24</v>
      </c>
      <c r="I33" s="467">
        <v>9.5323543469036529E-2</v>
      </c>
      <c r="J33" s="467">
        <v>0.10213160368866536</v>
      </c>
      <c r="K33" s="467">
        <v>0.12845478098095892</v>
      </c>
      <c r="L33" s="467">
        <v>3.6959354295792404E-2</v>
      </c>
      <c r="M33" s="467">
        <v>4.3429912349833774E-2</v>
      </c>
      <c r="O33" s="59">
        <v>24</v>
      </c>
      <c r="P33" s="467">
        <v>1.0000000024124345</v>
      </c>
      <c r="Q33" s="467">
        <v>1.0004802391902452</v>
      </c>
      <c r="R33" s="467">
        <v>0.9999446974658126</v>
      </c>
      <c r="S33" s="467">
        <v>1.0000002084890351</v>
      </c>
      <c r="T33" s="467">
        <v>0.99999999969434283</v>
      </c>
      <c r="V33" s="59">
        <v>24</v>
      </c>
      <c r="W33" s="467">
        <v>0.99999999998149736</v>
      </c>
      <c r="X33" s="467">
        <v>0.99999999999994604</v>
      </c>
      <c r="Y33" s="467">
        <v>1.0000004524982091</v>
      </c>
      <c r="Z33" s="467">
        <v>0.99999999999404898</v>
      </c>
      <c r="AA33" s="467">
        <v>0.99999999999999323</v>
      </c>
    </row>
    <row r="35" spans="1:27" x14ac:dyDescent="0.3">
      <c r="A35" t="s">
        <v>1117</v>
      </c>
      <c r="H35" t="s">
        <v>1117</v>
      </c>
      <c r="O35" t="s">
        <v>1117</v>
      </c>
      <c r="V35" t="s">
        <v>1117</v>
      </c>
    </row>
    <row r="36" spans="1:27" x14ac:dyDescent="0.3">
      <c r="A36" s="8" t="s">
        <v>1118</v>
      </c>
      <c r="H36" s="8" t="s">
        <v>1118</v>
      </c>
      <c r="O36" s="8" t="s">
        <v>1118</v>
      </c>
      <c r="V36" s="8" t="s">
        <v>1118</v>
      </c>
    </row>
  </sheetData>
  <mergeCells count="16">
    <mergeCell ref="V5:V6"/>
    <mergeCell ref="W5:AA5"/>
    <mergeCell ref="A7:A8"/>
    <mergeCell ref="B7:F7"/>
    <mergeCell ref="H7:H8"/>
    <mergeCell ref="I7:M7"/>
    <mergeCell ref="O7:O8"/>
    <mergeCell ref="P7:T7"/>
    <mergeCell ref="V7:V8"/>
    <mergeCell ref="W7:AA7"/>
    <mergeCell ref="A5:A6"/>
    <mergeCell ref="B5:F5"/>
    <mergeCell ref="H5:H6"/>
    <mergeCell ref="I5:M5"/>
    <mergeCell ref="O5:O6"/>
    <mergeCell ref="P5:T5"/>
  </mergeCells>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A77BC-6D94-4D52-9896-4884D0FFC7BF}">
  <dimension ref="A1:C19"/>
  <sheetViews>
    <sheetView showGridLines="0" showRowColHeaders="0" workbookViewId="0"/>
  </sheetViews>
  <sheetFormatPr baseColWidth="10" defaultRowHeight="14.4" x14ac:dyDescent="0.3"/>
  <cols>
    <col min="2" max="2" width="25.5546875" customWidth="1"/>
    <col min="3" max="3" width="20.77734375" customWidth="1"/>
  </cols>
  <sheetData>
    <row r="1" spans="1:3" ht="15.6" x14ac:dyDescent="0.3">
      <c r="A1" s="469" t="s">
        <v>1131</v>
      </c>
      <c r="B1" s="95"/>
      <c r="C1" s="95"/>
    </row>
    <row r="2" spans="1:3" ht="15.6" x14ac:dyDescent="0.3">
      <c r="A2" s="470" t="s">
        <v>1132</v>
      </c>
      <c r="B2" s="95"/>
      <c r="C2" s="95"/>
    </row>
    <row r="3" spans="1:3" ht="15.6" x14ac:dyDescent="0.3">
      <c r="A3" s="470"/>
      <c r="B3" s="95"/>
      <c r="C3" s="95"/>
    </row>
    <row r="4" spans="1:3" ht="15.6" x14ac:dyDescent="0.3">
      <c r="A4" s="471" t="s">
        <v>1133</v>
      </c>
      <c r="B4" s="95"/>
      <c r="C4" s="95"/>
    </row>
    <row r="5" spans="1:3" ht="15.6" x14ac:dyDescent="0.3">
      <c r="A5" s="472" t="s">
        <v>1134</v>
      </c>
      <c r="B5" s="95"/>
      <c r="C5" s="95"/>
    </row>
    <row r="6" spans="1:3" ht="15.6" x14ac:dyDescent="0.3">
      <c r="A6" s="473"/>
      <c r="B6" s="95"/>
      <c r="C6" s="95"/>
    </row>
    <row r="7" spans="1:3" ht="78" x14ac:dyDescent="0.3">
      <c r="A7" s="352" t="s">
        <v>21</v>
      </c>
      <c r="B7" s="352" t="s">
        <v>1135</v>
      </c>
      <c r="C7" s="352" t="s">
        <v>1136</v>
      </c>
    </row>
    <row r="8" spans="1:3" ht="62.4" x14ac:dyDescent="0.3">
      <c r="A8" s="393" t="s">
        <v>25</v>
      </c>
      <c r="B8" s="393" t="s">
        <v>1137</v>
      </c>
      <c r="C8" s="393" t="s">
        <v>1138</v>
      </c>
    </row>
    <row r="9" spans="1:3" ht="15.6" x14ac:dyDescent="0.3">
      <c r="A9" s="84">
        <v>40513</v>
      </c>
      <c r="B9" s="73">
        <v>0.40522901862191107</v>
      </c>
      <c r="C9" s="73">
        <v>0.40522901862191107</v>
      </c>
    </row>
    <row r="10" spans="1:3" ht="15.6" x14ac:dyDescent="0.3">
      <c r="A10" s="85">
        <v>40878</v>
      </c>
      <c r="B10" s="72">
        <v>0.40445203780135452</v>
      </c>
      <c r="C10" s="72">
        <v>0.40445203780135452</v>
      </c>
    </row>
    <row r="11" spans="1:3" ht="15.6" x14ac:dyDescent="0.3">
      <c r="A11" s="84">
        <v>41244</v>
      </c>
      <c r="B11" s="73">
        <v>0.49296559222329323</v>
      </c>
      <c r="C11" s="73">
        <v>0.49296559222329323</v>
      </c>
    </row>
    <row r="12" spans="1:3" ht="15.6" x14ac:dyDescent="0.3">
      <c r="A12" s="85">
        <v>41609</v>
      </c>
      <c r="B12" s="72">
        <v>0.60787419423931854</v>
      </c>
      <c r="C12" s="72">
        <v>0.60787419423931854</v>
      </c>
    </row>
    <row r="13" spans="1:3" ht="15.6" x14ac:dyDescent="0.3">
      <c r="A13" s="84">
        <v>41974</v>
      </c>
      <c r="B13" s="73">
        <v>1.0649949776276715</v>
      </c>
      <c r="C13" s="73">
        <v>1.1299768606034697</v>
      </c>
    </row>
    <row r="14" spans="1:3" ht="15.6" x14ac:dyDescent="0.3">
      <c r="A14" s="85">
        <v>42339</v>
      </c>
      <c r="B14" s="72">
        <v>1.2173058994691985</v>
      </c>
      <c r="C14" s="72">
        <v>2.1632469204123428</v>
      </c>
    </row>
    <row r="15" spans="1:3" ht="15.6" x14ac:dyDescent="0.3">
      <c r="A15" s="84">
        <v>42705</v>
      </c>
      <c r="B15" s="73">
        <v>1.2024586898132341</v>
      </c>
      <c r="C15" s="73">
        <v>1.6409688500135446</v>
      </c>
    </row>
    <row r="16" spans="1:3" ht="15.6" x14ac:dyDescent="0.3">
      <c r="A16" s="85">
        <v>43070</v>
      </c>
      <c r="B16" s="72">
        <v>1.2245298408981748</v>
      </c>
      <c r="C16" s="72">
        <v>1.5141842573987938</v>
      </c>
    </row>
    <row r="17" spans="1:3" ht="15.6" x14ac:dyDescent="0.3">
      <c r="A17" s="95"/>
      <c r="B17" s="95"/>
      <c r="C17" s="95"/>
    </row>
    <row r="18" spans="1:3" ht="15.6" x14ac:dyDescent="0.3">
      <c r="A18" s="10" t="s">
        <v>978</v>
      </c>
      <c r="B18" s="95"/>
      <c r="C18" s="95"/>
    </row>
    <row r="19" spans="1:3" ht="15.6" x14ac:dyDescent="0.3">
      <c r="A19" s="8" t="s">
        <v>979</v>
      </c>
      <c r="B19" s="95"/>
      <c r="C19" s="95"/>
    </row>
  </sheetData>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3793E-E098-4417-B04B-DBC281DF2F90}">
  <dimension ref="A1:C37"/>
  <sheetViews>
    <sheetView showGridLines="0" showRowColHeaders="0" workbookViewId="0"/>
  </sheetViews>
  <sheetFormatPr baseColWidth="10" defaultRowHeight="14.4" x14ac:dyDescent="0.3"/>
  <cols>
    <col min="3" max="3" width="26" customWidth="1"/>
  </cols>
  <sheetData>
    <row r="1" spans="1:3" ht="15.6" x14ac:dyDescent="0.3">
      <c r="A1" s="474" t="s">
        <v>1139</v>
      </c>
      <c r="B1" s="475"/>
      <c r="C1" s="475"/>
    </row>
    <row r="2" spans="1:3" ht="15.6" x14ac:dyDescent="0.3">
      <c r="A2" s="476" t="s">
        <v>402</v>
      </c>
      <c r="B2" s="477"/>
      <c r="C2" s="478"/>
    </row>
    <row r="3" spans="1:3" ht="15.6" x14ac:dyDescent="0.3">
      <c r="A3" s="476"/>
      <c r="B3" s="477"/>
      <c r="C3" s="478"/>
    </row>
    <row r="4" spans="1:3" ht="15.6" x14ac:dyDescent="0.3">
      <c r="A4" s="471" t="s">
        <v>1140</v>
      </c>
      <c r="B4" s="477"/>
      <c r="C4" s="478"/>
    </row>
    <row r="5" spans="1:3" ht="15.6" x14ac:dyDescent="0.3">
      <c r="A5" s="479" t="s">
        <v>1141</v>
      </c>
      <c r="B5" s="477"/>
      <c r="C5" s="478"/>
    </row>
    <row r="6" spans="1:3" ht="15.6" x14ac:dyDescent="0.3">
      <c r="A6" s="480"/>
      <c r="B6" s="481"/>
      <c r="C6" s="475"/>
    </row>
    <row r="7" spans="1:3" ht="62.4" x14ac:dyDescent="0.3">
      <c r="A7" s="400" t="s">
        <v>21</v>
      </c>
      <c r="B7" s="400" t="s">
        <v>1142</v>
      </c>
      <c r="C7" s="482" t="s">
        <v>1143</v>
      </c>
    </row>
    <row r="8" spans="1:3" ht="62.4" x14ac:dyDescent="0.3">
      <c r="A8" s="393" t="s">
        <v>25</v>
      </c>
      <c r="B8" s="393" t="s">
        <v>1144</v>
      </c>
      <c r="C8" s="393" t="s">
        <v>1145</v>
      </c>
    </row>
    <row r="9" spans="1:3" ht="15.6" x14ac:dyDescent="0.3">
      <c r="A9" s="84">
        <v>42429</v>
      </c>
      <c r="B9" s="73">
        <v>7.6132970654707908</v>
      </c>
      <c r="C9" s="73">
        <v>7.6132970654707908</v>
      </c>
    </row>
    <row r="10" spans="1:3" ht="15.6" x14ac:dyDescent="0.3">
      <c r="A10" s="85">
        <v>42460</v>
      </c>
      <c r="B10" s="72">
        <v>7.667038710893344</v>
      </c>
      <c r="C10" s="72">
        <v>7.7586303266290182</v>
      </c>
    </row>
    <row r="11" spans="1:3" ht="15.6" x14ac:dyDescent="0.3">
      <c r="A11" s="84">
        <v>42489</v>
      </c>
      <c r="B11" s="73">
        <v>7.8237300877098415</v>
      </c>
      <c r="C11" s="73">
        <v>7.7629018359311939</v>
      </c>
    </row>
    <row r="12" spans="1:3" ht="15.6" x14ac:dyDescent="0.3">
      <c r="A12" s="85">
        <v>42521</v>
      </c>
      <c r="B12" s="72">
        <v>8.756861817919722</v>
      </c>
      <c r="C12" s="72">
        <v>7.8256058295137239</v>
      </c>
    </row>
    <row r="13" spans="1:3" ht="15.6" x14ac:dyDescent="0.3">
      <c r="A13" s="84">
        <v>42551</v>
      </c>
      <c r="B13" s="73">
        <v>8.604384763268401</v>
      </c>
      <c r="C13" s="73">
        <v>7.2918458447736301</v>
      </c>
    </row>
    <row r="14" spans="1:3" ht="15.6" x14ac:dyDescent="0.3">
      <c r="A14" s="85">
        <v>42580</v>
      </c>
      <c r="B14" s="72">
        <v>8.761317138053359</v>
      </c>
      <c r="C14" s="72">
        <v>6.9168367159010442</v>
      </c>
    </row>
    <row r="15" spans="1:3" ht="15.6" x14ac:dyDescent="0.3">
      <c r="A15" s="84">
        <v>42613</v>
      </c>
      <c r="B15" s="73">
        <v>9.1667614724129685</v>
      </c>
      <c r="C15" s="73">
        <v>7.2446137648910405</v>
      </c>
    </row>
    <row r="16" spans="1:3" ht="15.6" x14ac:dyDescent="0.3">
      <c r="A16" s="85">
        <v>42643</v>
      </c>
      <c r="B16" s="72">
        <v>9.3474850608287277</v>
      </c>
      <c r="C16" s="72">
        <v>7.6001324931403476</v>
      </c>
    </row>
    <row r="17" spans="1:3" ht="15.6" x14ac:dyDescent="0.3">
      <c r="A17" s="84">
        <v>42674</v>
      </c>
      <c r="B17" s="73">
        <v>9.855837223281144</v>
      </c>
      <c r="C17" s="73">
        <v>7.7643206343155278</v>
      </c>
    </row>
    <row r="18" spans="1:3" ht="15.6" x14ac:dyDescent="0.3">
      <c r="A18" s="85">
        <v>42704</v>
      </c>
      <c r="B18" s="72">
        <v>9.964271100228137</v>
      </c>
      <c r="C18" s="72">
        <v>7.187004671933213</v>
      </c>
    </row>
    <row r="19" spans="1:3" ht="15.6" x14ac:dyDescent="0.3">
      <c r="A19" s="84">
        <v>42734</v>
      </c>
      <c r="B19" s="73">
        <v>8.7629870950897342</v>
      </c>
      <c r="C19" s="73">
        <v>5.8338911339816324</v>
      </c>
    </row>
    <row r="20" spans="1:3" ht="15.6" x14ac:dyDescent="0.3">
      <c r="A20" s="85">
        <v>42766</v>
      </c>
      <c r="B20" s="72">
        <v>8.9250656838632931</v>
      </c>
      <c r="C20" s="72">
        <v>5.7552426768466916</v>
      </c>
    </row>
    <row r="21" spans="1:3" ht="15.6" x14ac:dyDescent="0.3">
      <c r="A21" s="84">
        <v>42790</v>
      </c>
      <c r="B21" s="73">
        <v>9.4942257658792837</v>
      </c>
      <c r="C21" s="73">
        <v>6.2019942070347955</v>
      </c>
    </row>
    <row r="22" spans="1:3" ht="15.6" x14ac:dyDescent="0.3">
      <c r="A22" s="85">
        <v>42825</v>
      </c>
      <c r="B22" s="72">
        <v>10.61786384539281</v>
      </c>
      <c r="C22" s="72">
        <v>7.3000721397555424</v>
      </c>
    </row>
    <row r="23" spans="1:3" ht="15.6" x14ac:dyDescent="0.3">
      <c r="A23" s="84">
        <v>42853</v>
      </c>
      <c r="B23" s="73">
        <v>10.58710198125973</v>
      </c>
      <c r="C23" s="73">
        <v>6.9723495599685954</v>
      </c>
    </row>
    <row r="24" spans="1:3" ht="15.6" x14ac:dyDescent="0.3">
      <c r="A24" s="85">
        <v>42886</v>
      </c>
      <c r="B24" s="72">
        <v>11.298539547680694</v>
      </c>
      <c r="C24" s="72">
        <v>7.3898234832010035</v>
      </c>
    </row>
    <row r="25" spans="1:3" ht="15.6" x14ac:dyDescent="0.3">
      <c r="A25" s="84">
        <v>42916</v>
      </c>
      <c r="B25" s="73">
        <v>10.945687998541295</v>
      </c>
      <c r="C25" s="73">
        <v>7.0025901602393166</v>
      </c>
    </row>
    <row r="26" spans="1:3" ht="15.6" x14ac:dyDescent="0.3">
      <c r="A26" s="85">
        <v>42947</v>
      </c>
      <c r="B26" s="72">
        <v>11.107632857145514</v>
      </c>
      <c r="C26" s="72">
        <v>6.8563885233293949</v>
      </c>
    </row>
    <row r="27" spans="1:3" ht="15.6" x14ac:dyDescent="0.3">
      <c r="A27" s="84">
        <v>42978</v>
      </c>
      <c r="B27" s="73">
        <v>11.296059985458459</v>
      </c>
      <c r="C27" s="73">
        <v>7.0930781223117467</v>
      </c>
    </row>
    <row r="28" spans="1:3" ht="15.6" x14ac:dyDescent="0.3">
      <c r="A28" s="85">
        <v>43007</v>
      </c>
      <c r="B28" s="72">
        <v>11.991460430543018</v>
      </c>
      <c r="C28" s="72">
        <v>7.2316887411123867</v>
      </c>
    </row>
    <row r="29" spans="1:3" ht="15.6" x14ac:dyDescent="0.3">
      <c r="A29" s="84">
        <v>43039</v>
      </c>
      <c r="B29" s="73">
        <v>12.643651625441974</v>
      </c>
      <c r="C29" s="73">
        <v>7.3996711439583684</v>
      </c>
    </row>
    <row r="30" spans="1:3" ht="15.6" x14ac:dyDescent="0.3">
      <c r="A30" s="85">
        <v>43068</v>
      </c>
      <c r="B30" s="72">
        <v>12.61610207651372</v>
      </c>
      <c r="C30" s="72">
        <v>7.3990440438337091</v>
      </c>
    </row>
    <row r="31" spans="1:3" ht="15.6" x14ac:dyDescent="0.3">
      <c r="A31" s="84">
        <v>43098</v>
      </c>
      <c r="B31" s="73">
        <v>11.878832308753605</v>
      </c>
      <c r="C31" s="73">
        <v>6.1903803826812123</v>
      </c>
    </row>
    <row r="32" spans="1:3" ht="15.6" x14ac:dyDescent="0.3">
      <c r="A32" s="481"/>
      <c r="B32" s="475"/>
      <c r="C32" s="483"/>
    </row>
    <row r="33" spans="1:3" ht="15.6" x14ac:dyDescent="0.3">
      <c r="A33" s="484" t="s">
        <v>1146</v>
      </c>
      <c r="B33" s="475"/>
      <c r="C33" s="475"/>
    </row>
    <row r="34" spans="1:3" ht="15.6" x14ac:dyDescent="0.3">
      <c r="A34" s="484" t="s">
        <v>992</v>
      </c>
      <c r="B34" s="475"/>
      <c r="C34" s="475"/>
    </row>
    <row r="36" spans="1:3" x14ac:dyDescent="0.3">
      <c r="A36" s="8" t="s">
        <v>1147</v>
      </c>
    </row>
    <row r="37" spans="1:3" x14ac:dyDescent="0.3">
      <c r="A37" s="8" t="s">
        <v>993</v>
      </c>
    </row>
  </sheetData>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38CE2-7A65-40A3-B894-68F284F924E9}">
  <dimension ref="A1:H26"/>
  <sheetViews>
    <sheetView showGridLines="0" showRowColHeaders="0" workbookViewId="0"/>
  </sheetViews>
  <sheetFormatPr baseColWidth="10" defaultRowHeight="14.4" x14ac:dyDescent="0.3"/>
  <cols>
    <col min="1" max="1" width="24.33203125" customWidth="1"/>
    <col min="3" max="3" width="20.109375" bestFit="1" customWidth="1"/>
    <col min="5" max="5" width="23.33203125" customWidth="1"/>
    <col min="7" max="7" width="20.33203125" bestFit="1" customWidth="1"/>
  </cols>
  <sheetData>
    <row r="1" spans="1:8" ht="15.6" x14ac:dyDescent="0.3">
      <c r="A1" s="474" t="s">
        <v>1179</v>
      </c>
    </row>
    <row r="3" spans="1:8" ht="15.6" x14ac:dyDescent="0.3">
      <c r="A3" s="471" t="s">
        <v>1189</v>
      </c>
    </row>
    <row r="4" spans="1:8" ht="15" thickBot="1" x14ac:dyDescent="0.35"/>
    <row r="5" spans="1:8" ht="15.6" x14ac:dyDescent="0.3">
      <c r="A5" s="493" t="s">
        <v>1180</v>
      </c>
      <c r="B5" s="494"/>
      <c r="C5" s="494"/>
      <c r="D5" s="495"/>
      <c r="E5" s="493" t="s">
        <v>1181</v>
      </c>
      <c r="F5" s="494"/>
      <c r="G5" s="494"/>
      <c r="H5" s="495"/>
    </row>
    <row r="6" spans="1:8" ht="15.6" x14ac:dyDescent="0.3">
      <c r="A6" s="496" t="s">
        <v>1182</v>
      </c>
      <c r="B6" s="492"/>
      <c r="C6" s="492" t="s">
        <v>1183</v>
      </c>
      <c r="D6" s="497"/>
      <c r="E6" s="496" t="s">
        <v>1182</v>
      </c>
      <c r="F6" s="492"/>
      <c r="G6" s="492" t="s">
        <v>1183</v>
      </c>
      <c r="H6" s="497"/>
    </row>
    <row r="7" spans="1:8" x14ac:dyDescent="0.3">
      <c r="A7" s="498" t="s">
        <v>1184</v>
      </c>
      <c r="B7" s="486">
        <v>0.10100000000000001</v>
      </c>
      <c r="C7" s="488" t="s">
        <v>1185</v>
      </c>
      <c r="D7" s="499">
        <v>9.8000000000000004E-2</v>
      </c>
      <c r="E7" s="498" t="s">
        <v>1184</v>
      </c>
      <c r="F7" s="486">
        <v>0.10100000000000001</v>
      </c>
      <c r="G7" s="488" t="s">
        <v>1185</v>
      </c>
      <c r="H7" s="499">
        <v>9.8000000000000004E-2</v>
      </c>
    </row>
    <row r="8" spans="1:8" x14ac:dyDescent="0.3">
      <c r="A8" s="500" t="s">
        <v>1186</v>
      </c>
      <c r="B8" s="487">
        <v>0.09</v>
      </c>
      <c r="C8" s="489" t="s">
        <v>1187</v>
      </c>
      <c r="D8" s="501">
        <v>4.3999999999999997E-2</v>
      </c>
      <c r="E8" s="500" t="s">
        <v>1186</v>
      </c>
      <c r="F8" s="487">
        <v>0</v>
      </c>
      <c r="G8" s="489" t="s">
        <v>1187</v>
      </c>
      <c r="H8" s="501">
        <v>4.3999999999999997E-2</v>
      </c>
    </row>
    <row r="9" spans="1:8" x14ac:dyDescent="0.3">
      <c r="A9" s="498" t="s">
        <v>1188</v>
      </c>
      <c r="B9" s="486">
        <v>3.3000000000000002E-2</v>
      </c>
      <c r="C9" s="488" t="s">
        <v>1172</v>
      </c>
      <c r="D9" s="499">
        <v>0.11899999999999999</v>
      </c>
      <c r="E9" s="498" t="s">
        <v>1188</v>
      </c>
      <c r="F9" s="486">
        <v>3.3000000000000002E-2</v>
      </c>
      <c r="G9" s="488" t="s">
        <v>1172</v>
      </c>
      <c r="H9" s="499">
        <v>0.11899999999999999</v>
      </c>
    </row>
    <row r="10" spans="1:8" x14ac:dyDescent="0.3">
      <c r="A10" s="500" t="s">
        <v>1174</v>
      </c>
      <c r="B10" s="487">
        <v>6.0000000000000001E-3</v>
      </c>
      <c r="C10" s="489"/>
      <c r="D10" s="501"/>
      <c r="E10" s="500" t="s">
        <v>1177</v>
      </c>
      <c r="F10" s="487">
        <v>6.0000000000000001E-3</v>
      </c>
      <c r="G10" s="489"/>
      <c r="H10" s="501"/>
    </row>
    <row r="11" spans="1:8" ht="28.2" customHeight="1" x14ac:dyDescent="0.3">
      <c r="A11" s="502" t="s">
        <v>1175</v>
      </c>
      <c r="B11" s="486">
        <v>4.7E-2</v>
      </c>
      <c r="C11" s="488"/>
      <c r="D11" s="499"/>
      <c r="E11" s="502" t="s">
        <v>1175</v>
      </c>
      <c r="F11" s="486">
        <v>0</v>
      </c>
      <c r="G11" s="488"/>
      <c r="H11" s="499"/>
    </row>
    <row r="12" spans="1:8" x14ac:dyDescent="0.3">
      <c r="A12" s="509"/>
      <c r="B12" s="510"/>
      <c r="C12" s="491"/>
      <c r="D12" s="503"/>
      <c r="E12" s="506" t="s">
        <v>1176</v>
      </c>
      <c r="F12" s="490">
        <v>0.46800000000000003</v>
      </c>
      <c r="G12" s="491"/>
      <c r="H12" s="503"/>
    </row>
    <row r="13" spans="1:8" ht="15" thickBot="1" x14ac:dyDescent="0.35">
      <c r="A13" s="213"/>
      <c r="B13" s="511"/>
      <c r="C13" s="504" t="s">
        <v>1173</v>
      </c>
      <c r="D13" s="505">
        <v>1.4999999999999999E-2</v>
      </c>
      <c r="E13" s="507"/>
      <c r="F13" s="508"/>
      <c r="G13" s="504" t="s">
        <v>1178</v>
      </c>
      <c r="H13" s="505">
        <v>0.34699999999999998</v>
      </c>
    </row>
    <row r="14" spans="1:8" ht="15" thickBot="1" x14ac:dyDescent="0.35"/>
    <row r="15" spans="1:8" ht="15.6" x14ac:dyDescent="0.3">
      <c r="A15" s="512" t="s">
        <v>1190</v>
      </c>
      <c r="B15" s="513"/>
      <c r="C15" s="513"/>
      <c r="D15" s="514"/>
      <c r="E15" s="512" t="s">
        <v>1191</v>
      </c>
      <c r="F15" s="513"/>
      <c r="G15" s="513"/>
      <c r="H15" s="514"/>
    </row>
    <row r="16" spans="1:8" ht="15.6" x14ac:dyDescent="0.3">
      <c r="A16" s="515" t="s">
        <v>1192</v>
      </c>
      <c r="B16" s="485"/>
      <c r="C16" s="485" t="s">
        <v>1193</v>
      </c>
      <c r="D16" s="516"/>
      <c r="E16" s="515" t="s">
        <v>1192</v>
      </c>
      <c r="F16" s="485"/>
      <c r="G16" s="485" t="s">
        <v>1193</v>
      </c>
      <c r="H16" s="516"/>
    </row>
    <row r="17" spans="1:8" x14ac:dyDescent="0.3">
      <c r="A17" s="517" t="s">
        <v>1194</v>
      </c>
      <c r="B17" s="518">
        <v>0.10100000000000001</v>
      </c>
      <c r="C17" s="519" t="s">
        <v>1197</v>
      </c>
      <c r="D17" s="520">
        <v>9.8000000000000004E-2</v>
      </c>
      <c r="E17" s="517" t="s">
        <v>1194</v>
      </c>
      <c r="F17" s="518">
        <v>0.10100000000000001</v>
      </c>
      <c r="G17" s="519" t="s">
        <v>1197</v>
      </c>
      <c r="H17" s="520">
        <v>9.8000000000000004E-2</v>
      </c>
    </row>
    <row r="18" spans="1:8" x14ac:dyDescent="0.3">
      <c r="A18" s="521" t="s">
        <v>1201</v>
      </c>
      <c r="B18" s="522">
        <v>0.09</v>
      </c>
      <c r="C18" s="523" t="s">
        <v>1198</v>
      </c>
      <c r="D18" s="524">
        <v>4.3999999999999997E-2</v>
      </c>
      <c r="E18" s="521" t="s">
        <v>1201</v>
      </c>
      <c r="F18" s="522">
        <v>0</v>
      </c>
      <c r="G18" s="523" t="s">
        <v>1198</v>
      </c>
      <c r="H18" s="524">
        <v>4.3999999999999997E-2</v>
      </c>
    </row>
    <row r="19" spans="1:8" x14ac:dyDescent="0.3">
      <c r="A19" s="517" t="s">
        <v>1195</v>
      </c>
      <c r="B19" s="518">
        <v>3.3000000000000002E-2</v>
      </c>
      <c r="C19" s="519" t="s">
        <v>1199</v>
      </c>
      <c r="D19" s="520">
        <v>0.11899999999999999</v>
      </c>
      <c r="E19" s="517" t="s">
        <v>1195</v>
      </c>
      <c r="F19" s="518">
        <v>3.3000000000000002E-2</v>
      </c>
      <c r="G19" s="519" t="s">
        <v>1199</v>
      </c>
      <c r="H19" s="520">
        <v>0.11899999999999999</v>
      </c>
    </row>
    <row r="20" spans="1:8" x14ac:dyDescent="0.3">
      <c r="A20" s="521" t="s">
        <v>1196</v>
      </c>
      <c r="B20" s="522">
        <v>6.0000000000000001E-3</v>
      </c>
      <c r="C20" s="523"/>
      <c r="D20" s="524"/>
      <c r="E20" s="521" t="s">
        <v>1196</v>
      </c>
      <c r="F20" s="522">
        <v>6.0000000000000001E-3</v>
      </c>
      <c r="G20" s="523"/>
      <c r="H20" s="524"/>
    </row>
    <row r="21" spans="1:8" ht="28.8" x14ac:dyDescent="0.3">
      <c r="A21" s="525" t="s">
        <v>1200</v>
      </c>
      <c r="B21" s="518">
        <v>4.7E-2</v>
      </c>
      <c r="C21" s="519"/>
      <c r="D21" s="520"/>
      <c r="E21" s="525" t="s">
        <v>1200</v>
      </c>
      <c r="F21" s="518">
        <v>0</v>
      </c>
      <c r="G21" s="519"/>
      <c r="H21" s="520"/>
    </row>
    <row r="22" spans="1:8" x14ac:dyDescent="0.3">
      <c r="A22" s="526"/>
      <c r="B22" s="527"/>
      <c r="C22" s="528"/>
      <c r="D22" s="529"/>
      <c r="E22" s="530" t="s">
        <v>1202</v>
      </c>
      <c r="F22" s="531">
        <v>0.46800000000000003</v>
      </c>
      <c r="G22" s="528"/>
      <c r="H22" s="529"/>
    </row>
    <row r="23" spans="1:8" ht="15" thickBot="1" x14ac:dyDescent="0.35">
      <c r="A23" s="532"/>
      <c r="B23" s="533"/>
      <c r="C23" s="534" t="s">
        <v>1204</v>
      </c>
      <c r="D23" s="535">
        <v>1.4999999999999999E-2</v>
      </c>
      <c r="E23" s="536"/>
      <c r="F23" s="537"/>
      <c r="G23" s="534" t="s">
        <v>1203</v>
      </c>
      <c r="H23" s="535">
        <v>0.34699999999999998</v>
      </c>
    </row>
    <row r="25" spans="1:8" x14ac:dyDescent="0.3">
      <c r="A25" t="s">
        <v>105</v>
      </c>
    </row>
    <row r="26" spans="1:8" x14ac:dyDescent="0.3">
      <c r="A26" s="8" t="s">
        <v>104</v>
      </c>
    </row>
  </sheetData>
  <mergeCells count="12">
    <mergeCell ref="A15:D15"/>
    <mergeCell ref="E15:H15"/>
    <mergeCell ref="A16:B16"/>
    <mergeCell ref="C16:D16"/>
    <mergeCell ref="E16:F16"/>
    <mergeCell ref="G16:H16"/>
    <mergeCell ref="E5:H5"/>
    <mergeCell ref="A5:D5"/>
    <mergeCell ref="G6:H6"/>
    <mergeCell ref="E6:F6"/>
    <mergeCell ref="C6:D6"/>
    <mergeCell ref="A6:B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BD993-F310-4705-9FFC-70E02063DEA6}">
  <dimension ref="A1:D990"/>
  <sheetViews>
    <sheetView showGridLines="0" showRowColHeaders="0" workbookViewId="0"/>
  </sheetViews>
  <sheetFormatPr baseColWidth="10" defaultRowHeight="14.4" x14ac:dyDescent="0.3"/>
  <cols>
    <col min="2" max="4" width="19" customWidth="1"/>
    <col min="247" max="247" width="11.44140625" customWidth="1"/>
    <col min="248" max="250" width="19" customWidth="1"/>
    <col min="251" max="251" width="6.33203125" customWidth="1"/>
    <col min="253" max="255" width="19" customWidth="1"/>
    <col min="503" max="503" width="11.44140625" customWidth="1"/>
    <col min="504" max="506" width="19" customWidth="1"/>
    <col min="507" max="507" width="6.33203125" customWidth="1"/>
    <col min="509" max="511" width="19" customWidth="1"/>
    <col min="759" max="759" width="11.44140625" customWidth="1"/>
    <col min="760" max="762" width="19" customWidth="1"/>
    <col min="763" max="763" width="6.33203125" customWidth="1"/>
    <col min="765" max="767" width="19" customWidth="1"/>
    <col min="1015" max="1015" width="11.44140625" customWidth="1"/>
    <col min="1016" max="1018" width="19" customWidth="1"/>
    <col min="1019" max="1019" width="6.33203125" customWidth="1"/>
    <col min="1021" max="1023" width="19" customWidth="1"/>
    <col min="1271" max="1271" width="11.44140625" customWidth="1"/>
    <col min="1272" max="1274" width="19" customWidth="1"/>
    <col min="1275" max="1275" width="6.33203125" customWidth="1"/>
    <col min="1277" max="1279" width="19" customWidth="1"/>
    <col min="1527" max="1527" width="11.44140625" customWidth="1"/>
    <col min="1528" max="1530" width="19" customWidth="1"/>
    <col min="1531" max="1531" width="6.33203125" customWidth="1"/>
    <col min="1533" max="1535" width="19" customWidth="1"/>
    <col min="1783" max="1783" width="11.44140625" customWidth="1"/>
    <col min="1784" max="1786" width="19" customWidth="1"/>
    <col min="1787" max="1787" width="6.33203125" customWidth="1"/>
    <col min="1789" max="1791" width="19" customWidth="1"/>
    <col min="2039" max="2039" width="11.44140625" customWidth="1"/>
    <col min="2040" max="2042" width="19" customWidth="1"/>
    <col min="2043" max="2043" width="6.33203125" customWidth="1"/>
    <col min="2045" max="2047" width="19" customWidth="1"/>
    <col min="2295" max="2295" width="11.44140625" customWidth="1"/>
    <col min="2296" max="2298" width="19" customWidth="1"/>
    <col min="2299" max="2299" width="6.33203125" customWidth="1"/>
    <col min="2301" max="2303" width="19" customWidth="1"/>
    <col min="2551" max="2551" width="11.44140625" customWidth="1"/>
    <col min="2552" max="2554" width="19" customWidth="1"/>
    <col min="2555" max="2555" width="6.33203125" customWidth="1"/>
    <col min="2557" max="2559" width="19" customWidth="1"/>
    <col min="2807" max="2807" width="11.44140625" customWidth="1"/>
    <col min="2808" max="2810" width="19" customWidth="1"/>
    <col min="2811" max="2811" width="6.33203125" customWidth="1"/>
    <col min="2813" max="2815" width="19" customWidth="1"/>
    <col min="3063" max="3063" width="11.44140625" customWidth="1"/>
    <col min="3064" max="3066" width="19" customWidth="1"/>
    <col min="3067" max="3067" width="6.33203125" customWidth="1"/>
    <col min="3069" max="3071" width="19" customWidth="1"/>
    <col min="3319" max="3319" width="11.44140625" customWidth="1"/>
    <col min="3320" max="3322" width="19" customWidth="1"/>
    <col min="3323" max="3323" width="6.33203125" customWidth="1"/>
    <col min="3325" max="3327" width="19" customWidth="1"/>
    <col min="3575" max="3575" width="11.44140625" customWidth="1"/>
    <col min="3576" max="3578" width="19" customWidth="1"/>
    <col min="3579" max="3579" width="6.33203125" customWidth="1"/>
    <col min="3581" max="3583" width="19" customWidth="1"/>
    <col min="3831" max="3831" width="11.44140625" customWidth="1"/>
    <col min="3832" max="3834" width="19" customWidth="1"/>
    <col min="3835" max="3835" width="6.33203125" customWidth="1"/>
    <col min="3837" max="3839" width="19" customWidth="1"/>
    <col min="4087" max="4087" width="11.44140625" customWidth="1"/>
    <col min="4088" max="4090" width="19" customWidth="1"/>
    <col min="4091" max="4091" width="6.33203125" customWidth="1"/>
    <col min="4093" max="4095" width="19" customWidth="1"/>
    <col min="4343" max="4343" width="11.44140625" customWidth="1"/>
    <col min="4344" max="4346" width="19" customWidth="1"/>
    <col min="4347" max="4347" width="6.33203125" customWidth="1"/>
    <col min="4349" max="4351" width="19" customWidth="1"/>
    <col min="4599" max="4599" width="11.44140625" customWidth="1"/>
    <col min="4600" max="4602" width="19" customWidth="1"/>
    <col min="4603" max="4603" width="6.33203125" customWidth="1"/>
    <col min="4605" max="4607" width="19" customWidth="1"/>
    <col min="4855" max="4855" width="11.44140625" customWidth="1"/>
    <col min="4856" max="4858" width="19" customWidth="1"/>
    <col min="4859" max="4859" width="6.33203125" customWidth="1"/>
    <col min="4861" max="4863" width="19" customWidth="1"/>
    <col min="5111" max="5111" width="11.44140625" customWidth="1"/>
    <col min="5112" max="5114" width="19" customWidth="1"/>
    <col min="5115" max="5115" width="6.33203125" customWidth="1"/>
    <col min="5117" max="5119" width="19" customWidth="1"/>
    <col min="5367" max="5367" width="11.44140625" customWidth="1"/>
    <col min="5368" max="5370" width="19" customWidth="1"/>
    <col min="5371" max="5371" width="6.33203125" customWidth="1"/>
    <col min="5373" max="5375" width="19" customWidth="1"/>
    <col min="5623" max="5623" width="11.44140625" customWidth="1"/>
    <col min="5624" max="5626" width="19" customWidth="1"/>
    <col min="5627" max="5627" width="6.33203125" customWidth="1"/>
    <col min="5629" max="5631" width="19" customWidth="1"/>
    <col min="5879" max="5879" width="11.44140625" customWidth="1"/>
    <col min="5880" max="5882" width="19" customWidth="1"/>
    <col min="5883" max="5883" width="6.33203125" customWidth="1"/>
    <col min="5885" max="5887" width="19" customWidth="1"/>
    <col min="6135" max="6135" width="11.44140625" customWidth="1"/>
    <col min="6136" max="6138" width="19" customWidth="1"/>
    <col min="6139" max="6139" width="6.33203125" customWidth="1"/>
    <col min="6141" max="6143" width="19" customWidth="1"/>
    <col min="6391" max="6391" width="11.44140625" customWidth="1"/>
    <col min="6392" max="6394" width="19" customWidth="1"/>
    <col min="6395" max="6395" width="6.33203125" customWidth="1"/>
    <col min="6397" max="6399" width="19" customWidth="1"/>
    <col min="6647" max="6647" width="11.44140625" customWidth="1"/>
    <col min="6648" max="6650" width="19" customWidth="1"/>
    <col min="6651" max="6651" width="6.33203125" customWidth="1"/>
    <col min="6653" max="6655" width="19" customWidth="1"/>
    <col min="6903" max="6903" width="11.44140625" customWidth="1"/>
    <col min="6904" max="6906" width="19" customWidth="1"/>
    <col min="6907" max="6907" width="6.33203125" customWidth="1"/>
    <col min="6909" max="6911" width="19" customWidth="1"/>
    <col min="7159" max="7159" width="11.44140625" customWidth="1"/>
    <col min="7160" max="7162" width="19" customWidth="1"/>
    <col min="7163" max="7163" width="6.33203125" customWidth="1"/>
    <col min="7165" max="7167" width="19" customWidth="1"/>
    <col min="7415" max="7415" width="11.44140625" customWidth="1"/>
    <col min="7416" max="7418" width="19" customWidth="1"/>
    <col min="7419" max="7419" width="6.33203125" customWidth="1"/>
    <col min="7421" max="7423" width="19" customWidth="1"/>
    <col min="7671" max="7671" width="11.44140625" customWidth="1"/>
    <col min="7672" max="7674" width="19" customWidth="1"/>
    <col min="7675" max="7675" width="6.33203125" customWidth="1"/>
    <col min="7677" max="7679" width="19" customWidth="1"/>
    <col min="7927" max="7927" width="11.44140625" customWidth="1"/>
    <col min="7928" max="7930" width="19" customWidth="1"/>
    <col min="7931" max="7931" width="6.33203125" customWidth="1"/>
    <col min="7933" max="7935" width="19" customWidth="1"/>
    <col min="8183" max="8183" width="11.44140625" customWidth="1"/>
    <col min="8184" max="8186" width="19" customWidth="1"/>
    <col min="8187" max="8187" width="6.33203125" customWidth="1"/>
    <col min="8189" max="8191" width="19" customWidth="1"/>
    <col min="8439" max="8439" width="11.44140625" customWidth="1"/>
    <col min="8440" max="8442" width="19" customWidth="1"/>
    <col min="8443" max="8443" width="6.33203125" customWidth="1"/>
    <col min="8445" max="8447" width="19" customWidth="1"/>
    <col min="8695" max="8695" width="11.44140625" customWidth="1"/>
    <col min="8696" max="8698" width="19" customWidth="1"/>
    <col min="8699" max="8699" width="6.33203125" customWidth="1"/>
    <col min="8701" max="8703" width="19" customWidth="1"/>
    <col min="8951" max="8951" width="11.44140625" customWidth="1"/>
    <col min="8952" max="8954" width="19" customWidth="1"/>
    <col min="8955" max="8955" width="6.33203125" customWidth="1"/>
    <col min="8957" max="8959" width="19" customWidth="1"/>
    <col min="9207" max="9207" width="11.44140625" customWidth="1"/>
    <col min="9208" max="9210" width="19" customWidth="1"/>
    <col min="9211" max="9211" width="6.33203125" customWidth="1"/>
    <col min="9213" max="9215" width="19" customWidth="1"/>
    <col min="9463" max="9463" width="11.44140625" customWidth="1"/>
    <col min="9464" max="9466" width="19" customWidth="1"/>
    <col min="9467" max="9467" width="6.33203125" customWidth="1"/>
    <col min="9469" max="9471" width="19" customWidth="1"/>
    <col min="9719" max="9719" width="11.44140625" customWidth="1"/>
    <col min="9720" max="9722" width="19" customWidth="1"/>
    <col min="9723" max="9723" width="6.33203125" customWidth="1"/>
    <col min="9725" max="9727" width="19" customWidth="1"/>
    <col min="9975" max="9975" width="11.44140625" customWidth="1"/>
    <col min="9976" max="9978" width="19" customWidth="1"/>
    <col min="9979" max="9979" width="6.33203125" customWidth="1"/>
    <col min="9981" max="9983" width="19" customWidth="1"/>
    <col min="10231" max="10231" width="11.44140625" customWidth="1"/>
    <col min="10232" max="10234" width="19" customWidth="1"/>
    <col min="10235" max="10235" width="6.33203125" customWidth="1"/>
    <col min="10237" max="10239" width="19" customWidth="1"/>
    <col min="10487" max="10487" width="11.44140625" customWidth="1"/>
    <col min="10488" max="10490" width="19" customWidth="1"/>
    <col min="10491" max="10491" width="6.33203125" customWidth="1"/>
    <col min="10493" max="10495" width="19" customWidth="1"/>
    <col min="10743" max="10743" width="11.44140625" customWidth="1"/>
    <col min="10744" max="10746" width="19" customWidth="1"/>
    <col min="10747" max="10747" width="6.33203125" customWidth="1"/>
    <col min="10749" max="10751" width="19" customWidth="1"/>
    <col min="10999" max="10999" width="11.44140625" customWidth="1"/>
    <col min="11000" max="11002" width="19" customWidth="1"/>
    <col min="11003" max="11003" width="6.33203125" customWidth="1"/>
    <col min="11005" max="11007" width="19" customWidth="1"/>
    <col min="11255" max="11255" width="11.44140625" customWidth="1"/>
    <col min="11256" max="11258" width="19" customWidth="1"/>
    <col min="11259" max="11259" width="6.33203125" customWidth="1"/>
    <col min="11261" max="11263" width="19" customWidth="1"/>
    <col min="11511" max="11511" width="11.44140625" customWidth="1"/>
    <col min="11512" max="11514" width="19" customWidth="1"/>
    <col min="11515" max="11515" width="6.33203125" customWidth="1"/>
    <col min="11517" max="11519" width="19" customWidth="1"/>
    <col min="11767" max="11767" width="11.44140625" customWidth="1"/>
    <col min="11768" max="11770" width="19" customWidth="1"/>
    <col min="11771" max="11771" width="6.33203125" customWidth="1"/>
    <col min="11773" max="11775" width="19" customWidth="1"/>
    <col min="12023" max="12023" width="11.44140625" customWidth="1"/>
    <col min="12024" max="12026" width="19" customWidth="1"/>
    <col min="12027" max="12027" width="6.33203125" customWidth="1"/>
    <col min="12029" max="12031" width="19" customWidth="1"/>
    <col min="12279" max="12279" width="11.44140625" customWidth="1"/>
    <col min="12280" max="12282" width="19" customWidth="1"/>
    <col min="12283" max="12283" width="6.33203125" customWidth="1"/>
    <col min="12285" max="12287" width="19" customWidth="1"/>
    <col min="12535" max="12535" width="11.44140625" customWidth="1"/>
    <col min="12536" max="12538" width="19" customWidth="1"/>
    <col min="12539" max="12539" width="6.33203125" customWidth="1"/>
    <col min="12541" max="12543" width="19" customWidth="1"/>
    <col min="12791" max="12791" width="11.44140625" customWidth="1"/>
    <col min="12792" max="12794" width="19" customWidth="1"/>
    <col min="12795" max="12795" width="6.33203125" customWidth="1"/>
    <col min="12797" max="12799" width="19" customWidth="1"/>
    <col min="13047" max="13047" width="11.44140625" customWidth="1"/>
    <col min="13048" max="13050" width="19" customWidth="1"/>
    <col min="13051" max="13051" width="6.33203125" customWidth="1"/>
    <col min="13053" max="13055" width="19" customWidth="1"/>
    <col min="13303" max="13303" width="11.44140625" customWidth="1"/>
    <col min="13304" max="13306" width="19" customWidth="1"/>
    <col min="13307" max="13307" width="6.33203125" customWidth="1"/>
    <col min="13309" max="13311" width="19" customWidth="1"/>
    <col min="13559" max="13559" width="11.44140625" customWidth="1"/>
    <col min="13560" max="13562" width="19" customWidth="1"/>
    <col min="13563" max="13563" width="6.33203125" customWidth="1"/>
    <col min="13565" max="13567" width="19" customWidth="1"/>
    <col min="13815" max="13815" width="11.44140625" customWidth="1"/>
    <col min="13816" max="13818" width="19" customWidth="1"/>
    <col min="13819" max="13819" width="6.33203125" customWidth="1"/>
    <col min="13821" max="13823" width="19" customWidth="1"/>
    <col min="14071" max="14071" width="11.44140625" customWidth="1"/>
    <col min="14072" max="14074" width="19" customWidth="1"/>
    <col min="14075" max="14075" width="6.33203125" customWidth="1"/>
    <col min="14077" max="14079" width="19" customWidth="1"/>
    <col min="14327" max="14327" width="11.44140625" customWidth="1"/>
    <col min="14328" max="14330" width="19" customWidth="1"/>
    <col min="14331" max="14331" width="6.33203125" customWidth="1"/>
    <col min="14333" max="14335" width="19" customWidth="1"/>
    <col min="14583" max="14583" width="11.44140625" customWidth="1"/>
    <col min="14584" max="14586" width="19" customWidth="1"/>
    <col min="14587" max="14587" width="6.33203125" customWidth="1"/>
    <col min="14589" max="14591" width="19" customWidth="1"/>
    <col min="14839" max="14839" width="11.44140625" customWidth="1"/>
    <col min="14840" max="14842" width="19" customWidth="1"/>
    <col min="14843" max="14843" width="6.33203125" customWidth="1"/>
    <col min="14845" max="14847" width="19" customWidth="1"/>
    <col min="15095" max="15095" width="11.44140625" customWidth="1"/>
    <col min="15096" max="15098" width="19" customWidth="1"/>
    <col min="15099" max="15099" width="6.33203125" customWidth="1"/>
    <col min="15101" max="15103" width="19" customWidth="1"/>
    <col min="15351" max="15351" width="11.44140625" customWidth="1"/>
    <col min="15352" max="15354" width="19" customWidth="1"/>
    <col min="15355" max="15355" width="6.33203125" customWidth="1"/>
    <col min="15357" max="15359" width="19" customWidth="1"/>
    <col min="15607" max="15607" width="11.44140625" customWidth="1"/>
    <col min="15608" max="15610" width="19" customWidth="1"/>
    <col min="15611" max="15611" width="6.33203125" customWidth="1"/>
    <col min="15613" max="15615" width="19" customWidth="1"/>
    <col min="15863" max="15863" width="11.44140625" customWidth="1"/>
    <col min="15864" max="15866" width="19" customWidth="1"/>
    <col min="15867" max="15867" width="6.33203125" customWidth="1"/>
    <col min="15869" max="15871" width="19" customWidth="1"/>
    <col min="16119" max="16119" width="11.44140625" customWidth="1"/>
    <col min="16120" max="16122" width="19" customWidth="1"/>
    <col min="16123" max="16123" width="6.33203125" customWidth="1"/>
    <col min="16125" max="16127" width="19" customWidth="1"/>
  </cols>
  <sheetData>
    <row r="1" spans="1:4" ht="15.6" x14ac:dyDescent="0.3">
      <c r="A1" s="11" t="s">
        <v>80</v>
      </c>
    </row>
    <row r="2" spans="1:4" x14ac:dyDescent="0.3">
      <c r="A2" s="9" t="s">
        <v>130</v>
      </c>
    </row>
    <row r="3" spans="1:4" ht="15.6" x14ac:dyDescent="0.3">
      <c r="A3" s="11"/>
    </row>
    <row r="4" spans="1:4" ht="15.6" x14ac:dyDescent="0.3">
      <c r="A4" s="12" t="s">
        <v>79</v>
      </c>
    </row>
    <row r="5" spans="1:4" x14ac:dyDescent="0.3">
      <c r="A5" s="13" t="s">
        <v>131</v>
      </c>
    </row>
    <row r="7" spans="1:4" ht="15.6" x14ac:dyDescent="0.3">
      <c r="A7" s="29" t="s">
        <v>21</v>
      </c>
      <c r="B7" s="14" t="s">
        <v>78</v>
      </c>
      <c r="C7" s="14" t="s">
        <v>77</v>
      </c>
      <c r="D7" s="29" t="s">
        <v>76</v>
      </c>
    </row>
    <row r="8" spans="1:4" ht="15.6" x14ac:dyDescent="0.3">
      <c r="A8" s="16" t="s">
        <v>25</v>
      </c>
      <c r="B8" s="15" t="s">
        <v>75</v>
      </c>
      <c r="C8" s="15" t="s">
        <v>74</v>
      </c>
      <c r="D8" s="16" t="s">
        <v>73</v>
      </c>
    </row>
    <row r="9" spans="1:4" ht="15.6" x14ac:dyDescent="0.3">
      <c r="A9" s="34">
        <v>41792</v>
      </c>
      <c r="B9" s="40">
        <v>219.88946068375049</v>
      </c>
      <c r="C9" s="40">
        <v>167</v>
      </c>
      <c r="D9" s="40">
        <v>373</v>
      </c>
    </row>
    <row r="10" spans="1:4" ht="15.6" x14ac:dyDescent="0.3">
      <c r="A10" s="36">
        <v>41793</v>
      </c>
      <c r="B10" s="39">
        <v>216.47480520290583</v>
      </c>
      <c r="C10" s="39">
        <v>165</v>
      </c>
      <c r="D10" s="39">
        <v>373</v>
      </c>
    </row>
    <row r="11" spans="1:4" ht="17.399999999999999" customHeight="1" x14ac:dyDescent="0.3">
      <c r="A11" s="34">
        <v>41794</v>
      </c>
      <c r="B11" s="40">
        <v>218.37291244147406</v>
      </c>
      <c r="C11" s="40">
        <v>166</v>
      </c>
      <c r="D11" s="40">
        <v>373</v>
      </c>
    </row>
    <row r="12" spans="1:4" ht="15.6" x14ac:dyDescent="0.3">
      <c r="A12" s="36">
        <v>41795</v>
      </c>
      <c r="B12" s="39">
        <v>218.02459585881914</v>
      </c>
      <c r="C12" s="39">
        <v>165</v>
      </c>
      <c r="D12" s="39">
        <v>365</v>
      </c>
    </row>
    <row r="13" spans="1:4" ht="15.6" x14ac:dyDescent="0.3">
      <c r="A13" s="34">
        <v>41796</v>
      </c>
      <c r="B13" s="40">
        <v>200.12154835098784</v>
      </c>
      <c r="C13" s="40">
        <v>160</v>
      </c>
      <c r="D13" s="40">
        <v>352</v>
      </c>
    </row>
    <row r="14" spans="1:4" ht="15.6" x14ac:dyDescent="0.3">
      <c r="A14" s="36">
        <v>41799</v>
      </c>
      <c r="B14" s="39">
        <v>196.84161372466644</v>
      </c>
      <c r="C14" s="39">
        <v>158</v>
      </c>
      <c r="D14" s="39">
        <v>352</v>
      </c>
    </row>
    <row r="15" spans="1:4" ht="15.6" x14ac:dyDescent="0.3">
      <c r="A15" s="34">
        <v>41800</v>
      </c>
      <c r="B15" s="40">
        <v>200.88548930127538</v>
      </c>
      <c r="C15" s="40">
        <v>156</v>
      </c>
      <c r="D15" s="40">
        <v>357</v>
      </c>
    </row>
    <row r="16" spans="1:4" ht="15.6" x14ac:dyDescent="0.3">
      <c r="A16" s="36">
        <v>41801</v>
      </c>
      <c r="B16" s="39">
        <v>204.11083004942981</v>
      </c>
      <c r="C16" s="39">
        <v>162</v>
      </c>
      <c r="D16" s="39">
        <v>365</v>
      </c>
    </row>
    <row r="17" spans="1:4" ht="15.6" x14ac:dyDescent="0.3">
      <c r="A17" s="34">
        <v>41802</v>
      </c>
      <c r="B17" s="40">
        <v>212.05771281993017</v>
      </c>
      <c r="C17" s="40">
        <v>171</v>
      </c>
      <c r="D17" s="40">
        <v>368</v>
      </c>
    </row>
    <row r="18" spans="1:4" ht="15.6" x14ac:dyDescent="0.3">
      <c r="A18" s="36">
        <v>41803</v>
      </c>
      <c r="B18" s="39">
        <v>212.39507322825497</v>
      </c>
      <c r="C18" s="39">
        <v>169</v>
      </c>
      <c r="D18" s="39">
        <v>360</v>
      </c>
    </row>
    <row r="19" spans="1:4" ht="15.6" x14ac:dyDescent="0.3">
      <c r="A19" s="34">
        <v>41806</v>
      </c>
      <c r="B19" s="40">
        <v>220.19879407740115</v>
      </c>
      <c r="C19" s="40">
        <v>171</v>
      </c>
      <c r="D19" s="40">
        <v>368</v>
      </c>
    </row>
    <row r="20" spans="1:4" ht="15.6" x14ac:dyDescent="0.3">
      <c r="A20" s="36">
        <v>41807</v>
      </c>
      <c r="B20" s="39">
        <v>217.79204396196832</v>
      </c>
      <c r="C20" s="39">
        <v>176</v>
      </c>
      <c r="D20" s="39">
        <v>368</v>
      </c>
    </row>
    <row r="21" spans="1:4" ht="15.6" x14ac:dyDescent="0.3">
      <c r="A21" s="34">
        <v>41808</v>
      </c>
      <c r="B21" s="40">
        <v>218.48921382323149</v>
      </c>
      <c r="C21" s="40">
        <v>183</v>
      </c>
      <c r="D21" s="40">
        <v>360</v>
      </c>
    </row>
    <row r="22" spans="1:4" ht="15.6" x14ac:dyDescent="0.3">
      <c r="A22" s="36">
        <v>41809</v>
      </c>
      <c r="B22" s="39">
        <v>212.99670999319909</v>
      </c>
      <c r="C22" s="39">
        <v>176</v>
      </c>
      <c r="D22" s="39">
        <v>359</v>
      </c>
    </row>
    <row r="23" spans="1:4" ht="15.6" x14ac:dyDescent="0.3">
      <c r="A23" s="34">
        <v>41810</v>
      </c>
      <c r="B23" s="40">
        <v>225.70888354620905</v>
      </c>
      <c r="C23" s="40">
        <v>175</v>
      </c>
      <c r="D23" s="40">
        <v>350</v>
      </c>
    </row>
    <row r="24" spans="1:4" ht="15.6" x14ac:dyDescent="0.3">
      <c r="A24" s="36">
        <v>41813</v>
      </c>
      <c r="B24" s="39">
        <v>222.57516705814473</v>
      </c>
      <c r="C24" s="39">
        <v>176</v>
      </c>
      <c r="D24" s="39">
        <v>347</v>
      </c>
    </row>
    <row r="25" spans="1:4" ht="15.6" x14ac:dyDescent="0.3">
      <c r="A25" s="34">
        <v>41814</v>
      </c>
      <c r="B25" s="40">
        <v>216.41060758515903</v>
      </c>
      <c r="C25" s="40">
        <v>182</v>
      </c>
      <c r="D25" s="40">
        <v>348</v>
      </c>
    </row>
    <row r="26" spans="1:4" ht="15.6" x14ac:dyDescent="0.3">
      <c r="A26" s="36">
        <v>41815</v>
      </c>
      <c r="B26" s="39">
        <v>216.04210905229581</v>
      </c>
      <c r="C26" s="39">
        <v>183</v>
      </c>
      <c r="D26" s="39">
        <v>345</v>
      </c>
    </row>
    <row r="27" spans="1:4" ht="15.6" x14ac:dyDescent="0.3">
      <c r="A27" s="34">
        <v>41816</v>
      </c>
      <c r="B27" s="40">
        <v>218.21713480334569</v>
      </c>
      <c r="C27" s="40">
        <v>184</v>
      </c>
      <c r="D27" s="40">
        <v>347</v>
      </c>
    </row>
    <row r="28" spans="1:4" ht="15.6" x14ac:dyDescent="0.3">
      <c r="A28" s="36">
        <v>41817</v>
      </c>
      <c r="B28" s="39">
        <v>217.41312579315507</v>
      </c>
      <c r="C28" s="39">
        <v>183</v>
      </c>
      <c r="D28" s="39">
        <v>348</v>
      </c>
    </row>
    <row r="29" spans="1:4" ht="15.6" x14ac:dyDescent="0.3">
      <c r="A29" s="34">
        <v>41820</v>
      </c>
      <c r="B29" s="40">
        <v>219.07051091287445</v>
      </c>
      <c r="C29" s="40">
        <v>184</v>
      </c>
      <c r="D29" s="40">
        <v>345</v>
      </c>
    </row>
    <row r="30" spans="1:4" ht="15.6" x14ac:dyDescent="0.3">
      <c r="A30" s="36">
        <v>41821</v>
      </c>
      <c r="B30" s="39">
        <v>215.11234889870641</v>
      </c>
      <c r="C30" s="39">
        <v>179</v>
      </c>
      <c r="D30" s="39">
        <v>339</v>
      </c>
    </row>
    <row r="31" spans="1:4" ht="15.6" x14ac:dyDescent="0.3">
      <c r="A31" s="34">
        <v>41822</v>
      </c>
      <c r="B31" s="40">
        <v>210.23670450806441</v>
      </c>
      <c r="C31" s="40">
        <v>173</v>
      </c>
      <c r="D31" s="40">
        <v>336</v>
      </c>
    </row>
    <row r="32" spans="1:4" ht="15.6" x14ac:dyDescent="0.3">
      <c r="A32" s="36">
        <v>41823</v>
      </c>
      <c r="B32" s="39">
        <v>211.95601430969762</v>
      </c>
      <c r="C32" s="39">
        <v>172</v>
      </c>
      <c r="D32" s="39">
        <v>334</v>
      </c>
    </row>
    <row r="33" spans="1:4" ht="15.6" x14ac:dyDescent="0.3">
      <c r="A33" s="34">
        <v>41824</v>
      </c>
      <c r="B33" s="40">
        <v>211.95601430969762</v>
      </c>
      <c r="C33" s="40">
        <v>172</v>
      </c>
      <c r="D33" s="40">
        <v>334</v>
      </c>
    </row>
    <row r="34" spans="1:4" ht="15.6" x14ac:dyDescent="0.3">
      <c r="A34" s="36">
        <v>41827</v>
      </c>
      <c r="B34" s="39">
        <v>212.18650123077708</v>
      </c>
      <c r="C34" s="39">
        <v>174</v>
      </c>
      <c r="D34" s="39">
        <v>334</v>
      </c>
    </row>
    <row r="35" spans="1:4" ht="15.6" x14ac:dyDescent="0.3">
      <c r="A35" s="34">
        <v>41828</v>
      </c>
      <c r="B35" s="40">
        <v>211.95473668571339</v>
      </c>
      <c r="C35" s="40">
        <v>177</v>
      </c>
      <c r="D35" s="40">
        <v>336</v>
      </c>
    </row>
    <row r="36" spans="1:4" ht="15.6" x14ac:dyDescent="0.3">
      <c r="A36" s="36">
        <v>41829</v>
      </c>
      <c r="B36" s="39">
        <v>211.84030452807664</v>
      </c>
      <c r="C36" s="39">
        <v>175</v>
      </c>
      <c r="D36" s="39">
        <v>331</v>
      </c>
    </row>
    <row r="37" spans="1:4" ht="15.6" x14ac:dyDescent="0.3">
      <c r="A37" s="34">
        <v>41830</v>
      </c>
      <c r="B37" s="40">
        <v>213.73392163238285</v>
      </c>
      <c r="C37" s="40">
        <v>177</v>
      </c>
      <c r="D37" s="40">
        <v>336</v>
      </c>
    </row>
    <row r="38" spans="1:4" ht="15.6" x14ac:dyDescent="0.3">
      <c r="A38" s="36">
        <v>41831</v>
      </c>
      <c r="B38" s="39">
        <v>213.9086043701061</v>
      </c>
      <c r="C38" s="39">
        <v>181</v>
      </c>
      <c r="D38" s="39">
        <v>337</v>
      </c>
    </row>
    <row r="39" spans="1:4" ht="15.6" x14ac:dyDescent="0.3">
      <c r="A39" s="34">
        <v>41834</v>
      </c>
      <c r="B39" s="40">
        <v>212.66434759183136</v>
      </c>
      <c r="C39" s="40">
        <v>179</v>
      </c>
      <c r="D39" s="40">
        <v>338</v>
      </c>
    </row>
    <row r="40" spans="1:4" ht="15.6" x14ac:dyDescent="0.3">
      <c r="A40" s="36">
        <v>41835</v>
      </c>
      <c r="B40" s="39">
        <v>213.85362601490306</v>
      </c>
      <c r="C40" s="39">
        <v>181</v>
      </c>
      <c r="D40" s="39">
        <v>340</v>
      </c>
    </row>
    <row r="41" spans="1:4" ht="15.6" x14ac:dyDescent="0.3">
      <c r="A41" s="34">
        <v>41836</v>
      </c>
      <c r="B41" s="40">
        <v>213.34169862525624</v>
      </c>
      <c r="C41" s="40">
        <v>180</v>
      </c>
      <c r="D41" s="40">
        <v>341</v>
      </c>
    </row>
    <row r="42" spans="1:4" ht="15.6" x14ac:dyDescent="0.3">
      <c r="A42" s="36">
        <v>41837</v>
      </c>
      <c r="B42" s="39">
        <v>223.76554887794606</v>
      </c>
      <c r="C42" s="39">
        <v>184</v>
      </c>
      <c r="D42" s="39">
        <v>350</v>
      </c>
    </row>
    <row r="43" spans="1:4" ht="15.6" x14ac:dyDescent="0.3">
      <c r="A43" s="34">
        <v>41838</v>
      </c>
      <c r="B43" s="40">
        <v>218.04824671370017</v>
      </c>
      <c r="C43" s="40">
        <v>181</v>
      </c>
      <c r="D43" s="40">
        <v>340</v>
      </c>
    </row>
    <row r="44" spans="1:4" ht="15.6" x14ac:dyDescent="0.3">
      <c r="A44" s="36">
        <v>41841</v>
      </c>
      <c r="B44" s="39">
        <v>220.40270040555208</v>
      </c>
      <c r="C44" s="39">
        <v>182</v>
      </c>
      <c r="D44" s="39">
        <v>343</v>
      </c>
    </row>
    <row r="45" spans="1:4" ht="15.6" x14ac:dyDescent="0.3">
      <c r="A45" s="34">
        <v>41842</v>
      </c>
      <c r="B45" s="40">
        <v>219.39628002335073</v>
      </c>
      <c r="C45" s="40">
        <v>181</v>
      </c>
      <c r="D45" s="40">
        <v>340</v>
      </c>
    </row>
    <row r="46" spans="1:4" ht="15.6" x14ac:dyDescent="0.3">
      <c r="A46" s="36">
        <v>41843</v>
      </c>
      <c r="B46" s="39">
        <v>212.54625565936522</v>
      </c>
      <c r="C46" s="39">
        <v>178</v>
      </c>
      <c r="D46" s="39">
        <v>333</v>
      </c>
    </row>
    <row r="47" spans="1:4" ht="15.6" x14ac:dyDescent="0.3">
      <c r="A47" s="34">
        <v>41844</v>
      </c>
      <c r="B47" s="40">
        <v>206.67483139604886</v>
      </c>
      <c r="C47" s="40">
        <v>173</v>
      </c>
      <c r="D47" s="40">
        <v>328</v>
      </c>
    </row>
    <row r="48" spans="1:4" ht="15.6" x14ac:dyDescent="0.3">
      <c r="A48" s="36">
        <v>41845</v>
      </c>
      <c r="B48" s="39">
        <v>212.23212229966063</v>
      </c>
      <c r="C48" s="39">
        <v>176</v>
      </c>
      <c r="D48" s="39">
        <v>340</v>
      </c>
    </row>
    <row r="49" spans="1:4" ht="15.6" x14ac:dyDescent="0.3">
      <c r="A49" s="34">
        <v>41848</v>
      </c>
      <c r="B49" s="40">
        <v>210.7018805712564</v>
      </c>
      <c r="C49" s="40">
        <v>174</v>
      </c>
      <c r="D49" s="40">
        <v>344</v>
      </c>
    </row>
    <row r="50" spans="1:4" ht="15.6" x14ac:dyDescent="0.3">
      <c r="A50" s="36">
        <v>41849</v>
      </c>
      <c r="B50" s="39">
        <v>211.75263044495236</v>
      </c>
      <c r="C50" s="39">
        <v>176</v>
      </c>
      <c r="D50" s="39">
        <v>351</v>
      </c>
    </row>
    <row r="51" spans="1:4" ht="15.6" x14ac:dyDescent="0.3">
      <c r="A51" s="34">
        <v>41850</v>
      </c>
      <c r="B51" s="40">
        <v>203.90779440400303</v>
      </c>
      <c r="C51" s="40">
        <v>168</v>
      </c>
      <c r="D51" s="40">
        <v>336</v>
      </c>
    </row>
    <row r="52" spans="1:4" ht="15.6" x14ac:dyDescent="0.3">
      <c r="A52" s="36">
        <v>41851</v>
      </c>
      <c r="B52" s="39">
        <v>209.471159839238</v>
      </c>
      <c r="C52" s="39">
        <v>170</v>
      </c>
      <c r="D52" s="39">
        <v>347</v>
      </c>
    </row>
    <row r="53" spans="1:4" ht="15.6" x14ac:dyDescent="0.3">
      <c r="A53" s="34">
        <v>41852</v>
      </c>
      <c r="B53" s="40">
        <v>222.06823804203461</v>
      </c>
      <c r="C53" s="40">
        <v>187</v>
      </c>
      <c r="D53" s="40">
        <v>361</v>
      </c>
    </row>
    <row r="54" spans="1:4" ht="15.6" x14ac:dyDescent="0.3">
      <c r="A54" s="36">
        <v>41855</v>
      </c>
      <c r="B54" s="39">
        <v>223.36118450340734</v>
      </c>
      <c r="C54" s="39">
        <v>184</v>
      </c>
      <c r="D54" s="39">
        <v>364</v>
      </c>
    </row>
    <row r="55" spans="1:4" ht="15.6" x14ac:dyDescent="0.3">
      <c r="A55" s="34">
        <v>41856</v>
      </c>
      <c r="B55" s="40">
        <v>231.47377768301573</v>
      </c>
      <c r="C55" s="40">
        <v>184</v>
      </c>
      <c r="D55" s="40">
        <v>371</v>
      </c>
    </row>
    <row r="56" spans="1:4" ht="15.6" x14ac:dyDescent="0.3">
      <c r="A56" s="36">
        <v>41857</v>
      </c>
      <c r="B56" s="39">
        <v>239.648038734468</v>
      </c>
      <c r="C56" s="39">
        <v>187</v>
      </c>
      <c r="D56" s="39">
        <v>368</v>
      </c>
    </row>
    <row r="57" spans="1:4" ht="15.6" x14ac:dyDescent="0.3">
      <c r="A57" s="34">
        <v>41858</v>
      </c>
      <c r="B57" s="40">
        <v>247.96309713308079</v>
      </c>
      <c r="C57" s="40">
        <v>195</v>
      </c>
      <c r="D57" s="40">
        <v>373</v>
      </c>
    </row>
    <row r="58" spans="1:4" ht="15.6" x14ac:dyDescent="0.3">
      <c r="A58" s="36">
        <v>41859</v>
      </c>
      <c r="B58" s="39">
        <v>249.02712451901036</v>
      </c>
      <c r="C58" s="39">
        <v>197</v>
      </c>
      <c r="D58" s="39">
        <v>372</v>
      </c>
    </row>
    <row r="59" spans="1:4" ht="15.6" x14ac:dyDescent="0.3">
      <c r="A59" s="34">
        <v>41862</v>
      </c>
      <c r="B59" s="40">
        <v>240.50598039173053</v>
      </c>
      <c r="C59" s="40">
        <v>193</v>
      </c>
      <c r="D59" s="40">
        <v>370</v>
      </c>
    </row>
    <row r="60" spans="1:4" ht="15.6" x14ac:dyDescent="0.3">
      <c r="A60" s="36">
        <v>41863</v>
      </c>
      <c r="B60" s="39">
        <v>240.54345209905415</v>
      </c>
      <c r="C60" s="39">
        <v>188</v>
      </c>
      <c r="D60" s="39">
        <v>372</v>
      </c>
    </row>
    <row r="61" spans="1:4" ht="15.6" x14ac:dyDescent="0.3">
      <c r="A61" s="34">
        <v>41864</v>
      </c>
      <c r="B61" s="40">
        <v>238.50522834006529</v>
      </c>
      <c r="C61" s="40">
        <v>191</v>
      </c>
      <c r="D61" s="40">
        <v>372</v>
      </c>
    </row>
    <row r="62" spans="1:4" ht="15.6" x14ac:dyDescent="0.3">
      <c r="A62" s="36">
        <v>41865</v>
      </c>
      <c r="B62" s="39">
        <v>231.05055464245743</v>
      </c>
      <c r="C62" s="39">
        <v>192</v>
      </c>
      <c r="D62" s="39">
        <v>369</v>
      </c>
    </row>
    <row r="63" spans="1:4" ht="15.6" x14ac:dyDescent="0.3">
      <c r="A63" s="34">
        <v>41866</v>
      </c>
      <c r="B63" s="40">
        <v>240.18526660087869</v>
      </c>
      <c r="C63" s="40">
        <v>193</v>
      </c>
      <c r="D63" s="40">
        <v>369</v>
      </c>
    </row>
    <row r="64" spans="1:4" ht="15.6" x14ac:dyDescent="0.3">
      <c r="A64" s="36">
        <v>41869</v>
      </c>
      <c r="B64" s="39">
        <v>232.96078974904958</v>
      </c>
      <c r="C64" s="39">
        <v>187</v>
      </c>
      <c r="D64" s="39">
        <v>366</v>
      </c>
    </row>
    <row r="65" spans="1:4" ht="15.6" x14ac:dyDescent="0.3">
      <c r="A65" s="34">
        <v>41870</v>
      </c>
      <c r="B65" s="40">
        <v>225.0509819924772</v>
      </c>
      <c r="C65" s="40">
        <v>184</v>
      </c>
      <c r="D65" s="40">
        <v>363</v>
      </c>
    </row>
    <row r="66" spans="1:4" ht="15.6" x14ac:dyDescent="0.3">
      <c r="A66" s="36">
        <v>41871</v>
      </c>
      <c r="B66" s="39">
        <v>224.43938466617055</v>
      </c>
      <c r="C66" s="39">
        <v>179</v>
      </c>
      <c r="D66" s="39">
        <v>364</v>
      </c>
    </row>
    <row r="67" spans="1:4" ht="15.6" x14ac:dyDescent="0.3">
      <c r="A67" s="34">
        <v>41872</v>
      </c>
      <c r="B67" s="40">
        <v>226.33687860813833</v>
      </c>
      <c r="C67" s="40">
        <v>182</v>
      </c>
      <c r="D67" s="40">
        <v>370</v>
      </c>
    </row>
    <row r="68" spans="1:4" ht="15.6" x14ac:dyDescent="0.3">
      <c r="A68" s="36">
        <v>41873</v>
      </c>
      <c r="B68" s="39">
        <v>229.10237896197651</v>
      </c>
      <c r="C68" s="39">
        <v>178</v>
      </c>
      <c r="D68" s="39">
        <v>375</v>
      </c>
    </row>
    <row r="69" spans="1:4" ht="15.6" x14ac:dyDescent="0.3">
      <c r="A69" s="34">
        <v>41876</v>
      </c>
      <c r="B69" s="40">
        <v>229.38518279956025</v>
      </c>
      <c r="C69" s="40">
        <v>177</v>
      </c>
      <c r="D69" s="40">
        <v>374</v>
      </c>
    </row>
    <row r="70" spans="1:4" ht="15.6" x14ac:dyDescent="0.3">
      <c r="A70" s="36">
        <v>41877</v>
      </c>
      <c r="B70" s="39">
        <v>227.59551370266701</v>
      </c>
      <c r="C70" s="39">
        <v>173</v>
      </c>
      <c r="D70" s="39">
        <v>371</v>
      </c>
    </row>
    <row r="71" spans="1:4" ht="15.6" x14ac:dyDescent="0.3">
      <c r="A71" s="34">
        <v>41878</v>
      </c>
      <c r="B71" s="40">
        <v>224.35111764891536</v>
      </c>
      <c r="C71" s="40">
        <v>175</v>
      </c>
      <c r="D71" s="40">
        <v>366</v>
      </c>
    </row>
    <row r="72" spans="1:4" ht="15.6" x14ac:dyDescent="0.3">
      <c r="A72" s="36">
        <v>41879</v>
      </c>
      <c r="B72" s="39">
        <v>235.867966568312</v>
      </c>
      <c r="C72" s="39">
        <v>176</v>
      </c>
      <c r="D72" s="39">
        <v>368</v>
      </c>
    </row>
    <row r="73" spans="1:4" ht="15.6" x14ac:dyDescent="0.3">
      <c r="A73" s="34">
        <v>41880</v>
      </c>
      <c r="B73" s="40">
        <v>234.96848606775319</v>
      </c>
      <c r="C73" s="40">
        <v>175</v>
      </c>
      <c r="D73" s="40">
        <v>372</v>
      </c>
    </row>
    <row r="74" spans="1:4" ht="15.6" x14ac:dyDescent="0.3">
      <c r="A74" s="36">
        <v>41883</v>
      </c>
      <c r="B74" s="39">
        <v>234.96848606775319</v>
      </c>
      <c r="C74" s="39">
        <v>175</v>
      </c>
      <c r="D74" s="39">
        <v>372</v>
      </c>
    </row>
    <row r="75" spans="1:4" ht="15.6" x14ac:dyDescent="0.3">
      <c r="A75" s="34">
        <v>41884</v>
      </c>
      <c r="B75" s="40">
        <v>232.37548715182825</v>
      </c>
      <c r="C75" s="40">
        <v>170</v>
      </c>
      <c r="D75" s="40">
        <v>377</v>
      </c>
    </row>
    <row r="76" spans="1:4" ht="15.6" x14ac:dyDescent="0.3">
      <c r="A76" s="36">
        <v>41885</v>
      </c>
      <c r="B76" s="39">
        <v>227.61734106143041</v>
      </c>
      <c r="C76" s="39">
        <v>172</v>
      </c>
      <c r="D76" s="39">
        <v>374</v>
      </c>
    </row>
    <row r="77" spans="1:4" ht="15.6" x14ac:dyDescent="0.3">
      <c r="A77" s="34">
        <v>41886</v>
      </c>
      <c r="B77" s="40">
        <v>216.68581393325212</v>
      </c>
      <c r="C77" s="40">
        <v>166</v>
      </c>
      <c r="D77" s="40">
        <v>375</v>
      </c>
    </row>
    <row r="78" spans="1:4" ht="15.6" x14ac:dyDescent="0.3">
      <c r="A78" s="36">
        <v>41887</v>
      </c>
      <c r="B78" s="39">
        <v>214.23435889875552</v>
      </c>
      <c r="C78" s="39">
        <v>166</v>
      </c>
      <c r="D78" s="39">
        <v>378</v>
      </c>
    </row>
    <row r="79" spans="1:4" ht="15.6" x14ac:dyDescent="0.3">
      <c r="A79" s="34">
        <v>41890</v>
      </c>
      <c r="B79" s="40">
        <v>217.24040246468692</v>
      </c>
      <c r="C79" s="40">
        <v>164</v>
      </c>
      <c r="D79" s="40">
        <v>389</v>
      </c>
    </row>
    <row r="80" spans="1:4" ht="15.6" x14ac:dyDescent="0.3">
      <c r="A80" s="36">
        <v>41891</v>
      </c>
      <c r="B80" s="39">
        <v>224.66147008997797</v>
      </c>
      <c r="C80" s="39">
        <v>164</v>
      </c>
      <c r="D80" s="39">
        <v>391</v>
      </c>
    </row>
    <row r="81" spans="1:4" ht="15.6" x14ac:dyDescent="0.3">
      <c r="A81" s="34">
        <v>41892</v>
      </c>
      <c r="B81" s="40">
        <v>221.46581465331923</v>
      </c>
      <c r="C81" s="40">
        <v>163</v>
      </c>
      <c r="D81" s="40">
        <v>392</v>
      </c>
    </row>
    <row r="82" spans="1:4" ht="15.6" x14ac:dyDescent="0.3">
      <c r="A82" s="36">
        <v>41893</v>
      </c>
      <c r="B82" s="39">
        <v>219.64536166189623</v>
      </c>
      <c r="C82" s="39">
        <v>163</v>
      </c>
      <c r="D82" s="39">
        <v>389</v>
      </c>
    </row>
    <row r="83" spans="1:4" ht="15.6" x14ac:dyDescent="0.3">
      <c r="A83" s="34">
        <v>41894</v>
      </c>
      <c r="B83" s="40">
        <v>223.9867565015866</v>
      </c>
      <c r="C83" s="40">
        <v>161</v>
      </c>
      <c r="D83" s="40">
        <v>386</v>
      </c>
    </row>
    <row r="84" spans="1:4" ht="15.6" x14ac:dyDescent="0.3">
      <c r="A84" s="36">
        <v>41897</v>
      </c>
      <c r="B84" s="39">
        <v>232.20043312458404</v>
      </c>
      <c r="C84" s="39">
        <v>169</v>
      </c>
      <c r="D84" s="39">
        <v>392</v>
      </c>
    </row>
    <row r="85" spans="1:4" ht="15.6" x14ac:dyDescent="0.3">
      <c r="A85" s="34">
        <v>41898</v>
      </c>
      <c r="B85" s="40">
        <v>235.69609786179808</v>
      </c>
      <c r="C85" s="40">
        <v>169</v>
      </c>
      <c r="D85" s="40">
        <v>393</v>
      </c>
    </row>
    <row r="86" spans="1:4" ht="15.6" x14ac:dyDescent="0.3">
      <c r="A86" s="36">
        <v>41899</v>
      </c>
      <c r="B86" s="39">
        <v>236.90510950701355</v>
      </c>
      <c r="C86" s="39">
        <v>167</v>
      </c>
      <c r="D86" s="39">
        <v>400</v>
      </c>
    </row>
    <row r="87" spans="1:4" ht="15.6" x14ac:dyDescent="0.3">
      <c r="A87" s="34">
        <v>41900</v>
      </c>
      <c r="B87" s="40">
        <v>234.78188357309466</v>
      </c>
      <c r="C87" s="40">
        <v>163</v>
      </c>
      <c r="D87" s="40">
        <v>405</v>
      </c>
    </row>
    <row r="88" spans="1:4" ht="15.6" x14ac:dyDescent="0.3">
      <c r="A88" s="36">
        <v>41901</v>
      </c>
      <c r="B88" s="39">
        <v>237.61791516440323</v>
      </c>
      <c r="C88" s="39">
        <v>169</v>
      </c>
      <c r="D88" s="39">
        <v>399</v>
      </c>
    </row>
    <row r="89" spans="1:4" ht="15.6" x14ac:dyDescent="0.3">
      <c r="A89" s="34">
        <v>41904</v>
      </c>
      <c r="B89" s="40">
        <v>240.94643609088649</v>
      </c>
      <c r="C89" s="40">
        <v>167</v>
      </c>
      <c r="D89" s="40">
        <v>401</v>
      </c>
    </row>
    <row r="90" spans="1:4" ht="15.6" x14ac:dyDescent="0.3">
      <c r="A90" s="36">
        <v>41905</v>
      </c>
      <c r="B90" s="39">
        <v>249.66989571978542</v>
      </c>
      <c r="C90" s="39">
        <v>171</v>
      </c>
      <c r="D90" s="39">
        <v>401</v>
      </c>
    </row>
    <row r="91" spans="1:4" ht="15.6" x14ac:dyDescent="0.3">
      <c r="A91" s="34">
        <v>41906</v>
      </c>
      <c r="B91" s="40">
        <v>238.52110134313557</v>
      </c>
      <c r="C91" s="40">
        <v>169</v>
      </c>
      <c r="D91" s="40">
        <v>393</v>
      </c>
    </row>
    <row r="92" spans="1:4" ht="15.6" x14ac:dyDescent="0.3">
      <c r="A92" s="36">
        <v>41907</v>
      </c>
      <c r="B92" s="39">
        <v>250.36573029932583</v>
      </c>
      <c r="C92" s="39">
        <v>174</v>
      </c>
      <c r="D92" s="39">
        <v>396</v>
      </c>
    </row>
    <row r="93" spans="1:4" ht="15.6" x14ac:dyDescent="0.3">
      <c r="A93" s="34">
        <v>41908</v>
      </c>
      <c r="B93" s="40">
        <v>249.76151259497931</v>
      </c>
      <c r="C93" s="40">
        <v>175</v>
      </c>
      <c r="D93" s="40">
        <v>396</v>
      </c>
    </row>
    <row r="94" spans="1:4" ht="15.6" x14ac:dyDescent="0.3">
      <c r="A94" s="36">
        <v>41911</v>
      </c>
      <c r="B94" s="39">
        <v>259.11584928480738</v>
      </c>
      <c r="C94" s="39">
        <v>188</v>
      </c>
      <c r="D94" s="39">
        <v>409</v>
      </c>
    </row>
    <row r="95" spans="1:4" ht="15.6" x14ac:dyDescent="0.3">
      <c r="A95" s="34">
        <v>41912</v>
      </c>
      <c r="B95" s="40">
        <v>261.75134923653013</v>
      </c>
      <c r="C95" s="40">
        <v>194</v>
      </c>
      <c r="D95" s="40">
        <v>414</v>
      </c>
    </row>
    <row r="96" spans="1:4" ht="15.6" x14ac:dyDescent="0.3">
      <c r="A96" s="36">
        <v>41913</v>
      </c>
      <c r="B96" s="39">
        <v>262.71500916706236</v>
      </c>
      <c r="C96" s="39">
        <v>201</v>
      </c>
      <c r="D96" s="39">
        <v>424</v>
      </c>
    </row>
    <row r="97" spans="1:4" ht="15.6" x14ac:dyDescent="0.3">
      <c r="A97" s="34">
        <v>41914</v>
      </c>
      <c r="B97" s="40">
        <v>263.38730961787581</v>
      </c>
      <c r="C97" s="40">
        <v>199</v>
      </c>
      <c r="D97" s="40">
        <v>417</v>
      </c>
    </row>
    <row r="98" spans="1:4" ht="15.6" x14ac:dyDescent="0.3">
      <c r="A98" s="36">
        <v>41915</v>
      </c>
      <c r="B98" s="39">
        <v>264.11418270627877</v>
      </c>
      <c r="C98" s="39">
        <v>200</v>
      </c>
      <c r="D98" s="39">
        <v>421</v>
      </c>
    </row>
    <row r="99" spans="1:4" ht="15.6" x14ac:dyDescent="0.3">
      <c r="A99" s="34">
        <v>41918</v>
      </c>
      <c r="B99" s="40">
        <v>260.22604779281892</v>
      </c>
      <c r="C99" s="40">
        <v>201</v>
      </c>
      <c r="D99" s="40">
        <v>425</v>
      </c>
    </row>
    <row r="100" spans="1:4" ht="15.6" x14ac:dyDescent="0.3">
      <c r="A100" s="36">
        <v>41919</v>
      </c>
      <c r="B100" s="39">
        <v>265.87940197303067</v>
      </c>
      <c r="C100" s="39">
        <v>206</v>
      </c>
      <c r="D100" s="39">
        <v>433</v>
      </c>
    </row>
    <row r="101" spans="1:4" ht="15.6" x14ac:dyDescent="0.3">
      <c r="A101" s="34">
        <v>41920</v>
      </c>
      <c r="B101" s="40">
        <v>266.70390245288058</v>
      </c>
      <c r="C101" s="40">
        <v>207</v>
      </c>
      <c r="D101" s="40">
        <v>428</v>
      </c>
    </row>
    <row r="102" spans="1:4" ht="15.6" x14ac:dyDescent="0.3">
      <c r="A102" s="36">
        <v>41921</v>
      </c>
      <c r="B102" s="39">
        <v>259.11025505993274</v>
      </c>
      <c r="C102" s="39">
        <v>203</v>
      </c>
      <c r="D102" s="39">
        <v>427</v>
      </c>
    </row>
    <row r="103" spans="1:4" ht="15.6" x14ac:dyDescent="0.3">
      <c r="A103" s="34">
        <v>41922</v>
      </c>
      <c r="B103" s="40">
        <v>270.73315685423245</v>
      </c>
      <c r="C103" s="40">
        <v>204</v>
      </c>
      <c r="D103" s="40">
        <v>435</v>
      </c>
    </row>
    <row r="104" spans="1:4" ht="15.6" x14ac:dyDescent="0.3">
      <c r="A104" s="36">
        <v>41925</v>
      </c>
      <c r="B104" s="39">
        <v>270.73315685423245</v>
      </c>
      <c r="C104" s="39">
        <v>204</v>
      </c>
      <c r="D104" s="39">
        <v>435</v>
      </c>
    </row>
    <row r="105" spans="1:4" ht="15.6" x14ac:dyDescent="0.3">
      <c r="A105" s="34">
        <v>41926</v>
      </c>
      <c r="B105" s="40">
        <v>274.81893946737011</v>
      </c>
      <c r="C105" s="40">
        <v>210</v>
      </c>
      <c r="D105" s="40">
        <v>452</v>
      </c>
    </row>
    <row r="106" spans="1:4" ht="15.6" x14ac:dyDescent="0.3">
      <c r="A106" s="36">
        <v>41927</v>
      </c>
      <c r="B106" s="39">
        <v>277.00214112941597</v>
      </c>
      <c r="C106" s="39">
        <v>206</v>
      </c>
      <c r="D106" s="39">
        <v>470</v>
      </c>
    </row>
    <row r="107" spans="1:4" ht="15.6" x14ac:dyDescent="0.3">
      <c r="A107" s="34">
        <v>41928</v>
      </c>
      <c r="B107" s="40">
        <v>277.21537991980603</v>
      </c>
      <c r="C107" s="40">
        <v>205</v>
      </c>
      <c r="D107" s="40">
        <v>464</v>
      </c>
    </row>
    <row r="108" spans="1:4" ht="15.6" x14ac:dyDescent="0.3">
      <c r="A108" s="36">
        <v>41929</v>
      </c>
      <c r="B108" s="39">
        <v>264.786565336857</v>
      </c>
      <c r="C108" s="39">
        <v>200</v>
      </c>
      <c r="D108" s="39">
        <v>449</v>
      </c>
    </row>
    <row r="109" spans="1:4" ht="15.6" x14ac:dyDescent="0.3">
      <c r="A109" s="34">
        <v>41932</v>
      </c>
      <c r="B109" s="40">
        <v>265.24436001906776</v>
      </c>
      <c r="C109" s="40">
        <v>198</v>
      </c>
      <c r="D109" s="40">
        <v>451</v>
      </c>
    </row>
    <row r="110" spans="1:4" ht="15.6" x14ac:dyDescent="0.3">
      <c r="A110" s="36">
        <v>41933</v>
      </c>
      <c r="B110" s="39">
        <v>261.46382328290292</v>
      </c>
      <c r="C110" s="39">
        <v>191</v>
      </c>
      <c r="D110" s="39">
        <v>453</v>
      </c>
    </row>
    <row r="111" spans="1:4" ht="15.6" x14ac:dyDescent="0.3">
      <c r="A111" s="34">
        <v>41934</v>
      </c>
      <c r="B111" s="40">
        <v>255.24268583868763</v>
      </c>
      <c r="C111" s="40">
        <v>183</v>
      </c>
      <c r="D111" s="40">
        <v>451</v>
      </c>
    </row>
    <row r="112" spans="1:4" ht="15.6" x14ac:dyDescent="0.3">
      <c r="A112" s="36">
        <v>41935</v>
      </c>
      <c r="B112" s="39">
        <v>248.96537384505791</v>
      </c>
      <c r="C112" s="39">
        <v>184</v>
      </c>
      <c r="D112" s="39">
        <v>446</v>
      </c>
    </row>
    <row r="113" spans="1:4" ht="15.6" x14ac:dyDescent="0.3">
      <c r="A113" s="34">
        <v>41936</v>
      </c>
      <c r="B113" s="40">
        <v>249.12626589647533</v>
      </c>
      <c r="C113" s="40">
        <v>184</v>
      </c>
      <c r="D113" s="40">
        <v>451</v>
      </c>
    </row>
    <row r="114" spans="1:4" ht="15.6" x14ac:dyDescent="0.3">
      <c r="A114" s="36">
        <v>41939</v>
      </c>
      <c r="B114" s="39">
        <v>246.53887075566598</v>
      </c>
      <c r="C114" s="39">
        <v>185</v>
      </c>
      <c r="D114" s="39">
        <v>452</v>
      </c>
    </row>
    <row r="115" spans="1:4" ht="15.6" x14ac:dyDescent="0.3">
      <c r="A115" s="34">
        <v>41940</v>
      </c>
      <c r="B115" s="40">
        <v>241.48860177318869</v>
      </c>
      <c r="C115" s="40">
        <v>180</v>
      </c>
      <c r="D115" s="40">
        <v>437</v>
      </c>
    </row>
    <row r="116" spans="1:4" ht="15.6" x14ac:dyDescent="0.3">
      <c r="A116" s="36">
        <v>41941</v>
      </c>
      <c r="B116" s="39">
        <v>239.30811115358262</v>
      </c>
      <c r="C116" s="39">
        <v>178</v>
      </c>
      <c r="D116" s="39">
        <v>427</v>
      </c>
    </row>
    <row r="117" spans="1:4" ht="15.6" x14ac:dyDescent="0.3">
      <c r="A117" s="34">
        <v>41942</v>
      </c>
      <c r="B117" s="40">
        <v>242.17730254391768</v>
      </c>
      <c r="C117" s="40">
        <v>182</v>
      </c>
      <c r="D117" s="40">
        <v>428</v>
      </c>
    </row>
    <row r="118" spans="1:4" ht="15.6" x14ac:dyDescent="0.3">
      <c r="A118" s="36">
        <v>41943</v>
      </c>
      <c r="B118" s="39">
        <v>239.90592439949791</v>
      </c>
      <c r="C118" s="39">
        <v>178</v>
      </c>
      <c r="D118" s="39">
        <v>422</v>
      </c>
    </row>
    <row r="119" spans="1:4" ht="15.6" x14ac:dyDescent="0.3">
      <c r="A119" s="34">
        <v>41946</v>
      </c>
      <c r="B119" s="40">
        <v>243.59715369622378</v>
      </c>
      <c r="C119" s="40">
        <v>174</v>
      </c>
      <c r="D119" s="40">
        <v>423</v>
      </c>
    </row>
    <row r="120" spans="1:4" ht="15.6" x14ac:dyDescent="0.3">
      <c r="A120" s="36">
        <v>41947</v>
      </c>
      <c r="B120" s="39">
        <v>245.65108295898028</v>
      </c>
      <c r="C120" s="39">
        <v>175</v>
      </c>
      <c r="D120" s="39">
        <v>434</v>
      </c>
    </row>
    <row r="121" spans="1:4" ht="15.6" x14ac:dyDescent="0.3">
      <c r="A121" s="34">
        <v>41948</v>
      </c>
      <c r="B121" s="40">
        <v>248.02560037957824</v>
      </c>
      <c r="C121" s="40">
        <v>175</v>
      </c>
      <c r="D121" s="40">
        <v>436</v>
      </c>
    </row>
    <row r="122" spans="1:4" ht="15.6" x14ac:dyDescent="0.3">
      <c r="A122" s="36">
        <v>41949</v>
      </c>
      <c r="B122" s="39">
        <v>249.70037954177079</v>
      </c>
      <c r="C122" s="39">
        <v>173</v>
      </c>
      <c r="D122" s="39">
        <v>440</v>
      </c>
    </row>
    <row r="123" spans="1:4" ht="15.6" x14ac:dyDescent="0.3">
      <c r="A123" s="34">
        <v>41950</v>
      </c>
      <c r="B123" s="40">
        <v>256.30790487585978</v>
      </c>
      <c r="C123" s="40">
        <v>181</v>
      </c>
      <c r="D123" s="40">
        <v>449</v>
      </c>
    </row>
    <row r="124" spans="1:4" ht="15.6" x14ac:dyDescent="0.3">
      <c r="A124" s="36">
        <v>41953</v>
      </c>
      <c r="B124" s="39">
        <v>251.36838120026306</v>
      </c>
      <c r="C124" s="39">
        <v>176</v>
      </c>
      <c r="D124" s="39">
        <v>449</v>
      </c>
    </row>
    <row r="125" spans="1:4" ht="15.6" x14ac:dyDescent="0.3">
      <c r="A125" s="34">
        <v>41954</v>
      </c>
      <c r="B125" s="40">
        <v>251.36838120026306</v>
      </c>
      <c r="C125" s="40">
        <v>176</v>
      </c>
      <c r="D125" s="40">
        <v>449</v>
      </c>
    </row>
    <row r="126" spans="1:4" ht="15.6" x14ac:dyDescent="0.3">
      <c r="A126" s="36">
        <v>41955</v>
      </c>
      <c r="B126" s="39">
        <v>255.16782757057535</v>
      </c>
      <c r="C126" s="39">
        <v>174</v>
      </c>
      <c r="D126" s="39">
        <v>453</v>
      </c>
    </row>
    <row r="127" spans="1:4" ht="15.6" x14ac:dyDescent="0.3">
      <c r="A127" s="34">
        <v>41956</v>
      </c>
      <c r="B127" s="40">
        <v>254.38268634787795</v>
      </c>
      <c r="C127" s="40">
        <v>175</v>
      </c>
      <c r="D127" s="40">
        <v>459</v>
      </c>
    </row>
    <row r="128" spans="1:4" ht="15.6" x14ac:dyDescent="0.3">
      <c r="A128" s="36">
        <v>41957</v>
      </c>
      <c r="B128" s="39">
        <v>258.64788369139137</v>
      </c>
      <c r="C128" s="39">
        <v>176</v>
      </c>
      <c r="D128" s="39">
        <v>462</v>
      </c>
    </row>
    <row r="129" spans="1:4" ht="15.6" x14ac:dyDescent="0.3">
      <c r="A129" s="34">
        <v>41960</v>
      </c>
      <c r="B129" s="40">
        <v>258.95686121103597</v>
      </c>
      <c r="C129" s="40">
        <v>171</v>
      </c>
      <c r="D129" s="40">
        <v>467</v>
      </c>
    </row>
    <row r="130" spans="1:4" ht="15.6" x14ac:dyDescent="0.3">
      <c r="A130" s="36">
        <v>41961</v>
      </c>
      <c r="B130" s="39">
        <v>260.98287662468067</v>
      </c>
      <c r="C130" s="39">
        <v>173</v>
      </c>
      <c r="D130" s="39">
        <v>469</v>
      </c>
    </row>
    <row r="131" spans="1:4" ht="15.6" x14ac:dyDescent="0.3">
      <c r="A131" s="34">
        <v>41962</v>
      </c>
      <c r="B131" s="40">
        <v>255.71509540024391</v>
      </c>
      <c r="C131" s="40">
        <v>169</v>
      </c>
      <c r="D131" s="40">
        <v>459</v>
      </c>
    </row>
    <row r="132" spans="1:4" ht="15.6" x14ac:dyDescent="0.3">
      <c r="A132" s="36">
        <v>41963</v>
      </c>
      <c r="B132" s="39">
        <v>252.50520453389794</v>
      </c>
      <c r="C132" s="39">
        <v>172</v>
      </c>
      <c r="D132" s="39">
        <v>464</v>
      </c>
    </row>
    <row r="133" spans="1:4" ht="15.6" x14ac:dyDescent="0.3">
      <c r="A133" s="34">
        <v>41964</v>
      </c>
      <c r="B133" s="40">
        <v>249.80314444242606</v>
      </c>
      <c r="C133" s="40">
        <v>174</v>
      </c>
      <c r="D133" s="40">
        <v>454</v>
      </c>
    </row>
    <row r="134" spans="1:4" ht="15.6" x14ac:dyDescent="0.3">
      <c r="A134" s="36">
        <v>41967</v>
      </c>
      <c r="B134" s="39">
        <v>255.7763521567764</v>
      </c>
      <c r="C134" s="39">
        <v>171</v>
      </c>
      <c r="D134" s="39">
        <v>454</v>
      </c>
    </row>
    <row r="135" spans="1:4" ht="15.6" x14ac:dyDescent="0.3">
      <c r="A135" s="34">
        <v>41968</v>
      </c>
      <c r="B135" s="40">
        <v>260.68535166371737</v>
      </c>
      <c r="C135" s="40">
        <v>177</v>
      </c>
      <c r="D135" s="40">
        <v>458</v>
      </c>
    </row>
    <row r="136" spans="1:4" ht="15.6" x14ac:dyDescent="0.3">
      <c r="A136" s="36">
        <v>41969</v>
      </c>
      <c r="B136" s="39">
        <v>265.2659566673891</v>
      </c>
      <c r="C136" s="39">
        <v>179</v>
      </c>
      <c r="D136" s="39">
        <v>453</v>
      </c>
    </row>
    <row r="137" spans="1:4" ht="15.6" x14ac:dyDescent="0.3">
      <c r="A137" s="34">
        <v>41970</v>
      </c>
      <c r="B137" s="40">
        <v>265.2659566673891</v>
      </c>
      <c r="C137" s="40">
        <v>179</v>
      </c>
      <c r="D137" s="40">
        <v>453</v>
      </c>
    </row>
    <row r="138" spans="1:4" ht="15.6" x14ac:dyDescent="0.3">
      <c r="A138" s="36">
        <v>41971</v>
      </c>
      <c r="B138" s="39">
        <v>265.2659566673891</v>
      </c>
      <c r="C138" s="39">
        <v>179</v>
      </c>
      <c r="D138" s="39">
        <v>453</v>
      </c>
    </row>
    <row r="139" spans="1:4" ht="15.6" x14ac:dyDescent="0.3">
      <c r="A139" s="34">
        <v>41974</v>
      </c>
      <c r="B139" s="40">
        <v>269.92871657339697</v>
      </c>
      <c r="C139" s="40">
        <v>176</v>
      </c>
      <c r="D139" s="40">
        <v>471</v>
      </c>
    </row>
    <row r="140" spans="1:4" ht="15.6" x14ac:dyDescent="0.3">
      <c r="A140" s="36">
        <v>41975</v>
      </c>
      <c r="B140" s="39">
        <v>272.45108731398363</v>
      </c>
      <c r="C140" s="39">
        <v>169</v>
      </c>
      <c r="D140" s="39">
        <v>467</v>
      </c>
    </row>
    <row r="141" spans="1:4" ht="15.6" x14ac:dyDescent="0.3">
      <c r="A141" s="34">
        <v>41976</v>
      </c>
      <c r="B141" s="40">
        <v>280.6159582099225</v>
      </c>
      <c r="C141" s="40">
        <v>169</v>
      </c>
      <c r="D141" s="40">
        <v>462</v>
      </c>
    </row>
    <row r="142" spans="1:4" ht="15.6" x14ac:dyDescent="0.3">
      <c r="A142" s="36">
        <v>41977</v>
      </c>
      <c r="B142" s="39">
        <v>269.37174877886673</v>
      </c>
      <c r="C142" s="39">
        <v>169</v>
      </c>
      <c r="D142" s="39">
        <v>465</v>
      </c>
    </row>
    <row r="143" spans="1:4" ht="15.6" x14ac:dyDescent="0.3">
      <c r="A143" s="34">
        <v>41978</v>
      </c>
      <c r="B143" s="40">
        <v>268.81636816611297</v>
      </c>
      <c r="C143" s="40">
        <v>167</v>
      </c>
      <c r="D143" s="40">
        <v>470</v>
      </c>
    </row>
    <row r="144" spans="1:4" ht="15.6" x14ac:dyDescent="0.3">
      <c r="A144" s="36">
        <v>41981</v>
      </c>
      <c r="B144" s="39">
        <v>277.60529342945762</v>
      </c>
      <c r="C144" s="39">
        <v>171</v>
      </c>
      <c r="D144" s="39">
        <v>492</v>
      </c>
    </row>
    <row r="145" spans="1:4" ht="15.6" x14ac:dyDescent="0.3">
      <c r="A145" s="34">
        <v>41982</v>
      </c>
      <c r="B145" s="40">
        <v>280.39636743014819</v>
      </c>
      <c r="C145" s="40">
        <v>176</v>
      </c>
      <c r="D145" s="40">
        <v>509</v>
      </c>
    </row>
    <row r="146" spans="1:4" ht="15.6" x14ac:dyDescent="0.3">
      <c r="A146" s="36">
        <v>41983</v>
      </c>
      <c r="B146" s="39">
        <v>309.42662976883742</v>
      </c>
      <c r="C146" s="39">
        <v>183</v>
      </c>
      <c r="D146" s="39">
        <v>530</v>
      </c>
    </row>
    <row r="147" spans="1:4" ht="15.6" x14ac:dyDescent="0.3">
      <c r="A147" s="34">
        <v>41984</v>
      </c>
      <c r="B147" s="40">
        <v>307.19392488390667</v>
      </c>
      <c r="C147" s="40">
        <v>179</v>
      </c>
      <c r="D147" s="40">
        <v>532</v>
      </c>
    </row>
    <row r="148" spans="1:4" ht="15.6" x14ac:dyDescent="0.3">
      <c r="A148" s="36">
        <v>41985</v>
      </c>
      <c r="B148" s="39">
        <v>333.94063583049342</v>
      </c>
      <c r="C148" s="39">
        <v>197</v>
      </c>
      <c r="D148" s="39">
        <v>558</v>
      </c>
    </row>
    <row r="149" spans="1:4" ht="15.6" x14ac:dyDescent="0.3">
      <c r="A149" s="34">
        <v>41988</v>
      </c>
      <c r="B149" s="40">
        <v>355.31979290775968</v>
      </c>
      <c r="C149" s="40">
        <v>199</v>
      </c>
      <c r="D149" s="40">
        <v>581</v>
      </c>
    </row>
    <row r="150" spans="1:4" ht="15.6" x14ac:dyDescent="0.3">
      <c r="A150" s="36">
        <v>41989</v>
      </c>
      <c r="B150" s="39">
        <v>381.7904331423519</v>
      </c>
      <c r="C150" s="39">
        <v>222</v>
      </c>
      <c r="D150" s="39">
        <v>591</v>
      </c>
    </row>
    <row r="151" spans="1:4" ht="15.6" x14ac:dyDescent="0.3">
      <c r="A151" s="34">
        <v>41990</v>
      </c>
      <c r="B151" s="40">
        <v>353.62276227708605</v>
      </c>
      <c r="C151" s="40">
        <v>206</v>
      </c>
      <c r="D151" s="40">
        <v>546</v>
      </c>
    </row>
    <row r="152" spans="1:4" ht="15.6" x14ac:dyDescent="0.3">
      <c r="A152" s="36">
        <v>41991</v>
      </c>
      <c r="B152" s="39">
        <v>320.27668520558973</v>
      </c>
      <c r="C152" s="39">
        <v>190</v>
      </c>
      <c r="D152" s="39">
        <v>530</v>
      </c>
    </row>
    <row r="153" spans="1:4" ht="15.6" x14ac:dyDescent="0.3">
      <c r="A153" s="34">
        <v>41992</v>
      </c>
      <c r="B153" s="40">
        <v>312.71678727978042</v>
      </c>
      <c r="C153" s="40">
        <v>193</v>
      </c>
      <c r="D153" s="40">
        <v>511</v>
      </c>
    </row>
    <row r="154" spans="1:4" ht="15.6" x14ac:dyDescent="0.3">
      <c r="A154" s="36">
        <v>41995</v>
      </c>
      <c r="B154" s="39">
        <v>308.89925372570451</v>
      </c>
      <c r="C154" s="39">
        <v>192</v>
      </c>
      <c r="D154" s="39">
        <v>506</v>
      </c>
    </row>
    <row r="155" spans="1:4" ht="15.6" x14ac:dyDescent="0.3">
      <c r="A155" s="34">
        <v>41996</v>
      </c>
      <c r="B155" s="40">
        <v>307.74922467239867</v>
      </c>
      <c r="C155" s="40">
        <v>180</v>
      </c>
      <c r="D155" s="40">
        <v>495</v>
      </c>
    </row>
    <row r="156" spans="1:4" ht="15.6" x14ac:dyDescent="0.3">
      <c r="A156" s="36">
        <v>41997</v>
      </c>
      <c r="B156" s="39">
        <v>307.72944168052447</v>
      </c>
      <c r="C156" s="39">
        <v>182</v>
      </c>
      <c r="D156" s="39">
        <v>495</v>
      </c>
    </row>
    <row r="157" spans="1:4" ht="15.6" x14ac:dyDescent="0.3">
      <c r="A157" s="34">
        <v>41998</v>
      </c>
      <c r="B157" s="40">
        <v>307.72944168052447</v>
      </c>
      <c r="C157" s="40">
        <v>182</v>
      </c>
      <c r="D157" s="40">
        <v>495</v>
      </c>
    </row>
    <row r="158" spans="1:4" ht="15.6" x14ac:dyDescent="0.3">
      <c r="A158" s="36">
        <v>41999</v>
      </c>
      <c r="B158" s="39">
        <v>308.88044815481629</v>
      </c>
      <c r="C158" s="39">
        <v>186</v>
      </c>
      <c r="D158" s="39">
        <v>496</v>
      </c>
    </row>
    <row r="159" spans="1:4" ht="15.6" x14ac:dyDescent="0.3">
      <c r="A159" s="34">
        <v>42002</v>
      </c>
      <c r="B159" s="40">
        <v>314.88384685855522</v>
      </c>
      <c r="C159" s="40">
        <v>187</v>
      </c>
      <c r="D159" s="40">
        <v>498</v>
      </c>
    </row>
    <row r="160" spans="1:4" ht="15.6" x14ac:dyDescent="0.3">
      <c r="A160" s="36">
        <v>42003</v>
      </c>
      <c r="B160" s="39">
        <v>331.08318750805108</v>
      </c>
      <c r="C160" s="39">
        <v>190</v>
      </c>
      <c r="D160" s="39">
        <v>498</v>
      </c>
    </row>
    <row r="161" spans="1:4" ht="15.6" x14ac:dyDescent="0.3">
      <c r="A161" s="34">
        <v>42004</v>
      </c>
      <c r="B161" s="40">
        <v>333.1352182170437</v>
      </c>
      <c r="C161" s="40">
        <v>191</v>
      </c>
      <c r="D161" s="40">
        <v>491</v>
      </c>
    </row>
    <row r="162" spans="1:4" ht="15.6" x14ac:dyDescent="0.3">
      <c r="A162" s="36">
        <v>42005</v>
      </c>
      <c r="B162" s="39">
        <v>333.1352182170437</v>
      </c>
      <c r="C162" s="39">
        <v>191</v>
      </c>
      <c r="D162" s="39">
        <v>491</v>
      </c>
    </row>
    <row r="163" spans="1:4" ht="15.6" x14ac:dyDescent="0.3">
      <c r="A163" s="34">
        <v>42006</v>
      </c>
      <c r="B163" s="40">
        <v>336.34581430544267</v>
      </c>
      <c r="C163" s="40">
        <v>195</v>
      </c>
      <c r="D163" s="40">
        <v>498</v>
      </c>
    </row>
    <row r="164" spans="1:4" ht="15.6" x14ac:dyDescent="0.3">
      <c r="A164" s="36">
        <v>42009</v>
      </c>
      <c r="B164" s="39">
        <v>351.3739121644353</v>
      </c>
      <c r="C164" s="39">
        <v>198</v>
      </c>
      <c r="D164" s="39">
        <v>528</v>
      </c>
    </row>
    <row r="165" spans="1:4" ht="15.6" x14ac:dyDescent="0.3">
      <c r="A165" s="34">
        <v>42010</v>
      </c>
      <c r="B165" s="40">
        <v>367.13221776840442</v>
      </c>
      <c r="C165" s="40">
        <v>206</v>
      </c>
      <c r="D165" s="40">
        <v>541</v>
      </c>
    </row>
    <row r="166" spans="1:4" ht="15.6" x14ac:dyDescent="0.3">
      <c r="A166" s="36">
        <v>42011</v>
      </c>
      <c r="B166" s="39">
        <v>358.62222738971695</v>
      </c>
      <c r="C166" s="39">
        <v>205</v>
      </c>
      <c r="D166" s="39">
        <v>531</v>
      </c>
    </row>
    <row r="167" spans="1:4" ht="15.6" x14ac:dyDescent="0.3">
      <c r="A167" s="34">
        <v>42012</v>
      </c>
      <c r="B167" s="40">
        <v>328.37343476413946</v>
      </c>
      <c r="C167" s="40">
        <v>201</v>
      </c>
      <c r="D167" s="40">
        <v>524</v>
      </c>
    </row>
    <row r="168" spans="1:4" ht="15.6" x14ac:dyDescent="0.3">
      <c r="A168" s="36">
        <v>42013</v>
      </c>
      <c r="B168" s="39">
        <v>347.0065771894424</v>
      </c>
      <c r="C168" s="39">
        <v>204</v>
      </c>
      <c r="D168" s="39">
        <v>528</v>
      </c>
    </row>
    <row r="169" spans="1:4" ht="15.6" x14ac:dyDescent="0.3">
      <c r="A169" s="34">
        <v>42016</v>
      </c>
      <c r="B169" s="40">
        <v>362.37727131357781</v>
      </c>
      <c r="C169" s="40">
        <v>209</v>
      </c>
      <c r="D169" s="40">
        <v>546</v>
      </c>
    </row>
    <row r="170" spans="1:4" ht="15.6" x14ac:dyDescent="0.3">
      <c r="A170" s="36">
        <v>42017</v>
      </c>
      <c r="B170" s="39">
        <v>360.81347044299798</v>
      </c>
      <c r="C170" s="39">
        <v>209</v>
      </c>
      <c r="D170" s="39">
        <v>550</v>
      </c>
    </row>
    <row r="171" spans="1:4" ht="15.6" x14ac:dyDescent="0.3">
      <c r="A171" s="34">
        <v>42018</v>
      </c>
      <c r="B171" s="40">
        <v>365.53279931799352</v>
      </c>
      <c r="C171" s="40">
        <v>210</v>
      </c>
      <c r="D171" s="40">
        <v>559</v>
      </c>
    </row>
    <row r="172" spans="1:4" ht="15.6" x14ac:dyDescent="0.3">
      <c r="A172" s="36">
        <v>42019</v>
      </c>
      <c r="B172" s="39">
        <v>367.31762870533566</v>
      </c>
      <c r="C172" s="39">
        <v>217</v>
      </c>
      <c r="D172" s="39">
        <v>564</v>
      </c>
    </row>
    <row r="173" spans="1:4" ht="15.6" x14ac:dyDescent="0.3">
      <c r="A173" s="34">
        <v>42020</v>
      </c>
      <c r="B173" s="40">
        <v>365.89590097721054</v>
      </c>
      <c r="C173" s="40">
        <v>208</v>
      </c>
      <c r="D173" s="40">
        <v>566</v>
      </c>
    </row>
    <row r="174" spans="1:4" ht="15.6" x14ac:dyDescent="0.3">
      <c r="A174" s="36">
        <v>42023</v>
      </c>
      <c r="B174" s="39">
        <v>365.89590097721054</v>
      </c>
      <c r="C174" s="39">
        <v>208</v>
      </c>
      <c r="D174" s="39">
        <v>566</v>
      </c>
    </row>
    <row r="175" spans="1:4" ht="15.6" x14ac:dyDescent="0.3">
      <c r="A175" s="34">
        <v>42024</v>
      </c>
      <c r="B175" s="40">
        <v>375.39470526881064</v>
      </c>
      <c r="C175" s="40">
        <v>206</v>
      </c>
      <c r="D175" s="40">
        <v>565</v>
      </c>
    </row>
    <row r="176" spans="1:4" ht="15.6" x14ac:dyDescent="0.3">
      <c r="A176" s="36">
        <v>42025</v>
      </c>
      <c r="B176" s="39">
        <v>390.81586509308624</v>
      </c>
      <c r="C176" s="39">
        <v>194</v>
      </c>
      <c r="D176" s="39">
        <v>563</v>
      </c>
    </row>
    <row r="177" spans="1:4" ht="15.6" x14ac:dyDescent="0.3">
      <c r="A177" s="34">
        <v>42026</v>
      </c>
      <c r="B177" s="40">
        <v>384.23460991415539</v>
      </c>
      <c r="C177" s="40">
        <v>195</v>
      </c>
      <c r="D177" s="40">
        <v>557</v>
      </c>
    </row>
    <row r="178" spans="1:4" ht="15.6" x14ac:dyDescent="0.3">
      <c r="A178" s="36">
        <v>42027</v>
      </c>
      <c r="B178" s="39">
        <v>363.2293596120428</v>
      </c>
      <c r="C178" s="39">
        <v>196</v>
      </c>
      <c r="D178" s="39">
        <v>552</v>
      </c>
    </row>
    <row r="179" spans="1:4" ht="15.6" x14ac:dyDescent="0.3">
      <c r="A179" s="34">
        <v>42030</v>
      </c>
      <c r="B179" s="40">
        <v>373.07464884734327</v>
      </c>
      <c r="C179" s="40">
        <v>193</v>
      </c>
      <c r="D179" s="40">
        <v>551</v>
      </c>
    </row>
    <row r="180" spans="1:4" ht="15.6" x14ac:dyDescent="0.3">
      <c r="A180" s="36">
        <v>42031</v>
      </c>
      <c r="B180" s="39">
        <v>367.98739020133593</v>
      </c>
      <c r="C180" s="39">
        <v>194</v>
      </c>
      <c r="D180" s="39">
        <v>551</v>
      </c>
    </row>
    <row r="181" spans="1:4" ht="15.6" x14ac:dyDescent="0.3">
      <c r="A181" s="34">
        <v>42032</v>
      </c>
      <c r="B181" s="40">
        <v>378.88629068034425</v>
      </c>
      <c r="C181" s="40">
        <v>202</v>
      </c>
      <c r="D181" s="40">
        <v>559</v>
      </c>
    </row>
    <row r="182" spans="1:4" ht="15.6" x14ac:dyDescent="0.3">
      <c r="A182" s="36">
        <v>42033</v>
      </c>
      <c r="B182" s="39">
        <v>386.44922145641061</v>
      </c>
      <c r="C182" s="39">
        <v>194</v>
      </c>
      <c r="D182" s="39">
        <v>553</v>
      </c>
    </row>
    <row r="183" spans="1:4" ht="15.6" x14ac:dyDescent="0.3">
      <c r="A183" s="34">
        <v>42034</v>
      </c>
      <c r="B183" s="40">
        <v>398.76296061302963</v>
      </c>
      <c r="C183" s="40">
        <v>204</v>
      </c>
      <c r="D183" s="40">
        <v>554</v>
      </c>
    </row>
    <row r="184" spans="1:4" ht="15.6" x14ac:dyDescent="0.3">
      <c r="A184" s="36">
        <v>42037</v>
      </c>
      <c r="B184" s="39">
        <v>399.74879157867474</v>
      </c>
      <c r="C184" s="39">
        <v>202</v>
      </c>
      <c r="D184" s="39">
        <v>545</v>
      </c>
    </row>
    <row r="185" spans="1:4" ht="15.6" x14ac:dyDescent="0.3">
      <c r="A185" s="34">
        <v>42038</v>
      </c>
      <c r="B185" s="40">
        <v>386.7730047470659</v>
      </c>
      <c r="C185" s="40">
        <v>196</v>
      </c>
      <c r="D185" s="40">
        <v>532</v>
      </c>
    </row>
    <row r="186" spans="1:4" ht="15.6" x14ac:dyDescent="0.3">
      <c r="A186" s="36">
        <v>42039</v>
      </c>
      <c r="B186" s="39">
        <v>387.45652491584218</v>
      </c>
      <c r="C186" s="39">
        <v>194</v>
      </c>
      <c r="D186" s="39">
        <v>536</v>
      </c>
    </row>
    <row r="187" spans="1:4" ht="15.6" x14ac:dyDescent="0.3">
      <c r="A187" s="34">
        <v>42040</v>
      </c>
      <c r="B187" s="40">
        <v>384.18363528226052</v>
      </c>
      <c r="C187" s="40">
        <v>190</v>
      </c>
      <c r="D187" s="40">
        <v>529</v>
      </c>
    </row>
    <row r="188" spans="1:4" ht="15.6" x14ac:dyDescent="0.3">
      <c r="A188" s="36">
        <v>42041</v>
      </c>
      <c r="B188" s="39">
        <v>374.63949146054165</v>
      </c>
      <c r="C188" s="39">
        <v>182</v>
      </c>
      <c r="D188" s="39">
        <v>519</v>
      </c>
    </row>
    <row r="189" spans="1:4" ht="15.6" x14ac:dyDescent="0.3">
      <c r="A189" s="34">
        <v>42044</v>
      </c>
      <c r="B189" s="40">
        <v>383.59589684477339</v>
      </c>
      <c r="C189" s="40">
        <v>184</v>
      </c>
      <c r="D189" s="40">
        <v>517</v>
      </c>
    </row>
    <row r="190" spans="1:4" ht="15.6" x14ac:dyDescent="0.3">
      <c r="A190" s="36">
        <v>42045</v>
      </c>
      <c r="B190" s="39">
        <v>383.44771533361904</v>
      </c>
      <c r="C190" s="39">
        <v>184</v>
      </c>
      <c r="D190" s="39">
        <v>527</v>
      </c>
    </row>
    <row r="191" spans="1:4" ht="15.6" x14ac:dyDescent="0.3">
      <c r="A191" s="34">
        <v>42046</v>
      </c>
      <c r="B191" s="40">
        <v>377.1670868651106</v>
      </c>
      <c r="C191" s="40">
        <v>184</v>
      </c>
      <c r="D191" s="40">
        <v>536</v>
      </c>
    </row>
    <row r="192" spans="1:4" ht="15.6" x14ac:dyDescent="0.3">
      <c r="A192" s="36">
        <v>42047</v>
      </c>
      <c r="B192" s="39">
        <v>365.18819725771323</v>
      </c>
      <c r="C192" s="39">
        <v>184</v>
      </c>
      <c r="D192" s="39">
        <v>530</v>
      </c>
    </row>
    <row r="193" spans="1:4" ht="15.6" x14ac:dyDescent="0.3">
      <c r="A193" s="34">
        <v>42048</v>
      </c>
      <c r="B193" s="40">
        <v>380.49634460822858</v>
      </c>
      <c r="C193" s="40">
        <v>176</v>
      </c>
      <c r="D193" s="40">
        <v>517</v>
      </c>
    </row>
    <row r="194" spans="1:4" ht="15.6" x14ac:dyDescent="0.3">
      <c r="A194" s="36">
        <v>42051</v>
      </c>
      <c r="B194" s="39">
        <v>380.49634460822858</v>
      </c>
      <c r="C194" s="39">
        <v>176</v>
      </c>
      <c r="D194" s="39">
        <v>517</v>
      </c>
    </row>
    <row r="195" spans="1:4" ht="15.6" x14ac:dyDescent="0.3">
      <c r="A195" s="34">
        <v>42052</v>
      </c>
      <c r="B195" s="40">
        <v>380.38433128418126</v>
      </c>
      <c r="C195" s="40">
        <v>165</v>
      </c>
      <c r="D195" s="40">
        <v>508</v>
      </c>
    </row>
    <row r="196" spans="1:4" ht="15.6" x14ac:dyDescent="0.3">
      <c r="A196" s="36">
        <v>42053</v>
      </c>
      <c r="B196" s="39">
        <v>436.59295674944872</v>
      </c>
      <c r="C196" s="39">
        <v>174</v>
      </c>
      <c r="D196" s="39">
        <v>510</v>
      </c>
    </row>
    <row r="197" spans="1:4" ht="15.6" x14ac:dyDescent="0.3">
      <c r="A197" s="34">
        <v>42054</v>
      </c>
      <c r="B197" s="40">
        <v>430.00649520933263</v>
      </c>
      <c r="C197" s="40">
        <v>168</v>
      </c>
      <c r="D197" s="40">
        <v>510</v>
      </c>
    </row>
    <row r="198" spans="1:4" ht="15.6" x14ac:dyDescent="0.3">
      <c r="A198" s="36">
        <v>42055</v>
      </c>
      <c r="B198" s="39">
        <v>449.48135532109734</v>
      </c>
      <c r="C198" s="39">
        <v>167</v>
      </c>
      <c r="D198" s="39">
        <v>511</v>
      </c>
    </row>
    <row r="199" spans="1:4" ht="15.6" x14ac:dyDescent="0.3">
      <c r="A199" s="34">
        <v>42058</v>
      </c>
      <c r="B199" s="40">
        <v>471.16589893343564</v>
      </c>
      <c r="C199" s="40">
        <v>171</v>
      </c>
      <c r="D199" s="40">
        <v>518</v>
      </c>
    </row>
    <row r="200" spans="1:4" ht="15.6" x14ac:dyDescent="0.3">
      <c r="A200" s="36">
        <v>42059</v>
      </c>
      <c r="B200" s="39">
        <v>467.68023697502611</v>
      </c>
      <c r="C200" s="39">
        <v>176</v>
      </c>
      <c r="D200" s="39">
        <v>517</v>
      </c>
    </row>
    <row r="201" spans="1:4" ht="15.6" x14ac:dyDescent="0.3">
      <c r="A201" s="34">
        <v>42060</v>
      </c>
      <c r="B201" s="40">
        <v>472.91181908640783</v>
      </c>
      <c r="C201" s="40">
        <v>175</v>
      </c>
      <c r="D201" s="40">
        <v>514</v>
      </c>
    </row>
    <row r="202" spans="1:4" ht="15.6" x14ac:dyDescent="0.3">
      <c r="A202" s="36">
        <v>42061</v>
      </c>
      <c r="B202" s="39">
        <v>460.87021241138564</v>
      </c>
      <c r="C202" s="39">
        <v>167</v>
      </c>
      <c r="D202" s="39">
        <v>514</v>
      </c>
    </row>
    <row r="203" spans="1:4" ht="15.6" x14ac:dyDescent="0.3">
      <c r="A203" s="34">
        <v>42062</v>
      </c>
      <c r="B203" s="40">
        <v>466.46390007525633</v>
      </c>
      <c r="C203" s="40">
        <v>171</v>
      </c>
      <c r="D203" s="40">
        <v>515</v>
      </c>
    </row>
    <row r="204" spans="1:4" ht="15.6" x14ac:dyDescent="0.3">
      <c r="A204" s="36">
        <v>42065</v>
      </c>
      <c r="B204" s="39">
        <v>452.52784410406468</v>
      </c>
      <c r="C204" s="39">
        <v>163</v>
      </c>
      <c r="D204" s="39">
        <v>507</v>
      </c>
    </row>
    <row r="205" spans="1:4" ht="15.6" x14ac:dyDescent="0.3">
      <c r="A205" s="34">
        <v>42066</v>
      </c>
      <c r="B205" s="40">
        <v>444.07605948829882</v>
      </c>
      <c r="C205" s="40">
        <v>160</v>
      </c>
      <c r="D205" s="40">
        <v>506</v>
      </c>
    </row>
    <row r="206" spans="1:4" ht="15.6" x14ac:dyDescent="0.3">
      <c r="A206" s="36">
        <v>42067</v>
      </c>
      <c r="B206" s="39">
        <v>449.33452430097964</v>
      </c>
      <c r="C206" s="39">
        <v>164</v>
      </c>
      <c r="D206" s="39">
        <v>508</v>
      </c>
    </row>
    <row r="207" spans="1:4" ht="15.6" x14ac:dyDescent="0.3">
      <c r="A207" s="34">
        <v>42068</v>
      </c>
      <c r="B207" s="40">
        <v>443.95109852224925</v>
      </c>
      <c r="C207" s="40">
        <v>164</v>
      </c>
      <c r="D207" s="40">
        <v>513</v>
      </c>
    </row>
    <row r="208" spans="1:4" ht="15.6" x14ac:dyDescent="0.3">
      <c r="A208" s="36">
        <v>42069</v>
      </c>
      <c r="B208" s="39">
        <v>437.36373629365085</v>
      </c>
      <c r="C208" s="39">
        <v>157</v>
      </c>
      <c r="D208" s="39">
        <v>512</v>
      </c>
    </row>
    <row r="209" spans="1:4" ht="15.6" x14ac:dyDescent="0.3">
      <c r="A209" s="34">
        <v>42072</v>
      </c>
      <c r="B209" s="40">
        <v>444.33773155804056</v>
      </c>
      <c r="C209" s="40">
        <v>164</v>
      </c>
      <c r="D209" s="40">
        <v>527</v>
      </c>
    </row>
    <row r="210" spans="1:4" ht="15.6" x14ac:dyDescent="0.3">
      <c r="A210" s="36">
        <v>42073</v>
      </c>
      <c r="B210" s="39">
        <v>449.94921629343582</v>
      </c>
      <c r="C210" s="39">
        <v>178</v>
      </c>
      <c r="D210" s="39">
        <v>541</v>
      </c>
    </row>
    <row r="211" spans="1:4" ht="15.6" x14ac:dyDescent="0.3">
      <c r="A211" s="34">
        <v>42074</v>
      </c>
      <c r="B211" s="40">
        <v>439.93006107010859</v>
      </c>
      <c r="C211" s="40">
        <v>180</v>
      </c>
      <c r="D211" s="40">
        <v>543</v>
      </c>
    </row>
    <row r="212" spans="1:4" ht="15.6" x14ac:dyDescent="0.3">
      <c r="A212" s="36">
        <v>42075</v>
      </c>
      <c r="B212" s="39">
        <v>452.99797608722542</v>
      </c>
      <c r="C212" s="39">
        <v>179</v>
      </c>
      <c r="D212" s="39">
        <v>536</v>
      </c>
    </row>
    <row r="213" spans="1:4" ht="15.6" x14ac:dyDescent="0.3">
      <c r="A213" s="34">
        <v>42076</v>
      </c>
      <c r="B213" s="40">
        <v>466.94722679098578</v>
      </c>
      <c r="C213" s="40">
        <v>177</v>
      </c>
      <c r="D213" s="40">
        <v>552</v>
      </c>
    </row>
    <row r="214" spans="1:4" ht="15.6" x14ac:dyDescent="0.3">
      <c r="A214" s="36">
        <v>42079</v>
      </c>
      <c r="B214" s="39">
        <v>482.60880036957212</v>
      </c>
      <c r="C214" s="39">
        <v>181</v>
      </c>
      <c r="D214" s="39">
        <v>557</v>
      </c>
    </row>
    <row r="215" spans="1:4" ht="15.6" x14ac:dyDescent="0.3">
      <c r="A215" s="34">
        <v>42080</v>
      </c>
      <c r="B215" s="40">
        <v>503.53356024612265</v>
      </c>
      <c r="C215" s="40">
        <v>185</v>
      </c>
      <c r="D215" s="40">
        <v>565</v>
      </c>
    </row>
    <row r="216" spans="1:4" ht="15.6" x14ac:dyDescent="0.3">
      <c r="A216" s="36">
        <v>42081</v>
      </c>
      <c r="B216" s="39">
        <v>520.94013548296743</v>
      </c>
      <c r="C216" s="39">
        <v>195</v>
      </c>
      <c r="D216" s="39">
        <v>566</v>
      </c>
    </row>
    <row r="217" spans="1:4" ht="15.6" x14ac:dyDescent="0.3">
      <c r="A217" s="34">
        <v>42082</v>
      </c>
      <c r="B217" s="40">
        <v>507.70030691785792</v>
      </c>
      <c r="C217" s="40">
        <v>181</v>
      </c>
      <c r="D217" s="40">
        <v>552</v>
      </c>
    </row>
    <row r="218" spans="1:4" ht="15.6" x14ac:dyDescent="0.3">
      <c r="A218" s="36">
        <v>42083</v>
      </c>
      <c r="B218" s="39">
        <v>496.55694176971463</v>
      </c>
      <c r="C218" s="39">
        <v>184</v>
      </c>
      <c r="D218" s="39">
        <v>546</v>
      </c>
    </row>
    <row r="219" spans="1:4" ht="15.6" x14ac:dyDescent="0.3">
      <c r="A219" s="34">
        <v>42086</v>
      </c>
      <c r="B219" s="40">
        <v>490.69820125268302</v>
      </c>
      <c r="C219" s="40">
        <v>183</v>
      </c>
      <c r="D219" s="40">
        <v>539</v>
      </c>
    </row>
    <row r="220" spans="1:4" ht="15.6" x14ac:dyDescent="0.3">
      <c r="A220" s="36">
        <v>42087</v>
      </c>
      <c r="B220" s="39">
        <v>509.11501997414774</v>
      </c>
      <c r="C220" s="39">
        <v>188</v>
      </c>
      <c r="D220" s="39">
        <v>539</v>
      </c>
    </row>
    <row r="221" spans="1:4" ht="15.6" x14ac:dyDescent="0.3">
      <c r="A221" s="34">
        <v>42088</v>
      </c>
      <c r="B221" s="40">
        <v>512.55128352385896</v>
      </c>
      <c r="C221" s="40">
        <v>182</v>
      </c>
      <c r="D221" s="40">
        <v>536</v>
      </c>
    </row>
    <row r="222" spans="1:4" ht="15.6" x14ac:dyDescent="0.3">
      <c r="A222" s="36">
        <v>42089</v>
      </c>
      <c r="B222" s="39">
        <v>509.79718536748788</v>
      </c>
      <c r="C222" s="39">
        <v>176</v>
      </c>
      <c r="D222" s="39">
        <v>531</v>
      </c>
    </row>
    <row r="223" spans="1:4" ht="15.6" x14ac:dyDescent="0.3">
      <c r="A223" s="34">
        <v>42090</v>
      </c>
      <c r="B223" s="40">
        <v>495.59756503924484</v>
      </c>
      <c r="C223" s="40">
        <v>183</v>
      </c>
      <c r="D223" s="40">
        <v>534</v>
      </c>
    </row>
    <row r="224" spans="1:4" ht="15.6" x14ac:dyDescent="0.3">
      <c r="A224" s="36">
        <v>42093</v>
      </c>
      <c r="B224" s="39">
        <v>495.53436973015488</v>
      </c>
      <c r="C224" s="39">
        <v>181</v>
      </c>
      <c r="D224" s="39">
        <v>530</v>
      </c>
    </row>
    <row r="225" spans="1:4" ht="15.6" x14ac:dyDescent="0.3">
      <c r="A225" s="34">
        <v>42094</v>
      </c>
      <c r="B225" s="40">
        <v>503.12265066434384</v>
      </c>
      <c r="C225" s="40">
        <v>182</v>
      </c>
      <c r="D225" s="40">
        <v>525</v>
      </c>
    </row>
    <row r="226" spans="1:4" ht="15.6" x14ac:dyDescent="0.3">
      <c r="A226" s="36">
        <v>42095</v>
      </c>
      <c r="B226" s="39">
        <v>493.16958111591237</v>
      </c>
      <c r="C226" s="39">
        <v>186</v>
      </c>
      <c r="D226" s="39">
        <v>523</v>
      </c>
    </row>
    <row r="227" spans="1:4" ht="15.6" x14ac:dyDescent="0.3">
      <c r="A227" s="34">
        <v>42096</v>
      </c>
      <c r="B227" s="40">
        <v>486.04973796196225</v>
      </c>
      <c r="C227" s="40">
        <v>182</v>
      </c>
      <c r="D227" s="40">
        <v>516</v>
      </c>
    </row>
    <row r="228" spans="1:4" ht="15.6" x14ac:dyDescent="0.3">
      <c r="A228" s="36">
        <v>42097</v>
      </c>
      <c r="B228" s="39">
        <v>493.09985868963213</v>
      </c>
      <c r="C228" s="39">
        <v>187</v>
      </c>
      <c r="D228" s="39">
        <v>520</v>
      </c>
    </row>
    <row r="229" spans="1:4" ht="15.6" x14ac:dyDescent="0.3">
      <c r="A229" s="34">
        <v>42100</v>
      </c>
      <c r="B229" s="40">
        <v>486.96128971316318</v>
      </c>
      <c r="C229" s="40">
        <v>180</v>
      </c>
      <c r="D229" s="40">
        <v>509</v>
      </c>
    </row>
    <row r="230" spans="1:4" ht="15.6" x14ac:dyDescent="0.3">
      <c r="A230" s="36">
        <v>42101</v>
      </c>
      <c r="B230" s="39">
        <v>492.33764537301931</v>
      </c>
      <c r="C230" s="39">
        <v>181</v>
      </c>
      <c r="D230" s="39">
        <v>510</v>
      </c>
    </row>
    <row r="231" spans="1:4" ht="15.6" x14ac:dyDescent="0.3">
      <c r="A231" s="34">
        <v>42102</v>
      </c>
      <c r="B231" s="40">
        <v>473.89744420637032</v>
      </c>
      <c r="C231" s="40">
        <v>177</v>
      </c>
      <c r="D231" s="40">
        <v>504</v>
      </c>
    </row>
    <row r="232" spans="1:4" ht="15.6" x14ac:dyDescent="0.3">
      <c r="A232" s="36">
        <v>42103</v>
      </c>
      <c r="B232" s="39">
        <v>460.53206092048424</v>
      </c>
      <c r="C232" s="39">
        <v>171</v>
      </c>
      <c r="D232" s="39">
        <v>497</v>
      </c>
    </row>
    <row r="233" spans="1:4" ht="15.6" x14ac:dyDescent="0.3">
      <c r="A233" s="34">
        <v>42104</v>
      </c>
      <c r="B233" s="40">
        <v>455.12001454161532</v>
      </c>
      <c r="C233" s="40">
        <v>174</v>
      </c>
      <c r="D233" s="40">
        <v>491</v>
      </c>
    </row>
    <row r="234" spans="1:4" ht="15.6" x14ac:dyDescent="0.3">
      <c r="A234" s="36">
        <v>42107</v>
      </c>
      <c r="B234" s="39">
        <v>460.83552441296416</v>
      </c>
      <c r="C234" s="39">
        <v>174</v>
      </c>
      <c r="D234" s="39">
        <v>492</v>
      </c>
    </row>
    <row r="235" spans="1:4" ht="15.6" x14ac:dyDescent="0.3">
      <c r="A235" s="34">
        <v>42108</v>
      </c>
      <c r="B235" s="40">
        <v>464.64560151157991</v>
      </c>
      <c r="C235" s="40">
        <v>179</v>
      </c>
      <c r="D235" s="40">
        <v>494</v>
      </c>
    </row>
    <row r="236" spans="1:4" ht="15.6" x14ac:dyDescent="0.3">
      <c r="A236" s="36">
        <v>42109</v>
      </c>
      <c r="B236" s="39">
        <v>468.26895050543806</v>
      </c>
      <c r="C236" s="39">
        <v>180</v>
      </c>
      <c r="D236" s="39">
        <v>495</v>
      </c>
    </row>
    <row r="237" spans="1:4" ht="15.6" x14ac:dyDescent="0.3">
      <c r="A237" s="34">
        <v>42110</v>
      </c>
      <c r="B237" s="40">
        <v>469.6994828477907</v>
      </c>
      <c r="C237" s="40">
        <v>182</v>
      </c>
      <c r="D237" s="40">
        <v>499</v>
      </c>
    </row>
    <row r="238" spans="1:4" ht="15.6" x14ac:dyDescent="0.3">
      <c r="A238" s="36">
        <v>42111</v>
      </c>
      <c r="B238" s="39">
        <v>478.29181757146148</v>
      </c>
      <c r="C238" s="39">
        <v>187</v>
      </c>
      <c r="D238" s="39">
        <v>511</v>
      </c>
    </row>
    <row r="239" spans="1:4" ht="15.6" x14ac:dyDescent="0.3">
      <c r="A239" s="34">
        <v>42114</v>
      </c>
      <c r="B239" s="40">
        <v>481.68050081884257</v>
      </c>
      <c r="C239" s="40">
        <v>184</v>
      </c>
      <c r="D239" s="40">
        <v>505</v>
      </c>
    </row>
    <row r="240" spans="1:4" ht="15.6" x14ac:dyDescent="0.3">
      <c r="A240" s="36">
        <v>42115</v>
      </c>
      <c r="B240" s="39">
        <v>460.13994902018271</v>
      </c>
      <c r="C240" s="39">
        <v>180</v>
      </c>
      <c r="D240" s="39">
        <v>496</v>
      </c>
    </row>
    <row r="241" spans="1:4" ht="15.6" x14ac:dyDescent="0.3">
      <c r="A241" s="34">
        <v>42116</v>
      </c>
      <c r="B241" s="40">
        <v>441.8556387091254</v>
      </c>
      <c r="C241" s="40">
        <v>171</v>
      </c>
      <c r="D241" s="40">
        <v>486</v>
      </c>
    </row>
    <row r="242" spans="1:4" ht="15.6" x14ac:dyDescent="0.3">
      <c r="A242" s="36">
        <v>42117</v>
      </c>
      <c r="B242" s="39">
        <v>445.59524002993425</v>
      </c>
      <c r="C242" s="39">
        <v>175</v>
      </c>
      <c r="D242" s="39">
        <v>485</v>
      </c>
    </row>
    <row r="243" spans="1:4" ht="15.6" x14ac:dyDescent="0.3">
      <c r="A243" s="34">
        <v>42118</v>
      </c>
      <c r="B243" s="40">
        <v>441.79538982400197</v>
      </c>
      <c r="C243" s="40">
        <v>176</v>
      </c>
      <c r="D243" s="40">
        <v>483</v>
      </c>
    </row>
    <row r="244" spans="1:4" ht="15.6" x14ac:dyDescent="0.3">
      <c r="A244" s="36">
        <v>42121</v>
      </c>
      <c r="B244" s="39">
        <v>444.3758350920038</v>
      </c>
      <c r="C244" s="39">
        <v>175</v>
      </c>
      <c r="D244" s="39">
        <v>486</v>
      </c>
    </row>
    <row r="245" spans="1:4" ht="15.6" x14ac:dyDescent="0.3">
      <c r="A245" s="34">
        <v>42122</v>
      </c>
      <c r="B245" s="40">
        <v>440.60964338067777</v>
      </c>
      <c r="C245" s="40">
        <v>172</v>
      </c>
      <c r="D245" s="40">
        <v>485</v>
      </c>
    </row>
    <row r="246" spans="1:4" ht="15.6" x14ac:dyDescent="0.3">
      <c r="A246" s="36">
        <v>42123</v>
      </c>
      <c r="B246" s="39">
        <v>448.07691001568952</v>
      </c>
      <c r="C246" s="39">
        <v>168</v>
      </c>
      <c r="D246" s="39">
        <v>484</v>
      </c>
    </row>
    <row r="247" spans="1:4" ht="15.6" x14ac:dyDescent="0.3">
      <c r="A247" s="34">
        <v>42124</v>
      </c>
      <c r="B247" s="40">
        <v>453.74039295980083</v>
      </c>
      <c r="C247" s="40">
        <v>172</v>
      </c>
      <c r="D247" s="40">
        <v>487</v>
      </c>
    </row>
    <row r="248" spans="1:4" ht="15.6" x14ac:dyDescent="0.3">
      <c r="A248" s="36">
        <v>42125</v>
      </c>
      <c r="B248" s="39">
        <v>446.3663727048737</v>
      </c>
      <c r="C248" s="39">
        <v>167</v>
      </c>
      <c r="D248" s="39">
        <v>486</v>
      </c>
    </row>
    <row r="249" spans="1:4" ht="15.6" x14ac:dyDescent="0.3">
      <c r="A249" s="34">
        <v>42128</v>
      </c>
      <c r="B249" s="40">
        <v>444.53767545966821</v>
      </c>
      <c r="C249" s="40">
        <v>164</v>
      </c>
      <c r="D249" s="40">
        <v>483</v>
      </c>
    </row>
    <row r="250" spans="1:4" ht="15.6" x14ac:dyDescent="0.3">
      <c r="A250" s="36">
        <v>42129</v>
      </c>
      <c r="B250" s="39">
        <v>446.26209087901725</v>
      </c>
      <c r="C250" s="39">
        <v>161</v>
      </c>
      <c r="D250" s="39">
        <v>476</v>
      </c>
    </row>
    <row r="251" spans="1:4" ht="15.6" x14ac:dyDescent="0.3">
      <c r="A251" s="34">
        <v>42130</v>
      </c>
      <c r="B251" s="40">
        <v>438.92172619587836</v>
      </c>
      <c r="C251" s="40">
        <v>161</v>
      </c>
      <c r="D251" s="40">
        <v>473</v>
      </c>
    </row>
    <row r="252" spans="1:4" ht="15.6" x14ac:dyDescent="0.3">
      <c r="A252" s="36">
        <v>42131</v>
      </c>
      <c r="B252" s="39">
        <v>435.02258009683032</v>
      </c>
      <c r="C252" s="39">
        <v>169</v>
      </c>
      <c r="D252" s="39">
        <v>481</v>
      </c>
    </row>
    <row r="253" spans="1:4" ht="15.6" x14ac:dyDescent="0.3">
      <c r="A253" s="34">
        <v>42132</v>
      </c>
      <c r="B253" s="40">
        <v>427.63411414466668</v>
      </c>
      <c r="C253" s="40">
        <v>167</v>
      </c>
      <c r="D253" s="40">
        <v>473</v>
      </c>
    </row>
    <row r="254" spans="1:4" ht="15.6" x14ac:dyDescent="0.3">
      <c r="A254" s="36">
        <v>42135</v>
      </c>
      <c r="B254" s="39">
        <v>419.61846632809488</v>
      </c>
      <c r="C254" s="39">
        <v>159</v>
      </c>
      <c r="D254" s="39">
        <v>470</v>
      </c>
    </row>
    <row r="255" spans="1:4" ht="15.6" x14ac:dyDescent="0.3">
      <c r="A255" s="34">
        <v>42136</v>
      </c>
      <c r="B255" s="40">
        <v>429.4174918808925</v>
      </c>
      <c r="C255" s="40">
        <v>163</v>
      </c>
      <c r="D255" s="40">
        <v>479</v>
      </c>
    </row>
    <row r="256" spans="1:4" ht="15.6" x14ac:dyDescent="0.3">
      <c r="A256" s="36">
        <v>42137</v>
      </c>
      <c r="B256" s="39">
        <v>429.40375766234416</v>
      </c>
      <c r="C256" s="39">
        <v>160</v>
      </c>
      <c r="D256" s="39">
        <v>476</v>
      </c>
    </row>
    <row r="257" spans="1:4" ht="15.6" x14ac:dyDescent="0.3">
      <c r="A257" s="34">
        <v>42138</v>
      </c>
      <c r="B257" s="40">
        <v>442.05124510640746</v>
      </c>
      <c r="C257" s="40">
        <v>169</v>
      </c>
      <c r="D257" s="40">
        <v>481</v>
      </c>
    </row>
    <row r="258" spans="1:4" ht="15.6" x14ac:dyDescent="0.3">
      <c r="A258" s="36">
        <v>42139</v>
      </c>
      <c r="B258" s="39">
        <v>441.74323669471426</v>
      </c>
      <c r="C258" s="39">
        <v>173</v>
      </c>
      <c r="D258" s="39">
        <v>485</v>
      </c>
    </row>
    <row r="259" spans="1:4" ht="15.6" x14ac:dyDescent="0.3">
      <c r="A259" s="34">
        <v>42142</v>
      </c>
      <c r="B259" s="40">
        <v>434.37851737524306</v>
      </c>
      <c r="C259" s="40">
        <v>163</v>
      </c>
      <c r="D259" s="40">
        <v>479</v>
      </c>
    </row>
    <row r="260" spans="1:4" ht="15.6" x14ac:dyDescent="0.3">
      <c r="A260" s="36">
        <v>42143</v>
      </c>
      <c r="B260" s="39">
        <v>444.11938986748663</v>
      </c>
      <c r="C260" s="39">
        <v>163</v>
      </c>
      <c r="D260" s="39">
        <v>488</v>
      </c>
    </row>
    <row r="261" spans="1:4" ht="15.6" x14ac:dyDescent="0.3">
      <c r="A261" s="34">
        <v>42144</v>
      </c>
      <c r="B261" s="40">
        <v>437.04478697679116</v>
      </c>
      <c r="C261" s="40">
        <v>161</v>
      </c>
      <c r="D261" s="40">
        <v>487</v>
      </c>
    </row>
    <row r="262" spans="1:4" ht="15.6" x14ac:dyDescent="0.3">
      <c r="A262" s="36">
        <v>42145</v>
      </c>
      <c r="B262" s="39">
        <v>439.35620085150276</v>
      </c>
      <c r="C262" s="39">
        <v>163</v>
      </c>
      <c r="D262" s="39">
        <v>482</v>
      </c>
    </row>
    <row r="263" spans="1:4" ht="15.6" x14ac:dyDescent="0.3">
      <c r="A263" s="34">
        <v>42146</v>
      </c>
      <c r="B263" s="40">
        <v>436.72898828605088</v>
      </c>
      <c r="C263" s="40">
        <v>162</v>
      </c>
      <c r="D263" s="40">
        <v>482</v>
      </c>
    </row>
    <row r="264" spans="1:4" ht="15.6" x14ac:dyDescent="0.3">
      <c r="A264" s="36">
        <v>42149</v>
      </c>
      <c r="B264" s="39">
        <v>436.72898828605088</v>
      </c>
      <c r="C264" s="39">
        <v>162</v>
      </c>
      <c r="D264" s="39">
        <v>482</v>
      </c>
    </row>
    <row r="265" spans="1:4" ht="15.6" x14ac:dyDescent="0.3">
      <c r="A265" s="34">
        <v>42150</v>
      </c>
      <c r="B265" s="40">
        <v>448.0897554591258</v>
      </c>
      <c r="C265" s="40">
        <v>168</v>
      </c>
      <c r="D265" s="40">
        <v>494</v>
      </c>
    </row>
    <row r="266" spans="1:4" ht="15.6" x14ac:dyDescent="0.3">
      <c r="A266" s="36">
        <v>42151</v>
      </c>
      <c r="B266" s="39">
        <v>443.21466232194996</v>
      </c>
      <c r="C266" s="39">
        <v>171</v>
      </c>
      <c r="D266" s="39">
        <v>500</v>
      </c>
    </row>
    <row r="267" spans="1:4" ht="15.6" x14ac:dyDescent="0.3">
      <c r="A267" s="34">
        <v>42152</v>
      </c>
      <c r="B267" s="40">
        <v>444.48009494505862</v>
      </c>
      <c r="C267" s="40">
        <v>174</v>
      </c>
      <c r="D267" s="40">
        <v>504</v>
      </c>
    </row>
    <row r="268" spans="1:4" ht="15.6" x14ac:dyDescent="0.3">
      <c r="A268" s="36">
        <v>42153</v>
      </c>
      <c r="B268" s="39">
        <v>413.47261854373903</v>
      </c>
      <c r="C268" s="39">
        <v>179</v>
      </c>
      <c r="D268" s="39">
        <v>506</v>
      </c>
    </row>
    <row r="269" spans="1:4" ht="15.6" x14ac:dyDescent="0.3">
      <c r="A269" s="34">
        <v>42156</v>
      </c>
      <c r="B269" s="40">
        <v>413.47807181640906</v>
      </c>
      <c r="C269" s="40">
        <v>172</v>
      </c>
      <c r="D269" s="40">
        <v>506</v>
      </c>
    </row>
    <row r="270" spans="1:4" ht="15.6" x14ac:dyDescent="0.3">
      <c r="A270" s="36">
        <v>42157</v>
      </c>
      <c r="B270" s="39">
        <v>400.54837505023522</v>
      </c>
      <c r="C270" s="39">
        <v>167</v>
      </c>
      <c r="D270" s="39">
        <v>501</v>
      </c>
    </row>
    <row r="271" spans="1:4" ht="15.6" x14ac:dyDescent="0.3">
      <c r="A271" s="34">
        <v>42158</v>
      </c>
      <c r="B271" s="40">
        <v>386.43307092871589</v>
      </c>
      <c r="C271" s="40">
        <v>159</v>
      </c>
      <c r="D271" s="40">
        <v>500</v>
      </c>
    </row>
    <row r="272" spans="1:4" ht="15.6" x14ac:dyDescent="0.3">
      <c r="A272" s="36">
        <v>42159</v>
      </c>
      <c r="B272" s="39">
        <v>395.38834023686002</v>
      </c>
      <c r="C272" s="39">
        <v>172</v>
      </c>
      <c r="D272" s="39">
        <v>507</v>
      </c>
    </row>
    <row r="273" spans="1:4" ht="15.6" x14ac:dyDescent="0.3">
      <c r="A273" s="34">
        <v>42160</v>
      </c>
      <c r="B273" s="40">
        <v>376.80315048911967</v>
      </c>
      <c r="C273" s="40">
        <v>165</v>
      </c>
      <c r="D273" s="40">
        <v>511</v>
      </c>
    </row>
    <row r="274" spans="1:4" ht="15.6" x14ac:dyDescent="0.3">
      <c r="A274" s="36">
        <v>42163</v>
      </c>
      <c r="B274" s="39">
        <v>381.53398311489349</v>
      </c>
      <c r="C274" s="39">
        <v>178</v>
      </c>
      <c r="D274" s="39">
        <v>521</v>
      </c>
    </row>
    <row r="275" spans="1:4" ht="15.6" x14ac:dyDescent="0.3">
      <c r="A275" s="34">
        <v>42164</v>
      </c>
      <c r="B275" s="40">
        <v>388.04922863042998</v>
      </c>
      <c r="C275" s="40">
        <v>175</v>
      </c>
      <c r="D275" s="40">
        <v>521</v>
      </c>
    </row>
    <row r="276" spans="1:4" ht="15.6" x14ac:dyDescent="0.3">
      <c r="A276" s="36">
        <v>42165</v>
      </c>
      <c r="B276" s="39">
        <v>397.21729301939342</v>
      </c>
      <c r="C276" s="39">
        <v>176</v>
      </c>
      <c r="D276" s="39">
        <v>519</v>
      </c>
    </row>
    <row r="277" spans="1:4" ht="15.6" x14ac:dyDescent="0.3">
      <c r="A277" s="34">
        <v>42166</v>
      </c>
      <c r="B277" s="40">
        <v>412.20335413485691</v>
      </c>
      <c r="C277" s="40">
        <v>185</v>
      </c>
      <c r="D277" s="40">
        <v>518</v>
      </c>
    </row>
    <row r="278" spans="1:4" ht="15.6" x14ac:dyDescent="0.3">
      <c r="A278" s="36">
        <v>42167</v>
      </c>
      <c r="B278" s="39">
        <v>408.97861538386007</v>
      </c>
      <c r="C278" s="39">
        <v>181</v>
      </c>
      <c r="D278" s="39">
        <v>516</v>
      </c>
    </row>
    <row r="279" spans="1:4" ht="15.6" x14ac:dyDescent="0.3">
      <c r="A279" s="34">
        <v>42170</v>
      </c>
      <c r="B279" s="40">
        <v>415.37838896155802</v>
      </c>
      <c r="C279" s="40">
        <v>189</v>
      </c>
      <c r="D279" s="40">
        <v>525</v>
      </c>
    </row>
    <row r="280" spans="1:4" ht="15.6" x14ac:dyDescent="0.3">
      <c r="A280" s="36">
        <v>42171</v>
      </c>
      <c r="B280" s="39">
        <v>427.89678819061862</v>
      </c>
      <c r="C280" s="39">
        <v>197</v>
      </c>
      <c r="D280" s="39">
        <v>531</v>
      </c>
    </row>
    <row r="281" spans="1:4" ht="15.6" x14ac:dyDescent="0.3">
      <c r="A281" s="34">
        <v>42172</v>
      </c>
      <c r="B281" s="40">
        <v>429.33433407607788</v>
      </c>
      <c r="C281" s="40">
        <v>191</v>
      </c>
      <c r="D281" s="40">
        <v>535</v>
      </c>
    </row>
    <row r="282" spans="1:4" ht="15.6" x14ac:dyDescent="0.3">
      <c r="A282" s="36">
        <v>42173</v>
      </c>
      <c r="B282" s="39">
        <v>421.44886041054582</v>
      </c>
      <c r="C282" s="39">
        <v>176</v>
      </c>
      <c r="D282" s="39">
        <v>518</v>
      </c>
    </row>
    <row r="283" spans="1:4" ht="15.6" x14ac:dyDescent="0.3">
      <c r="A283" s="34">
        <v>42174</v>
      </c>
      <c r="B283" s="40">
        <v>423.43134989066903</v>
      </c>
      <c r="C283" s="40">
        <v>182</v>
      </c>
      <c r="D283" s="40">
        <v>524</v>
      </c>
    </row>
    <row r="284" spans="1:4" ht="15.6" x14ac:dyDescent="0.3">
      <c r="A284" s="36">
        <v>42177</v>
      </c>
      <c r="B284" s="39">
        <v>405.21159786214878</v>
      </c>
      <c r="C284" s="39">
        <v>173</v>
      </c>
      <c r="D284" s="39">
        <v>514</v>
      </c>
    </row>
    <row r="285" spans="1:4" ht="15.6" x14ac:dyDescent="0.3">
      <c r="A285" s="34">
        <v>42178</v>
      </c>
      <c r="B285" s="40">
        <v>388.93140800429421</v>
      </c>
      <c r="C285" s="40">
        <v>169</v>
      </c>
      <c r="D285" s="40">
        <v>508</v>
      </c>
    </row>
    <row r="286" spans="1:4" ht="15.6" x14ac:dyDescent="0.3">
      <c r="A286" s="36">
        <v>42179</v>
      </c>
      <c r="B286" s="39">
        <v>392.92507105589664</v>
      </c>
      <c r="C286" s="39">
        <v>175</v>
      </c>
      <c r="D286" s="39">
        <v>512</v>
      </c>
    </row>
    <row r="287" spans="1:4" ht="15.6" x14ac:dyDescent="0.3">
      <c r="A287" s="34">
        <v>42180</v>
      </c>
      <c r="B287" s="40">
        <v>392.08702961229295</v>
      </c>
      <c r="C287" s="40">
        <v>174</v>
      </c>
      <c r="D287" s="40">
        <v>516</v>
      </c>
    </row>
    <row r="288" spans="1:4" ht="15.6" x14ac:dyDescent="0.3">
      <c r="A288" s="36">
        <v>42181</v>
      </c>
      <c r="B288" s="39">
        <v>386.91544585457592</v>
      </c>
      <c r="C288" s="39">
        <v>168</v>
      </c>
      <c r="D288" s="39">
        <v>515</v>
      </c>
    </row>
    <row r="289" spans="1:4" ht="15.6" x14ac:dyDescent="0.3">
      <c r="A289" s="34">
        <v>42184</v>
      </c>
      <c r="B289" s="40">
        <v>410.68334116149168</v>
      </c>
      <c r="C289" s="40">
        <v>186</v>
      </c>
      <c r="D289" s="40">
        <v>532</v>
      </c>
    </row>
    <row r="290" spans="1:4" ht="15.6" x14ac:dyDescent="0.3">
      <c r="A290" s="36">
        <v>42185</v>
      </c>
      <c r="B290" s="39">
        <v>411.19561077379393</v>
      </c>
      <c r="C290" s="39">
        <v>183</v>
      </c>
      <c r="D290" s="39">
        <v>528</v>
      </c>
    </row>
    <row r="291" spans="1:4" ht="15.6" x14ac:dyDescent="0.3">
      <c r="A291" s="34">
        <v>42186</v>
      </c>
      <c r="B291" s="40">
        <v>404.25073744178388</v>
      </c>
      <c r="C291" s="40">
        <v>174</v>
      </c>
      <c r="D291" s="40">
        <v>521</v>
      </c>
    </row>
    <row r="292" spans="1:4" ht="15.6" x14ac:dyDescent="0.3">
      <c r="A292" s="36">
        <v>42187</v>
      </c>
      <c r="B292" s="39">
        <v>398.01588295636185</v>
      </c>
      <c r="C292" s="39">
        <v>176</v>
      </c>
      <c r="D292" s="39">
        <v>517</v>
      </c>
    </row>
    <row r="293" spans="1:4" ht="15.6" x14ac:dyDescent="0.3">
      <c r="A293" s="34">
        <v>42188</v>
      </c>
      <c r="B293" s="40">
        <v>398.01588295636185</v>
      </c>
      <c r="C293" s="40">
        <v>176</v>
      </c>
      <c r="D293" s="40">
        <v>517</v>
      </c>
    </row>
    <row r="294" spans="1:4" ht="15.6" x14ac:dyDescent="0.3">
      <c r="A294" s="36">
        <v>42191</v>
      </c>
      <c r="B294" s="39">
        <v>407.65503634772608</v>
      </c>
      <c r="C294" s="39">
        <v>184</v>
      </c>
      <c r="D294" s="39">
        <v>535</v>
      </c>
    </row>
    <row r="295" spans="1:4" ht="15.6" x14ac:dyDescent="0.3">
      <c r="A295" s="34">
        <v>42192</v>
      </c>
      <c r="B295" s="40">
        <v>403.2581332582406</v>
      </c>
      <c r="C295" s="40">
        <v>189</v>
      </c>
      <c r="D295" s="40">
        <v>540</v>
      </c>
    </row>
    <row r="296" spans="1:4" ht="15.6" x14ac:dyDescent="0.3">
      <c r="A296" s="36">
        <v>42193</v>
      </c>
      <c r="B296" s="39">
        <v>401.56838779729367</v>
      </c>
      <c r="C296" s="39">
        <v>193</v>
      </c>
      <c r="D296" s="39">
        <v>546</v>
      </c>
    </row>
    <row r="297" spans="1:4" ht="15.6" x14ac:dyDescent="0.3">
      <c r="A297" s="34">
        <v>42194</v>
      </c>
      <c r="B297" s="40">
        <v>388.05677019595413</v>
      </c>
      <c r="C297" s="40">
        <v>183</v>
      </c>
      <c r="D297" s="40">
        <v>535</v>
      </c>
    </row>
    <row r="298" spans="1:4" ht="15.6" x14ac:dyDescent="0.3">
      <c r="A298" s="36">
        <v>42195</v>
      </c>
      <c r="B298" s="39">
        <v>371.39966467970225</v>
      </c>
      <c r="C298" s="39">
        <v>172</v>
      </c>
      <c r="D298" s="39">
        <v>524</v>
      </c>
    </row>
    <row r="299" spans="1:4" ht="15.6" x14ac:dyDescent="0.3">
      <c r="A299" s="34">
        <v>42198</v>
      </c>
      <c r="B299" s="40">
        <v>363.6783323769065</v>
      </c>
      <c r="C299" s="40">
        <v>173</v>
      </c>
      <c r="D299" s="40">
        <v>525</v>
      </c>
    </row>
    <row r="300" spans="1:4" ht="15.6" x14ac:dyDescent="0.3">
      <c r="A300" s="36">
        <v>42199</v>
      </c>
      <c r="B300" s="39">
        <v>370.33672496217895</v>
      </c>
      <c r="C300" s="39">
        <v>176</v>
      </c>
      <c r="D300" s="39">
        <v>527</v>
      </c>
    </row>
    <row r="301" spans="1:4" ht="15.6" x14ac:dyDescent="0.3">
      <c r="A301" s="34">
        <v>42200</v>
      </c>
      <c r="B301" s="40">
        <v>377.99562230234915</v>
      </c>
      <c r="C301" s="40">
        <v>181</v>
      </c>
      <c r="D301" s="40">
        <v>534</v>
      </c>
    </row>
    <row r="302" spans="1:4" ht="15.6" x14ac:dyDescent="0.3">
      <c r="A302" s="36">
        <v>42201</v>
      </c>
      <c r="B302" s="39">
        <v>375.06910954161413</v>
      </c>
      <c r="C302" s="39">
        <v>181</v>
      </c>
      <c r="D302" s="39">
        <v>531</v>
      </c>
    </row>
    <row r="303" spans="1:4" ht="15.6" x14ac:dyDescent="0.3">
      <c r="A303" s="34">
        <v>42202</v>
      </c>
      <c r="B303" s="40">
        <v>373.9377596144742</v>
      </c>
      <c r="C303" s="40">
        <v>181</v>
      </c>
      <c r="D303" s="40">
        <v>535</v>
      </c>
    </row>
    <row r="304" spans="1:4" ht="15.6" x14ac:dyDescent="0.3">
      <c r="A304" s="36">
        <v>42205</v>
      </c>
      <c r="B304" s="39">
        <v>375.77437426049926</v>
      </c>
      <c r="C304" s="39">
        <v>175</v>
      </c>
      <c r="D304" s="39">
        <v>534</v>
      </c>
    </row>
    <row r="305" spans="1:4" ht="15.6" x14ac:dyDescent="0.3">
      <c r="A305" s="34">
        <v>42206</v>
      </c>
      <c r="B305" s="40">
        <v>377.90253009237665</v>
      </c>
      <c r="C305" s="40">
        <v>177</v>
      </c>
      <c r="D305" s="40">
        <v>535</v>
      </c>
    </row>
    <row r="306" spans="1:4" ht="15.6" x14ac:dyDescent="0.3">
      <c r="A306" s="36">
        <v>42207</v>
      </c>
      <c r="B306" s="39">
        <v>377.34977746886591</v>
      </c>
      <c r="C306" s="39">
        <v>179</v>
      </c>
      <c r="D306" s="39">
        <v>540</v>
      </c>
    </row>
    <row r="307" spans="1:4" ht="15.6" x14ac:dyDescent="0.3">
      <c r="A307" s="34">
        <v>42208</v>
      </c>
      <c r="B307" s="40">
        <v>381.02858661297023</v>
      </c>
      <c r="C307" s="40">
        <v>183</v>
      </c>
      <c r="D307" s="40">
        <v>553</v>
      </c>
    </row>
    <row r="308" spans="1:4" ht="15.6" x14ac:dyDescent="0.3">
      <c r="A308" s="36">
        <v>42209</v>
      </c>
      <c r="B308" s="39">
        <v>381.86773802555257</v>
      </c>
      <c r="C308" s="39">
        <v>184</v>
      </c>
      <c r="D308" s="39">
        <v>558</v>
      </c>
    </row>
    <row r="309" spans="1:4" ht="15.6" x14ac:dyDescent="0.3">
      <c r="A309" s="34">
        <v>42212</v>
      </c>
      <c r="B309" s="40">
        <v>392.28595330271173</v>
      </c>
      <c r="C309" s="40">
        <v>193</v>
      </c>
      <c r="D309" s="40">
        <v>570</v>
      </c>
    </row>
    <row r="310" spans="1:4" ht="15.6" x14ac:dyDescent="0.3">
      <c r="A310" s="36">
        <v>42213</v>
      </c>
      <c r="B310" s="39">
        <v>390.44630468705253</v>
      </c>
      <c r="C310" s="39">
        <v>192</v>
      </c>
      <c r="D310" s="39">
        <v>564</v>
      </c>
    </row>
    <row r="311" spans="1:4" ht="15.6" x14ac:dyDescent="0.3">
      <c r="A311" s="34">
        <v>42214</v>
      </c>
      <c r="B311" s="40">
        <v>387.15155602765151</v>
      </c>
      <c r="C311" s="40">
        <v>186</v>
      </c>
      <c r="D311" s="40">
        <v>550</v>
      </c>
    </row>
    <row r="312" spans="1:4" ht="15.6" x14ac:dyDescent="0.3">
      <c r="A312" s="36">
        <v>42215</v>
      </c>
      <c r="B312" s="39">
        <v>388.431768097239</v>
      </c>
      <c r="C312" s="39">
        <v>187</v>
      </c>
      <c r="D312" s="39">
        <v>544</v>
      </c>
    </row>
    <row r="313" spans="1:4" ht="15.6" x14ac:dyDescent="0.3">
      <c r="A313" s="34">
        <v>42216</v>
      </c>
      <c r="B313" s="40">
        <v>377.78127135612721</v>
      </c>
      <c r="C313" s="40">
        <v>193</v>
      </c>
      <c r="D313" s="40">
        <v>543</v>
      </c>
    </row>
    <row r="314" spans="1:4" ht="15.6" x14ac:dyDescent="0.3">
      <c r="A314" s="36">
        <v>42219</v>
      </c>
      <c r="B314" s="39">
        <v>383.48866463271088</v>
      </c>
      <c r="C314" s="39">
        <v>196</v>
      </c>
      <c r="D314" s="39">
        <v>556</v>
      </c>
    </row>
    <row r="315" spans="1:4" ht="15.6" x14ac:dyDescent="0.3">
      <c r="A315" s="34">
        <v>42220</v>
      </c>
      <c r="B315" s="40">
        <v>379.50027186975956</v>
      </c>
      <c r="C315" s="40">
        <v>190</v>
      </c>
      <c r="D315" s="40">
        <v>553</v>
      </c>
    </row>
    <row r="316" spans="1:4" ht="15.6" x14ac:dyDescent="0.3">
      <c r="A316" s="36">
        <v>42221</v>
      </c>
      <c r="B316" s="39">
        <v>381.61931849995062</v>
      </c>
      <c r="C316" s="39">
        <v>188</v>
      </c>
      <c r="D316" s="39">
        <v>546</v>
      </c>
    </row>
    <row r="317" spans="1:4" ht="15.6" x14ac:dyDescent="0.3">
      <c r="A317" s="34">
        <v>42222</v>
      </c>
      <c r="B317" s="40">
        <v>392.26803648589475</v>
      </c>
      <c r="C317" s="40">
        <v>192</v>
      </c>
      <c r="D317" s="40">
        <v>559</v>
      </c>
    </row>
    <row r="318" spans="1:4" ht="15.6" x14ac:dyDescent="0.3">
      <c r="A318" s="36">
        <v>42223</v>
      </c>
      <c r="B318" s="39">
        <v>399.86016529468168</v>
      </c>
      <c r="C318" s="39">
        <v>195</v>
      </c>
      <c r="D318" s="39">
        <v>564</v>
      </c>
    </row>
    <row r="319" spans="1:4" ht="15.6" x14ac:dyDescent="0.3">
      <c r="A319" s="34">
        <v>42226</v>
      </c>
      <c r="B319" s="40">
        <v>392.77908105781603</v>
      </c>
      <c r="C319" s="40">
        <v>190</v>
      </c>
      <c r="D319" s="40">
        <v>559</v>
      </c>
    </row>
    <row r="320" spans="1:4" ht="15.6" x14ac:dyDescent="0.3">
      <c r="A320" s="36">
        <v>42227</v>
      </c>
      <c r="B320" s="39">
        <v>395.18904266888671</v>
      </c>
      <c r="C320" s="39">
        <v>201</v>
      </c>
      <c r="D320" s="39">
        <v>570</v>
      </c>
    </row>
    <row r="321" spans="1:4" ht="15.6" x14ac:dyDescent="0.3">
      <c r="A321" s="34">
        <v>42228</v>
      </c>
      <c r="B321" s="40">
        <v>393.76349039119521</v>
      </c>
      <c r="C321" s="40">
        <v>204</v>
      </c>
      <c r="D321" s="40">
        <v>563</v>
      </c>
    </row>
    <row r="322" spans="1:4" ht="15.6" x14ac:dyDescent="0.3">
      <c r="A322" s="36">
        <v>42229</v>
      </c>
      <c r="B322" s="39">
        <v>390.37327439864464</v>
      </c>
      <c r="C322" s="39">
        <v>198</v>
      </c>
      <c r="D322" s="39">
        <v>563</v>
      </c>
    </row>
    <row r="323" spans="1:4" ht="15.6" x14ac:dyDescent="0.3">
      <c r="A323" s="34">
        <v>42230</v>
      </c>
      <c r="B323" s="40">
        <v>388.10563076641097</v>
      </c>
      <c r="C323" s="40">
        <v>197</v>
      </c>
      <c r="D323" s="40">
        <v>564</v>
      </c>
    </row>
    <row r="324" spans="1:4" ht="15.6" x14ac:dyDescent="0.3">
      <c r="A324" s="36">
        <v>42233</v>
      </c>
      <c r="B324" s="39">
        <v>395.51539828105018</v>
      </c>
      <c r="C324" s="39">
        <v>202</v>
      </c>
      <c r="D324" s="39">
        <v>566</v>
      </c>
    </row>
    <row r="325" spans="1:4" ht="15.6" x14ac:dyDescent="0.3">
      <c r="A325" s="34">
        <v>42234</v>
      </c>
      <c r="B325" s="40">
        <v>394.71467731664649</v>
      </c>
      <c r="C325" s="40">
        <v>198</v>
      </c>
      <c r="D325" s="40">
        <v>569</v>
      </c>
    </row>
    <row r="326" spans="1:4" ht="15.6" x14ac:dyDescent="0.3">
      <c r="A326" s="36">
        <v>42235</v>
      </c>
      <c r="B326" s="39">
        <v>410.21663019994253</v>
      </c>
      <c r="C326" s="39">
        <v>209</v>
      </c>
      <c r="D326" s="39">
        <v>579</v>
      </c>
    </row>
    <row r="327" spans="1:4" ht="15.6" x14ac:dyDescent="0.3">
      <c r="A327" s="34">
        <v>42236</v>
      </c>
      <c r="B327" s="40">
        <v>418.4001008374521</v>
      </c>
      <c r="C327" s="40">
        <v>220</v>
      </c>
      <c r="D327" s="40">
        <v>586</v>
      </c>
    </row>
    <row r="328" spans="1:4" ht="15.6" x14ac:dyDescent="0.3">
      <c r="A328" s="36">
        <v>42237</v>
      </c>
      <c r="B328" s="39">
        <v>421.48911085737325</v>
      </c>
      <c r="C328" s="39">
        <v>226</v>
      </c>
      <c r="D328" s="39">
        <v>597</v>
      </c>
    </row>
    <row r="329" spans="1:4" ht="15.6" x14ac:dyDescent="0.3">
      <c r="A329" s="34">
        <v>42240</v>
      </c>
      <c r="B329" s="40">
        <v>442.42664938225022</v>
      </c>
      <c r="C329" s="40">
        <v>241</v>
      </c>
      <c r="D329" s="40">
        <v>618</v>
      </c>
    </row>
    <row r="330" spans="1:4" ht="15.6" x14ac:dyDescent="0.3">
      <c r="A330" s="36">
        <v>42241</v>
      </c>
      <c r="B330" s="39">
        <v>429.26872641774321</v>
      </c>
      <c r="C330" s="39">
        <v>224</v>
      </c>
      <c r="D330" s="39">
        <v>607</v>
      </c>
    </row>
    <row r="331" spans="1:4" ht="15.6" x14ac:dyDescent="0.3">
      <c r="A331" s="34">
        <v>42242</v>
      </c>
      <c r="B331" s="40">
        <v>409.67082530072742</v>
      </c>
      <c r="C331" s="40">
        <v>220</v>
      </c>
      <c r="D331" s="40">
        <v>608</v>
      </c>
    </row>
    <row r="332" spans="1:4" ht="15.6" x14ac:dyDescent="0.3">
      <c r="A332" s="36">
        <v>42243</v>
      </c>
      <c r="B332" s="39">
        <v>334.57903702851678</v>
      </c>
      <c r="C332" s="39">
        <v>217</v>
      </c>
      <c r="D332" s="39">
        <v>583</v>
      </c>
    </row>
    <row r="333" spans="1:4" ht="15.6" x14ac:dyDescent="0.3">
      <c r="A333" s="34">
        <v>42244</v>
      </c>
      <c r="B333" s="40">
        <v>327.96647617431142</v>
      </c>
      <c r="C333" s="40">
        <v>215</v>
      </c>
      <c r="D333" s="40">
        <v>575</v>
      </c>
    </row>
    <row r="334" spans="1:4" ht="15.6" x14ac:dyDescent="0.3">
      <c r="A334" s="36">
        <v>42247</v>
      </c>
      <c r="B334" s="39">
        <v>325.61648981116707</v>
      </c>
      <c r="C334" s="39">
        <v>217</v>
      </c>
      <c r="D334" s="39">
        <v>559</v>
      </c>
    </row>
    <row r="335" spans="1:4" ht="15.6" x14ac:dyDescent="0.3">
      <c r="A335" s="34">
        <v>42248</v>
      </c>
      <c r="B335" s="40">
        <v>333.83869189286241</v>
      </c>
      <c r="C335" s="40">
        <v>225</v>
      </c>
      <c r="D335" s="40">
        <v>575</v>
      </c>
    </row>
    <row r="336" spans="1:4" ht="15.6" x14ac:dyDescent="0.3">
      <c r="A336" s="36">
        <v>42249</v>
      </c>
      <c r="B336" s="39">
        <v>336.23688190969284</v>
      </c>
      <c r="C336" s="39">
        <v>221</v>
      </c>
      <c r="D336" s="39">
        <v>573</v>
      </c>
    </row>
    <row r="337" spans="1:4" ht="15.6" x14ac:dyDescent="0.3">
      <c r="A337" s="34">
        <v>42250</v>
      </c>
      <c r="B337" s="40">
        <v>330.73411377013821</v>
      </c>
      <c r="C337" s="40">
        <v>223</v>
      </c>
      <c r="D337" s="40">
        <v>571</v>
      </c>
    </row>
    <row r="338" spans="1:4" ht="15.6" x14ac:dyDescent="0.3">
      <c r="A338" s="36">
        <v>42251</v>
      </c>
      <c r="B338" s="39">
        <v>333.34191364244316</v>
      </c>
      <c r="C338" s="39">
        <v>226</v>
      </c>
      <c r="D338" s="39">
        <v>576</v>
      </c>
    </row>
    <row r="339" spans="1:4" ht="15.6" x14ac:dyDescent="0.3">
      <c r="A339" s="34">
        <v>42254</v>
      </c>
      <c r="B339" s="40">
        <v>333.34191364244316</v>
      </c>
      <c r="C339" s="40">
        <v>226</v>
      </c>
      <c r="D339" s="40">
        <v>576</v>
      </c>
    </row>
    <row r="340" spans="1:4" ht="15.6" x14ac:dyDescent="0.3">
      <c r="A340" s="36">
        <v>42255</v>
      </c>
      <c r="B340" s="39">
        <v>329.94797806881274</v>
      </c>
      <c r="C340" s="39">
        <v>220</v>
      </c>
      <c r="D340" s="39">
        <v>568</v>
      </c>
    </row>
    <row r="341" spans="1:4" ht="15.6" x14ac:dyDescent="0.3">
      <c r="A341" s="34">
        <v>42256</v>
      </c>
      <c r="B341" s="40">
        <v>328.43145224540541</v>
      </c>
      <c r="C341" s="40">
        <v>217</v>
      </c>
      <c r="D341" s="40">
        <v>560</v>
      </c>
    </row>
    <row r="342" spans="1:4" ht="15.6" x14ac:dyDescent="0.3">
      <c r="A342" s="36">
        <v>42257</v>
      </c>
      <c r="B342" s="39">
        <v>326.5067887577884</v>
      </c>
      <c r="C342" s="39">
        <v>214</v>
      </c>
      <c r="D342" s="39">
        <v>564</v>
      </c>
    </row>
    <row r="343" spans="1:4" ht="15.6" x14ac:dyDescent="0.3">
      <c r="A343" s="34">
        <v>42258</v>
      </c>
      <c r="B343" s="40">
        <v>330.69986754131446</v>
      </c>
      <c r="C343" s="40">
        <v>218</v>
      </c>
      <c r="D343" s="40">
        <v>566</v>
      </c>
    </row>
    <row r="344" spans="1:4" ht="15.6" x14ac:dyDescent="0.3">
      <c r="A344" s="36">
        <v>42261</v>
      </c>
      <c r="B344" s="39">
        <v>333.01979083873562</v>
      </c>
      <c r="C344" s="39">
        <v>218</v>
      </c>
      <c r="D344" s="39">
        <v>567</v>
      </c>
    </row>
    <row r="345" spans="1:4" ht="15.6" x14ac:dyDescent="0.3">
      <c r="A345" s="34">
        <v>42262</v>
      </c>
      <c r="B345" s="40">
        <v>316.41238434050388</v>
      </c>
      <c r="C345" s="40">
        <v>208</v>
      </c>
      <c r="D345" s="40">
        <v>555</v>
      </c>
    </row>
    <row r="346" spans="1:4" ht="15.6" x14ac:dyDescent="0.3">
      <c r="A346" s="36">
        <v>42263</v>
      </c>
      <c r="B346" s="39">
        <v>313.08153898216642</v>
      </c>
      <c r="C346" s="39">
        <v>206</v>
      </c>
      <c r="D346" s="39">
        <v>549</v>
      </c>
    </row>
    <row r="347" spans="1:4" ht="15.6" x14ac:dyDescent="0.3">
      <c r="A347" s="34">
        <v>42264</v>
      </c>
      <c r="B347" s="40">
        <v>320.20515796472557</v>
      </c>
      <c r="C347" s="40">
        <v>210</v>
      </c>
      <c r="D347" s="40">
        <v>550</v>
      </c>
    </row>
    <row r="348" spans="1:4" ht="15.6" x14ac:dyDescent="0.3">
      <c r="A348" s="36">
        <v>42265</v>
      </c>
      <c r="B348" s="39">
        <v>314.34127985385442</v>
      </c>
      <c r="C348" s="39">
        <v>211</v>
      </c>
      <c r="D348" s="39">
        <v>558</v>
      </c>
    </row>
    <row r="349" spans="1:4" ht="15.6" x14ac:dyDescent="0.3">
      <c r="A349" s="34">
        <v>42268</v>
      </c>
      <c r="B349" s="40">
        <v>306.95278471699612</v>
      </c>
      <c r="C349" s="40">
        <v>202</v>
      </c>
      <c r="D349" s="40">
        <v>567</v>
      </c>
    </row>
    <row r="350" spans="1:4" ht="15.6" x14ac:dyDescent="0.3">
      <c r="A350" s="36">
        <v>42269</v>
      </c>
      <c r="B350" s="39">
        <v>323.61490732291901</v>
      </c>
      <c r="C350" s="39">
        <v>217</v>
      </c>
      <c r="D350" s="39">
        <v>586</v>
      </c>
    </row>
    <row r="351" spans="1:4" ht="15.6" x14ac:dyDescent="0.3">
      <c r="A351" s="34">
        <v>42270</v>
      </c>
      <c r="B351" s="40">
        <v>326.70378907597387</v>
      </c>
      <c r="C351" s="40">
        <v>219</v>
      </c>
      <c r="D351" s="40">
        <v>592</v>
      </c>
    </row>
    <row r="352" spans="1:4" ht="15.6" x14ac:dyDescent="0.3">
      <c r="A352" s="36">
        <v>42271</v>
      </c>
      <c r="B352" s="39">
        <v>338.95874393220708</v>
      </c>
      <c r="C352" s="39">
        <v>232</v>
      </c>
      <c r="D352" s="39">
        <v>606</v>
      </c>
    </row>
    <row r="353" spans="1:4" ht="15.6" x14ac:dyDescent="0.3">
      <c r="A353" s="34">
        <v>42272</v>
      </c>
      <c r="B353" s="40">
        <v>332.14276075419082</v>
      </c>
      <c r="C353" s="40">
        <v>229</v>
      </c>
      <c r="D353" s="40">
        <v>610</v>
      </c>
    </row>
    <row r="354" spans="1:4" ht="15.6" x14ac:dyDescent="0.3">
      <c r="A354" s="36">
        <v>42275</v>
      </c>
      <c r="B354" s="39">
        <v>336.85621296359295</v>
      </c>
      <c r="C354" s="39">
        <v>242</v>
      </c>
      <c r="D354" s="39">
        <v>635</v>
      </c>
    </row>
    <row r="355" spans="1:4" ht="15.6" x14ac:dyDescent="0.3">
      <c r="A355" s="34">
        <v>42276</v>
      </c>
      <c r="B355" s="40">
        <v>343.55068647879932</v>
      </c>
      <c r="C355" s="40">
        <v>254</v>
      </c>
      <c r="D355" s="40">
        <v>634</v>
      </c>
    </row>
    <row r="356" spans="1:4" ht="15.6" x14ac:dyDescent="0.3">
      <c r="A356" s="36">
        <v>42277</v>
      </c>
      <c r="B356" s="39">
        <v>340.17659210465098</v>
      </c>
      <c r="C356" s="39">
        <v>244</v>
      </c>
      <c r="D356" s="39">
        <v>608</v>
      </c>
    </row>
    <row r="357" spans="1:4" ht="15.6" x14ac:dyDescent="0.3">
      <c r="A357" s="34">
        <v>42278</v>
      </c>
      <c r="B357" s="40">
        <v>339.32285373589764</v>
      </c>
      <c r="C357" s="40">
        <v>241</v>
      </c>
      <c r="D357" s="40">
        <v>594</v>
      </c>
    </row>
    <row r="358" spans="1:4" ht="15.6" x14ac:dyDescent="0.3">
      <c r="A358" s="36">
        <v>42279</v>
      </c>
      <c r="B358" s="39">
        <v>342.26756811823316</v>
      </c>
      <c r="C358" s="39">
        <v>244</v>
      </c>
      <c r="D358" s="39">
        <v>586</v>
      </c>
    </row>
    <row r="359" spans="1:4" ht="15.6" x14ac:dyDescent="0.3">
      <c r="A359" s="34">
        <v>42282</v>
      </c>
      <c r="B359" s="40">
        <v>328.51064752129753</v>
      </c>
      <c r="C359" s="40">
        <v>227</v>
      </c>
      <c r="D359" s="40">
        <v>566</v>
      </c>
    </row>
    <row r="360" spans="1:4" ht="15.6" x14ac:dyDescent="0.3">
      <c r="A360" s="36">
        <v>42283</v>
      </c>
      <c r="B360" s="39">
        <v>324.78591190586576</v>
      </c>
      <c r="C360" s="39">
        <v>222</v>
      </c>
      <c r="D360" s="39">
        <v>565</v>
      </c>
    </row>
    <row r="361" spans="1:4" ht="15.6" x14ac:dyDescent="0.3">
      <c r="A361" s="34">
        <v>42284</v>
      </c>
      <c r="B361" s="40">
        <v>316.56962364429245</v>
      </c>
      <c r="C361" s="40">
        <v>209</v>
      </c>
      <c r="D361" s="40">
        <v>569</v>
      </c>
    </row>
    <row r="362" spans="1:4" ht="15.6" x14ac:dyDescent="0.3">
      <c r="A362" s="36">
        <v>42285</v>
      </c>
      <c r="B362" s="39">
        <v>312.68137568076151</v>
      </c>
      <c r="C362" s="39">
        <v>211</v>
      </c>
      <c r="D362" s="39">
        <v>559</v>
      </c>
    </row>
    <row r="363" spans="1:4" ht="15.6" x14ac:dyDescent="0.3">
      <c r="A363" s="34">
        <v>42286</v>
      </c>
      <c r="B363" s="40">
        <v>310.73964613423311</v>
      </c>
      <c r="C363" s="40">
        <v>205</v>
      </c>
      <c r="D363" s="40">
        <v>552</v>
      </c>
    </row>
    <row r="364" spans="1:4" ht="15.6" x14ac:dyDescent="0.3">
      <c r="A364" s="36">
        <v>42289</v>
      </c>
      <c r="B364" s="39">
        <v>310.73964613423311</v>
      </c>
      <c r="C364" s="39">
        <v>205</v>
      </c>
      <c r="D364" s="39">
        <v>552</v>
      </c>
    </row>
    <row r="365" spans="1:4" ht="15.6" x14ac:dyDescent="0.3">
      <c r="A365" s="34">
        <v>42290</v>
      </c>
      <c r="B365" s="40">
        <v>318.31724798200014</v>
      </c>
      <c r="C365" s="40">
        <v>211</v>
      </c>
      <c r="D365" s="40">
        <v>569</v>
      </c>
    </row>
    <row r="366" spans="1:4" ht="15.6" x14ac:dyDescent="0.3">
      <c r="A366" s="36">
        <v>42291</v>
      </c>
      <c r="B366" s="39">
        <v>325.70757341025893</v>
      </c>
      <c r="C366" s="39">
        <v>214</v>
      </c>
      <c r="D366" s="39">
        <v>569</v>
      </c>
    </row>
    <row r="367" spans="1:4" ht="15.6" x14ac:dyDescent="0.3">
      <c r="A367" s="34">
        <v>42292</v>
      </c>
      <c r="B367" s="40">
        <v>314.10629743167488</v>
      </c>
      <c r="C367" s="40">
        <v>206</v>
      </c>
      <c r="D367" s="40">
        <v>558</v>
      </c>
    </row>
    <row r="368" spans="1:4" ht="15.6" x14ac:dyDescent="0.3">
      <c r="A368" s="36">
        <v>42293</v>
      </c>
      <c r="B368" s="39">
        <v>306.20399819468884</v>
      </c>
      <c r="C368" s="39">
        <v>201</v>
      </c>
      <c r="D368" s="39">
        <v>553</v>
      </c>
    </row>
    <row r="369" spans="1:4" ht="15.6" x14ac:dyDescent="0.3">
      <c r="A369" s="34">
        <v>42296</v>
      </c>
      <c r="B369" s="40">
        <v>305.07592658401325</v>
      </c>
      <c r="C369" s="40">
        <v>197</v>
      </c>
      <c r="D369" s="40">
        <v>562</v>
      </c>
    </row>
    <row r="370" spans="1:4" ht="15.6" x14ac:dyDescent="0.3">
      <c r="A370" s="36">
        <v>42297</v>
      </c>
      <c r="B370" s="39">
        <v>303.62799006120338</v>
      </c>
      <c r="C370" s="39">
        <v>197</v>
      </c>
      <c r="D370" s="39">
        <v>569</v>
      </c>
    </row>
    <row r="371" spans="1:4" ht="15.6" x14ac:dyDescent="0.3">
      <c r="A371" s="34">
        <v>42298</v>
      </c>
      <c r="B371" s="40">
        <v>308.75902693635521</v>
      </c>
      <c r="C371" s="40">
        <v>204</v>
      </c>
      <c r="D371" s="40">
        <v>576</v>
      </c>
    </row>
    <row r="372" spans="1:4" ht="15.6" x14ac:dyDescent="0.3">
      <c r="A372" s="36">
        <v>42299</v>
      </c>
      <c r="B372" s="39">
        <v>302.59589995462176</v>
      </c>
      <c r="C372" s="39">
        <v>203</v>
      </c>
      <c r="D372" s="39">
        <v>570</v>
      </c>
    </row>
    <row r="373" spans="1:4" ht="15.6" x14ac:dyDescent="0.3">
      <c r="A373" s="34">
        <v>42300</v>
      </c>
      <c r="B373" s="40">
        <v>298.72274554020117</v>
      </c>
      <c r="C373" s="40">
        <v>195</v>
      </c>
      <c r="D373" s="40">
        <v>556</v>
      </c>
    </row>
    <row r="374" spans="1:4" ht="15.6" x14ac:dyDescent="0.3">
      <c r="A374" s="36">
        <v>42303</v>
      </c>
      <c r="B374" s="39">
        <v>299.11550308448238</v>
      </c>
      <c r="C374" s="39">
        <v>197</v>
      </c>
      <c r="D374" s="39">
        <v>550</v>
      </c>
    </row>
    <row r="375" spans="1:4" ht="15.6" x14ac:dyDescent="0.3">
      <c r="A375" s="34">
        <v>42304</v>
      </c>
      <c r="B375" s="40">
        <v>304.0350384976407</v>
      </c>
      <c r="C375" s="40">
        <v>201</v>
      </c>
      <c r="D375" s="40">
        <v>560</v>
      </c>
    </row>
    <row r="376" spans="1:4" ht="15.6" x14ac:dyDescent="0.3">
      <c r="A376" s="36">
        <v>42305</v>
      </c>
      <c r="B376" s="39">
        <v>295.85152767945038</v>
      </c>
      <c r="C376" s="39">
        <v>198</v>
      </c>
      <c r="D376" s="39">
        <v>547</v>
      </c>
    </row>
    <row r="377" spans="1:4" ht="15.6" x14ac:dyDescent="0.3">
      <c r="A377" s="34">
        <v>42306</v>
      </c>
      <c r="B377" s="40">
        <v>295.77025435950384</v>
      </c>
      <c r="C377" s="40">
        <v>193</v>
      </c>
      <c r="D377" s="40">
        <v>546</v>
      </c>
    </row>
    <row r="378" spans="1:4" ht="15.6" x14ac:dyDescent="0.3">
      <c r="A378" s="36">
        <v>42307</v>
      </c>
      <c r="B378" s="39">
        <v>294.01331216148958</v>
      </c>
      <c r="C378" s="39">
        <v>203</v>
      </c>
      <c r="D378" s="39">
        <v>548</v>
      </c>
    </row>
    <row r="379" spans="1:4" ht="15.6" x14ac:dyDescent="0.3">
      <c r="A379" s="34">
        <v>42310</v>
      </c>
      <c r="B379" s="40">
        <v>284.46468329226849</v>
      </c>
      <c r="C379" s="40">
        <v>202</v>
      </c>
      <c r="D379" s="40">
        <v>540</v>
      </c>
    </row>
    <row r="380" spans="1:4" ht="15.6" x14ac:dyDescent="0.3">
      <c r="A380" s="36">
        <v>42311</v>
      </c>
      <c r="B380" s="39">
        <v>274.09755985476153</v>
      </c>
      <c r="C380" s="39">
        <v>196</v>
      </c>
      <c r="D380" s="39">
        <v>524</v>
      </c>
    </row>
    <row r="381" spans="1:4" ht="15.6" x14ac:dyDescent="0.3">
      <c r="A381" s="34">
        <v>42312</v>
      </c>
      <c r="B381" s="40">
        <v>276.0194259447199</v>
      </c>
      <c r="C381" s="40">
        <v>194</v>
      </c>
      <c r="D381" s="40">
        <v>527</v>
      </c>
    </row>
    <row r="382" spans="1:4" ht="15.6" x14ac:dyDescent="0.3">
      <c r="A382" s="36">
        <v>42313</v>
      </c>
      <c r="B382" s="39">
        <v>278.87944020438681</v>
      </c>
      <c r="C382" s="39">
        <v>196</v>
      </c>
      <c r="D382" s="39">
        <v>536</v>
      </c>
    </row>
    <row r="383" spans="1:4" ht="15.6" x14ac:dyDescent="0.3">
      <c r="A383" s="34">
        <v>42314</v>
      </c>
      <c r="B383" s="40">
        <v>276.26571339972446</v>
      </c>
      <c r="C383" s="40">
        <v>189</v>
      </c>
      <c r="D383" s="40">
        <v>540</v>
      </c>
    </row>
    <row r="384" spans="1:4" ht="15.6" x14ac:dyDescent="0.3">
      <c r="A384" s="36">
        <v>42317</v>
      </c>
      <c r="B384" s="39">
        <v>284.83059277936331</v>
      </c>
      <c r="C384" s="39">
        <v>195</v>
      </c>
      <c r="D384" s="39">
        <v>547</v>
      </c>
    </row>
    <row r="385" spans="1:4" ht="15.6" x14ac:dyDescent="0.3">
      <c r="A385" s="34">
        <v>42318</v>
      </c>
      <c r="B385" s="40">
        <v>285.9341209899801</v>
      </c>
      <c r="C385" s="40">
        <v>198</v>
      </c>
      <c r="D385" s="40">
        <v>544</v>
      </c>
    </row>
    <row r="386" spans="1:4" ht="15.6" x14ac:dyDescent="0.3">
      <c r="A386" s="36">
        <v>42319</v>
      </c>
      <c r="B386" s="39">
        <v>285.9341209899801</v>
      </c>
      <c r="C386" s="39">
        <v>198</v>
      </c>
      <c r="D386" s="39">
        <v>544</v>
      </c>
    </row>
    <row r="387" spans="1:4" ht="15.6" x14ac:dyDescent="0.3">
      <c r="A387" s="34">
        <v>42320</v>
      </c>
      <c r="B387" s="40">
        <v>287.40865552760226</v>
      </c>
      <c r="C387" s="40">
        <v>193</v>
      </c>
      <c r="D387" s="40">
        <v>550</v>
      </c>
    </row>
    <row r="388" spans="1:4" ht="15.6" x14ac:dyDescent="0.3">
      <c r="A388" s="36">
        <v>42321</v>
      </c>
      <c r="B388" s="39">
        <v>240.05834674271324</v>
      </c>
      <c r="C388" s="39">
        <v>200</v>
      </c>
      <c r="D388" s="39">
        <v>561</v>
      </c>
    </row>
    <row r="389" spans="1:4" ht="15.6" x14ac:dyDescent="0.3">
      <c r="A389" s="34">
        <v>42324</v>
      </c>
      <c r="B389" s="40">
        <v>241.12573231364348</v>
      </c>
      <c r="C389" s="40">
        <v>201</v>
      </c>
      <c r="D389" s="40">
        <v>556</v>
      </c>
    </row>
    <row r="390" spans="1:4" ht="15.6" x14ac:dyDescent="0.3">
      <c r="A390" s="36">
        <v>42325</v>
      </c>
      <c r="B390" s="39">
        <v>237.90523823444215</v>
      </c>
      <c r="C390" s="39">
        <v>202</v>
      </c>
      <c r="D390" s="39">
        <v>551</v>
      </c>
    </row>
    <row r="391" spans="1:4" ht="15.6" x14ac:dyDescent="0.3">
      <c r="A391" s="34">
        <v>42326</v>
      </c>
      <c r="B391" s="40">
        <v>227.88973323991166</v>
      </c>
      <c r="C391" s="40">
        <v>202</v>
      </c>
      <c r="D391" s="40">
        <v>549</v>
      </c>
    </row>
    <row r="392" spans="1:4" ht="15.6" x14ac:dyDescent="0.3">
      <c r="A392" s="36">
        <v>42327</v>
      </c>
      <c r="B392" s="39">
        <v>228.68615563456035</v>
      </c>
      <c r="C392" s="39">
        <v>207</v>
      </c>
      <c r="D392" s="39">
        <v>542</v>
      </c>
    </row>
    <row r="393" spans="1:4" ht="15.6" x14ac:dyDescent="0.3">
      <c r="A393" s="34">
        <v>42328</v>
      </c>
      <c r="B393" s="40">
        <v>228.61328701104111</v>
      </c>
      <c r="C393" s="40">
        <v>206</v>
      </c>
      <c r="D393" s="40">
        <v>534</v>
      </c>
    </row>
    <row r="394" spans="1:4" ht="15.6" x14ac:dyDescent="0.3">
      <c r="A394" s="36">
        <v>42331</v>
      </c>
      <c r="B394" s="39">
        <v>234.77273115709414</v>
      </c>
      <c r="C394" s="39">
        <v>209</v>
      </c>
      <c r="D394" s="39">
        <v>530</v>
      </c>
    </row>
    <row r="395" spans="1:4" ht="15.6" x14ac:dyDescent="0.3">
      <c r="A395" s="34">
        <v>42332</v>
      </c>
      <c r="B395" s="40">
        <v>241.61659916879006</v>
      </c>
      <c r="C395" s="40">
        <v>213</v>
      </c>
      <c r="D395" s="40">
        <v>529</v>
      </c>
    </row>
    <row r="396" spans="1:4" ht="15.6" x14ac:dyDescent="0.3">
      <c r="A396" s="36">
        <v>42333</v>
      </c>
      <c r="B396" s="39">
        <v>240.39289145385527</v>
      </c>
      <c r="C396" s="39">
        <v>214</v>
      </c>
      <c r="D396" s="39">
        <v>535</v>
      </c>
    </row>
    <row r="397" spans="1:4" ht="15.6" x14ac:dyDescent="0.3">
      <c r="A397" s="34">
        <v>42334</v>
      </c>
      <c r="B397" s="40">
        <v>240.39289145385527</v>
      </c>
      <c r="C397" s="40">
        <v>214</v>
      </c>
      <c r="D397" s="40">
        <v>535</v>
      </c>
    </row>
    <row r="398" spans="1:4" ht="15.6" x14ac:dyDescent="0.3">
      <c r="A398" s="36">
        <v>42335</v>
      </c>
      <c r="B398" s="39">
        <v>242.89593391841126</v>
      </c>
      <c r="C398" s="39">
        <v>214</v>
      </c>
      <c r="D398" s="39">
        <v>537</v>
      </c>
    </row>
    <row r="399" spans="1:4" ht="15.6" x14ac:dyDescent="0.3">
      <c r="A399" s="34">
        <v>42338</v>
      </c>
      <c r="B399" s="40">
        <v>241.83083658848093</v>
      </c>
      <c r="C399" s="40">
        <v>215</v>
      </c>
      <c r="D399" s="40">
        <v>549</v>
      </c>
    </row>
    <row r="400" spans="1:4" ht="15.6" x14ac:dyDescent="0.3">
      <c r="A400" s="36">
        <v>42339</v>
      </c>
      <c r="B400" s="39">
        <v>244.71683654967217</v>
      </c>
      <c r="C400" s="39">
        <v>220</v>
      </c>
      <c r="D400" s="39">
        <v>554</v>
      </c>
    </row>
    <row r="401" spans="1:4" ht="15.6" x14ac:dyDescent="0.3">
      <c r="A401" s="34">
        <v>42340</v>
      </c>
      <c r="B401" s="40">
        <v>242.37213079692026</v>
      </c>
      <c r="C401" s="40">
        <v>215</v>
      </c>
      <c r="D401" s="40">
        <v>556</v>
      </c>
    </row>
    <row r="402" spans="1:4" ht="15.6" x14ac:dyDescent="0.3">
      <c r="A402" s="36">
        <v>42341</v>
      </c>
      <c r="B402" s="39">
        <v>237.8167000188667</v>
      </c>
      <c r="C402" s="39">
        <v>211</v>
      </c>
      <c r="D402" s="39">
        <v>557</v>
      </c>
    </row>
    <row r="403" spans="1:4" ht="15.6" x14ac:dyDescent="0.3">
      <c r="A403" s="34">
        <v>42342</v>
      </c>
      <c r="B403" s="40">
        <v>248.01451110738606</v>
      </c>
      <c r="C403" s="40">
        <v>215</v>
      </c>
      <c r="D403" s="40">
        <v>557</v>
      </c>
    </row>
    <row r="404" spans="1:4" ht="15.6" x14ac:dyDescent="0.3">
      <c r="A404" s="36">
        <v>42345</v>
      </c>
      <c r="B404" s="39">
        <v>252.25796293618129</v>
      </c>
      <c r="C404" s="39">
        <v>217</v>
      </c>
      <c r="D404" s="39">
        <v>555</v>
      </c>
    </row>
    <row r="405" spans="1:4" ht="15.6" x14ac:dyDescent="0.3">
      <c r="A405" s="34">
        <v>42346</v>
      </c>
      <c r="B405" s="40">
        <v>252.86573587984603</v>
      </c>
      <c r="C405" s="40">
        <v>217</v>
      </c>
      <c r="D405" s="40">
        <v>556</v>
      </c>
    </row>
    <row r="406" spans="1:4" ht="15.6" x14ac:dyDescent="0.3">
      <c r="A406" s="36">
        <v>42347</v>
      </c>
      <c r="B406" s="39">
        <v>252.99497164408388</v>
      </c>
      <c r="C406" s="39">
        <v>221</v>
      </c>
      <c r="D406" s="39">
        <v>551</v>
      </c>
    </row>
    <row r="407" spans="1:4" ht="15.6" x14ac:dyDescent="0.3">
      <c r="A407" s="34">
        <v>42348</v>
      </c>
      <c r="B407" s="40">
        <v>250.12540283103274</v>
      </c>
      <c r="C407" s="40">
        <v>221</v>
      </c>
      <c r="D407" s="40">
        <v>556</v>
      </c>
    </row>
    <row r="408" spans="1:4" ht="15.6" x14ac:dyDescent="0.3">
      <c r="A408" s="36">
        <v>42349</v>
      </c>
      <c r="B408" s="39">
        <v>268.35203505090385</v>
      </c>
      <c r="C408" s="39">
        <v>236</v>
      </c>
      <c r="D408" s="39">
        <v>588</v>
      </c>
    </row>
    <row r="409" spans="1:4" ht="15.6" x14ac:dyDescent="0.3">
      <c r="A409" s="34">
        <v>42352</v>
      </c>
      <c r="B409" s="40">
        <v>264.35701813704139</v>
      </c>
      <c r="C409" s="40">
        <v>235</v>
      </c>
      <c r="D409" s="40">
        <v>587</v>
      </c>
    </row>
    <row r="410" spans="1:4" ht="15.6" x14ac:dyDescent="0.3">
      <c r="A410" s="36">
        <v>42353</v>
      </c>
      <c r="B410" s="39">
        <v>258.28653108410549</v>
      </c>
      <c r="C410" s="39">
        <v>228</v>
      </c>
      <c r="D410" s="39">
        <v>571</v>
      </c>
    </row>
    <row r="411" spans="1:4" ht="15.6" x14ac:dyDescent="0.3">
      <c r="A411" s="34">
        <v>42354</v>
      </c>
      <c r="B411" s="40">
        <v>257.48284343379436</v>
      </c>
      <c r="C411" s="40">
        <v>224</v>
      </c>
      <c r="D411" s="40">
        <v>581</v>
      </c>
    </row>
    <row r="412" spans="1:4" ht="15.6" x14ac:dyDescent="0.3">
      <c r="A412" s="36">
        <v>42355</v>
      </c>
      <c r="B412" s="39">
        <v>254.61672494768413</v>
      </c>
      <c r="C412" s="39">
        <v>223</v>
      </c>
      <c r="D412" s="39">
        <v>581</v>
      </c>
    </row>
    <row r="413" spans="1:4" ht="15.6" x14ac:dyDescent="0.3">
      <c r="A413" s="34">
        <v>42356</v>
      </c>
      <c r="B413" s="40">
        <v>257.82480945504244</v>
      </c>
      <c r="C413" s="40">
        <v>228</v>
      </c>
      <c r="D413" s="40">
        <v>597</v>
      </c>
    </row>
    <row r="414" spans="1:4" ht="15.6" x14ac:dyDescent="0.3">
      <c r="A414" s="36">
        <v>42359</v>
      </c>
      <c r="B414" s="39">
        <v>258.08342521343098</v>
      </c>
      <c r="C414" s="39">
        <v>228</v>
      </c>
      <c r="D414" s="39">
        <v>603</v>
      </c>
    </row>
    <row r="415" spans="1:4" ht="15.6" x14ac:dyDescent="0.3">
      <c r="A415" s="34">
        <v>42360</v>
      </c>
      <c r="B415" s="40">
        <v>254.81958494816573</v>
      </c>
      <c r="C415" s="40">
        <v>223</v>
      </c>
      <c r="D415" s="40">
        <v>595</v>
      </c>
    </row>
    <row r="416" spans="1:4" ht="15.6" x14ac:dyDescent="0.3">
      <c r="A416" s="36">
        <v>42361</v>
      </c>
      <c r="B416" s="39">
        <v>253.07500440386508</v>
      </c>
      <c r="C416" s="39">
        <v>221</v>
      </c>
      <c r="D416" s="39">
        <v>585</v>
      </c>
    </row>
    <row r="417" spans="1:4" ht="15.6" x14ac:dyDescent="0.3">
      <c r="A417" s="34">
        <v>42362</v>
      </c>
      <c r="B417" s="40">
        <v>254.44418182863853</v>
      </c>
      <c r="C417" s="40">
        <v>223</v>
      </c>
      <c r="D417" s="40">
        <v>585</v>
      </c>
    </row>
    <row r="418" spans="1:4" ht="15.6" x14ac:dyDescent="0.3">
      <c r="A418" s="36">
        <v>42363</v>
      </c>
      <c r="B418" s="39">
        <v>254.44418182863853</v>
      </c>
      <c r="C418" s="39">
        <v>223</v>
      </c>
      <c r="D418" s="39">
        <v>585</v>
      </c>
    </row>
    <row r="419" spans="1:4" ht="15.6" x14ac:dyDescent="0.3">
      <c r="A419" s="34">
        <v>42366</v>
      </c>
      <c r="B419" s="40">
        <v>255.85373177359315</v>
      </c>
      <c r="C419" s="40">
        <v>225</v>
      </c>
      <c r="D419" s="40">
        <v>584</v>
      </c>
    </row>
    <row r="420" spans="1:4" ht="15.6" x14ac:dyDescent="0.3">
      <c r="A420" s="36">
        <v>42367</v>
      </c>
      <c r="B420" s="39">
        <v>247.98223389931076</v>
      </c>
      <c r="C420" s="39">
        <v>215</v>
      </c>
      <c r="D420" s="39">
        <v>571</v>
      </c>
    </row>
    <row r="421" spans="1:4" ht="15.6" x14ac:dyDescent="0.3">
      <c r="A421" s="34">
        <v>42368</v>
      </c>
      <c r="B421" s="40">
        <v>249.45064567811266</v>
      </c>
      <c r="C421" s="40">
        <v>216</v>
      </c>
      <c r="D421" s="40">
        <v>576</v>
      </c>
    </row>
    <row r="422" spans="1:4" ht="15.6" x14ac:dyDescent="0.3">
      <c r="A422" s="36">
        <v>42369</v>
      </c>
      <c r="B422" s="39">
        <v>252.5605409429466</v>
      </c>
      <c r="C422" s="39">
        <v>219</v>
      </c>
      <c r="D422" s="39">
        <v>584</v>
      </c>
    </row>
    <row r="423" spans="1:4" ht="15.6" x14ac:dyDescent="0.3">
      <c r="A423" s="34">
        <v>42370</v>
      </c>
      <c r="B423" s="40">
        <v>252.5605409429466</v>
      </c>
      <c r="C423" s="40">
        <v>219</v>
      </c>
      <c r="D423" s="40">
        <v>584</v>
      </c>
    </row>
    <row r="424" spans="1:4" ht="15.6" x14ac:dyDescent="0.3">
      <c r="A424" s="36">
        <v>42373</v>
      </c>
      <c r="B424" s="39">
        <v>257.48204006098126</v>
      </c>
      <c r="C424" s="39">
        <v>220</v>
      </c>
      <c r="D424" s="39">
        <v>592</v>
      </c>
    </row>
    <row r="425" spans="1:4" ht="15.6" x14ac:dyDescent="0.3">
      <c r="A425" s="34">
        <v>42374</v>
      </c>
      <c r="B425" s="40">
        <v>254.80201551464108</v>
      </c>
      <c r="C425" s="40">
        <v>214</v>
      </c>
      <c r="D425" s="40">
        <v>581</v>
      </c>
    </row>
    <row r="426" spans="1:4" ht="15.6" x14ac:dyDescent="0.3">
      <c r="A426" s="36">
        <v>42375</v>
      </c>
      <c r="B426" s="39">
        <v>262.14988993586962</v>
      </c>
      <c r="C426" s="39">
        <v>219</v>
      </c>
      <c r="D426" s="39">
        <v>591</v>
      </c>
    </row>
    <row r="427" spans="1:4" ht="15.6" x14ac:dyDescent="0.3">
      <c r="A427" s="34">
        <v>42376</v>
      </c>
      <c r="B427" s="40">
        <v>267.03517232258355</v>
      </c>
      <c r="C427" s="40">
        <v>225</v>
      </c>
      <c r="D427" s="40">
        <v>600</v>
      </c>
    </row>
    <row r="428" spans="1:4" ht="15.6" x14ac:dyDescent="0.3">
      <c r="A428" s="36">
        <v>42377</v>
      </c>
      <c r="B428" s="39">
        <v>269.65918018160187</v>
      </c>
      <c r="C428" s="39">
        <v>223</v>
      </c>
      <c r="D428" s="39">
        <v>610</v>
      </c>
    </row>
    <row r="429" spans="1:4" ht="15.6" x14ac:dyDescent="0.3">
      <c r="A429" s="34">
        <v>42380</v>
      </c>
      <c r="B429" s="40">
        <v>267.14185637653338</v>
      </c>
      <c r="C429" s="40">
        <v>221</v>
      </c>
      <c r="D429" s="40">
        <v>611</v>
      </c>
    </row>
    <row r="430" spans="1:4" ht="15.6" x14ac:dyDescent="0.3">
      <c r="A430" s="36">
        <v>42381</v>
      </c>
      <c r="B430" s="39">
        <v>272.77913691071097</v>
      </c>
      <c r="C430" s="39">
        <v>231</v>
      </c>
      <c r="D430" s="39">
        <v>626</v>
      </c>
    </row>
    <row r="431" spans="1:4" ht="15.6" x14ac:dyDescent="0.3">
      <c r="A431" s="34">
        <v>42382</v>
      </c>
      <c r="B431" s="40">
        <v>271.34718938022559</v>
      </c>
      <c r="C431" s="40">
        <v>232</v>
      </c>
      <c r="D431" s="40">
        <v>641</v>
      </c>
    </row>
    <row r="432" spans="1:4" ht="15.6" x14ac:dyDescent="0.3">
      <c r="A432" s="36">
        <v>42383</v>
      </c>
      <c r="B432" s="39">
        <v>270.61614864149283</v>
      </c>
      <c r="C432" s="39">
        <v>232</v>
      </c>
      <c r="D432" s="39">
        <v>636</v>
      </c>
    </row>
    <row r="433" spans="1:4" ht="15.6" x14ac:dyDescent="0.3">
      <c r="A433" s="34">
        <v>42384</v>
      </c>
      <c r="B433" s="40">
        <v>285.4708560307609</v>
      </c>
      <c r="C433" s="40">
        <v>244</v>
      </c>
      <c r="D433" s="40">
        <v>658</v>
      </c>
    </row>
    <row r="434" spans="1:4" ht="15.6" x14ac:dyDescent="0.3">
      <c r="A434" s="36">
        <v>42387</v>
      </c>
      <c r="B434" s="39">
        <v>285.4708560307609</v>
      </c>
      <c r="C434" s="39">
        <v>244</v>
      </c>
      <c r="D434" s="39">
        <v>658</v>
      </c>
    </row>
    <row r="435" spans="1:4" ht="15.6" x14ac:dyDescent="0.3">
      <c r="A435" s="34">
        <v>42388</v>
      </c>
      <c r="B435" s="40">
        <v>288.33610643994842</v>
      </c>
      <c r="C435" s="40">
        <v>240</v>
      </c>
      <c r="D435" s="40">
        <v>657</v>
      </c>
    </row>
    <row r="436" spans="1:4" ht="15.6" x14ac:dyDescent="0.3">
      <c r="A436" s="36">
        <v>42389</v>
      </c>
      <c r="B436" s="39">
        <v>293.76893476823074</v>
      </c>
      <c r="C436" s="39">
        <v>248</v>
      </c>
      <c r="D436" s="39">
        <v>674</v>
      </c>
    </row>
    <row r="437" spans="1:4" ht="15.6" x14ac:dyDescent="0.3">
      <c r="A437" s="34">
        <v>42390</v>
      </c>
      <c r="B437" s="40">
        <v>290.935437288115</v>
      </c>
      <c r="C437" s="40">
        <v>245</v>
      </c>
      <c r="D437" s="40">
        <v>665</v>
      </c>
    </row>
    <row r="438" spans="1:4" ht="15.6" x14ac:dyDescent="0.3">
      <c r="A438" s="36">
        <v>42391</v>
      </c>
      <c r="B438" s="39">
        <v>283.89117873632426</v>
      </c>
      <c r="C438" s="39">
        <v>238</v>
      </c>
      <c r="D438" s="39">
        <v>644</v>
      </c>
    </row>
    <row r="439" spans="1:4" ht="15.6" x14ac:dyDescent="0.3">
      <c r="A439" s="34">
        <v>42394</v>
      </c>
      <c r="B439" s="40">
        <v>286.17974972524064</v>
      </c>
      <c r="C439" s="40">
        <v>238</v>
      </c>
      <c r="D439" s="40">
        <v>653</v>
      </c>
    </row>
    <row r="440" spans="1:4" ht="15.6" x14ac:dyDescent="0.3">
      <c r="A440" s="36">
        <v>42395</v>
      </c>
      <c r="B440" s="39">
        <v>286.83069403997166</v>
      </c>
      <c r="C440" s="39">
        <v>239</v>
      </c>
      <c r="D440" s="39">
        <v>648</v>
      </c>
    </row>
    <row r="441" spans="1:4" ht="15.6" x14ac:dyDescent="0.3">
      <c r="A441" s="34">
        <v>42396</v>
      </c>
      <c r="B441" s="40">
        <v>280.25144701697002</v>
      </c>
      <c r="C441" s="40">
        <v>234</v>
      </c>
      <c r="D441" s="40">
        <v>639</v>
      </c>
    </row>
    <row r="442" spans="1:4" ht="15.6" x14ac:dyDescent="0.3">
      <c r="A442" s="36">
        <v>42397</v>
      </c>
      <c r="B442" s="39">
        <v>277.04257816153302</v>
      </c>
      <c r="C442" s="39">
        <v>229</v>
      </c>
      <c r="D442" s="39">
        <v>635</v>
      </c>
    </row>
    <row r="443" spans="1:4" ht="15.6" x14ac:dyDescent="0.3">
      <c r="A443" s="34">
        <v>42398</v>
      </c>
      <c r="B443" s="40">
        <v>279.51580116982853</v>
      </c>
      <c r="C443" s="40">
        <v>226</v>
      </c>
      <c r="D443" s="40">
        <v>642</v>
      </c>
    </row>
    <row r="444" spans="1:4" ht="15.6" x14ac:dyDescent="0.3">
      <c r="A444" s="36">
        <v>42401</v>
      </c>
      <c r="B444" s="39">
        <v>275.77212750004151</v>
      </c>
      <c r="C444" s="39">
        <v>221</v>
      </c>
      <c r="D444" s="39">
        <v>644</v>
      </c>
    </row>
    <row r="445" spans="1:4" ht="15.6" x14ac:dyDescent="0.3">
      <c r="A445" s="34">
        <v>42402</v>
      </c>
      <c r="B445" s="40">
        <v>288.46363276623373</v>
      </c>
      <c r="C445" s="40">
        <v>235</v>
      </c>
      <c r="D445" s="40">
        <v>658</v>
      </c>
    </row>
    <row r="446" spans="1:4" ht="15.6" x14ac:dyDescent="0.3">
      <c r="A446" s="36">
        <v>42403</v>
      </c>
      <c r="B446" s="39">
        <v>286.05004453381383</v>
      </c>
      <c r="C446" s="39">
        <v>232</v>
      </c>
      <c r="D446" s="39">
        <v>651</v>
      </c>
    </row>
    <row r="447" spans="1:4" ht="15.6" x14ac:dyDescent="0.3">
      <c r="A447" s="34">
        <v>42404</v>
      </c>
      <c r="B447" s="40">
        <v>287.5183121205767</v>
      </c>
      <c r="C447" s="40">
        <v>233</v>
      </c>
      <c r="D447" s="40">
        <v>647</v>
      </c>
    </row>
    <row r="448" spans="1:4" ht="15.6" x14ac:dyDescent="0.3">
      <c r="A448" s="36">
        <v>42405</v>
      </c>
      <c r="B448" s="39">
        <v>290.2331312450919</v>
      </c>
      <c r="C448" s="39">
        <v>231</v>
      </c>
      <c r="D448" s="39">
        <v>642</v>
      </c>
    </row>
    <row r="449" spans="1:4" ht="15.6" x14ac:dyDescent="0.3">
      <c r="A449" s="34">
        <v>42408</v>
      </c>
      <c r="B449" s="40">
        <v>307.85151722678773</v>
      </c>
      <c r="C449" s="40">
        <v>245</v>
      </c>
      <c r="D449" s="40">
        <v>666</v>
      </c>
    </row>
    <row r="450" spans="1:4" ht="15.6" x14ac:dyDescent="0.3">
      <c r="A450" s="36">
        <v>42409</v>
      </c>
      <c r="B450" s="39">
        <v>312.33198717438881</v>
      </c>
      <c r="C450" s="39">
        <v>247</v>
      </c>
      <c r="D450" s="39">
        <v>673</v>
      </c>
    </row>
    <row r="451" spans="1:4" ht="15.6" x14ac:dyDescent="0.3">
      <c r="A451" s="34">
        <v>42410</v>
      </c>
      <c r="B451" s="40">
        <v>309.57281544375655</v>
      </c>
      <c r="C451" s="40">
        <v>245</v>
      </c>
      <c r="D451" s="40">
        <v>677</v>
      </c>
    </row>
    <row r="452" spans="1:4" ht="15.6" x14ac:dyDescent="0.3">
      <c r="A452" s="36">
        <v>42411</v>
      </c>
      <c r="B452" s="39">
        <v>315.3902781563196</v>
      </c>
      <c r="C452" s="39">
        <v>254</v>
      </c>
      <c r="D452" s="39">
        <v>697</v>
      </c>
    </row>
    <row r="453" spans="1:4" ht="15.6" x14ac:dyDescent="0.3">
      <c r="A453" s="34">
        <v>42412</v>
      </c>
      <c r="B453" s="40">
        <v>299.20280527210707</v>
      </c>
      <c r="C453" s="40">
        <v>243</v>
      </c>
      <c r="D453" s="40">
        <v>683</v>
      </c>
    </row>
    <row r="454" spans="1:4" ht="15.6" x14ac:dyDescent="0.3">
      <c r="A454" s="36">
        <v>42415</v>
      </c>
      <c r="B454" s="39">
        <v>299.20280527210707</v>
      </c>
      <c r="C454" s="39">
        <v>243</v>
      </c>
      <c r="D454" s="39">
        <v>683</v>
      </c>
    </row>
    <row r="455" spans="1:4" ht="15.6" x14ac:dyDescent="0.3">
      <c r="A455" s="34">
        <v>42416</v>
      </c>
      <c r="B455" s="40">
        <v>302.57958912595774</v>
      </c>
      <c r="C455" s="40">
        <v>237</v>
      </c>
      <c r="D455" s="40">
        <v>667</v>
      </c>
    </row>
    <row r="456" spans="1:4" ht="15.6" x14ac:dyDescent="0.3">
      <c r="A456" s="36">
        <v>42417</v>
      </c>
      <c r="B456" s="39">
        <v>291.787677115355</v>
      </c>
      <c r="C456" s="39">
        <v>230</v>
      </c>
      <c r="D456" s="39">
        <v>643</v>
      </c>
    </row>
    <row r="457" spans="1:4" ht="15.6" x14ac:dyDescent="0.3">
      <c r="A457" s="34">
        <v>42418</v>
      </c>
      <c r="B457" s="40">
        <v>300.45682287915099</v>
      </c>
      <c r="C457" s="40">
        <v>232</v>
      </c>
      <c r="D457" s="40">
        <v>640</v>
      </c>
    </row>
    <row r="458" spans="1:4" ht="15.6" x14ac:dyDescent="0.3">
      <c r="A458" s="36">
        <v>42419</v>
      </c>
      <c r="B458" s="39">
        <v>299.67754107503686</v>
      </c>
      <c r="C458" s="39">
        <v>230</v>
      </c>
      <c r="D458" s="39">
        <v>638</v>
      </c>
    </row>
    <row r="459" spans="1:4" ht="15.6" x14ac:dyDescent="0.3">
      <c r="A459" s="34">
        <v>42422</v>
      </c>
      <c r="B459" s="40">
        <v>294.67669328857693</v>
      </c>
      <c r="C459" s="40">
        <v>229</v>
      </c>
      <c r="D459" s="40">
        <v>627</v>
      </c>
    </row>
    <row r="460" spans="1:4" ht="15.6" x14ac:dyDescent="0.3">
      <c r="A460" s="36">
        <v>42423</v>
      </c>
      <c r="B460" s="39">
        <v>296.94247227472715</v>
      </c>
      <c r="C460" s="39">
        <v>232</v>
      </c>
      <c r="D460" s="39">
        <v>631</v>
      </c>
    </row>
    <row r="461" spans="1:4" ht="15.6" x14ac:dyDescent="0.3">
      <c r="A461" s="34">
        <v>42424</v>
      </c>
      <c r="B461" s="40">
        <v>303.52852851711293</v>
      </c>
      <c r="C461" s="40">
        <v>234</v>
      </c>
      <c r="D461" s="40">
        <v>625</v>
      </c>
    </row>
    <row r="462" spans="1:4" ht="15.6" x14ac:dyDescent="0.3">
      <c r="A462" s="36">
        <v>42425</v>
      </c>
      <c r="B462" s="39">
        <v>307.05727910666786</v>
      </c>
      <c r="C462" s="39">
        <v>237</v>
      </c>
      <c r="D462" s="39">
        <v>623</v>
      </c>
    </row>
    <row r="463" spans="1:4" ht="15.6" x14ac:dyDescent="0.3">
      <c r="A463" s="34">
        <v>42426</v>
      </c>
      <c r="B463" s="40">
        <v>297.24919557654346</v>
      </c>
      <c r="C463" s="40">
        <v>229</v>
      </c>
      <c r="D463" s="40">
        <v>614</v>
      </c>
    </row>
    <row r="464" spans="1:4" ht="15.6" x14ac:dyDescent="0.3">
      <c r="A464" s="36">
        <v>42429</v>
      </c>
      <c r="B464" s="39">
        <v>291.24898822199293</v>
      </c>
      <c r="C464" s="39">
        <v>229</v>
      </c>
      <c r="D464" s="39">
        <v>615</v>
      </c>
    </row>
    <row r="465" spans="1:4" ht="15.6" x14ac:dyDescent="0.3">
      <c r="A465" s="34">
        <v>42430</v>
      </c>
      <c r="B465" s="40">
        <v>279.71539364035777</v>
      </c>
      <c r="C465" s="40">
        <v>215</v>
      </c>
      <c r="D465" s="40">
        <v>602</v>
      </c>
    </row>
    <row r="466" spans="1:4" ht="15.6" x14ac:dyDescent="0.3">
      <c r="A466" s="36">
        <v>42431</v>
      </c>
      <c r="B466" s="39">
        <v>279.73518852082077</v>
      </c>
      <c r="C466" s="39">
        <v>214</v>
      </c>
      <c r="D466" s="39">
        <v>593</v>
      </c>
    </row>
    <row r="467" spans="1:4" ht="15.6" x14ac:dyDescent="0.3">
      <c r="A467" s="34">
        <v>42432</v>
      </c>
      <c r="B467" s="40">
        <v>281.65322591428071</v>
      </c>
      <c r="C467" s="40">
        <v>214</v>
      </c>
      <c r="D467" s="40">
        <v>587</v>
      </c>
    </row>
    <row r="468" spans="1:4" ht="15.6" x14ac:dyDescent="0.3">
      <c r="A468" s="36">
        <v>42433</v>
      </c>
      <c r="B468" s="39">
        <v>271.2499290172791</v>
      </c>
      <c r="C468" s="39">
        <v>203</v>
      </c>
      <c r="D468" s="39">
        <v>578</v>
      </c>
    </row>
    <row r="469" spans="1:4" ht="15.6" x14ac:dyDescent="0.3">
      <c r="A469" s="34">
        <v>42436</v>
      </c>
      <c r="B469" s="40">
        <v>270.15926263162561</v>
      </c>
      <c r="C469" s="40">
        <v>201</v>
      </c>
      <c r="D469" s="40">
        <v>579</v>
      </c>
    </row>
    <row r="470" spans="1:4" ht="15.6" x14ac:dyDescent="0.3">
      <c r="A470" s="36">
        <v>42437</v>
      </c>
      <c r="B470" s="39">
        <v>278.19658313186653</v>
      </c>
      <c r="C470" s="39">
        <v>211</v>
      </c>
      <c r="D470" s="39">
        <v>586</v>
      </c>
    </row>
    <row r="471" spans="1:4" ht="15.6" x14ac:dyDescent="0.3">
      <c r="A471" s="34">
        <v>42438</v>
      </c>
      <c r="B471" s="40">
        <v>271.50106013565784</v>
      </c>
      <c r="C471" s="40">
        <v>205</v>
      </c>
      <c r="D471" s="40">
        <v>572</v>
      </c>
    </row>
    <row r="472" spans="1:4" ht="15.6" x14ac:dyDescent="0.3">
      <c r="A472" s="36">
        <v>42439</v>
      </c>
      <c r="B472" s="39">
        <v>268.75622274388127</v>
      </c>
      <c r="C472" s="39">
        <v>199</v>
      </c>
      <c r="D472" s="39">
        <v>569</v>
      </c>
    </row>
    <row r="473" spans="1:4" ht="15.6" x14ac:dyDescent="0.3">
      <c r="A473" s="34">
        <v>42440</v>
      </c>
      <c r="B473" s="40">
        <v>258.88479617728524</v>
      </c>
      <c r="C473" s="40">
        <v>193</v>
      </c>
      <c r="D473" s="40">
        <v>559</v>
      </c>
    </row>
    <row r="474" spans="1:4" ht="15.6" x14ac:dyDescent="0.3">
      <c r="A474" s="36">
        <v>42443</v>
      </c>
      <c r="B474" s="39">
        <v>260.40252704471595</v>
      </c>
      <c r="C474" s="39">
        <v>194</v>
      </c>
      <c r="D474" s="39">
        <v>564</v>
      </c>
    </row>
    <row r="475" spans="1:4" ht="15.6" x14ac:dyDescent="0.3">
      <c r="A475" s="34">
        <v>42444</v>
      </c>
      <c r="B475" s="40">
        <v>263.68950753066304</v>
      </c>
      <c r="C475" s="40">
        <v>196</v>
      </c>
      <c r="D475" s="40">
        <v>576</v>
      </c>
    </row>
    <row r="476" spans="1:4" ht="15.6" x14ac:dyDescent="0.3">
      <c r="A476" s="36">
        <v>42445</v>
      </c>
      <c r="B476" s="39">
        <v>270.36972000704168</v>
      </c>
      <c r="C476" s="39">
        <v>197</v>
      </c>
      <c r="D476" s="39">
        <v>571</v>
      </c>
    </row>
    <row r="477" spans="1:4" ht="15.6" x14ac:dyDescent="0.3">
      <c r="A477" s="34">
        <v>42446</v>
      </c>
      <c r="B477" s="40">
        <v>261.99284793000578</v>
      </c>
      <c r="C477" s="40">
        <v>191</v>
      </c>
      <c r="D477" s="40">
        <v>554</v>
      </c>
    </row>
    <row r="478" spans="1:4" ht="15.6" x14ac:dyDescent="0.3">
      <c r="A478" s="36">
        <v>42447</v>
      </c>
      <c r="B478" s="39">
        <v>259.07867533692945</v>
      </c>
      <c r="C478" s="39">
        <v>190</v>
      </c>
      <c r="D478" s="39">
        <v>546</v>
      </c>
    </row>
    <row r="479" spans="1:4" ht="15.6" x14ac:dyDescent="0.3">
      <c r="A479" s="34">
        <v>42450</v>
      </c>
      <c r="B479" s="40">
        <v>256.70562784826876</v>
      </c>
      <c r="C479" s="40">
        <v>186</v>
      </c>
      <c r="D479" s="40">
        <v>539</v>
      </c>
    </row>
    <row r="480" spans="1:4" ht="15.6" x14ac:dyDescent="0.3">
      <c r="A480" s="36">
        <v>42451</v>
      </c>
      <c r="B480" s="39">
        <v>255.70477894149661</v>
      </c>
      <c r="C480" s="39">
        <v>188</v>
      </c>
      <c r="D480" s="39">
        <v>540</v>
      </c>
    </row>
    <row r="481" spans="1:4" ht="15.6" x14ac:dyDescent="0.3">
      <c r="A481" s="34">
        <v>42452</v>
      </c>
      <c r="B481" s="40">
        <v>263.16840084547107</v>
      </c>
      <c r="C481" s="40">
        <v>195</v>
      </c>
      <c r="D481" s="40">
        <v>558</v>
      </c>
    </row>
    <row r="482" spans="1:4" ht="15.6" x14ac:dyDescent="0.3">
      <c r="A482" s="36">
        <v>42453</v>
      </c>
      <c r="B482" s="39">
        <v>262.83666757189394</v>
      </c>
      <c r="C482" s="39">
        <v>193</v>
      </c>
      <c r="D482" s="39">
        <v>564</v>
      </c>
    </row>
    <row r="483" spans="1:4" ht="15.6" x14ac:dyDescent="0.3">
      <c r="A483" s="34">
        <v>42454</v>
      </c>
      <c r="B483" s="40">
        <v>262.83666757189394</v>
      </c>
      <c r="C483" s="40">
        <v>193</v>
      </c>
      <c r="D483" s="40">
        <v>564</v>
      </c>
    </row>
    <row r="484" spans="1:4" ht="15.6" x14ac:dyDescent="0.3">
      <c r="A484" s="36">
        <v>42457</v>
      </c>
      <c r="B484" s="39">
        <v>264.86641618243323</v>
      </c>
      <c r="C484" s="39">
        <v>196</v>
      </c>
      <c r="D484" s="39">
        <v>563</v>
      </c>
    </row>
    <row r="485" spans="1:4" ht="15.6" x14ac:dyDescent="0.3">
      <c r="A485" s="34">
        <v>42458</v>
      </c>
      <c r="B485" s="40">
        <v>271.22753692950755</v>
      </c>
      <c r="C485" s="40">
        <v>202</v>
      </c>
      <c r="D485" s="40">
        <v>569</v>
      </c>
    </row>
    <row r="486" spans="1:4" ht="15.6" x14ac:dyDescent="0.3">
      <c r="A486" s="36">
        <v>42459</v>
      </c>
      <c r="B486" s="39">
        <v>266.21993313615656</v>
      </c>
      <c r="C486" s="39">
        <v>195</v>
      </c>
      <c r="D486" s="39">
        <v>561</v>
      </c>
    </row>
    <row r="487" spans="1:4" ht="15.6" x14ac:dyDescent="0.3">
      <c r="A487" s="34">
        <v>42460</v>
      </c>
      <c r="B487" s="40">
        <v>269.60253642242128</v>
      </c>
      <c r="C487" s="40">
        <v>197</v>
      </c>
      <c r="D487" s="40">
        <v>562</v>
      </c>
    </row>
    <row r="488" spans="1:4" ht="15.6" x14ac:dyDescent="0.3">
      <c r="A488" s="36">
        <v>42461</v>
      </c>
      <c r="B488" s="39">
        <v>265.73250175867042</v>
      </c>
      <c r="C488" s="39">
        <v>195</v>
      </c>
      <c r="D488" s="39">
        <v>558</v>
      </c>
    </row>
    <row r="489" spans="1:4" ht="15.6" x14ac:dyDescent="0.3">
      <c r="A489" s="34">
        <v>42464</v>
      </c>
      <c r="B489" s="40">
        <v>264.48159495382566</v>
      </c>
      <c r="C489" s="40">
        <v>195</v>
      </c>
      <c r="D489" s="40">
        <v>564</v>
      </c>
    </row>
    <row r="490" spans="1:4" ht="15.6" x14ac:dyDescent="0.3">
      <c r="A490" s="36">
        <v>42465</v>
      </c>
      <c r="B490" s="39">
        <v>271.71046195953176</v>
      </c>
      <c r="C490" s="39">
        <v>199</v>
      </c>
      <c r="D490" s="39">
        <v>579</v>
      </c>
    </row>
    <row r="491" spans="1:4" ht="15.6" x14ac:dyDescent="0.3">
      <c r="A491" s="34">
        <v>42466</v>
      </c>
      <c r="B491" s="40">
        <v>267.90106421338862</v>
      </c>
      <c r="C491" s="40">
        <v>192</v>
      </c>
      <c r="D491" s="40">
        <v>575</v>
      </c>
    </row>
    <row r="492" spans="1:4" ht="15.6" x14ac:dyDescent="0.3">
      <c r="A492" s="36">
        <v>42467</v>
      </c>
      <c r="B492" s="39">
        <v>274.26351156070109</v>
      </c>
      <c r="C492" s="39">
        <v>197</v>
      </c>
      <c r="D492" s="39">
        <v>591</v>
      </c>
    </row>
    <row r="493" spans="1:4" ht="15.6" x14ac:dyDescent="0.3">
      <c r="A493" s="34">
        <v>42468</v>
      </c>
      <c r="B493" s="40">
        <v>273.25879413491299</v>
      </c>
      <c r="C493" s="40">
        <v>194</v>
      </c>
      <c r="D493" s="40">
        <v>584</v>
      </c>
    </row>
    <row r="494" spans="1:4" ht="15.6" x14ac:dyDescent="0.3">
      <c r="A494" s="36">
        <v>42471</v>
      </c>
      <c r="B494" s="39">
        <v>267.12402705769119</v>
      </c>
      <c r="C494" s="39">
        <v>192</v>
      </c>
      <c r="D494" s="39">
        <v>573</v>
      </c>
    </row>
    <row r="495" spans="1:4" ht="15.6" x14ac:dyDescent="0.3">
      <c r="A495" s="34">
        <v>42472</v>
      </c>
      <c r="B495" s="40">
        <v>260.2837996576875</v>
      </c>
      <c r="C495" s="40">
        <v>188</v>
      </c>
      <c r="D495" s="40">
        <v>557</v>
      </c>
    </row>
    <row r="496" spans="1:4" ht="15.6" x14ac:dyDescent="0.3">
      <c r="A496" s="36">
        <v>42473</v>
      </c>
      <c r="B496" s="39">
        <v>259.42055506608136</v>
      </c>
      <c r="C496" s="39">
        <v>188</v>
      </c>
      <c r="D496" s="39">
        <v>544</v>
      </c>
    </row>
    <row r="497" spans="1:4" ht="15.6" x14ac:dyDescent="0.3">
      <c r="A497" s="34">
        <v>42474</v>
      </c>
      <c r="B497" s="40">
        <v>258.64064157653547</v>
      </c>
      <c r="C497" s="40">
        <v>182</v>
      </c>
      <c r="D497" s="40">
        <v>539</v>
      </c>
    </row>
    <row r="498" spans="1:4" ht="15.6" x14ac:dyDescent="0.3">
      <c r="A498" s="36">
        <v>42475</v>
      </c>
      <c r="B498" s="39">
        <v>262.83435603765764</v>
      </c>
      <c r="C498" s="39">
        <v>184</v>
      </c>
      <c r="D498" s="39">
        <v>545</v>
      </c>
    </row>
    <row r="499" spans="1:4" ht="15.6" x14ac:dyDescent="0.3">
      <c r="A499" s="34">
        <v>42478</v>
      </c>
      <c r="B499" s="40">
        <v>260.16639070187608</v>
      </c>
      <c r="C499" s="40">
        <v>183</v>
      </c>
      <c r="D499" s="40">
        <v>544</v>
      </c>
    </row>
    <row r="500" spans="1:4" ht="15.6" x14ac:dyDescent="0.3">
      <c r="A500" s="36">
        <v>42479</v>
      </c>
      <c r="B500" s="39">
        <v>255.77770225411405</v>
      </c>
      <c r="C500" s="39">
        <v>178</v>
      </c>
      <c r="D500" s="39">
        <v>533</v>
      </c>
    </row>
    <row r="501" spans="1:4" ht="15.6" x14ac:dyDescent="0.3">
      <c r="A501" s="34">
        <v>42480</v>
      </c>
      <c r="B501" s="40">
        <v>244.80308933063915</v>
      </c>
      <c r="C501" s="40">
        <v>171</v>
      </c>
      <c r="D501" s="40">
        <v>525</v>
      </c>
    </row>
    <row r="502" spans="1:4" ht="15.6" x14ac:dyDescent="0.3">
      <c r="A502" s="36">
        <v>42481</v>
      </c>
      <c r="B502" s="39">
        <v>244.96117660464506</v>
      </c>
      <c r="C502" s="39">
        <v>169</v>
      </c>
      <c r="D502" s="39">
        <v>530</v>
      </c>
    </row>
    <row r="503" spans="1:4" ht="15.6" x14ac:dyDescent="0.3">
      <c r="A503" s="34">
        <v>42482</v>
      </c>
      <c r="B503" s="40">
        <v>244.93626318593701</v>
      </c>
      <c r="C503" s="40">
        <v>169</v>
      </c>
      <c r="D503" s="40">
        <v>535</v>
      </c>
    </row>
    <row r="504" spans="1:4" ht="15.6" x14ac:dyDescent="0.3">
      <c r="A504" s="36">
        <v>42485</v>
      </c>
      <c r="B504" s="39">
        <v>246.22751839011696</v>
      </c>
      <c r="C504" s="39">
        <v>169</v>
      </c>
      <c r="D504" s="39">
        <v>539</v>
      </c>
    </row>
    <row r="505" spans="1:4" ht="15.6" x14ac:dyDescent="0.3">
      <c r="A505" s="34">
        <v>42486</v>
      </c>
      <c r="B505" s="40">
        <v>248.30526795451141</v>
      </c>
      <c r="C505" s="40">
        <v>171</v>
      </c>
      <c r="D505" s="40">
        <v>538</v>
      </c>
    </row>
    <row r="506" spans="1:4" ht="15.6" x14ac:dyDescent="0.3">
      <c r="A506" s="36">
        <v>42487</v>
      </c>
      <c r="B506" s="39">
        <v>251.08418091686519</v>
      </c>
      <c r="C506" s="39">
        <v>180</v>
      </c>
      <c r="D506" s="39">
        <v>546</v>
      </c>
    </row>
    <row r="507" spans="1:4" ht="15.6" x14ac:dyDescent="0.3">
      <c r="A507" s="34">
        <v>42488</v>
      </c>
      <c r="B507" s="40">
        <v>249.8869921267206</v>
      </c>
      <c r="C507" s="40">
        <v>178</v>
      </c>
      <c r="D507" s="40">
        <v>543</v>
      </c>
    </row>
    <row r="508" spans="1:4" ht="15.6" x14ac:dyDescent="0.3">
      <c r="A508" s="36">
        <v>42489</v>
      </c>
      <c r="B508" s="39">
        <v>253.63236120110003</v>
      </c>
      <c r="C508" s="39">
        <v>179</v>
      </c>
      <c r="D508" s="39">
        <v>546</v>
      </c>
    </row>
    <row r="509" spans="1:4" ht="15.6" x14ac:dyDescent="0.3">
      <c r="A509" s="34">
        <v>42492</v>
      </c>
      <c r="B509" s="40">
        <v>249.5826377414767</v>
      </c>
      <c r="C509" s="40">
        <v>176</v>
      </c>
      <c r="D509" s="40">
        <v>544</v>
      </c>
    </row>
    <row r="510" spans="1:4" ht="15.6" x14ac:dyDescent="0.3">
      <c r="A510" s="36">
        <v>42493</v>
      </c>
      <c r="B510" s="39">
        <v>258.24417477385094</v>
      </c>
      <c r="C510" s="39">
        <v>184</v>
      </c>
      <c r="D510" s="39">
        <v>556</v>
      </c>
    </row>
    <row r="511" spans="1:4" ht="15.6" x14ac:dyDescent="0.3">
      <c r="A511" s="34">
        <v>42494</v>
      </c>
      <c r="B511" s="40">
        <v>267.12860654246447</v>
      </c>
      <c r="C511" s="40">
        <v>189</v>
      </c>
      <c r="D511" s="40">
        <v>562</v>
      </c>
    </row>
    <row r="512" spans="1:4" ht="15.6" x14ac:dyDescent="0.3">
      <c r="A512" s="36">
        <v>42495</v>
      </c>
      <c r="B512" s="39">
        <v>273.41921816981846</v>
      </c>
      <c r="C512" s="39">
        <v>192</v>
      </c>
      <c r="D512" s="39">
        <v>562</v>
      </c>
    </row>
    <row r="513" spans="1:4" ht="15.6" x14ac:dyDescent="0.3">
      <c r="A513" s="34">
        <v>42496</v>
      </c>
      <c r="B513" s="40">
        <v>271.42291123933603</v>
      </c>
      <c r="C513" s="40">
        <v>188</v>
      </c>
      <c r="D513" s="40">
        <v>556</v>
      </c>
    </row>
    <row r="514" spans="1:4" ht="15.6" x14ac:dyDescent="0.3">
      <c r="A514" s="36">
        <v>42499</v>
      </c>
      <c r="B514" s="39">
        <v>273.49847722401967</v>
      </c>
      <c r="C514" s="39">
        <v>188</v>
      </c>
      <c r="D514" s="39">
        <v>560</v>
      </c>
    </row>
    <row r="515" spans="1:4" ht="15.6" x14ac:dyDescent="0.3">
      <c r="A515" s="34">
        <v>42500</v>
      </c>
      <c r="B515" s="40">
        <v>270.52072161246406</v>
      </c>
      <c r="C515" s="40">
        <v>185</v>
      </c>
      <c r="D515" s="40">
        <v>556</v>
      </c>
    </row>
    <row r="516" spans="1:4" ht="15.6" x14ac:dyDescent="0.3">
      <c r="A516" s="36">
        <v>42501</v>
      </c>
      <c r="B516" s="39">
        <v>269.73685143028013</v>
      </c>
      <c r="C516" s="39">
        <v>182</v>
      </c>
      <c r="D516" s="39">
        <v>551</v>
      </c>
    </row>
    <row r="517" spans="1:4" ht="15.6" x14ac:dyDescent="0.3">
      <c r="A517" s="34">
        <v>42502</v>
      </c>
      <c r="B517" s="40">
        <v>266.42980692849528</v>
      </c>
      <c r="C517" s="40">
        <v>180</v>
      </c>
      <c r="D517" s="40">
        <v>548</v>
      </c>
    </row>
    <row r="518" spans="1:4" ht="15.6" x14ac:dyDescent="0.3">
      <c r="A518" s="36">
        <v>42503</v>
      </c>
      <c r="B518" s="39">
        <v>272.59316067199097</v>
      </c>
      <c r="C518" s="39">
        <v>185</v>
      </c>
      <c r="D518" s="39">
        <v>548</v>
      </c>
    </row>
    <row r="519" spans="1:4" ht="15.6" x14ac:dyDescent="0.3">
      <c r="A519" s="34">
        <v>42506</v>
      </c>
      <c r="B519" s="40">
        <v>269.48714193902384</v>
      </c>
      <c r="C519" s="40">
        <v>181</v>
      </c>
      <c r="D519" s="40">
        <v>545</v>
      </c>
    </row>
    <row r="520" spans="1:4" ht="15.6" x14ac:dyDescent="0.3">
      <c r="A520" s="36">
        <v>42507</v>
      </c>
      <c r="B520" s="39">
        <v>266.14912801040077</v>
      </c>
      <c r="C520" s="39">
        <v>179</v>
      </c>
      <c r="D520" s="39">
        <v>547</v>
      </c>
    </row>
    <row r="521" spans="1:4" ht="15.6" x14ac:dyDescent="0.3">
      <c r="A521" s="34">
        <v>42508</v>
      </c>
      <c r="B521" s="40">
        <v>258.85551239766221</v>
      </c>
      <c r="C521" s="40">
        <v>170</v>
      </c>
      <c r="D521" s="40">
        <v>548</v>
      </c>
    </row>
    <row r="522" spans="1:4" ht="15.6" x14ac:dyDescent="0.3">
      <c r="A522" s="36">
        <v>42509</v>
      </c>
      <c r="B522" s="39">
        <v>268.88079459547538</v>
      </c>
      <c r="C522" s="39">
        <v>186</v>
      </c>
      <c r="D522" s="39">
        <v>565</v>
      </c>
    </row>
    <row r="523" spans="1:4" ht="15.6" x14ac:dyDescent="0.3">
      <c r="A523" s="34">
        <v>42510</v>
      </c>
      <c r="B523" s="40">
        <v>270.02476685044746</v>
      </c>
      <c r="C523" s="40">
        <v>182</v>
      </c>
      <c r="D523" s="40">
        <v>562</v>
      </c>
    </row>
    <row r="524" spans="1:4" ht="15.6" x14ac:dyDescent="0.3">
      <c r="A524" s="36">
        <v>42513</v>
      </c>
      <c r="B524" s="39">
        <v>270.29551723099587</v>
      </c>
      <c r="C524" s="39">
        <v>181</v>
      </c>
      <c r="D524" s="39">
        <v>567</v>
      </c>
    </row>
    <row r="525" spans="1:4" ht="15.6" x14ac:dyDescent="0.3">
      <c r="A525" s="34">
        <v>42514</v>
      </c>
      <c r="B525" s="40">
        <v>266.52332810162488</v>
      </c>
      <c r="C525" s="40">
        <v>181</v>
      </c>
      <c r="D525" s="40">
        <v>564</v>
      </c>
    </row>
    <row r="526" spans="1:4" ht="15.6" x14ac:dyDescent="0.3">
      <c r="A526" s="36">
        <v>42515</v>
      </c>
      <c r="B526" s="39">
        <v>263.29947955091194</v>
      </c>
      <c r="C526" s="39">
        <v>180</v>
      </c>
      <c r="D526" s="39">
        <v>556</v>
      </c>
    </row>
    <row r="527" spans="1:4" ht="15.6" x14ac:dyDescent="0.3">
      <c r="A527" s="34">
        <v>42516</v>
      </c>
      <c r="B527" s="40">
        <v>267.56575509675434</v>
      </c>
      <c r="C527" s="40">
        <v>186</v>
      </c>
      <c r="D527" s="40">
        <v>560</v>
      </c>
    </row>
    <row r="528" spans="1:4" ht="15.6" x14ac:dyDescent="0.3">
      <c r="A528" s="36">
        <v>42517</v>
      </c>
      <c r="B528" s="39">
        <v>265.30121417110803</v>
      </c>
      <c r="C528" s="39">
        <v>182</v>
      </c>
      <c r="D528" s="39">
        <v>556</v>
      </c>
    </row>
    <row r="529" spans="1:4" ht="15.6" x14ac:dyDescent="0.3">
      <c r="A529" s="34">
        <v>42520</v>
      </c>
      <c r="B529" s="40">
        <v>265.30121417110803</v>
      </c>
      <c r="C529" s="40">
        <v>182</v>
      </c>
      <c r="D529" s="40">
        <v>556</v>
      </c>
    </row>
    <row r="530" spans="1:4" ht="15.6" x14ac:dyDescent="0.3">
      <c r="A530" s="36">
        <v>42521</v>
      </c>
      <c r="B530" s="39">
        <v>267.98801816299192</v>
      </c>
      <c r="C530" s="39">
        <v>188</v>
      </c>
      <c r="D530" s="39">
        <v>560</v>
      </c>
    </row>
    <row r="531" spans="1:4" ht="15.6" x14ac:dyDescent="0.3">
      <c r="A531" s="34">
        <v>42522</v>
      </c>
      <c r="B531" s="40">
        <v>266.25741861920579</v>
      </c>
      <c r="C531" s="40">
        <v>187</v>
      </c>
      <c r="D531" s="40">
        <v>556</v>
      </c>
    </row>
    <row r="532" spans="1:4" ht="15.6" x14ac:dyDescent="0.3">
      <c r="A532" s="36">
        <v>42523</v>
      </c>
      <c r="B532" s="39">
        <v>267.33853809774632</v>
      </c>
      <c r="C532" s="39">
        <v>192</v>
      </c>
      <c r="D532" s="39">
        <v>550</v>
      </c>
    </row>
    <row r="533" spans="1:4" ht="15.6" x14ac:dyDescent="0.3">
      <c r="A533" s="34">
        <v>42524</v>
      </c>
      <c r="B533" s="40">
        <v>267.90179639727972</v>
      </c>
      <c r="C533" s="40">
        <v>200</v>
      </c>
      <c r="D533" s="40">
        <v>547</v>
      </c>
    </row>
    <row r="534" spans="1:4" ht="15.6" x14ac:dyDescent="0.3">
      <c r="A534" s="36">
        <v>42527</v>
      </c>
      <c r="B534" s="39">
        <v>262.86074366194811</v>
      </c>
      <c r="C534" s="39">
        <v>192</v>
      </c>
      <c r="D534" s="39">
        <v>539</v>
      </c>
    </row>
    <row r="535" spans="1:4" ht="15.6" x14ac:dyDescent="0.3">
      <c r="A535" s="34">
        <v>42528</v>
      </c>
      <c r="B535" s="40">
        <v>261.17269121581228</v>
      </c>
      <c r="C535" s="40">
        <v>191</v>
      </c>
      <c r="D535" s="40">
        <v>534</v>
      </c>
    </row>
    <row r="536" spans="1:4" ht="15.6" x14ac:dyDescent="0.3">
      <c r="A536" s="36">
        <v>42529</v>
      </c>
      <c r="B536" s="39">
        <v>259.08321329440298</v>
      </c>
      <c r="C536" s="39">
        <v>192</v>
      </c>
      <c r="D536" s="39">
        <v>530</v>
      </c>
    </row>
    <row r="537" spans="1:4" ht="15.6" x14ac:dyDescent="0.3">
      <c r="A537" s="34">
        <v>42530</v>
      </c>
      <c r="B537" s="40">
        <v>263.96762855851682</v>
      </c>
      <c r="C537" s="40">
        <v>194</v>
      </c>
      <c r="D537" s="40">
        <v>535</v>
      </c>
    </row>
    <row r="538" spans="1:4" ht="15.6" x14ac:dyDescent="0.3">
      <c r="A538" s="36">
        <v>42531</v>
      </c>
      <c r="B538" s="39">
        <v>270.66535192836545</v>
      </c>
      <c r="C538" s="39">
        <v>201</v>
      </c>
      <c r="D538" s="39">
        <v>546</v>
      </c>
    </row>
    <row r="539" spans="1:4" ht="15.6" x14ac:dyDescent="0.3">
      <c r="A539" s="34">
        <v>42534</v>
      </c>
      <c r="B539" s="40">
        <v>275.13659199664096</v>
      </c>
      <c r="C539" s="40">
        <v>209</v>
      </c>
      <c r="D539" s="40">
        <v>553</v>
      </c>
    </row>
    <row r="540" spans="1:4" ht="15.6" x14ac:dyDescent="0.3">
      <c r="A540" s="36">
        <v>42535</v>
      </c>
      <c r="B540" s="39">
        <v>284.6614256047921</v>
      </c>
      <c r="C540" s="39">
        <v>210</v>
      </c>
      <c r="D540" s="39">
        <v>563</v>
      </c>
    </row>
    <row r="541" spans="1:4" ht="15.6" x14ac:dyDescent="0.3">
      <c r="A541" s="34">
        <v>42536</v>
      </c>
      <c r="B541" s="40">
        <v>284.88115926224918</v>
      </c>
      <c r="C541" s="40">
        <v>210</v>
      </c>
      <c r="D541" s="40">
        <v>558</v>
      </c>
    </row>
    <row r="542" spans="1:4" ht="15.6" x14ac:dyDescent="0.3">
      <c r="A542" s="36">
        <v>42537</v>
      </c>
      <c r="B542" s="39">
        <v>285.0277512289652</v>
      </c>
      <c r="C542" s="39">
        <v>211</v>
      </c>
      <c r="D542" s="39">
        <v>562</v>
      </c>
    </row>
    <row r="543" spans="1:4" ht="15.6" x14ac:dyDescent="0.3">
      <c r="A543" s="34">
        <v>42538</v>
      </c>
      <c r="B543" s="40">
        <v>276.26099146603559</v>
      </c>
      <c r="C543" s="40">
        <v>206</v>
      </c>
      <c r="D543" s="40">
        <v>557</v>
      </c>
    </row>
    <row r="544" spans="1:4" ht="15.6" x14ac:dyDescent="0.3">
      <c r="A544" s="36">
        <v>42541</v>
      </c>
      <c r="B544" s="39">
        <v>265.19730962068121</v>
      </c>
      <c r="C544" s="39">
        <v>200</v>
      </c>
      <c r="D544" s="39">
        <v>542</v>
      </c>
    </row>
    <row r="545" spans="1:4" ht="15.6" x14ac:dyDescent="0.3">
      <c r="A545" s="34">
        <v>42542</v>
      </c>
      <c r="B545" s="40">
        <v>262.2328168436793</v>
      </c>
      <c r="C545" s="40">
        <v>194</v>
      </c>
      <c r="D545" s="40">
        <v>540</v>
      </c>
    </row>
    <row r="546" spans="1:4" ht="15.6" x14ac:dyDescent="0.3">
      <c r="A546" s="36">
        <v>42543</v>
      </c>
      <c r="B546" s="39">
        <v>261.09605677495495</v>
      </c>
      <c r="C546" s="39">
        <v>195</v>
      </c>
      <c r="D546" s="39">
        <v>534</v>
      </c>
    </row>
    <row r="547" spans="1:4" ht="15.6" x14ac:dyDescent="0.3">
      <c r="A547" s="34">
        <v>42544</v>
      </c>
      <c r="B547" s="40">
        <v>253.00845927377492</v>
      </c>
      <c r="C547" s="40">
        <v>188</v>
      </c>
      <c r="D547" s="40">
        <v>517</v>
      </c>
    </row>
    <row r="548" spans="1:4" ht="15.6" x14ac:dyDescent="0.3">
      <c r="A548" s="36">
        <v>42545</v>
      </c>
      <c r="B548" s="39">
        <v>278.22759695598637</v>
      </c>
      <c r="C548" s="39">
        <v>206</v>
      </c>
      <c r="D548" s="39">
        <v>535</v>
      </c>
    </row>
    <row r="549" spans="1:4" ht="15.6" x14ac:dyDescent="0.3">
      <c r="A549" s="34">
        <v>42548</v>
      </c>
      <c r="B549" s="40">
        <v>286.67364799518583</v>
      </c>
      <c r="C549" s="40">
        <v>215</v>
      </c>
      <c r="D549" s="40">
        <v>548</v>
      </c>
    </row>
    <row r="550" spans="1:4" ht="15.6" x14ac:dyDescent="0.3">
      <c r="A550" s="36">
        <v>42549</v>
      </c>
      <c r="B550" s="39">
        <v>279.07253465124319</v>
      </c>
      <c r="C550" s="39">
        <v>208</v>
      </c>
      <c r="D550" s="39">
        <v>536</v>
      </c>
    </row>
    <row r="551" spans="1:4" ht="15.6" x14ac:dyDescent="0.3">
      <c r="A551" s="34">
        <v>42550</v>
      </c>
      <c r="B551" s="40">
        <v>265.97613254238166</v>
      </c>
      <c r="C551" s="40">
        <v>196</v>
      </c>
      <c r="D551" s="40">
        <v>517</v>
      </c>
    </row>
    <row r="552" spans="1:4" ht="15.6" x14ac:dyDescent="0.3">
      <c r="A552" s="36">
        <v>42551</v>
      </c>
      <c r="B552" s="39">
        <v>264.97965342561412</v>
      </c>
      <c r="C552" s="39">
        <v>198</v>
      </c>
      <c r="D552" s="39">
        <v>514</v>
      </c>
    </row>
    <row r="553" spans="1:4" ht="15.6" x14ac:dyDescent="0.3">
      <c r="A553" s="34">
        <v>42552</v>
      </c>
      <c r="B553" s="40">
        <v>262.48531902457091</v>
      </c>
      <c r="C553" s="40">
        <v>197</v>
      </c>
      <c r="D553" s="40">
        <v>508</v>
      </c>
    </row>
    <row r="554" spans="1:4" ht="15.6" x14ac:dyDescent="0.3">
      <c r="A554" s="36">
        <v>42555</v>
      </c>
      <c r="B554" s="39">
        <v>262.48531902457091</v>
      </c>
      <c r="C554" s="39">
        <v>197</v>
      </c>
      <c r="D554" s="39">
        <v>508</v>
      </c>
    </row>
    <row r="555" spans="1:4" ht="15.6" x14ac:dyDescent="0.3">
      <c r="A555" s="34">
        <v>42556</v>
      </c>
      <c r="B555" s="40">
        <v>269.26020651758938</v>
      </c>
      <c r="C555" s="40">
        <v>194</v>
      </c>
      <c r="D555" s="40">
        <v>511</v>
      </c>
    </row>
    <row r="556" spans="1:4" ht="15.6" x14ac:dyDescent="0.3">
      <c r="A556" s="36">
        <v>42557</v>
      </c>
      <c r="B556" s="39">
        <v>267.41588823061971</v>
      </c>
      <c r="C556" s="39">
        <v>194</v>
      </c>
      <c r="D556" s="39">
        <v>510</v>
      </c>
    </row>
    <row r="557" spans="1:4" ht="15.6" x14ac:dyDescent="0.3">
      <c r="A557" s="34">
        <v>42558</v>
      </c>
      <c r="B557" s="40">
        <v>261.6735763887184</v>
      </c>
      <c r="C557" s="40">
        <v>193</v>
      </c>
      <c r="D557" s="40">
        <v>511</v>
      </c>
    </row>
    <row r="558" spans="1:4" ht="15.6" x14ac:dyDescent="0.3">
      <c r="A558" s="36">
        <v>42559</v>
      </c>
      <c r="B558" s="39">
        <v>255.42908133742651</v>
      </c>
      <c r="C558" s="39">
        <v>194</v>
      </c>
      <c r="D558" s="39">
        <v>502</v>
      </c>
    </row>
    <row r="559" spans="1:4" ht="15.6" x14ac:dyDescent="0.3">
      <c r="A559" s="34">
        <v>42562</v>
      </c>
      <c r="B559" s="40">
        <v>242.41628179032068</v>
      </c>
      <c r="C559" s="40">
        <v>179</v>
      </c>
      <c r="D559" s="40">
        <v>494</v>
      </c>
    </row>
    <row r="560" spans="1:4" ht="15.6" x14ac:dyDescent="0.3">
      <c r="A560" s="36">
        <v>42563</v>
      </c>
      <c r="B560" s="39">
        <v>239.06366275235371</v>
      </c>
      <c r="C560" s="39">
        <v>177</v>
      </c>
      <c r="D560" s="39">
        <v>488</v>
      </c>
    </row>
    <row r="561" spans="1:4" ht="15.6" x14ac:dyDescent="0.3">
      <c r="A561" s="34">
        <v>42564</v>
      </c>
      <c r="B561" s="40">
        <v>244.1545883088686</v>
      </c>
      <c r="C561" s="40">
        <v>183</v>
      </c>
      <c r="D561" s="40">
        <v>493</v>
      </c>
    </row>
    <row r="562" spans="1:4" ht="15.6" x14ac:dyDescent="0.3">
      <c r="A562" s="36">
        <v>42565</v>
      </c>
      <c r="B562" s="39">
        <v>238.87631018761721</v>
      </c>
      <c r="C562" s="39">
        <v>178</v>
      </c>
      <c r="D562" s="39">
        <v>490</v>
      </c>
    </row>
    <row r="563" spans="1:4" ht="15.6" x14ac:dyDescent="0.3">
      <c r="A563" s="34">
        <v>42566</v>
      </c>
      <c r="B563" s="40">
        <v>233.8512817522132</v>
      </c>
      <c r="C563" s="40">
        <v>174</v>
      </c>
      <c r="D563" s="40">
        <v>486</v>
      </c>
    </row>
    <row r="564" spans="1:4" ht="15.6" x14ac:dyDescent="0.3">
      <c r="A564" s="36">
        <v>42569</v>
      </c>
      <c r="B564" s="39">
        <v>246.23809651751691</v>
      </c>
      <c r="C564" s="39">
        <v>176</v>
      </c>
      <c r="D564" s="39">
        <v>486</v>
      </c>
    </row>
    <row r="565" spans="1:4" ht="15.6" x14ac:dyDescent="0.3">
      <c r="A565" s="34">
        <v>42570</v>
      </c>
      <c r="B565" s="40">
        <v>264.32909783912061</v>
      </c>
      <c r="C565" s="40">
        <v>177</v>
      </c>
      <c r="D565" s="40">
        <v>483</v>
      </c>
    </row>
    <row r="566" spans="1:4" ht="15.6" x14ac:dyDescent="0.3">
      <c r="A566" s="36">
        <v>42571</v>
      </c>
      <c r="B566" s="39">
        <v>268.20886716748737</v>
      </c>
      <c r="C566" s="39">
        <v>171</v>
      </c>
      <c r="D566" s="39">
        <v>479</v>
      </c>
    </row>
    <row r="567" spans="1:4" ht="15.6" x14ac:dyDescent="0.3">
      <c r="A567" s="34">
        <v>42572</v>
      </c>
      <c r="B567" s="40">
        <v>267.20909212160063</v>
      </c>
      <c r="C567" s="40">
        <v>173</v>
      </c>
      <c r="D567" s="40">
        <v>487</v>
      </c>
    </row>
    <row r="568" spans="1:4" ht="15.6" x14ac:dyDescent="0.3">
      <c r="A568" s="36">
        <v>42573</v>
      </c>
      <c r="B568" s="39">
        <v>262.40995380629118</v>
      </c>
      <c r="C568" s="39">
        <v>171</v>
      </c>
      <c r="D568" s="39">
        <v>487</v>
      </c>
    </row>
    <row r="569" spans="1:4" ht="15.6" x14ac:dyDescent="0.3">
      <c r="A569" s="34">
        <v>42576</v>
      </c>
      <c r="B569" s="40">
        <v>260.73908839876009</v>
      </c>
      <c r="C569" s="40">
        <v>170</v>
      </c>
      <c r="D569" s="40">
        <v>494</v>
      </c>
    </row>
    <row r="570" spans="1:4" ht="15.6" x14ac:dyDescent="0.3">
      <c r="A570" s="36">
        <v>42577</v>
      </c>
      <c r="B570" s="39">
        <v>268.54723271330414</v>
      </c>
      <c r="C570" s="39">
        <v>169</v>
      </c>
      <c r="D570" s="39">
        <v>503</v>
      </c>
    </row>
    <row r="571" spans="1:4" ht="15.6" x14ac:dyDescent="0.3">
      <c r="A571" s="34">
        <v>42578</v>
      </c>
      <c r="B571" s="40">
        <v>269.67901455073309</v>
      </c>
      <c r="C571" s="40">
        <v>177</v>
      </c>
      <c r="D571" s="40">
        <v>506</v>
      </c>
    </row>
    <row r="572" spans="1:4" ht="15.6" x14ac:dyDescent="0.3">
      <c r="A572" s="36">
        <v>42579</v>
      </c>
      <c r="B572" s="39">
        <v>267.87391605607075</v>
      </c>
      <c r="C572" s="39">
        <v>173</v>
      </c>
      <c r="D572" s="39">
        <v>506</v>
      </c>
    </row>
    <row r="573" spans="1:4" ht="15.6" x14ac:dyDescent="0.3">
      <c r="A573" s="34">
        <v>42580</v>
      </c>
      <c r="B573" s="40">
        <v>272.55185268548797</v>
      </c>
      <c r="C573" s="40">
        <v>176</v>
      </c>
      <c r="D573" s="40">
        <v>508</v>
      </c>
    </row>
    <row r="574" spans="1:4" ht="15.6" x14ac:dyDescent="0.3">
      <c r="A574" s="36">
        <v>42583</v>
      </c>
      <c r="B574" s="39">
        <v>266.69474417628174</v>
      </c>
      <c r="C574" s="39">
        <v>168</v>
      </c>
      <c r="D574" s="39">
        <v>506</v>
      </c>
    </row>
    <row r="575" spans="1:4" ht="15.6" x14ac:dyDescent="0.3">
      <c r="A575" s="34">
        <v>42584</v>
      </c>
      <c r="B575" s="40">
        <v>264.73225295584047</v>
      </c>
      <c r="C575" s="40">
        <v>167</v>
      </c>
      <c r="D575" s="40">
        <v>506</v>
      </c>
    </row>
    <row r="576" spans="1:4" ht="15.6" x14ac:dyDescent="0.3">
      <c r="A576" s="36">
        <v>42585</v>
      </c>
      <c r="B576" s="39">
        <v>267.8459360659881</v>
      </c>
      <c r="C576" s="39">
        <v>170</v>
      </c>
      <c r="D576" s="39">
        <v>507</v>
      </c>
    </row>
    <row r="577" spans="1:4" ht="15.6" x14ac:dyDescent="0.3">
      <c r="A577" s="34">
        <v>42586</v>
      </c>
      <c r="B577" s="40">
        <v>267.55418472994791</v>
      </c>
      <c r="C577" s="40">
        <v>172</v>
      </c>
      <c r="D577" s="40">
        <v>501</v>
      </c>
    </row>
    <row r="578" spans="1:4" ht="15.6" x14ac:dyDescent="0.3">
      <c r="A578" s="36">
        <v>42587</v>
      </c>
      <c r="B578" s="39">
        <v>258.71124396271642</v>
      </c>
      <c r="C578" s="39">
        <v>161</v>
      </c>
      <c r="D578" s="39">
        <v>492</v>
      </c>
    </row>
    <row r="579" spans="1:4" ht="15.6" x14ac:dyDescent="0.3">
      <c r="A579" s="34">
        <v>42590</v>
      </c>
      <c r="B579" s="40">
        <v>250.72686535001924</v>
      </c>
      <c r="C579" s="40">
        <v>163</v>
      </c>
      <c r="D579" s="40">
        <v>488</v>
      </c>
    </row>
    <row r="580" spans="1:4" ht="15.6" x14ac:dyDescent="0.3">
      <c r="A580" s="36">
        <v>42591</v>
      </c>
      <c r="B580" s="39">
        <v>252.00636501839097</v>
      </c>
      <c r="C580" s="39">
        <v>163</v>
      </c>
      <c r="D580" s="39">
        <v>492</v>
      </c>
    </row>
    <row r="581" spans="1:4" ht="15.6" x14ac:dyDescent="0.3">
      <c r="A581" s="34">
        <v>42592</v>
      </c>
      <c r="B581" s="40">
        <v>250.81345109657104</v>
      </c>
      <c r="C581" s="40">
        <v>163</v>
      </c>
      <c r="D581" s="40">
        <v>489</v>
      </c>
    </row>
    <row r="582" spans="1:4" ht="15.6" x14ac:dyDescent="0.3">
      <c r="A582" s="36">
        <v>42593</v>
      </c>
      <c r="B582" s="39">
        <v>247.24754544453509</v>
      </c>
      <c r="C582" s="39">
        <v>156</v>
      </c>
      <c r="D582" s="39">
        <v>483</v>
      </c>
    </row>
    <row r="583" spans="1:4" ht="15.6" x14ac:dyDescent="0.3">
      <c r="A583" s="34">
        <v>42594</v>
      </c>
      <c r="B583" s="40">
        <v>250.81682719207254</v>
      </c>
      <c r="C583" s="40">
        <v>161</v>
      </c>
      <c r="D583" s="40">
        <v>481</v>
      </c>
    </row>
    <row r="584" spans="1:4" ht="15.6" x14ac:dyDescent="0.3">
      <c r="A584" s="36">
        <v>42597</v>
      </c>
      <c r="B584" s="39">
        <v>247.16456961003459</v>
      </c>
      <c r="C584" s="39">
        <v>154</v>
      </c>
      <c r="D584" s="39">
        <v>474</v>
      </c>
    </row>
    <row r="585" spans="1:4" ht="15.6" x14ac:dyDescent="0.3">
      <c r="A585" s="34">
        <v>42598</v>
      </c>
      <c r="B585" s="40">
        <v>243.69830834022423</v>
      </c>
      <c r="C585" s="40">
        <v>153</v>
      </c>
      <c r="D585" s="40">
        <v>468</v>
      </c>
    </row>
    <row r="586" spans="1:4" ht="15.6" x14ac:dyDescent="0.3">
      <c r="A586" s="36">
        <v>42599</v>
      </c>
      <c r="B586" s="39">
        <v>248.84186284077236</v>
      </c>
      <c r="C586" s="39">
        <v>157</v>
      </c>
      <c r="D586" s="39">
        <v>469</v>
      </c>
    </row>
    <row r="587" spans="1:4" ht="15.6" x14ac:dyDescent="0.3">
      <c r="A587" s="34">
        <v>42600</v>
      </c>
      <c r="B587" s="40">
        <v>252.37067125732835</v>
      </c>
      <c r="C587" s="40">
        <v>158</v>
      </c>
      <c r="D587" s="40">
        <v>465</v>
      </c>
    </row>
    <row r="588" spans="1:4" ht="15.6" x14ac:dyDescent="0.3">
      <c r="A588" s="36">
        <v>42601</v>
      </c>
      <c r="B588" s="39">
        <v>250.11672133191846</v>
      </c>
      <c r="C588" s="39">
        <v>154</v>
      </c>
      <c r="D588" s="39">
        <v>464</v>
      </c>
    </row>
    <row r="589" spans="1:4" ht="15.6" x14ac:dyDescent="0.3">
      <c r="A589" s="34">
        <v>42604</v>
      </c>
      <c r="B589" s="40">
        <v>256.82499519869526</v>
      </c>
      <c r="C589" s="40">
        <v>161</v>
      </c>
      <c r="D589" s="40">
        <v>470</v>
      </c>
    </row>
    <row r="590" spans="1:4" ht="15.6" x14ac:dyDescent="0.3">
      <c r="A590" s="36">
        <v>42605</v>
      </c>
      <c r="B590" s="39">
        <v>248.74457569834237</v>
      </c>
      <c r="C590" s="39">
        <v>162</v>
      </c>
      <c r="D590" s="39">
        <v>466</v>
      </c>
    </row>
    <row r="591" spans="1:4" ht="15.6" x14ac:dyDescent="0.3">
      <c r="A591" s="34">
        <v>42606</v>
      </c>
      <c r="B591" s="40">
        <v>249.59907694782248</v>
      </c>
      <c r="C591" s="40">
        <v>162</v>
      </c>
      <c r="D591" s="40">
        <v>470</v>
      </c>
    </row>
    <row r="592" spans="1:4" ht="15.6" x14ac:dyDescent="0.3">
      <c r="A592" s="36">
        <v>42607</v>
      </c>
      <c r="B592" s="39">
        <v>247.59756852034857</v>
      </c>
      <c r="C592" s="39">
        <v>160</v>
      </c>
      <c r="D592" s="39">
        <v>472</v>
      </c>
    </row>
    <row r="593" spans="1:4" ht="15.6" x14ac:dyDescent="0.3">
      <c r="A593" s="34">
        <v>42608</v>
      </c>
      <c r="B593" s="40">
        <v>240.53781459908043</v>
      </c>
      <c r="C593" s="40">
        <v>155</v>
      </c>
      <c r="D593" s="40">
        <v>463</v>
      </c>
    </row>
    <row r="594" spans="1:4" ht="15.6" x14ac:dyDescent="0.3">
      <c r="A594" s="36">
        <v>42611</v>
      </c>
      <c r="B594" s="39">
        <v>246.61033933911398</v>
      </c>
      <c r="C594" s="39">
        <v>162</v>
      </c>
      <c r="D594" s="39">
        <v>466</v>
      </c>
    </row>
    <row r="595" spans="1:4" ht="15.6" x14ac:dyDescent="0.3">
      <c r="A595" s="34">
        <v>42612</v>
      </c>
      <c r="B595" s="40">
        <v>248.31936082306478</v>
      </c>
      <c r="C595" s="40">
        <v>161</v>
      </c>
      <c r="D595" s="40">
        <v>465</v>
      </c>
    </row>
    <row r="596" spans="1:4" ht="15.6" x14ac:dyDescent="0.3">
      <c r="A596" s="36">
        <v>42613</v>
      </c>
      <c r="B596" s="39">
        <v>249.63545475161311</v>
      </c>
      <c r="C596" s="39">
        <v>162</v>
      </c>
      <c r="D596" s="39">
        <v>466</v>
      </c>
    </row>
    <row r="597" spans="1:4" ht="15.6" x14ac:dyDescent="0.3">
      <c r="A597" s="34">
        <v>42614</v>
      </c>
      <c r="B597" s="40">
        <v>252.89689271256998</v>
      </c>
      <c r="C597" s="40">
        <v>167</v>
      </c>
      <c r="D597" s="40">
        <v>472</v>
      </c>
    </row>
    <row r="598" spans="1:4" ht="15.6" x14ac:dyDescent="0.3">
      <c r="A598" s="36">
        <v>42615</v>
      </c>
      <c r="B598" s="39">
        <v>249.96216856537609</v>
      </c>
      <c r="C598" s="39">
        <v>165</v>
      </c>
      <c r="D598" s="39">
        <v>465</v>
      </c>
    </row>
    <row r="599" spans="1:4" ht="15.6" x14ac:dyDescent="0.3">
      <c r="A599" s="34">
        <v>42618</v>
      </c>
      <c r="B599" s="40">
        <v>249.96216856537609</v>
      </c>
      <c r="C599" s="40">
        <v>165</v>
      </c>
      <c r="D599" s="40">
        <v>465</v>
      </c>
    </row>
    <row r="600" spans="1:4" ht="15.6" x14ac:dyDescent="0.3">
      <c r="A600" s="36">
        <v>42619</v>
      </c>
      <c r="B600" s="39">
        <v>252.07363756309647</v>
      </c>
      <c r="C600" s="39">
        <v>168</v>
      </c>
      <c r="D600" s="39">
        <v>461</v>
      </c>
    </row>
    <row r="601" spans="1:4" ht="15.6" x14ac:dyDescent="0.3">
      <c r="A601" s="34">
        <v>42620</v>
      </c>
      <c r="B601" s="40">
        <v>246.0375725737654</v>
      </c>
      <c r="C601" s="40">
        <v>167</v>
      </c>
      <c r="D601" s="40">
        <v>454</v>
      </c>
    </row>
    <row r="602" spans="1:4" ht="15.6" x14ac:dyDescent="0.3">
      <c r="A602" s="36">
        <v>42621</v>
      </c>
      <c r="B602" s="39">
        <v>240.07750078774876</v>
      </c>
      <c r="C602" s="39">
        <v>156</v>
      </c>
      <c r="D602" s="39">
        <v>451</v>
      </c>
    </row>
    <row r="603" spans="1:4" ht="15.6" x14ac:dyDescent="0.3">
      <c r="A603" s="34">
        <v>42622</v>
      </c>
      <c r="B603" s="40">
        <v>242.44328185835298</v>
      </c>
      <c r="C603" s="40">
        <v>151</v>
      </c>
      <c r="D603" s="40">
        <v>467</v>
      </c>
    </row>
    <row r="604" spans="1:4" ht="15.6" x14ac:dyDescent="0.3">
      <c r="A604" s="36">
        <v>42625</v>
      </c>
      <c r="B604" s="39">
        <v>251.12924251790642</v>
      </c>
      <c r="C604" s="39">
        <v>164</v>
      </c>
      <c r="D604" s="39">
        <v>467</v>
      </c>
    </row>
    <row r="605" spans="1:4" ht="15.6" x14ac:dyDescent="0.3">
      <c r="A605" s="34">
        <v>42626</v>
      </c>
      <c r="B605" s="40">
        <v>246.69838459907339</v>
      </c>
      <c r="C605" s="40">
        <v>155</v>
      </c>
      <c r="D605" s="40">
        <v>473</v>
      </c>
    </row>
    <row r="606" spans="1:4" ht="15.6" x14ac:dyDescent="0.3">
      <c r="A606" s="36">
        <v>42627</v>
      </c>
      <c r="B606" s="39">
        <v>253.66396087230055</v>
      </c>
      <c r="C606" s="39">
        <v>166</v>
      </c>
      <c r="D606" s="39">
        <v>485</v>
      </c>
    </row>
    <row r="607" spans="1:4" ht="15.6" x14ac:dyDescent="0.3">
      <c r="A607" s="34">
        <v>42628</v>
      </c>
      <c r="B607" s="40">
        <v>253.60978096726993</v>
      </c>
      <c r="C607" s="40">
        <v>166</v>
      </c>
      <c r="D607" s="40">
        <v>484</v>
      </c>
    </row>
    <row r="608" spans="1:4" ht="15.6" x14ac:dyDescent="0.3">
      <c r="A608" s="36">
        <v>42629</v>
      </c>
      <c r="B608" s="39">
        <v>250.78542600082898</v>
      </c>
      <c r="C608" s="39">
        <v>167</v>
      </c>
      <c r="D608" s="39">
        <v>494</v>
      </c>
    </row>
    <row r="609" spans="1:4" ht="15.6" x14ac:dyDescent="0.3">
      <c r="A609" s="34">
        <v>42632</v>
      </c>
      <c r="B609" s="40">
        <v>248.29895232664674</v>
      </c>
      <c r="C609" s="40">
        <v>164</v>
      </c>
      <c r="D609" s="40">
        <v>487</v>
      </c>
    </row>
    <row r="610" spans="1:4" ht="15.6" x14ac:dyDescent="0.3">
      <c r="A610" s="36">
        <v>42633</v>
      </c>
      <c r="B610" s="39">
        <v>249.17122304897461</v>
      </c>
      <c r="C610" s="39">
        <v>161</v>
      </c>
      <c r="D610" s="39">
        <v>481</v>
      </c>
    </row>
    <row r="611" spans="1:4" ht="15.6" x14ac:dyDescent="0.3">
      <c r="A611" s="34">
        <v>42634</v>
      </c>
      <c r="B611" s="40">
        <v>248.8360751361991</v>
      </c>
      <c r="C611" s="40">
        <v>161</v>
      </c>
      <c r="D611" s="40">
        <v>463</v>
      </c>
    </row>
    <row r="612" spans="1:4" ht="15.6" x14ac:dyDescent="0.3">
      <c r="A612" s="36">
        <v>42635</v>
      </c>
      <c r="B612" s="39">
        <v>241.01655645618496</v>
      </c>
      <c r="C612" s="39">
        <v>155</v>
      </c>
      <c r="D612" s="39">
        <v>455</v>
      </c>
    </row>
    <row r="613" spans="1:4" ht="15.6" x14ac:dyDescent="0.3">
      <c r="A613" s="34">
        <v>42636</v>
      </c>
      <c r="B613" s="40">
        <v>243.17859111619521</v>
      </c>
      <c r="C613" s="40">
        <v>157</v>
      </c>
      <c r="D613" s="40">
        <v>464</v>
      </c>
    </row>
    <row r="614" spans="1:4" ht="15.6" x14ac:dyDescent="0.3">
      <c r="A614" s="36">
        <v>42639</v>
      </c>
      <c r="B614" s="39">
        <v>254.78274244905583</v>
      </c>
      <c r="C614" s="39">
        <v>165</v>
      </c>
      <c r="D614" s="39">
        <v>475</v>
      </c>
    </row>
    <row r="615" spans="1:4" ht="15.6" x14ac:dyDescent="0.3">
      <c r="A615" s="34">
        <v>42640</v>
      </c>
      <c r="B615" s="40">
        <v>259.96836296573207</v>
      </c>
      <c r="C615" s="40">
        <v>169</v>
      </c>
      <c r="D615" s="40">
        <v>469</v>
      </c>
    </row>
    <row r="616" spans="1:4" ht="15.6" x14ac:dyDescent="0.3">
      <c r="A616" s="36">
        <v>42641</v>
      </c>
      <c r="B616" s="39">
        <v>264.04298690810424</v>
      </c>
      <c r="C616" s="39">
        <v>166</v>
      </c>
      <c r="D616" s="39">
        <v>460</v>
      </c>
    </row>
    <row r="617" spans="1:4" ht="15.6" x14ac:dyDescent="0.3">
      <c r="A617" s="34">
        <v>42642</v>
      </c>
      <c r="B617" s="40">
        <v>262.79500559291097</v>
      </c>
      <c r="C617" s="40">
        <v>167</v>
      </c>
      <c r="D617" s="40">
        <v>463</v>
      </c>
    </row>
    <row r="618" spans="1:4" ht="15.6" x14ac:dyDescent="0.3">
      <c r="A618" s="36">
        <v>42643</v>
      </c>
      <c r="B618" s="39">
        <v>257.00452541614851</v>
      </c>
      <c r="C618" s="39">
        <v>164</v>
      </c>
      <c r="D618" s="39">
        <v>452</v>
      </c>
    </row>
    <row r="619" spans="1:4" ht="15.6" x14ac:dyDescent="0.3">
      <c r="A619" s="34">
        <v>42646</v>
      </c>
      <c r="B619" s="40">
        <v>254.12394829871278</v>
      </c>
      <c r="C619" s="40">
        <v>162</v>
      </c>
      <c r="D619" s="40">
        <v>446</v>
      </c>
    </row>
    <row r="620" spans="1:4" ht="15.6" x14ac:dyDescent="0.3">
      <c r="A620" s="36">
        <v>42647</v>
      </c>
      <c r="B620" s="39">
        <v>246.06573367849799</v>
      </c>
      <c r="C620" s="39">
        <v>157</v>
      </c>
      <c r="D620" s="39">
        <v>443</v>
      </c>
    </row>
    <row r="621" spans="1:4" ht="15.6" x14ac:dyDescent="0.3">
      <c r="A621" s="34">
        <v>42648</v>
      </c>
      <c r="B621" s="40">
        <v>250.15764398618873</v>
      </c>
      <c r="C621" s="40">
        <v>156</v>
      </c>
      <c r="D621" s="40">
        <v>442</v>
      </c>
    </row>
    <row r="622" spans="1:4" ht="15.6" x14ac:dyDescent="0.3">
      <c r="A622" s="36">
        <v>42649</v>
      </c>
      <c r="B622" s="39">
        <v>247.98960895305277</v>
      </c>
      <c r="C622" s="39">
        <v>156</v>
      </c>
      <c r="D622" s="39">
        <v>443</v>
      </c>
    </row>
    <row r="623" spans="1:4" ht="15.6" x14ac:dyDescent="0.3">
      <c r="A623" s="34">
        <v>42650</v>
      </c>
      <c r="B623" s="40">
        <v>250.32299784938391</v>
      </c>
      <c r="C623" s="40">
        <v>159</v>
      </c>
      <c r="D623" s="40">
        <v>448</v>
      </c>
    </row>
    <row r="624" spans="1:4" ht="15.6" x14ac:dyDescent="0.3">
      <c r="A624" s="36">
        <v>42653</v>
      </c>
      <c r="B624" s="39">
        <v>250.32299784938391</v>
      </c>
      <c r="C624" s="39">
        <v>159</v>
      </c>
      <c r="D624" s="39">
        <v>448</v>
      </c>
    </row>
    <row r="625" spans="1:4" ht="15.6" x14ac:dyDescent="0.3">
      <c r="A625" s="34">
        <v>42654</v>
      </c>
      <c r="B625" s="40">
        <v>250.62046084389527</v>
      </c>
      <c r="C625" s="40">
        <v>161</v>
      </c>
      <c r="D625" s="40">
        <v>449</v>
      </c>
    </row>
    <row r="626" spans="1:4" ht="15.6" x14ac:dyDescent="0.3">
      <c r="A626" s="36">
        <v>42655</v>
      </c>
      <c r="B626" s="39">
        <v>253.17016029302059</v>
      </c>
      <c r="C626" s="39">
        <v>163</v>
      </c>
      <c r="D626" s="39">
        <v>449</v>
      </c>
    </row>
    <row r="627" spans="1:4" ht="15.6" x14ac:dyDescent="0.3">
      <c r="A627" s="34">
        <v>42656</v>
      </c>
      <c r="B627" s="40">
        <v>255.90585372818265</v>
      </c>
      <c r="C627" s="40">
        <v>167</v>
      </c>
      <c r="D627" s="40">
        <v>451</v>
      </c>
    </row>
    <row r="628" spans="1:4" ht="15.6" x14ac:dyDescent="0.3">
      <c r="A628" s="36">
        <v>42657</v>
      </c>
      <c r="B628" s="39">
        <v>252.00771156355327</v>
      </c>
      <c r="C628" s="39">
        <v>163</v>
      </c>
      <c r="D628" s="39">
        <v>456</v>
      </c>
    </row>
    <row r="629" spans="1:4" ht="15.6" x14ac:dyDescent="0.3">
      <c r="A629" s="34">
        <v>42660</v>
      </c>
      <c r="B629" s="40">
        <v>257.62335248571611</v>
      </c>
      <c r="C629" s="40">
        <v>170</v>
      </c>
      <c r="D629" s="40">
        <v>464</v>
      </c>
    </row>
    <row r="630" spans="1:4" ht="15.6" x14ac:dyDescent="0.3">
      <c r="A630" s="36">
        <v>42661</v>
      </c>
      <c r="B630" s="39">
        <v>257.26138708634426</v>
      </c>
      <c r="C630" s="39">
        <v>172</v>
      </c>
      <c r="D630" s="39">
        <v>470</v>
      </c>
    </row>
    <row r="631" spans="1:4" ht="15.6" x14ac:dyDescent="0.3">
      <c r="A631" s="34">
        <v>42662</v>
      </c>
      <c r="B631" s="40">
        <v>253.85845111644306</v>
      </c>
      <c r="C631" s="40">
        <v>169</v>
      </c>
      <c r="D631" s="40">
        <v>463</v>
      </c>
    </row>
    <row r="632" spans="1:4" ht="15.6" x14ac:dyDescent="0.3">
      <c r="A632" s="36">
        <v>42663</v>
      </c>
      <c r="B632" s="39">
        <v>251.89932826247102</v>
      </c>
      <c r="C632" s="39">
        <v>164</v>
      </c>
      <c r="D632" s="39">
        <v>456</v>
      </c>
    </row>
    <row r="633" spans="1:4" ht="15.6" x14ac:dyDescent="0.3">
      <c r="A633" s="34">
        <v>42664</v>
      </c>
      <c r="B633" s="40">
        <v>250.64291460681878</v>
      </c>
      <c r="C633" s="40">
        <v>166</v>
      </c>
      <c r="D633" s="40">
        <v>455</v>
      </c>
    </row>
    <row r="634" spans="1:4" ht="15.6" x14ac:dyDescent="0.3">
      <c r="A634" s="36">
        <v>42667</v>
      </c>
      <c r="B634" s="39">
        <v>248.14202130370023</v>
      </c>
      <c r="C634" s="39">
        <v>163</v>
      </c>
      <c r="D634" s="39">
        <v>449</v>
      </c>
    </row>
    <row r="635" spans="1:4" ht="15.6" x14ac:dyDescent="0.3">
      <c r="A635" s="34">
        <v>42668</v>
      </c>
      <c r="B635" s="40">
        <v>249.11674302697983</v>
      </c>
      <c r="C635" s="40">
        <v>164</v>
      </c>
      <c r="D635" s="40">
        <v>451</v>
      </c>
    </row>
    <row r="636" spans="1:4" ht="15.6" x14ac:dyDescent="0.3">
      <c r="A636" s="36">
        <v>42669</v>
      </c>
      <c r="B636" s="39">
        <v>248.85832011098381</v>
      </c>
      <c r="C636" s="39">
        <v>161</v>
      </c>
      <c r="D636" s="39">
        <v>459</v>
      </c>
    </row>
    <row r="637" spans="1:4" ht="15.6" x14ac:dyDescent="0.3">
      <c r="A637" s="34">
        <v>42670</v>
      </c>
      <c r="B637" s="40">
        <v>249.96919665290355</v>
      </c>
      <c r="C637" s="40">
        <v>160</v>
      </c>
      <c r="D637" s="40">
        <v>466</v>
      </c>
    </row>
    <row r="638" spans="1:4" ht="15.6" x14ac:dyDescent="0.3">
      <c r="A638" s="36">
        <v>42671</v>
      </c>
      <c r="B638" s="39">
        <v>253.07844926951762</v>
      </c>
      <c r="C638" s="39">
        <v>167</v>
      </c>
      <c r="D638" s="39">
        <v>469</v>
      </c>
    </row>
    <row r="639" spans="1:4" ht="15.6" x14ac:dyDescent="0.3">
      <c r="A639" s="34">
        <v>42674</v>
      </c>
      <c r="B639" s="40">
        <v>255.22053934149858</v>
      </c>
      <c r="C639" s="40">
        <v>165</v>
      </c>
      <c r="D639" s="40">
        <v>476</v>
      </c>
    </row>
    <row r="640" spans="1:4" ht="15.6" x14ac:dyDescent="0.3">
      <c r="A640" s="36">
        <v>42675</v>
      </c>
      <c r="B640" s="39">
        <v>262.20796044680628</v>
      </c>
      <c r="C640" s="39">
        <v>167</v>
      </c>
      <c r="D640" s="39">
        <v>483</v>
      </c>
    </row>
    <row r="641" spans="1:4" ht="15.6" x14ac:dyDescent="0.3">
      <c r="A641" s="34">
        <v>42676</v>
      </c>
      <c r="B641" s="40">
        <v>265.67271061881587</v>
      </c>
      <c r="C641" s="40">
        <v>172</v>
      </c>
      <c r="D641" s="40">
        <v>488</v>
      </c>
    </row>
    <row r="642" spans="1:4" ht="15.6" x14ac:dyDescent="0.3">
      <c r="A642" s="36">
        <v>42677</v>
      </c>
      <c r="B642" s="39">
        <v>261.74078746914876</v>
      </c>
      <c r="C642" s="39">
        <v>169</v>
      </c>
      <c r="D642" s="39">
        <v>485</v>
      </c>
    </row>
    <row r="643" spans="1:4" ht="15.6" x14ac:dyDescent="0.3">
      <c r="A643" s="34">
        <v>42678</v>
      </c>
      <c r="B643" s="40">
        <v>269.25586338736878</v>
      </c>
      <c r="C643" s="40">
        <v>172</v>
      </c>
      <c r="D643" s="40">
        <v>487</v>
      </c>
    </row>
    <row r="644" spans="1:4" ht="15.6" x14ac:dyDescent="0.3">
      <c r="A644" s="36">
        <v>42681</v>
      </c>
      <c r="B644" s="39">
        <v>265.84293532371106</v>
      </c>
      <c r="C644" s="39">
        <v>167</v>
      </c>
      <c r="D644" s="39">
        <v>469</v>
      </c>
    </row>
    <row r="645" spans="1:4" ht="15.6" x14ac:dyDescent="0.3">
      <c r="A645" s="34">
        <v>42682</v>
      </c>
      <c r="B645" s="40">
        <v>257.97669897944513</v>
      </c>
      <c r="C645" s="40">
        <v>159</v>
      </c>
      <c r="D645" s="40">
        <v>456</v>
      </c>
    </row>
    <row r="646" spans="1:4" ht="15.6" x14ac:dyDescent="0.3">
      <c r="A646" s="36">
        <v>42683</v>
      </c>
      <c r="B646" s="39">
        <v>253.01272546716109</v>
      </c>
      <c r="C646" s="39">
        <v>149</v>
      </c>
      <c r="D646" s="39">
        <v>466</v>
      </c>
    </row>
    <row r="647" spans="1:4" ht="15.6" x14ac:dyDescent="0.3">
      <c r="A647" s="34">
        <v>42684</v>
      </c>
      <c r="B647" s="40">
        <v>276.56914852904083</v>
      </c>
      <c r="C647" s="40">
        <v>151</v>
      </c>
      <c r="D647" s="40">
        <v>500</v>
      </c>
    </row>
    <row r="648" spans="1:4" ht="15.6" x14ac:dyDescent="0.3">
      <c r="A648" s="36">
        <v>42685</v>
      </c>
      <c r="B648" s="39">
        <v>276.56914852904083</v>
      </c>
      <c r="C648" s="39">
        <v>151</v>
      </c>
      <c r="D648" s="39">
        <v>500</v>
      </c>
    </row>
    <row r="649" spans="1:4" ht="15.6" x14ac:dyDescent="0.3">
      <c r="A649" s="34">
        <v>42688</v>
      </c>
      <c r="B649" s="40">
        <v>308.55218820029739</v>
      </c>
      <c r="C649" s="40">
        <v>203</v>
      </c>
      <c r="D649" s="40">
        <v>528</v>
      </c>
    </row>
    <row r="650" spans="1:4" ht="15.6" x14ac:dyDescent="0.3">
      <c r="A650" s="36">
        <v>42689</v>
      </c>
      <c r="B650" s="39">
        <v>287.46076175340085</v>
      </c>
      <c r="C650" s="39">
        <v>184</v>
      </c>
      <c r="D650" s="39">
        <v>503</v>
      </c>
    </row>
    <row r="651" spans="1:4" ht="15.6" x14ac:dyDescent="0.3">
      <c r="A651" s="34">
        <v>42690</v>
      </c>
      <c r="B651" s="40">
        <v>287.12288785398721</v>
      </c>
      <c r="C651" s="40">
        <v>175</v>
      </c>
      <c r="D651" s="40">
        <v>505</v>
      </c>
    </row>
    <row r="652" spans="1:4" ht="15.6" x14ac:dyDescent="0.3">
      <c r="A652" s="36">
        <v>42691</v>
      </c>
      <c r="B652" s="39">
        <v>277.22163251093718</v>
      </c>
      <c r="C652" s="39">
        <v>162</v>
      </c>
      <c r="D652" s="39">
        <v>507</v>
      </c>
    </row>
    <row r="653" spans="1:4" ht="15.6" x14ac:dyDescent="0.3">
      <c r="A653" s="34">
        <v>42692</v>
      </c>
      <c r="B653" s="40">
        <v>282.30321539288428</v>
      </c>
      <c r="C653" s="40">
        <v>171</v>
      </c>
      <c r="D653" s="40">
        <v>513</v>
      </c>
    </row>
    <row r="654" spans="1:4" ht="15.6" x14ac:dyDescent="0.3">
      <c r="A654" s="36">
        <v>42695</v>
      </c>
      <c r="B654" s="39">
        <v>281.6168855988679</v>
      </c>
      <c r="C654" s="39">
        <v>171</v>
      </c>
      <c r="D654" s="39">
        <v>513</v>
      </c>
    </row>
    <row r="655" spans="1:4" ht="15.6" x14ac:dyDescent="0.3">
      <c r="A655" s="34">
        <v>42696</v>
      </c>
      <c r="B655" s="40">
        <v>280.77194616001998</v>
      </c>
      <c r="C655" s="40">
        <v>166</v>
      </c>
      <c r="D655" s="40">
        <v>511</v>
      </c>
    </row>
    <row r="656" spans="1:4" ht="15.6" x14ac:dyDescent="0.3">
      <c r="A656" s="36">
        <v>42697</v>
      </c>
      <c r="B656" s="39">
        <v>285.23864133433113</v>
      </c>
      <c r="C656" s="39">
        <v>161</v>
      </c>
      <c r="D656" s="39">
        <v>514</v>
      </c>
    </row>
    <row r="657" spans="1:4" ht="15.6" x14ac:dyDescent="0.3">
      <c r="A657" s="34">
        <v>42698</v>
      </c>
      <c r="B657" s="40">
        <v>285.23864133433113</v>
      </c>
      <c r="C657" s="40">
        <v>161</v>
      </c>
      <c r="D657" s="40">
        <v>514</v>
      </c>
    </row>
    <row r="658" spans="1:4" ht="15.6" x14ac:dyDescent="0.3">
      <c r="A658" s="36">
        <v>42699</v>
      </c>
      <c r="B658" s="39">
        <v>284.39901885664096</v>
      </c>
      <c r="C658" s="39">
        <v>167</v>
      </c>
      <c r="D658" s="39">
        <v>515</v>
      </c>
    </row>
    <row r="659" spans="1:4" ht="15.6" x14ac:dyDescent="0.3">
      <c r="A659" s="34">
        <v>42702</v>
      </c>
      <c r="B659" s="40">
        <v>283.79551930890386</v>
      </c>
      <c r="C659" s="40">
        <v>167</v>
      </c>
      <c r="D659" s="40">
        <v>514</v>
      </c>
    </row>
    <row r="660" spans="1:4" ht="15.6" x14ac:dyDescent="0.3">
      <c r="A660" s="36">
        <v>42703</v>
      </c>
      <c r="B660" s="39">
        <v>285.55223540069744</v>
      </c>
      <c r="C660" s="39">
        <v>167</v>
      </c>
      <c r="D660" s="39">
        <v>518</v>
      </c>
    </row>
    <row r="661" spans="1:4" ht="15.6" x14ac:dyDescent="0.3">
      <c r="A661" s="34">
        <v>42704</v>
      </c>
      <c r="B661" s="40">
        <v>281.13761260388662</v>
      </c>
      <c r="C661" s="40">
        <v>159</v>
      </c>
      <c r="D661" s="40">
        <v>518</v>
      </c>
    </row>
    <row r="662" spans="1:4" ht="15.6" x14ac:dyDescent="0.3">
      <c r="A662" s="36">
        <v>42705</v>
      </c>
      <c r="B662" s="39">
        <v>284.89932773691555</v>
      </c>
      <c r="C662" s="39">
        <v>162</v>
      </c>
      <c r="D662" s="39">
        <v>524</v>
      </c>
    </row>
    <row r="663" spans="1:4" ht="15.6" x14ac:dyDescent="0.3">
      <c r="A663" s="34">
        <v>42706</v>
      </c>
      <c r="B663" s="40">
        <v>290.09974656395889</v>
      </c>
      <c r="C663" s="40">
        <v>171</v>
      </c>
      <c r="D663" s="40">
        <v>523</v>
      </c>
    </row>
    <row r="664" spans="1:4" ht="15.6" x14ac:dyDescent="0.3">
      <c r="A664" s="36">
        <v>42709</v>
      </c>
      <c r="B664" s="39">
        <v>291.3644904681114</v>
      </c>
      <c r="C664" s="39">
        <v>171</v>
      </c>
      <c r="D664" s="39">
        <v>510</v>
      </c>
    </row>
    <row r="665" spans="1:4" ht="15.6" x14ac:dyDescent="0.3">
      <c r="A665" s="34">
        <v>42710</v>
      </c>
      <c r="B665" s="40">
        <v>280.9726447738206</v>
      </c>
      <c r="C665" s="40">
        <v>168</v>
      </c>
      <c r="D665" s="40">
        <v>501</v>
      </c>
    </row>
    <row r="666" spans="1:4" ht="15.6" x14ac:dyDescent="0.3">
      <c r="A666" s="36">
        <v>42711</v>
      </c>
      <c r="B666" s="39">
        <v>276.3944630541273</v>
      </c>
      <c r="C666" s="39">
        <v>168</v>
      </c>
      <c r="D666" s="39">
        <v>492</v>
      </c>
    </row>
    <row r="667" spans="1:4" ht="15.6" x14ac:dyDescent="0.3">
      <c r="A667" s="34">
        <v>42712</v>
      </c>
      <c r="B667" s="40">
        <v>279.70723951045721</v>
      </c>
      <c r="C667" s="40">
        <v>157</v>
      </c>
      <c r="D667" s="40">
        <v>492</v>
      </c>
    </row>
    <row r="668" spans="1:4" ht="15.6" x14ac:dyDescent="0.3">
      <c r="A668" s="36">
        <v>42713</v>
      </c>
      <c r="B668" s="39">
        <v>273.01024626155413</v>
      </c>
      <c r="C668" s="39">
        <v>157</v>
      </c>
      <c r="D668" s="39">
        <v>490</v>
      </c>
    </row>
    <row r="669" spans="1:4" ht="15.6" x14ac:dyDescent="0.3">
      <c r="A669" s="34">
        <v>42716</v>
      </c>
      <c r="B669" s="40">
        <v>277.84993216967678</v>
      </c>
      <c r="C669" s="40">
        <v>161</v>
      </c>
      <c r="D669" s="40">
        <v>495</v>
      </c>
    </row>
    <row r="670" spans="1:4" ht="15.6" x14ac:dyDescent="0.3">
      <c r="A670" s="36">
        <v>42717</v>
      </c>
      <c r="B670" s="39">
        <v>281.60077555157022</v>
      </c>
      <c r="C670" s="39">
        <v>159</v>
      </c>
      <c r="D670" s="39">
        <v>492</v>
      </c>
    </row>
    <row r="671" spans="1:4" ht="15.6" x14ac:dyDescent="0.3">
      <c r="A671" s="34">
        <v>42718</v>
      </c>
      <c r="B671" s="40">
        <v>270.64267654982177</v>
      </c>
      <c r="C671" s="40">
        <v>153</v>
      </c>
      <c r="D671" s="40">
        <v>490</v>
      </c>
    </row>
    <row r="672" spans="1:4" ht="15.6" x14ac:dyDescent="0.3">
      <c r="A672" s="36">
        <v>42719</v>
      </c>
      <c r="B672" s="39">
        <v>282.64549434314802</v>
      </c>
      <c r="C672" s="39">
        <v>162</v>
      </c>
      <c r="D672" s="39">
        <v>492</v>
      </c>
    </row>
    <row r="673" spans="1:4" ht="15.6" x14ac:dyDescent="0.3">
      <c r="A673" s="34">
        <v>42720</v>
      </c>
      <c r="B673" s="40">
        <v>279.56778856678352</v>
      </c>
      <c r="C673" s="40">
        <v>160</v>
      </c>
      <c r="D673" s="40">
        <v>488</v>
      </c>
    </row>
    <row r="674" spans="1:4" ht="15.6" x14ac:dyDescent="0.3">
      <c r="A674" s="36">
        <v>42723</v>
      </c>
      <c r="B674" s="39">
        <v>281.34417530361469</v>
      </c>
      <c r="C674" s="39">
        <v>165</v>
      </c>
      <c r="D674" s="39">
        <v>488</v>
      </c>
    </row>
    <row r="675" spans="1:4" ht="15.6" x14ac:dyDescent="0.3">
      <c r="A675" s="34">
        <v>42724</v>
      </c>
      <c r="B675" s="40">
        <v>279.65854778311672</v>
      </c>
      <c r="C675" s="40">
        <v>161</v>
      </c>
      <c r="D675" s="40">
        <v>484</v>
      </c>
    </row>
    <row r="676" spans="1:4" ht="15.6" x14ac:dyDescent="0.3">
      <c r="A676" s="36">
        <v>42725</v>
      </c>
      <c r="B676" s="39">
        <v>274.3562421136869</v>
      </c>
      <c r="C676" s="39">
        <v>162</v>
      </c>
      <c r="D676" s="39">
        <v>482</v>
      </c>
    </row>
    <row r="677" spans="1:4" ht="15.6" x14ac:dyDescent="0.3">
      <c r="A677" s="34">
        <v>42726</v>
      </c>
      <c r="B677" s="40">
        <v>272.53927753467718</v>
      </c>
      <c r="C677" s="40">
        <v>160</v>
      </c>
      <c r="D677" s="40">
        <v>485</v>
      </c>
    </row>
    <row r="678" spans="1:4" ht="15.6" x14ac:dyDescent="0.3">
      <c r="A678" s="36">
        <v>42727</v>
      </c>
      <c r="B678" s="39">
        <v>273.09703334822564</v>
      </c>
      <c r="C678" s="39">
        <v>160</v>
      </c>
      <c r="D678" s="39">
        <v>483</v>
      </c>
    </row>
    <row r="679" spans="1:4" ht="15.6" x14ac:dyDescent="0.3">
      <c r="A679" s="34">
        <v>42730</v>
      </c>
      <c r="B679" s="40">
        <v>273.09703334822564</v>
      </c>
      <c r="C679" s="40">
        <v>160</v>
      </c>
      <c r="D679" s="40">
        <v>483</v>
      </c>
    </row>
    <row r="680" spans="1:4" ht="15.6" x14ac:dyDescent="0.3">
      <c r="A680" s="36">
        <v>42731</v>
      </c>
      <c r="B680" s="39">
        <v>270.56356005207863</v>
      </c>
      <c r="C680" s="39">
        <v>157</v>
      </c>
      <c r="D680" s="39">
        <v>476</v>
      </c>
    </row>
    <row r="681" spans="1:4" ht="15.6" x14ac:dyDescent="0.3">
      <c r="A681" s="34">
        <v>42732</v>
      </c>
      <c r="B681" s="40">
        <v>275.18659992766595</v>
      </c>
      <c r="C681" s="40">
        <v>163</v>
      </c>
      <c r="D681" s="40">
        <v>478</v>
      </c>
    </row>
    <row r="682" spans="1:4" ht="15.6" x14ac:dyDescent="0.3">
      <c r="A682" s="36">
        <v>42733</v>
      </c>
      <c r="B682" s="39">
        <v>274.74269702591238</v>
      </c>
      <c r="C682" s="39">
        <v>164</v>
      </c>
      <c r="D682" s="39">
        <v>480</v>
      </c>
    </row>
    <row r="683" spans="1:4" ht="15.6" x14ac:dyDescent="0.3">
      <c r="A683" s="34">
        <v>42734</v>
      </c>
      <c r="B683" s="40">
        <v>277.7115089595755</v>
      </c>
      <c r="C683" s="40">
        <v>166</v>
      </c>
      <c r="D683" s="40">
        <v>483</v>
      </c>
    </row>
    <row r="684" spans="1:4" ht="15.6" x14ac:dyDescent="0.3">
      <c r="A684" s="36">
        <v>42738</v>
      </c>
      <c r="B684" s="39">
        <v>275.80360190621406</v>
      </c>
      <c r="C684" s="39">
        <v>158</v>
      </c>
      <c r="D684" s="39">
        <v>485</v>
      </c>
    </row>
    <row r="685" spans="1:4" ht="15.6" x14ac:dyDescent="0.3">
      <c r="A685" s="34">
        <v>42739</v>
      </c>
      <c r="B685" s="40">
        <v>268.25421881811269</v>
      </c>
      <c r="C685" s="40">
        <v>153</v>
      </c>
      <c r="D685" s="40">
        <v>482</v>
      </c>
    </row>
    <row r="686" spans="1:4" ht="15.6" x14ac:dyDescent="0.3">
      <c r="A686" s="36">
        <v>42740</v>
      </c>
      <c r="B686" s="39">
        <v>269.78038854868839</v>
      </c>
      <c r="C686" s="39">
        <v>150</v>
      </c>
      <c r="D686" s="39">
        <v>478</v>
      </c>
    </row>
    <row r="687" spans="1:4" ht="15.6" x14ac:dyDescent="0.3">
      <c r="A687" s="34">
        <v>42741</v>
      </c>
      <c r="B687" s="40">
        <v>262.4007472847274</v>
      </c>
      <c r="C687" s="40">
        <v>142</v>
      </c>
      <c r="D687" s="40">
        <v>474</v>
      </c>
    </row>
    <row r="688" spans="1:4" ht="15.6" x14ac:dyDescent="0.3">
      <c r="A688" s="36">
        <v>42744</v>
      </c>
      <c r="B688" s="39">
        <v>274.77824324335069</v>
      </c>
      <c r="C688" s="39">
        <v>152</v>
      </c>
      <c r="D688" s="39">
        <v>476</v>
      </c>
    </row>
    <row r="689" spans="1:4" ht="15.6" x14ac:dyDescent="0.3">
      <c r="A689" s="34">
        <v>42745</v>
      </c>
      <c r="B689" s="40">
        <v>275.55374707408436</v>
      </c>
      <c r="C689" s="40">
        <v>148</v>
      </c>
      <c r="D689" s="40">
        <v>483</v>
      </c>
    </row>
    <row r="690" spans="1:4" ht="15.6" x14ac:dyDescent="0.3">
      <c r="A690" s="36">
        <v>42746</v>
      </c>
      <c r="B690" s="39">
        <v>285.40792209341282</v>
      </c>
      <c r="C690" s="39">
        <v>149</v>
      </c>
      <c r="D690" s="39">
        <v>485</v>
      </c>
    </row>
    <row r="691" spans="1:4" ht="15.6" x14ac:dyDescent="0.3">
      <c r="A691" s="34">
        <v>42747</v>
      </c>
      <c r="B691" s="40">
        <v>276.40652349861915</v>
      </c>
      <c r="C691" s="40">
        <v>146</v>
      </c>
      <c r="D691" s="40">
        <v>477</v>
      </c>
    </row>
    <row r="692" spans="1:4" ht="15.6" x14ac:dyDescent="0.3">
      <c r="A692" s="36">
        <v>42748</v>
      </c>
      <c r="B692" s="39">
        <v>274.12440042371736</v>
      </c>
      <c r="C692" s="39">
        <v>145</v>
      </c>
      <c r="D692" s="39">
        <v>468</v>
      </c>
    </row>
    <row r="693" spans="1:4" ht="15.6" x14ac:dyDescent="0.3">
      <c r="A693" s="34">
        <v>42752</v>
      </c>
      <c r="B693" s="40">
        <v>273.72702827128484</v>
      </c>
      <c r="C693" s="40">
        <v>149</v>
      </c>
      <c r="D693" s="40">
        <v>465</v>
      </c>
    </row>
    <row r="694" spans="1:4" ht="15.6" x14ac:dyDescent="0.3">
      <c r="A694" s="36">
        <v>42753</v>
      </c>
      <c r="B694" s="39">
        <v>267.5607428544443</v>
      </c>
      <c r="C694" s="39">
        <v>140</v>
      </c>
      <c r="D694" s="39">
        <v>468</v>
      </c>
    </row>
    <row r="695" spans="1:4" ht="15.6" x14ac:dyDescent="0.3">
      <c r="A695" s="34">
        <v>42754</v>
      </c>
      <c r="B695" s="40">
        <v>273.93788604142861</v>
      </c>
      <c r="C695" s="40">
        <v>143</v>
      </c>
      <c r="D695" s="40">
        <v>471</v>
      </c>
    </row>
    <row r="696" spans="1:4" ht="15.6" x14ac:dyDescent="0.3">
      <c r="A696" s="36">
        <v>42755</v>
      </c>
      <c r="B696" s="39">
        <v>273.49952425539101</v>
      </c>
      <c r="C696" s="39">
        <v>149</v>
      </c>
      <c r="D696" s="39">
        <v>468</v>
      </c>
    </row>
    <row r="697" spans="1:4" ht="15.6" x14ac:dyDescent="0.3">
      <c r="A697" s="34">
        <v>42758</v>
      </c>
      <c r="B697" s="40">
        <v>273.91474543406139</v>
      </c>
      <c r="C697" s="40">
        <v>151</v>
      </c>
      <c r="D697" s="40">
        <v>471</v>
      </c>
    </row>
    <row r="698" spans="1:4" ht="15.6" x14ac:dyDescent="0.3">
      <c r="A698" s="36">
        <v>42759</v>
      </c>
      <c r="B698" s="39">
        <v>265.91790565063326</v>
      </c>
      <c r="C698" s="39">
        <v>145</v>
      </c>
      <c r="D698" s="39">
        <v>467</v>
      </c>
    </row>
    <row r="699" spans="1:4" ht="15.6" x14ac:dyDescent="0.3">
      <c r="A699" s="34">
        <v>42760</v>
      </c>
      <c r="B699" s="40">
        <v>268.11353399312992</v>
      </c>
      <c r="C699" s="40">
        <v>142</v>
      </c>
      <c r="D699" s="40">
        <v>463</v>
      </c>
    </row>
    <row r="700" spans="1:4" ht="15.6" x14ac:dyDescent="0.3">
      <c r="A700" s="36">
        <v>42761</v>
      </c>
      <c r="B700" s="39">
        <v>271.6329808763731</v>
      </c>
      <c r="C700" s="39">
        <v>152</v>
      </c>
      <c r="D700" s="39">
        <v>465</v>
      </c>
    </row>
    <row r="701" spans="1:4" ht="15.6" x14ac:dyDescent="0.3">
      <c r="A701" s="34">
        <v>42762</v>
      </c>
      <c r="B701" s="40">
        <v>271.10850114474312</v>
      </c>
      <c r="C701" s="40">
        <v>154</v>
      </c>
      <c r="D701" s="40">
        <v>459</v>
      </c>
    </row>
    <row r="702" spans="1:4" ht="15.6" x14ac:dyDescent="0.3">
      <c r="A702" s="36">
        <v>42765</v>
      </c>
      <c r="B702" s="39">
        <v>269.54659651389318</v>
      </c>
      <c r="C702" s="39">
        <v>153</v>
      </c>
      <c r="D702" s="39">
        <v>464</v>
      </c>
    </row>
    <row r="703" spans="1:4" ht="15.6" x14ac:dyDescent="0.3">
      <c r="A703" s="34">
        <v>42766</v>
      </c>
      <c r="B703" s="40">
        <v>274.6316394689365</v>
      </c>
      <c r="C703" s="40">
        <v>155</v>
      </c>
      <c r="D703" s="40">
        <v>462</v>
      </c>
    </row>
    <row r="704" spans="1:4" ht="15.6" x14ac:dyDescent="0.3">
      <c r="A704" s="36">
        <v>42767</v>
      </c>
      <c r="B704" s="39">
        <v>275.66608082753481</v>
      </c>
      <c r="C704" s="39">
        <v>149</v>
      </c>
      <c r="D704" s="39">
        <v>456</v>
      </c>
    </row>
    <row r="705" spans="1:4" ht="15.6" x14ac:dyDescent="0.3">
      <c r="A705" s="34">
        <v>42768</v>
      </c>
      <c r="B705" s="40">
        <v>266.16584812895934</v>
      </c>
      <c r="C705" s="40">
        <v>146</v>
      </c>
      <c r="D705" s="40">
        <v>450</v>
      </c>
    </row>
    <row r="706" spans="1:4" ht="15.6" x14ac:dyDescent="0.3">
      <c r="A706" s="36">
        <v>42769</v>
      </c>
      <c r="B706" s="39">
        <v>256.13716439342875</v>
      </c>
      <c r="C706" s="39">
        <v>143</v>
      </c>
      <c r="D706" s="39">
        <v>444</v>
      </c>
    </row>
    <row r="707" spans="1:4" ht="15.6" x14ac:dyDescent="0.3">
      <c r="A707" s="34">
        <v>42772</v>
      </c>
      <c r="B707" s="40">
        <v>260.81130700973654</v>
      </c>
      <c r="C707" s="40">
        <v>143</v>
      </c>
      <c r="D707" s="40">
        <v>447</v>
      </c>
    </row>
    <row r="708" spans="1:4" ht="15.6" x14ac:dyDescent="0.3">
      <c r="A708" s="36">
        <v>42773</v>
      </c>
      <c r="B708" s="39">
        <v>265.87643016015181</v>
      </c>
      <c r="C708" s="39">
        <v>143</v>
      </c>
      <c r="D708" s="39">
        <v>456</v>
      </c>
    </row>
    <row r="709" spans="1:4" ht="15.6" x14ac:dyDescent="0.3">
      <c r="A709" s="34">
        <v>42774</v>
      </c>
      <c r="B709" s="40">
        <v>263.53735388797674</v>
      </c>
      <c r="C709" s="40">
        <v>144</v>
      </c>
      <c r="D709" s="40">
        <v>457</v>
      </c>
    </row>
    <row r="710" spans="1:4" ht="15.6" x14ac:dyDescent="0.3">
      <c r="A710" s="36">
        <v>42775</v>
      </c>
      <c r="B710" s="39">
        <v>259.48041511074894</v>
      </c>
      <c r="C710" s="39">
        <v>140</v>
      </c>
      <c r="D710" s="39">
        <v>452</v>
      </c>
    </row>
    <row r="711" spans="1:4" ht="15.6" x14ac:dyDescent="0.3">
      <c r="A711" s="34">
        <v>42776</v>
      </c>
      <c r="B711" s="40">
        <v>257.69987587492244</v>
      </c>
      <c r="C711" s="40">
        <v>140</v>
      </c>
      <c r="D711" s="40">
        <v>444</v>
      </c>
    </row>
    <row r="712" spans="1:4" ht="15.6" x14ac:dyDescent="0.3">
      <c r="A712" s="36">
        <v>42779</v>
      </c>
      <c r="B712" s="39">
        <v>253.50027153263716</v>
      </c>
      <c r="C712" s="39">
        <v>138</v>
      </c>
      <c r="D712" s="39">
        <v>439</v>
      </c>
    </row>
    <row r="713" spans="1:4" ht="15.6" x14ac:dyDescent="0.3">
      <c r="A713" s="34">
        <v>42780</v>
      </c>
      <c r="B713" s="40">
        <v>250.12971306774546</v>
      </c>
      <c r="C713" s="40">
        <v>133</v>
      </c>
      <c r="D713" s="40">
        <v>442</v>
      </c>
    </row>
    <row r="714" spans="1:4" ht="15.6" x14ac:dyDescent="0.3">
      <c r="A714" s="36">
        <v>42781</v>
      </c>
      <c r="B714" s="39">
        <v>250.39356813506589</v>
      </c>
      <c r="C714" s="39">
        <v>136</v>
      </c>
      <c r="D714" s="39">
        <v>448</v>
      </c>
    </row>
    <row r="715" spans="1:4" ht="15.6" x14ac:dyDescent="0.3">
      <c r="A715" s="34">
        <v>42782</v>
      </c>
      <c r="B715" s="40">
        <v>251.56934043628118</v>
      </c>
      <c r="C715" s="40">
        <v>141</v>
      </c>
      <c r="D715" s="40">
        <v>456</v>
      </c>
    </row>
    <row r="716" spans="1:4" ht="15.6" x14ac:dyDescent="0.3">
      <c r="A716" s="36">
        <v>42783</v>
      </c>
      <c r="B716" s="39">
        <v>254.77007333042036</v>
      </c>
      <c r="C716" s="39">
        <v>141</v>
      </c>
      <c r="D716" s="39">
        <v>458</v>
      </c>
    </row>
    <row r="717" spans="1:4" ht="15.6" x14ac:dyDescent="0.3">
      <c r="A717" s="34">
        <v>42787</v>
      </c>
      <c r="B717" s="40">
        <v>254.19770565947044</v>
      </c>
      <c r="C717" s="40">
        <v>142</v>
      </c>
      <c r="D717" s="40">
        <v>450</v>
      </c>
    </row>
    <row r="718" spans="1:4" ht="15.6" x14ac:dyDescent="0.3">
      <c r="A718" s="36">
        <v>42788</v>
      </c>
      <c r="B718" s="39">
        <v>252.06592934458229</v>
      </c>
      <c r="C718" s="39">
        <v>141</v>
      </c>
      <c r="D718" s="39">
        <v>448</v>
      </c>
    </row>
    <row r="719" spans="1:4" ht="15.6" x14ac:dyDescent="0.3">
      <c r="A719" s="34">
        <v>42789</v>
      </c>
      <c r="B719" s="40">
        <v>253.15154298181201</v>
      </c>
      <c r="C719" s="40">
        <v>142</v>
      </c>
      <c r="D719" s="40">
        <v>443</v>
      </c>
    </row>
    <row r="720" spans="1:4" ht="15.6" x14ac:dyDescent="0.3">
      <c r="A720" s="36">
        <v>42790</v>
      </c>
      <c r="B720" s="39">
        <v>258.78878556985484</v>
      </c>
      <c r="C720" s="39">
        <v>148</v>
      </c>
      <c r="D720" s="39">
        <v>449</v>
      </c>
    </row>
    <row r="721" spans="1:4" ht="15.6" x14ac:dyDescent="0.3">
      <c r="A721" s="34">
        <v>42793</v>
      </c>
      <c r="B721" s="40">
        <v>254.28321818010511</v>
      </c>
      <c r="C721" s="40">
        <v>141</v>
      </c>
      <c r="D721" s="40">
        <v>449</v>
      </c>
    </row>
    <row r="722" spans="1:4" ht="15.6" x14ac:dyDescent="0.3">
      <c r="A722" s="36">
        <v>42794</v>
      </c>
      <c r="B722" s="39">
        <v>257.04326337553914</v>
      </c>
      <c r="C722" s="39">
        <v>144</v>
      </c>
      <c r="D722" s="39">
        <v>452</v>
      </c>
    </row>
    <row r="723" spans="1:4" ht="15.6" x14ac:dyDescent="0.3">
      <c r="A723" s="34">
        <v>42795</v>
      </c>
      <c r="B723" s="40">
        <v>254.35278486521767</v>
      </c>
      <c r="C723" s="40">
        <v>138</v>
      </c>
      <c r="D723" s="40">
        <v>442</v>
      </c>
    </row>
    <row r="724" spans="1:4" ht="15.6" x14ac:dyDescent="0.3">
      <c r="A724" s="36">
        <v>42796</v>
      </c>
      <c r="B724" s="39">
        <v>254.01040158050057</v>
      </c>
      <c r="C724" s="39">
        <v>137</v>
      </c>
      <c r="D724" s="39">
        <v>442</v>
      </c>
    </row>
    <row r="725" spans="1:4" ht="15.6" x14ac:dyDescent="0.3">
      <c r="A725" s="34">
        <v>42797</v>
      </c>
      <c r="B725" s="40">
        <v>255.8773784787366</v>
      </c>
      <c r="C725" s="40">
        <v>139</v>
      </c>
      <c r="D725" s="40">
        <v>437</v>
      </c>
    </row>
    <row r="726" spans="1:4" ht="15.6" x14ac:dyDescent="0.3">
      <c r="A726" s="36">
        <v>42800</v>
      </c>
      <c r="B726" s="39">
        <v>253.65071363281112</v>
      </c>
      <c r="C726" s="39">
        <v>141</v>
      </c>
      <c r="D726" s="39">
        <v>436</v>
      </c>
    </row>
    <row r="727" spans="1:4" ht="15.6" x14ac:dyDescent="0.3">
      <c r="A727" s="34">
        <v>42801</v>
      </c>
      <c r="B727" s="40">
        <v>247.48469809292095</v>
      </c>
      <c r="C727" s="40">
        <v>141</v>
      </c>
      <c r="D727" s="40">
        <v>435</v>
      </c>
    </row>
    <row r="728" spans="1:4" ht="15.6" x14ac:dyDescent="0.3">
      <c r="A728" s="36">
        <v>42802</v>
      </c>
      <c r="B728" s="39">
        <v>248.66724003648028</v>
      </c>
      <c r="C728" s="39">
        <v>139</v>
      </c>
      <c r="D728" s="39">
        <v>447</v>
      </c>
    </row>
    <row r="729" spans="1:4" ht="15.6" x14ac:dyDescent="0.3">
      <c r="A729" s="34">
        <v>42803</v>
      </c>
      <c r="B729" s="40">
        <v>253.3941918735749</v>
      </c>
      <c r="C729" s="40">
        <v>142</v>
      </c>
      <c r="D729" s="40">
        <v>453</v>
      </c>
    </row>
    <row r="730" spans="1:4" ht="15.6" x14ac:dyDescent="0.3">
      <c r="A730" s="36">
        <v>42804</v>
      </c>
      <c r="B730" s="39">
        <v>253.01297946896921</v>
      </c>
      <c r="C730" s="39">
        <v>148</v>
      </c>
      <c r="D730" s="39">
        <v>446</v>
      </c>
    </row>
    <row r="731" spans="1:4" ht="15.6" x14ac:dyDescent="0.3">
      <c r="A731" s="34">
        <v>42807</v>
      </c>
      <c r="B731" s="40">
        <v>250.04203391749948</v>
      </c>
      <c r="C731" s="40">
        <v>140</v>
      </c>
      <c r="D731" s="40">
        <v>449</v>
      </c>
    </row>
    <row r="732" spans="1:4" ht="15.6" x14ac:dyDescent="0.3">
      <c r="A732" s="36">
        <v>42808</v>
      </c>
      <c r="B732" s="39">
        <v>255.30053844515527</v>
      </c>
      <c r="C732" s="39">
        <v>145</v>
      </c>
      <c r="D732" s="39">
        <v>460</v>
      </c>
    </row>
    <row r="733" spans="1:4" ht="15.6" x14ac:dyDescent="0.3">
      <c r="A733" s="34">
        <v>42809</v>
      </c>
      <c r="B733" s="40">
        <v>263.04819838690941</v>
      </c>
      <c r="C733" s="40">
        <v>151</v>
      </c>
      <c r="D733" s="40">
        <v>451</v>
      </c>
    </row>
    <row r="734" spans="1:4" ht="15.6" x14ac:dyDescent="0.3">
      <c r="A734" s="36">
        <v>42810</v>
      </c>
      <c r="B734" s="39">
        <v>251.66970643517914</v>
      </c>
      <c r="C734" s="39">
        <v>140</v>
      </c>
      <c r="D734" s="39">
        <v>445</v>
      </c>
    </row>
    <row r="735" spans="1:4" ht="15.6" x14ac:dyDescent="0.3">
      <c r="A735" s="34">
        <v>42811</v>
      </c>
      <c r="B735" s="40">
        <v>250.69981530839328</v>
      </c>
      <c r="C735" s="40">
        <v>141</v>
      </c>
      <c r="D735" s="40">
        <v>442</v>
      </c>
    </row>
    <row r="736" spans="1:4" ht="15.6" x14ac:dyDescent="0.3">
      <c r="A736" s="36">
        <v>42814</v>
      </c>
      <c r="B736" s="39">
        <v>249.92872042482091</v>
      </c>
      <c r="C736" s="39">
        <v>140</v>
      </c>
      <c r="D736" s="39">
        <v>442</v>
      </c>
    </row>
    <row r="737" spans="1:4" ht="15.6" x14ac:dyDescent="0.3">
      <c r="A737" s="34">
        <v>42815</v>
      </c>
      <c r="B737" s="40">
        <v>245.89502882863545</v>
      </c>
      <c r="C737" s="40">
        <v>143</v>
      </c>
      <c r="D737" s="40">
        <v>449</v>
      </c>
    </row>
    <row r="738" spans="1:4" ht="15.6" x14ac:dyDescent="0.3">
      <c r="A738" s="36">
        <v>42816</v>
      </c>
      <c r="B738" s="39">
        <v>247.9188897032505</v>
      </c>
      <c r="C738" s="39">
        <v>145</v>
      </c>
      <c r="D738" s="39">
        <v>451</v>
      </c>
    </row>
    <row r="739" spans="1:4" ht="15.6" x14ac:dyDescent="0.3">
      <c r="A739" s="34">
        <v>42817</v>
      </c>
      <c r="B739" s="40">
        <v>245.43196686428769</v>
      </c>
      <c r="C739" s="40">
        <v>144</v>
      </c>
      <c r="D739" s="40">
        <v>446</v>
      </c>
    </row>
    <row r="740" spans="1:4" ht="15.6" x14ac:dyDescent="0.3">
      <c r="A740" s="36">
        <v>42818</v>
      </c>
      <c r="B740" s="39">
        <v>244.87512732727214</v>
      </c>
      <c r="C740" s="39">
        <v>145</v>
      </c>
      <c r="D740" s="39">
        <v>442</v>
      </c>
    </row>
    <row r="741" spans="1:4" ht="15.6" x14ac:dyDescent="0.3">
      <c r="A741" s="34">
        <v>42821</v>
      </c>
      <c r="B741" s="40">
        <v>245.45339470876905</v>
      </c>
      <c r="C741" s="40">
        <v>144</v>
      </c>
      <c r="D741" s="40">
        <v>445</v>
      </c>
    </row>
    <row r="742" spans="1:4" ht="15.6" x14ac:dyDescent="0.3">
      <c r="A742" s="36">
        <v>42822</v>
      </c>
      <c r="B742" s="39">
        <v>241.46891797102853</v>
      </c>
      <c r="C742" s="39">
        <v>140</v>
      </c>
      <c r="D742" s="39">
        <v>442</v>
      </c>
    </row>
    <row r="743" spans="1:4" ht="15.6" x14ac:dyDescent="0.3">
      <c r="A743" s="34">
        <v>42823</v>
      </c>
      <c r="B743" s="40">
        <v>245.99201739616711</v>
      </c>
      <c r="C743" s="40">
        <v>143</v>
      </c>
      <c r="D743" s="40">
        <v>443</v>
      </c>
    </row>
    <row r="744" spans="1:4" ht="15.6" x14ac:dyDescent="0.3">
      <c r="A744" s="36">
        <v>42824</v>
      </c>
      <c r="B744" s="39">
        <v>241.81642896970317</v>
      </c>
      <c r="C744" s="39">
        <v>137</v>
      </c>
      <c r="D744" s="39">
        <v>444</v>
      </c>
    </row>
    <row r="745" spans="1:4" ht="15.6" x14ac:dyDescent="0.3">
      <c r="A745" s="34">
        <v>42825</v>
      </c>
      <c r="B745" s="40">
        <v>246.29713383686595</v>
      </c>
      <c r="C745" s="40">
        <v>142</v>
      </c>
      <c r="D745" s="40">
        <v>455</v>
      </c>
    </row>
    <row r="746" spans="1:4" ht="15.6" x14ac:dyDescent="0.3">
      <c r="A746" s="36">
        <v>42828</v>
      </c>
      <c r="B746" s="39">
        <v>248.77468680002403</v>
      </c>
      <c r="C746" s="39">
        <v>145</v>
      </c>
      <c r="D746" s="39">
        <v>458</v>
      </c>
    </row>
    <row r="747" spans="1:4" ht="15.6" x14ac:dyDescent="0.3">
      <c r="A747" s="34">
        <v>42829</v>
      </c>
      <c r="B747" s="40">
        <v>245.80588318921468</v>
      </c>
      <c r="C747" s="40">
        <v>142</v>
      </c>
      <c r="D747" s="40">
        <v>459</v>
      </c>
    </row>
    <row r="748" spans="1:4" ht="15.6" x14ac:dyDescent="0.3">
      <c r="A748" s="36">
        <v>42830</v>
      </c>
      <c r="B748" s="39">
        <v>244.59368379421133</v>
      </c>
      <c r="C748" s="39">
        <v>143</v>
      </c>
      <c r="D748" s="39">
        <v>455</v>
      </c>
    </row>
    <row r="749" spans="1:4" ht="15.6" x14ac:dyDescent="0.3">
      <c r="A749" s="34">
        <v>42831</v>
      </c>
      <c r="B749" s="40">
        <v>242.91860694177439</v>
      </c>
      <c r="C749" s="40">
        <v>148</v>
      </c>
      <c r="D749" s="40">
        <v>453</v>
      </c>
    </row>
    <row r="750" spans="1:4" ht="15.6" x14ac:dyDescent="0.3">
      <c r="A750" s="36">
        <v>42832</v>
      </c>
      <c r="B750" s="39">
        <v>238.60108037094682</v>
      </c>
      <c r="C750" s="39">
        <v>145</v>
      </c>
      <c r="D750" s="39">
        <v>447</v>
      </c>
    </row>
    <row r="751" spans="1:4" ht="15.6" x14ac:dyDescent="0.3">
      <c r="A751" s="34">
        <v>42835</v>
      </c>
      <c r="B751" s="40">
        <v>243.27933806987875</v>
      </c>
      <c r="C751" s="40">
        <v>148</v>
      </c>
      <c r="D751" s="40">
        <v>447</v>
      </c>
    </row>
    <row r="752" spans="1:4" ht="15.6" x14ac:dyDescent="0.3">
      <c r="A752" s="36">
        <v>42836</v>
      </c>
      <c r="B752" s="39">
        <v>247.84644502345947</v>
      </c>
      <c r="C752" s="39">
        <v>154</v>
      </c>
      <c r="D752" s="39">
        <v>452</v>
      </c>
    </row>
    <row r="753" spans="1:4" ht="15.6" x14ac:dyDescent="0.3">
      <c r="A753" s="34">
        <v>42837</v>
      </c>
      <c r="B753" s="40">
        <v>248.41549470131125</v>
      </c>
      <c r="C753" s="40">
        <v>154</v>
      </c>
      <c r="D753" s="40">
        <v>448</v>
      </c>
    </row>
    <row r="754" spans="1:4" ht="15.6" x14ac:dyDescent="0.3">
      <c r="A754" s="36">
        <v>42838</v>
      </c>
      <c r="B754" s="39">
        <v>248.99179713979052</v>
      </c>
      <c r="C754" s="39">
        <v>156</v>
      </c>
      <c r="D754" s="39">
        <v>448</v>
      </c>
    </row>
    <row r="755" spans="1:4" ht="15.6" x14ac:dyDescent="0.3">
      <c r="A755" s="34">
        <v>42839</v>
      </c>
      <c r="B755" s="40">
        <v>248.99179713979052</v>
      </c>
      <c r="C755" s="40">
        <v>156</v>
      </c>
      <c r="D755" s="40">
        <v>448</v>
      </c>
    </row>
    <row r="756" spans="1:4" ht="15.6" x14ac:dyDescent="0.3">
      <c r="A756" s="36">
        <v>42842</v>
      </c>
      <c r="B756" s="39">
        <v>247.50258011179272</v>
      </c>
      <c r="C756" s="39">
        <v>155</v>
      </c>
      <c r="D756" s="39">
        <v>444</v>
      </c>
    </row>
    <row r="757" spans="1:4" ht="15.6" x14ac:dyDescent="0.3">
      <c r="A757" s="34">
        <v>42843</v>
      </c>
      <c r="B757" s="40">
        <v>251.48570397385873</v>
      </c>
      <c r="C757" s="40">
        <v>162</v>
      </c>
      <c r="D757" s="40">
        <v>450</v>
      </c>
    </row>
    <row r="758" spans="1:4" ht="15.6" x14ac:dyDescent="0.3">
      <c r="A758" s="36">
        <v>42844</v>
      </c>
      <c r="B758" s="39">
        <v>248.03479550678111</v>
      </c>
      <c r="C758" s="39">
        <v>155</v>
      </c>
      <c r="D758" s="39">
        <v>448</v>
      </c>
    </row>
    <row r="759" spans="1:4" ht="15.6" x14ac:dyDescent="0.3">
      <c r="A759" s="34">
        <v>42845</v>
      </c>
      <c r="B759" s="40">
        <v>246.08216338229556</v>
      </c>
      <c r="C759" s="40">
        <v>150</v>
      </c>
      <c r="D759" s="40">
        <v>447</v>
      </c>
    </row>
    <row r="760" spans="1:4" ht="15.6" x14ac:dyDescent="0.3">
      <c r="A760" s="36">
        <v>42846</v>
      </c>
      <c r="B760" s="39">
        <v>246.56518379923781</v>
      </c>
      <c r="C760" s="39">
        <v>149</v>
      </c>
      <c r="D760" s="39">
        <v>445</v>
      </c>
    </row>
    <row r="761" spans="1:4" ht="15.6" x14ac:dyDescent="0.3">
      <c r="A761" s="34">
        <v>42849</v>
      </c>
      <c r="B761" s="40">
        <v>241.2207208278715</v>
      </c>
      <c r="C761" s="40">
        <v>147</v>
      </c>
      <c r="D761" s="40">
        <v>435</v>
      </c>
    </row>
    <row r="762" spans="1:4" ht="15.6" x14ac:dyDescent="0.3">
      <c r="A762" s="36">
        <v>42850</v>
      </c>
      <c r="B762" s="39">
        <v>237.27392715585879</v>
      </c>
      <c r="C762" s="39">
        <v>143</v>
      </c>
      <c r="D762" s="39">
        <v>430</v>
      </c>
    </row>
    <row r="763" spans="1:4" ht="15.6" x14ac:dyDescent="0.3">
      <c r="A763" s="34">
        <v>42851</v>
      </c>
      <c r="B763" s="40">
        <v>237.24743769911436</v>
      </c>
      <c r="C763" s="40">
        <v>145</v>
      </c>
      <c r="D763" s="40">
        <v>437</v>
      </c>
    </row>
    <row r="764" spans="1:4" ht="15.6" x14ac:dyDescent="0.3">
      <c r="A764" s="36">
        <v>42852</v>
      </c>
      <c r="B764" s="39">
        <v>234.8750743929869</v>
      </c>
      <c r="C764" s="39">
        <v>146</v>
      </c>
      <c r="D764" s="39">
        <v>436</v>
      </c>
    </row>
    <row r="765" spans="1:4" ht="15.6" x14ac:dyDescent="0.3">
      <c r="A765" s="34">
        <v>42853</v>
      </c>
      <c r="B765" s="40">
        <v>230.85546057293493</v>
      </c>
      <c r="C765" s="40">
        <v>147</v>
      </c>
      <c r="D765" s="40">
        <v>435</v>
      </c>
    </row>
    <row r="766" spans="1:4" ht="15.6" x14ac:dyDescent="0.3">
      <c r="A766" s="36">
        <v>42856</v>
      </c>
      <c r="B766" s="39">
        <v>227.32319536706945</v>
      </c>
      <c r="C766" s="39">
        <v>143</v>
      </c>
      <c r="D766" s="39">
        <v>432</v>
      </c>
    </row>
    <row r="767" spans="1:4" ht="15.6" x14ac:dyDescent="0.3">
      <c r="A767" s="34">
        <v>42857</v>
      </c>
      <c r="B767" s="40">
        <v>225.71603688613982</v>
      </c>
      <c r="C767" s="40">
        <v>146</v>
      </c>
      <c r="D767" s="40">
        <v>433</v>
      </c>
    </row>
    <row r="768" spans="1:4" ht="15.6" x14ac:dyDescent="0.3">
      <c r="A768" s="36">
        <v>42858</v>
      </c>
      <c r="B768" s="39">
        <v>221.91964745279762</v>
      </c>
      <c r="C768" s="39">
        <v>144</v>
      </c>
      <c r="D768" s="39">
        <v>433</v>
      </c>
    </row>
    <row r="769" spans="1:4" ht="15.6" x14ac:dyDescent="0.3">
      <c r="A769" s="34">
        <v>42859</v>
      </c>
      <c r="B769" s="40">
        <v>225.48728200750972</v>
      </c>
      <c r="C769" s="40">
        <v>141</v>
      </c>
      <c r="D769" s="40">
        <v>441</v>
      </c>
    </row>
    <row r="770" spans="1:4" ht="15.6" x14ac:dyDescent="0.3">
      <c r="A770" s="36">
        <v>42860</v>
      </c>
      <c r="B770" s="39">
        <v>227.03642524920048</v>
      </c>
      <c r="C770" s="39">
        <v>143</v>
      </c>
      <c r="D770" s="39">
        <v>442</v>
      </c>
    </row>
    <row r="771" spans="1:4" ht="15.6" x14ac:dyDescent="0.3">
      <c r="A771" s="34">
        <v>42863</v>
      </c>
      <c r="B771" s="40">
        <v>224.2698525779455</v>
      </c>
      <c r="C771" s="40">
        <v>139</v>
      </c>
      <c r="D771" s="40">
        <v>441</v>
      </c>
    </row>
    <row r="772" spans="1:4" ht="15.6" x14ac:dyDescent="0.3">
      <c r="A772" s="36">
        <v>42864</v>
      </c>
      <c r="B772" s="39">
        <v>224.3723966915253</v>
      </c>
      <c r="C772" s="39">
        <v>139</v>
      </c>
      <c r="D772" s="39">
        <v>443</v>
      </c>
    </row>
    <row r="773" spans="1:4" ht="15.6" x14ac:dyDescent="0.3">
      <c r="A773" s="34">
        <v>42865</v>
      </c>
      <c r="B773" s="40">
        <v>222.60271970007798</v>
      </c>
      <c r="C773" s="40">
        <v>138</v>
      </c>
      <c r="D773" s="40">
        <v>435</v>
      </c>
    </row>
    <row r="774" spans="1:4" ht="15.6" x14ac:dyDescent="0.3">
      <c r="A774" s="36">
        <v>42866</v>
      </c>
      <c r="B774" s="39">
        <v>223.70671682308256</v>
      </c>
      <c r="C774" s="39">
        <v>143</v>
      </c>
      <c r="D774" s="39">
        <v>433</v>
      </c>
    </row>
    <row r="775" spans="1:4" ht="15.6" x14ac:dyDescent="0.3">
      <c r="A775" s="34">
        <v>42867</v>
      </c>
      <c r="B775" s="40">
        <v>229.28012055326406</v>
      </c>
      <c r="C775" s="40">
        <v>147</v>
      </c>
      <c r="D775" s="40">
        <v>435</v>
      </c>
    </row>
    <row r="776" spans="1:4" ht="15.6" x14ac:dyDescent="0.3">
      <c r="A776" s="36">
        <v>42870</v>
      </c>
      <c r="B776" s="39">
        <v>226.00688206399292</v>
      </c>
      <c r="C776" s="39">
        <v>144</v>
      </c>
      <c r="D776" s="39">
        <v>430</v>
      </c>
    </row>
    <row r="777" spans="1:4" ht="15.6" x14ac:dyDescent="0.3">
      <c r="A777" s="34">
        <v>42871</v>
      </c>
      <c r="B777" s="40">
        <v>225.52434247187358</v>
      </c>
      <c r="C777" s="40">
        <v>144</v>
      </c>
      <c r="D777" s="40">
        <v>432</v>
      </c>
    </row>
    <row r="778" spans="1:4" ht="15.6" x14ac:dyDescent="0.3">
      <c r="A778" s="36">
        <v>42872</v>
      </c>
      <c r="B778" s="39">
        <v>236.44923565669535</v>
      </c>
      <c r="C778" s="39">
        <v>153</v>
      </c>
      <c r="D778" s="39">
        <v>442</v>
      </c>
    </row>
    <row r="779" spans="1:4" ht="15.6" x14ac:dyDescent="0.3">
      <c r="A779" s="34">
        <v>42873</v>
      </c>
      <c r="B779" s="40">
        <v>239.62532236212877</v>
      </c>
      <c r="C779" s="40">
        <v>152</v>
      </c>
      <c r="D779" s="40">
        <v>455</v>
      </c>
    </row>
    <row r="780" spans="1:4" ht="15.6" x14ac:dyDescent="0.3">
      <c r="A780" s="36">
        <v>42874</v>
      </c>
      <c r="B780" s="39">
        <v>236.19999176130989</v>
      </c>
      <c r="C780" s="39">
        <v>148</v>
      </c>
      <c r="D780" s="39">
        <v>447</v>
      </c>
    </row>
    <row r="781" spans="1:4" ht="15.6" x14ac:dyDescent="0.3">
      <c r="A781" s="34">
        <v>42877</v>
      </c>
      <c r="B781" s="40">
        <v>232.02039261052153</v>
      </c>
      <c r="C781" s="40">
        <v>145</v>
      </c>
      <c r="D781" s="40">
        <v>449</v>
      </c>
    </row>
    <row r="782" spans="1:4" ht="15.6" x14ac:dyDescent="0.3">
      <c r="A782" s="36">
        <v>42878</v>
      </c>
      <c r="B782" s="39">
        <v>226.92061647798806</v>
      </c>
      <c r="C782" s="39">
        <v>141</v>
      </c>
      <c r="D782" s="39">
        <v>444</v>
      </c>
    </row>
    <row r="783" spans="1:4" ht="15.6" x14ac:dyDescent="0.3">
      <c r="A783" s="34">
        <v>42879</v>
      </c>
      <c r="B783" s="40">
        <v>228.87178763022871</v>
      </c>
      <c r="C783" s="40">
        <v>145</v>
      </c>
      <c r="D783" s="40">
        <v>440</v>
      </c>
    </row>
    <row r="784" spans="1:4" ht="15.6" x14ac:dyDescent="0.3">
      <c r="A784" s="36">
        <v>42880</v>
      </c>
      <c r="B784" s="39">
        <v>226.37695807876739</v>
      </c>
      <c r="C784" s="39">
        <v>145</v>
      </c>
      <c r="D784" s="39">
        <v>444</v>
      </c>
    </row>
    <row r="785" spans="1:4" ht="15.6" x14ac:dyDescent="0.3">
      <c r="A785" s="34">
        <v>42881</v>
      </c>
      <c r="B785" s="40">
        <v>221.7434034257895</v>
      </c>
      <c r="C785" s="40">
        <v>146</v>
      </c>
      <c r="D785" s="40">
        <v>442</v>
      </c>
    </row>
    <row r="786" spans="1:4" ht="15.6" x14ac:dyDescent="0.3">
      <c r="A786" s="36">
        <v>42884</v>
      </c>
      <c r="B786" s="39">
        <v>221.7434034257895</v>
      </c>
      <c r="C786" s="39">
        <v>146</v>
      </c>
      <c r="D786" s="39">
        <v>442</v>
      </c>
    </row>
    <row r="787" spans="1:4" ht="15.6" x14ac:dyDescent="0.3">
      <c r="A787" s="34">
        <v>42885</v>
      </c>
      <c r="B787" s="40">
        <v>224.77975231000107</v>
      </c>
      <c r="C787" s="40">
        <v>149</v>
      </c>
      <c r="D787" s="40">
        <v>443</v>
      </c>
    </row>
    <row r="788" spans="1:4" ht="15.6" x14ac:dyDescent="0.3">
      <c r="A788" s="36">
        <v>42886</v>
      </c>
      <c r="B788" s="39">
        <v>224.29044885711554</v>
      </c>
      <c r="C788" s="39">
        <v>151</v>
      </c>
      <c r="D788" s="39">
        <v>441</v>
      </c>
    </row>
    <row r="789" spans="1:4" ht="15.6" x14ac:dyDescent="0.3">
      <c r="A789" s="34">
        <v>42887</v>
      </c>
      <c r="B789" s="40">
        <v>222.37902811838742</v>
      </c>
      <c r="C789" s="40">
        <v>149</v>
      </c>
      <c r="D789" s="40">
        <v>439</v>
      </c>
    </row>
    <row r="790" spans="1:4" ht="15.6" x14ac:dyDescent="0.3">
      <c r="A790" s="36">
        <v>42888</v>
      </c>
      <c r="B790" s="39">
        <v>223.63068164125738</v>
      </c>
      <c r="C790" s="39">
        <v>151</v>
      </c>
      <c r="D790" s="39">
        <v>437</v>
      </c>
    </row>
    <row r="791" spans="1:4" ht="15.6" x14ac:dyDescent="0.3">
      <c r="A791" s="34">
        <v>42891</v>
      </c>
      <c r="B791" s="40">
        <v>218.42884057316411</v>
      </c>
      <c r="C791" s="40">
        <v>146</v>
      </c>
      <c r="D791" s="40">
        <v>433</v>
      </c>
    </row>
    <row r="792" spans="1:4" ht="15.6" x14ac:dyDescent="0.3">
      <c r="A792" s="36">
        <v>42892</v>
      </c>
      <c r="B792" s="39">
        <v>218.54041597202399</v>
      </c>
      <c r="C792" s="39">
        <v>148</v>
      </c>
      <c r="D792" s="39">
        <v>433</v>
      </c>
    </row>
    <row r="793" spans="1:4" ht="15.6" x14ac:dyDescent="0.3">
      <c r="A793" s="34">
        <v>42893</v>
      </c>
      <c r="B793" s="40">
        <v>217.03022689174844</v>
      </c>
      <c r="C793" s="40">
        <v>145</v>
      </c>
      <c r="D793" s="40">
        <v>437</v>
      </c>
    </row>
    <row r="794" spans="1:4" ht="15.6" x14ac:dyDescent="0.3">
      <c r="A794" s="36">
        <v>42894</v>
      </c>
      <c r="B794" s="39">
        <v>219.12080654858971</v>
      </c>
      <c r="C794" s="39">
        <v>145</v>
      </c>
      <c r="D794" s="39">
        <v>434</v>
      </c>
    </row>
    <row r="795" spans="1:4" ht="15.6" x14ac:dyDescent="0.3">
      <c r="A795" s="34">
        <v>42895</v>
      </c>
      <c r="B795" s="40">
        <v>217.2730691626812</v>
      </c>
      <c r="C795" s="40">
        <v>144</v>
      </c>
      <c r="D795" s="40">
        <v>435</v>
      </c>
    </row>
    <row r="796" spans="1:4" ht="15.6" x14ac:dyDescent="0.3">
      <c r="A796" s="36">
        <v>42898</v>
      </c>
      <c r="B796" s="39">
        <v>215.07738274536811</v>
      </c>
      <c r="C796" s="39">
        <v>143</v>
      </c>
      <c r="D796" s="39">
        <v>440</v>
      </c>
    </row>
    <row r="797" spans="1:4" ht="15.6" x14ac:dyDescent="0.3">
      <c r="A797" s="34">
        <v>42899</v>
      </c>
      <c r="B797" s="40">
        <v>215.67547387313584</v>
      </c>
      <c r="C797" s="40">
        <v>143</v>
      </c>
      <c r="D797" s="40">
        <v>438</v>
      </c>
    </row>
    <row r="798" spans="1:4" ht="15.6" x14ac:dyDescent="0.3">
      <c r="A798" s="36">
        <v>42900</v>
      </c>
      <c r="B798" s="39">
        <v>216.56781202928241</v>
      </c>
      <c r="C798" s="39">
        <v>148</v>
      </c>
      <c r="D798" s="39">
        <v>440</v>
      </c>
    </row>
    <row r="799" spans="1:4" ht="15.6" x14ac:dyDescent="0.3">
      <c r="A799" s="34">
        <v>42901</v>
      </c>
      <c r="B799" s="40">
        <v>217.39889218935241</v>
      </c>
      <c r="C799" s="40">
        <v>145</v>
      </c>
      <c r="D799" s="40">
        <v>445</v>
      </c>
    </row>
    <row r="800" spans="1:4" ht="15.6" x14ac:dyDescent="0.3">
      <c r="A800" s="36">
        <v>42902</v>
      </c>
      <c r="B800" s="39">
        <v>218.0779633055663</v>
      </c>
      <c r="C800" s="39">
        <v>147</v>
      </c>
      <c r="D800" s="39">
        <v>448</v>
      </c>
    </row>
    <row r="801" spans="1:4" ht="15.6" x14ac:dyDescent="0.3">
      <c r="A801" s="34">
        <v>42905</v>
      </c>
      <c r="B801" s="40">
        <v>214.82745175819119</v>
      </c>
      <c r="C801" s="40">
        <v>145</v>
      </c>
      <c r="D801" s="40">
        <v>449</v>
      </c>
    </row>
    <row r="802" spans="1:4" ht="15.6" x14ac:dyDescent="0.3">
      <c r="A802" s="36">
        <v>42906</v>
      </c>
      <c r="B802" s="39">
        <v>222.67838457850004</v>
      </c>
      <c r="C802" s="39">
        <v>148</v>
      </c>
      <c r="D802" s="39">
        <v>459</v>
      </c>
    </row>
    <row r="803" spans="1:4" ht="15.6" x14ac:dyDescent="0.3">
      <c r="A803" s="34">
        <v>42907</v>
      </c>
      <c r="B803" s="40">
        <v>224.13292920968658</v>
      </c>
      <c r="C803" s="40">
        <v>149</v>
      </c>
      <c r="D803" s="40">
        <v>463</v>
      </c>
    </row>
    <row r="804" spans="1:4" ht="15.6" x14ac:dyDescent="0.3">
      <c r="A804" s="36">
        <v>42908</v>
      </c>
      <c r="B804" s="39">
        <v>224.76864107763188</v>
      </c>
      <c r="C804" s="39">
        <v>152</v>
      </c>
      <c r="D804" s="39">
        <v>460</v>
      </c>
    </row>
    <row r="805" spans="1:4" ht="15.6" x14ac:dyDescent="0.3">
      <c r="A805" s="34">
        <v>42909</v>
      </c>
      <c r="B805" s="40">
        <v>222.28605077735685</v>
      </c>
      <c r="C805" s="40">
        <v>152</v>
      </c>
      <c r="D805" s="40">
        <v>456</v>
      </c>
    </row>
    <row r="806" spans="1:4" ht="15.6" x14ac:dyDescent="0.3">
      <c r="A806" s="36">
        <v>42912</v>
      </c>
      <c r="B806" s="39">
        <v>222.26049895788987</v>
      </c>
      <c r="C806" s="39">
        <v>151</v>
      </c>
      <c r="D806" s="39">
        <v>451</v>
      </c>
    </row>
    <row r="807" spans="1:4" ht="15.6" x14ac:dyDescent="0.3">
      <c r="A807" s="34">
        <v>42913</v>
      </c>
      <c r="B807" s="40">
        <v>218.59102186783076</v>
      </c>
      <c r="C807" s="40">
        <v>144</v>
      </c>
      <c r="D807" s="40">
        <v>453</v>
      </c>
    </row>
    <row r="808" spans="1:4" ht="15.6" x14ac:dyDescent="0.3">
      <c r="A808" s="36">
        <v>42914</v>
      </c>
      <c r="B808" s="39">
        <v>221.98543171133537</v>
      </c>
      <c r="C808" s="39">
        <v>146</v>
      </c>
      <c r="D808" s="39">
        <v>451</v>
      </c>
    </row>
    <row r="809" spans="1:4" ht="15.6" x14ac:dyDescent="0.3">
      <c r="A809" s="34">
        <v>42915</v>
      </c>
      <c r="B809" s="40">
        <v>221.69813865593858</v>
      </c>
      <c r="C809" s="40">
        <v>142</v>
      </c>
      <c r="D809" s="40">
        <v>457</v>
      </c>
    </row>
    <row r="810" spans="1:4" ht="15.6" x14ac:dyDescent="0.3">
      <c r="A810" s="36">
        <v>42916</v>
      </c>
      <c r="B810" s="39">
        <v>222.2482017090372</v>
      </c>
      <c r="C810" s="39">
        <v>148</v>
      </c>
      <c r="D810" s="39">
        <v>454</v>
      </c>
    </row>
    <row r="811" spans="1:4" ht="15.6" x14ac:dyDescent="0.3">
      <c r="A811" s="34">
        <v>42919</v>
      </c>
      <c r="B811" s="40">
        <v>222.24293235927888</v>
      </c>
      <c r="C811" s="40">
        <v>145</v>
      </c>
      <c r="D811" s="40">
        <v>451</v>
      </c>
    </row>
    <row r="812" spans="1:4" ht="15.6" x14ac:dyDescent="0.3">
      <c r="A812" s="36">
        <v>42920</v>
      </c>
      <c r="B812" s="39">
        <v>222.24293235927888</v>
      </c>
      <c r="C812" s="39">
        <v>145</v>
      </c>
      <c r="D812" s="39">
        <v>451</v>
      </c>
    </row>
    <row r="813" spans="1:4" ht="15.6" x14ac:dyDescent="0.3">
      <c r="A813" s="34">
        <v>42921</v>
      </c>
      <c r="B813" s="40">
        <v>229.02761413332789</v>
      </c>
      <c r="C813" s="40">
        <v>146</v>
      </c>
      <c r="D813" s="40">
        <v>457</v>
      </c>
    </row>
    <row r="814" spans="1:4" ht="15.6" x14ac:dyDescent="0.3">
      <c r="A814" s="36">
        <v>42922</v>
      </c>
      <c r="B814" s="39">
        <v>233.25947773765196</v>
      </c>
      <c r="C814" s="39">
        <v>144</v>
      </c>
      <c r="D814" s="39">
        <v>464</v>
      </c>
    </row>
    <row r="815" spans="1:4" ht="15.6" x14ac:dyDescent="0.3">
      <c r="A815" s="34">
        <v>42923</v>
      </c>
      <c r="B815" s="40">
        <v>233.50329700547928</v>
      </c>
      <c r="C815" s="40">
        <v>147</v>
      </c>
      <c r="D815" s="40">
        <v>462</v>
      </c>
    </row>
    <row r="816" spans="1:4" ht="15.6" x14ac:dyDescent="0.3">
      <c r="A816" s="36">
        <v>42926</v>
      </c>
      <c r="B816" s="39">
        <v>230.47899135475251</v>
      </c>
      <c r="C816" s="39">
        <v>147</v>
      </c>
      <c r="D816" s="39">
        <v>455</v>
      </c>
    </row>
    <row r="817" spans="1:4" ht="15.6" x14ac:dyDescent="0.3">
      <c r="A817" s="34">
        <v>42927</v>
      </c>
      <c r="B817" s="40">
        <v>231.53341957446366</v>
      </c>
      <c r="C817" s="40">
        <v>149</v>
      </c>
      <c r="D817" s="40">
        <v>455</v>
      </c>
    </row>
    <row r="818" spans="1:4" ht="15.6" x14ac:dyDescent="0.3">
      <c r="A818" s="36">
        <v>42928</v>
      </c>
      <c r="B818" s="39">
        <v>225.83322030009498</v>
      </c>
      <c r="C818" s="39">
        <v>147</v>
      </c>
      <c r="D818" s="39">
        <v>453</v>
      </c>
    </row>
    <row r="819" spans="1:4" ht="15.6" x14ac:dyDescent="0.3">
      <c r="A819" s="34">
        <v>42929</v>
      </c>
      <c r="B819" s="40">
        <v>224.52592051581121</v>
      </c>
      <c r="C819" s="40">
        <v>143</v>
      </c>
      <c r="D819" s="40">
        <v>451</v>
      </c>
    </row>
    <row r="820" spans="1:4" ht="15.6" x14ac:dyDescent="0.3">
      <c r="A820" s="36">
        <v>42930</v>
      </c>
      <c r="B820" s="39">
        <v>221.06376752866652</v>
      </c>
      <c r="C820" s="39">
        <v>147</v>
      </c>
      <c r="D820" s="39">
        <v>451</v>
      </c>
    </row>
    <row r="821" spans="1:4" ht="15.6" x14ac:dyDescent="0.3">
      <c r="A821" s="34">
        <v>42933</v>
      </c>
      <c r="B821" s="40">
        <v>222.3413888420923</v>
      </c>
      <c r="C821" s="40">
        <v>145</v>
      </c>
      <c r="D821" s="40">
        <v>450</v>
      </c>
    </row>
    <row r="822" spans="1:4" ht="15.6" x14ac:dyDescent="0.3">
      <c r="A822" s="36">
        <v>42934</v>
      </c>
      <c r="B822" s="39">
        <v>223.0144223792187</v>
      </c>
      <c r="C822" s="39">
        <v>147</v>
      </c>
      <c r="D822" s="39">
        <v>451</v>
      </c>
    </row>
    <row r="823" spans="1:4" ht="15.6" x14ac:dyDescent="0.3">
      <c r="A823" s="34">
        <v>42935</v>
      </c>
      <c r="B823" s="40">
        <v>220.27588233074505</v>
      </c>
      <c r="C823" s="40">
        <v>144</v>
      </c>
      <c r="D823" s="40">
        <v>451</v>
      </c>
    </row>
    <row r="824" spans="1:4" ht="15.6" x14ac:dyDescent="0.3">
      <c r="A824" s="36">
        <v>42936</v>
      </c>
      <c r="B824" s="39">
        <v>218.36951823114106</v>
      </c>
      <c r="C824" s="39">
        <v>143</v>
      </c>
      <c r="D824" s="39">
        <v>455</v>
      </c>
    </row>
    <row r="825" spans="1:4" ht="15.6" x14ac:dyDescent="0.3">
      <c r="A825" s="34">
        <v>42937</v>
      </c>
      <c r="B825" s="40">
        <v>217.68953661342613</v>
      </c>
      <c r="C825" s="40">
        <v>145</v>
      </c>
      <c r="D825" s="40">
        <v>457</v>
      </c>
    </row>
    <row r="826" spans="1:4" ht="15.6" x14ac:dyDescent="0.3">
      <c r="A826" s="36">
        <v>42940</v>
      </c>
      <c r="B826" s="39">
        <v>218.52574577562567</v>
      </c>
      <c r="C826" s="39">
        <v>144</v>
      </c>
      <c r="D826" s="39">
        <v>469</v>
      </c>
    </row>
    <row r="827" spans="1:4" ht="15.6" x14ac:dyDescent="0.3">
      <c r="A827" s="34">
        <v>42941</v>
      </c>
      <c r="B827" s="40">
        <v>216.3941927741264</v>
      </c>
      <c r="C827" s="40">
        <v>140</v>
      </c>
      <c r="D827" s="40">
        <v>463</v>
      </c>
    </row>
    <row r="828" spans="1:4" ht="15.6" x14ac:dyDescent="0.3">
      <c r="A828" s="36">
        <v>42942</v>
      </c>
      <c r="B828" s="39">
        <v>219.04191992806807</v>
      </c>
      <c r="C828" s="39">
        <v>145</v>
      </c>
      <c r="D828" s="39">
        <v>461</v>
      </c>
    </row>
    <row r="829" spans="1:4" ht="15.6" x14ac:dyDescent="0.3">
      <c r="A829" s="34">
        <v>42943</v>
      </c>
      <c r="B829" s="40">
        <v>212.68552149154894</v>
      </c>
      <c r="C829" s="40">
        <v>136</v>
      </c>
      <c r="D829" s="40">
        <v>463</v>
      </c>
    </row>
    <row r="830" spans="1:4" ht="15.6" x14ac:dyDescent="0.3">
      <c r="A830" s="36">
        <v>42944</v>
      </c>
      <c r="B830" s="39">
        <v>215.57750343516437</v>
      </c>
      <c r="C830" s="39">
        <v>141</v>
      </c>
      <c r="D830" s="39">
        <v>466</v>
      </c>
    </row>
    <row r="831" spans="1:4" ht="15.6" x14ac:dyDescent="0.3">
      <c r="A831" s="34">
        <v>42947</v>
      </c>
      <c r="B831" s="40">
        <v>212.34771625848444</v>
      </c>
      <c r="C831" s="40">
        <v>139</v>
      </c>
      <c r="D831" s="40">
        <v>464</v>
      </c>
    </row>
    <row r="832" spans="1:4" ht="15.6" x14ac:dyDescent="0.3">
      <c r="A832" s="36">
        <v>42948</v>
      </c>
      <c r="B832" s="39">
        <v>212.98918543902704</v>
      </c>
      <c r="C832" s="39">
        <v>141</v>
      </c>
      <c r="D832" s="39">
        <v>469</v>
      </c>
    </row>
    <row r="833" spans="1:4" ht="15.6" x14ac:dyDescent="0.3">
      <c r="A833" s="34">
        <v>42949</v>
      </c>
      <c r="B833" s="40">
        <v>209.85627053997317</v>
      </c>
      <c r="C833" s="40">
        <v>139</v>
      </c>
      <c r="D833" s="40">
        <v>465</v>
      </c>
    </row>
    <row r="834" spans="1:4" ht="15.6" x14ac:dyDescent="0.3">
      <c r="A834" s="36">
        <v>42950</v>
      </c>
      <c r="B834" s="39">
        <v>210.7272208639917</v>
      </c>
      <c r="C834" s="39">
        <v>142</v>
      </c>
      <c r="D834" s="39">
        <v>460</v>
      </c>
    </row>
    <row r="835" spans="1:4" ht="15.6" x14ac:dyDescent="0.3">
      <c r="A835" s="34">
        <v>42951</v>
      </c>
      <c r="B835" s="40">
        <v>207.71532273104629</v>
      </c>
      <c r="C835" s="40">
        <v>139</v>
      </c>
      <c r="D835" s="40">
        <v>460</v>
      </c>
    </row>
    <row r="836" spans="1:4" ht="15.6" x14ac:dyDescent="0.3">
      <c r="A836" s="36">
        <v>42954</v>
      </c>
      <c r="B836" s="39">
        <v>206.55015529837317</v>
      </c>
      <c r="C836" s="39">
        <v>141</v>
      </c>
      <c r="D836" s="39">
        <v>458</v>
      </c>
    </row>
    <row r="837" spans="1:4" ht="15.6" x14ac:dyDescent="0.3">
      <c r="A837" s="34">
        <v>42955</v>
      </c>
      <c r="B837" s="40">
        <v>203.57554421948578</v>
      </c>
      <c r="C837" s="40">
        <v>138</v>
      </c>
      <c r="D837" s="40">
        <v>457</v>
      </c>
    </row>
    <row r="838" spans="1:4" ht="15.6" x14ac:dyDescent="0.3">
      <c r="A838" s="36">
        <v>42956</v>
      </c>
      <c r="B838" s="39">
        <v>208.95351121983813</v>
      </c>
      <c r="C838" s="39">
        <v>143</v>
      </c>
      <c r="D838" s="39">
        <v>468</v>
      </c>
    </row>
    <row r="839" spans="1:4" ht="15.6" x14ac:dyDescent="0.3">
      <c r="A839" s="34">
        <v>42957</v>
      </c>
      <c r="B839" s="40">
        <v>213.31221567787193</v>
      </c>
      <c r="C839" s="40">
        <v>147</v>
      </c>
      <c r="D839" s="40">
        <v>478</v>
      </c>
    </row>
    <row r="840" spans="1:4" ht="15.6" x14ac:dyDescent="0.3">
      <c r="A840" s="36">
        <v>42958</v>
      </c>
      <c r="B840" s="39">
        <v>218.71562948992829</v>
      </c>
      <c r="C840" s="39">
        <v>150</v>
      </c>
      <c r="D840" s="39">
        <v>475</v>
      </c>
    </row>
    <row r="841" spans="1:4" ht="15.6" x14ac:dyDescent="0.3">
      <c r="A841" s="34">
        <v>42961</v>
      </c>
      <c r="B841" s="40">
        <v>212.92566424158343</v>
      </c>
      <c r="C841" s="40">
        <v>145</v>
      </c>
      <c r="D841" s="40">
        <v>466</v>
      </c>
    </row>
    <row r="842" spans="1:4" ht="15.6" x14ac:dyDescent="0.3">
      <c r="A842" s="36">
        <v>42962</v>
      </c>
      <c r="B842" s="39">
        <v>210.60900708027043</v>
      </c>
      <c r="C842" s="39">
        <v>141</v>
      </c>
      <c r="D842" s="39">
        <v>462</v>
      </c>
    </row>
    <row r="843" spans="1:4" ht="15.6" x14ac:dyDescent="0.3">
      <c r="A843" s="34">
        <v>42963</v>
      </c>
      <c r="B843" s="40">
        <v>214.14580385324751</v>
      </c>
      <c r="C843" s="40">
        <v>145</v>
      </c>
      <c r="D843" s="40">
        <v>461</v>
      </c>
    </row>
    <row r="844" spans="1:4" ht="15.6" x14ac:dyDescent="0.3">
      <c r="A844" s="36">
        <v>42964</v>
      </c>
      <c r="B844" s="39">
        <v>214.6352969138344</v>
      </c>
      <c r="C844" s="39">
        <v>146</v>
      </c>
      <c r="D844" s="39">
        <v>468</v>
      </c>
    </row>
    <row r="845" spans="1:4" ht="15.6" x14ac:dyDescent="0.3">
      <c r="A845" s="34">
        <v>42965</v>
      </c>
      <c r="B845" s="40">
        <v>213.50551156911743</v>
      </c>
      <c r="C845" s="40">
        <v>145</v>
      </c>
      <c r="D845" s="40">
        <v>465</v>
      </c>
    </row>
    <row r="846" spans="1:4" ht="15.6" x14ac:dyDescent="0.3">
      <c r="A846" s="36">
        <v>42968</v>
      </c>
      <c r="B846" s="39">
        <v>213.2734664265196</v>
      </c>
      <c r="C846" s="39">
        <v>147</v>
      </c>
      <c r="D846" s="39">
        <v>465</v>
      </c>
    </row>
    <row r="847" spans="1:4" ht="15.6" x14ac:dyDescent="0.3">
      <c r="A847" s="34">
        <v>42969</v>
      </c>
      <c r="B847" s="40">
        <v>208.23477280736637</v>
      </c>
      <c r="C847" s="40">
        <v>143</v>
      </c>
      <c r="D847" s="40">
        <v>465</v>
      </c>
    </row>
    <row r="848" spans="1:4" ht="15.6" x14ac:dyDescent="0.3">
      <c r="A848" s="36">
        <v>42970</v>
      </c>
      <c r="B848" s="39">
        <v>212.30250672947147</v>
      </c>
      <c r="C848" s="39">
        <v>147</v>
      </c>
      <c r="D848" s="39">
        <v>468</v>
      </c>
    </row>
    <row r="849" spans="1:4" ht="15.6" x14ac:dyDescent="0.3">
      <c r="A849" s="34">
        <v>42971</v>
      </c>
      <c r="B849" s="40">
        <v>208.38762407399483</v>
      </c>
      <c r="C849" s="40">
        <v>143</v>
      </c>
      <c r="D849" s="40">
        <v>458</v>
      </c>
    </row>
    <row r="850" spans="1:4" ht="15.6" x14ac:dyDescent="0.3">
      <c r="A850" s="36">
        <v>42972</v>
      </c>
      <c r="B850" s="39">
        <v>208.98622463569399</v>
      </c>
      <c r="C850" s="39">
        <v>145</v>
      </c>
      <c r="D850" s="39">
        <v>453</v>
      </c>
    </row>
    <row r="851" spans="1:4" ht="15.6" x14ac:dyDescent="0.3">
      <c r="A851" s="34">
        <v>42975</v>
      </c>
      <c r="B851" s="40">
        <v>211.21880978982691</v>
      </c>
      <c r="C851" s="40">
        <v>145</v>
      </c>
      <c r="D851" s="40">
        <v>461</v>
      </c>
    </row>
    <row r="852" spans="1:4" ht="15.6" x14ac:dyDescent="0.3">
      <c r="A852" s="36">
        <v>42976</v>
      </c>
      <c r="B852" s="39">
        <v>210.5996414327559</v>
      </c>
      <c r="C852" s="39">
        <v>146</v>
      </c>
      <c r="D852" s="39">
        <v>462</v>
      </c>
    </row>
    <row r="853" spans="1:4" ht="15.6" x14ac:dyDescent="0.3">
      <c r="A853" s="34">
        <v>42977</v>
      </c>
      <c r="B853" s="40">
        <v>206.61809510683997</v>
      </c>
      <c r="C853" s="40">
        <v>144</v>
      </c>
      <c r="D853" s="40">
        <v>457</v>
      </c>
    </row>
    <row r="854" spans="1:4" ht="15.6" x14ac:dyDescent="0.3">
      <c r="A854" s="36">
        <v>42978</v>
      </c>
      <c r="B854" s="39">
        <v>205.73447838781641</v>
      </c>
      <c r="C854" s="39">
        <v>147</v>
      </c>
      <c r="D854" s="39">
        <v>454</v>
      </c>
    </row>
    <row r="855" spans="1:4" ht="15.6" x14ac:dyDescent="0.3">
      <c r="A855" s="34">
        <v>42979</v>
      </c>
      <c r="B855" s="40">
        <v>201.7739158587537</v>
      </c>
      <c r="C855" s="40">
        <v>141</v>
      </c>
      <c r="D855" s="40">
        <v>449</v>
      </c>
    </row>
    <row r="856" spans="1:4" ht="15.6" x14ac:dyDescent="0.3">
      <c r="A856" s="36">
        <v>42982</v>
      </c>
      <c r="B856" s="39">
        <v>201.7739158587537</v>
      </c>
      <c r="C856" s="39">
        <v>141</v>
      </c>
      <c r="D856" s="39">
        <v>449</v>
      </c>
    </row>
    <row r="857" spans="1:4" ht="15.6" x14ac:dyDescent="0.3">
      <c r="A857" s="34">
        <v>42983</v>
      </c>
      <c r="B857" s="40">
        <v>208.83144897424333</v>
      </c>
      <c r="C857" s="40">
        <v>148</v>
      </c>
      <c r="D857" s="40">
        <v>452</v>
      </c>
    </row>
    <row r="858" spans="1:4" ht="15.6" x14ac:dyDescent="0.3">
      <c r="A858" s="36">
        <v>42984</v>
      </c>
      <c r="B858" s="39">
        <v>203.47133033523562</v>
      </c>
      <c r="C858" s="39">
        <v>141</v>
      </c>
      <c r="D858" s="39">
        <v>452</v>
      </c>
    </row>
    <row r="859" spans="1:4" ht="15.6" x14ac:dyDescent="0.3">
      <c r="A859" s="34">
        <v>42985</v>
      </c>
      <c r="B859" s="40">
        <v>205.87990297469548</v>
      </c>
      <c r="C859" s="40">
        <v>144</v>
      </c>
      <c r="D859" s="40">
        <v>449</v>
      </c>
    </row>
    <row r="860" spans="1:4" ht="15.6" x14ac:dyDescent="0.3">
      <c r="A860" s="36">
        <v>42986</v>
      </c>
      <c r="B860" s="39">
        <v>203.08566135757434</v>
      </c>
      <c r="C860" s="39">
        <v>142</v>
      </c>
      <c r="D860" s="39">
        <v>449</v>
      </c>
    </row>
    <row r="861" spans="1:4" ht="15.6" x14ac:dyDescent="0.3">
      <c r="A861" s="34">
        <v>42989</v>
      </c>
      <c r="B861" s="40">
        <v>196.85633271963974</v>
      </c>
      <c r="C861" s="40">
        <v>135</v>
      </c>
      <c r="D861" s="40">
        <v>444</v>
      </c>
    </row>
    <row r="862" spans="1:4" ht="15.6" x14ac:dyDescent="0.3">
      <c r="A862" s="36">
        <v>42990</v>
      </c>
      <c r="B862" s="39">
        <v>197.54361909290711</v>
      </c>
      <c r="C862" s="39">
        <v>134</v>
      </c>
      <c r="D862" s="39">
        <v>444</v>
      </c>
    </row>
    <row r="863" spans="1:4" ht="15.6" x14ac:dyDescent="0.3">
      <c r="A863" s="34">
        <v>42991</v>
      </c>
      <c r="B863" s="40">
        <v>195.26657233132721</v>
      </c>
      <c r="C863" s="40">
        <v>132</v>
      </c>
      <c r="D863" s="40">
        <v>440</v>
      </c>
    </row>
    <row r="864" spans="1:4" ht="15.6" x14ac:dyDescent="0.3">
      <c r="A864" s="36">
        <v>42992</v>
      </c>
      <c r="B864" s="39">
        <v>196.17722164297342</v>
      </c>
      <c r="C864" s="39">
        <v>133</v>
      </c>
      <c r="D864" s="39">
        <v>441</v>
      </c>
    </row>
    <row r="865" spans="1:4" ht="15.6" x14ac:dyDescent="0.3">
      <c r="A865" s="34">
        <v>42993</v>
      </c>
      <c r="B865" s="40">
        <v>195.38549844472513</v>
      </c>
      <c r="C865" s="40">
        <v>133</v>
      </c>
      <c r="D865" s="40">
        <v>441</v>
      </c>
    </row>
    <row r="866" spans="1:4" ht="15.6" x14ac:dyDescent="0.3">
      <c r="A866" s="36">
        <v>42996</v>
      </c>
      <c r="B866" s="39">
        <v>194.0200217983957</v>
      </c>
      <c r="C866" s="39">
        <v>129</v>
      </c>
      <c r="D866" s="39">
        <v>440</v>
      </c>
    </row>
    <row r="867" spans="1:4" ht="15.6" x14ac:dyDescent="0.3">
      <c r="A867" s="34">
        <v>42997</v>
      </c>
      <c r="B867" s="40">
        <v>197.54064506137985</v>
      </c>
      <c r="C867" s="40">
        <v>130</v>
      </c>
      <c r="D867" s="40">
        <v>442</v>
      </c>
    </row>
    <row r="868" spans="1:4" ht="15.6" x14ac:dyDescent="0.3">
      <c r="A868" s="36">
        <v>42998</v>
      </c>
      <c r="B868" s="39">
        <v>195.60445219280311</v>
      </c>
      <c r="C868" s="39">
        <v>128</v>
      </c>
      <c r="D868" s="39">
        <v>446</v>
      </c>
    </row>
    <row r="869" spans="1:4" ht="15.6" x14ac:dyDescent="0.3">
      <c r="A869" s="34">
        <v>42999</v>
      </c>
      <c r="B869" s="40">
        <v>201.50726614405687</v>
      </c>
      <c r="C869" s="40">
        <v>131</v>
      </c>
      <c r="D869" s="40">
        <v>444</v>
      </c>
    </row>
    <row r="870" spans="1:4" ht="15.6" x14ac:dyDescent="0.3">
      <c r="A870" s="36">
        <v>43000</v>
      </c>
      <c r="B870" s="39">
        <v>201.24300673706958</v>
      </c>
      <c r="C870" s="39">
        <v>131</v>
      </c>
      <c r="D870" s="39">
        <v>442</v>
      </c>
    </row>
    <row r="871" spans="1:4" ht="15.6" x14ac:dyDescent="0.3">
      <c r="A871" s="34">
        <v>43001</v>
      </c>
      <c r="B871" s="40">
        <v>201.24300673706958</v>
      </c>
      <c r="C871" s="40">
        <v>131</v>
      </c>
      <c r="D871" s="40">
        <v>442</v>
      </c>
    </row>
    <row r="872" spans="1:4" ht="15.6" x14ac:dyDescent="0.3">
      <c r="A872" s="36">
        <v>43002</v>
      </c>
      <c r="B872" s="39">
        <v>201.24300673706958</v>
      </c>
      <c r="C872" s="39">
        <v>131</v>
      </c>
      <c r="D872" s="39">
        <v>442</v>
      </c>
    </row>
    <row r="873" spans="1:4" ht="15.6" x14ac:dyDescent="0.3">
      <c r="A873" s="34">
        <v>43003</v>
      </c>
      <c r="B873" s="40">
        <v>211.96699377118554</v>
      </c>
      <c r="C873" s="40">
        <v>133</v>
      </c>
      <c r="D873" s="40">
        <v>447</v>
      </c>
    </row>
    <row r="874" spans="1:4" ht="15.6" x14ac:dyDescent="0.3">
      <c r="A874" s="36">
        <v>43004</v>
      </c>
      <c r="B874" s="39">
        <v>207.08684538498929</v>
      </c>
      <c r="C874" s="39">
        <v>132</v>
      </c>
      <c r="D874" s="39">
        <v>447</v>
      </c>
    </row>
    <row r="875" spans="1:4" ht="15.6" x14ac:dyDescent="0.3">
      <c r="A875" s="34">
        <v>43005</v>
      </c>
      <c r="B875" s="40">
        <v>206.35854752127412</v>
      </c>
      <c r="C875" s="40">
        <v>129</v>
      </c>
      <c r="D875" s="40">
        <v>448</v>
      </c>
    </row>
    <row r="876" spans="1:4" ht="15.6" x14ac:dyDescent="0.3">
      <c r="A876" s="36">
        <v>43006</v>
      </c>
      <c r="B876" s="39">
        <v>206.66230622584533</v>
      </c>
      <c r="C876" s="39">
        <v>135</v>
      </c>
      <c r="D876" s="39">
        <v>444</v>
      </c>
    </row>
    <row r="877" spans="1:4" ht="15.6" x14ac:dyDescent="0.3">
      <c r="A877" s="34">
        <v>43007</v>
      </c>
      <c r="B877" s="40">
        <v>201.84336047238276</v>
      </c>
      <c r="C877" s="40">
        <v>132</v>
      </c>
      <c r="D877" s="40">
        <v>432</v>
      </c>
    </row>
    <row r="878" spans="1:4" ht="15.6" x14ac:dyDescent="0.3">
      <c r="A878" s="36">
        <v>43008</v>
      </c>
      <c r="B878" s="39">
        <v>201.84336047238276</v>
      </c>
      <c r="C878" s="39">
        <v>132</v>
      </c>
      <c r="D878" s="39">
        <v>432</v>
      </c>
    </row>
    <row r="879" spans="1:4" ht="15.6" x14ac:dyDescent="0.3">
      <c r="A879" s="34">
        <v>43009</v>
      </c>
      <c r="B879" s="40">
        <v>201.84336047238276</v>
      </c>
      <c r="C879" s="40">
        <v>132</v>
      </c>
      <c r="D879" s="40">
        <v>432</v>
      </c>
    </row>
    <row r="880" spans="1:4" ht="15.6" x14ac:dyDescent="0.3">
      <c r="A880" s="36">
        <v>43010</v>
      </c>
      <c r="B880" s="39">
        <v>201.40017304101414</v>
      </c>
      <c r="C880" s="39">
        <v>130</v>
      </c>
      <c r="D880" s="39">
        <v>431</v>
      </c>
    </row>
    <row r="881" spans="1:4" ht="15.6" x14ac:dyDescent="0.3">
      <c r="A881" s="34">
        <v>43011</v>
      </c>
      <c r="B881" s="40">
        <v>201.04131945707874</v>
      </c>
      <c r="C881" s="40">
        <v>132</v>
      </c>
      <c r="D881" s="40">
        <v>430</v>
      </c>
    </row>
    <row r="882" spans="1:4" ht="15.6" x14ac:dyDescent="0.3">
      <c r="A882" s="36">
        <v>43012</v>
      </c>
      <c r="B882" s="39">
        <v>200.13759992088615</v>
      </c>
      <c r="C882" s="39">
        <v>131</v>
      </c>
      <c r="D882" s="39">
        <v>430</v>
      </c>
    </row>
    <row r="883" spans="1:4" ht="15.6" x14ac:dyDescent="0.3">
      <c r="A883" s="34">
        <v>43013</v>
      </c>
      <c r="B883" s="40">
        <v>198.23573260494334</v>
      </c>
      <c r="C883" s="40">
        <v>128</v>
      </c>
      <c r="D883" s="40">
        <v>430</v>
      </c>
    </row>
    <row r="884" spans="1:4" ht="15.6" x14ac:dyDescent="0.3">
      <c r="A884" s="36">
        <v>43014</v>
      </c>
      <c r="B884" s="39">
        <v>199.22314301070818</v>
      </c>
      <c r="C884" s="39">
        <v>129</v>
      </c>
      <c r="D884" s="39">
        <v>433</v>
      </c>
    </row>
    <row r="885" spans="1:4" ht="15.6" x14ac:dyDescent="0.3">
      <c r="A885" s="34">
        <v>43015</v>
      </c>
      <c r="B885" s="40">
        <v>199.22314301070818</v>
      </c>
      <c r="C885" s="40">
        <v>129</v>
      </c>
      <c r="D885" s="40">
        <v>433</v>
      </c>
    </row>
    <row r="886" spans="1:4" ht="15.6" x14ac:dyDescent="0.3">
      <c r="A886" s="36">
        <v>43016</v>
      </c>
      <c r="B886" s="39">
        <v>199.22314301070818</v>
      </c>
      <c r="C886" s="39">
        <v>129</v>
      </c>
      <c r="D886" s="39">
        <v>433</v>
      </c>
    </row>
    <row r="887" spans="1:4" ht="15.6" x14ac:dyDescent="0.3">
      <c r="A887" s="34">
        <v>43017</v>
      </c>
      <c r="B887" s="40">
        <v>199.22314301070818</v>
      </c>
      <c r="C887" s="40">
        <v>129</v>
      </c>
      <c r="D887" s="40">
        <v>433</v>
      </c>
    </row>
    <row r="888" spans="1:4" ht="15.6" x14ac:dyDescent="0.3">
      <c r="A888" s="36">
        <v>43018</v>
      </c>
      <c r="B888" s="39">
        <v>203.12803265083591</v>
      </c>
      <c r="C888" s="39">
        <v>129</v>
      </c>
      <c r="D888" s="39">
        <v>436</v>
      </c>
    </row>
    <row r="889" spans="1:4" ht="15.6" x14ac:dyDescent="0.3">
      <c r="A889" s="34">
        <v>43019</v>
      </c>
      <c r="B889" s="40">
        <v>202.21876600086173</v>
      </c>
      <c r="C889" s="40">
        <v>128</v>
      </c>
      <c r="D889" s="40">
        <v>435</v>
      </c>
    </row>
    <row r="890" spans="1:4" ht="15.6" x14ac:dyDescent="0.3">
      <c r="A890" s="36">
        <v>43020</v>
      </c>
      <c r="B890" s="39">
        <v>201.40045406497762</v>
      </c>
      <c r="C890" s="39">
        <v>128</v>
      </c>
      <c r="D890" s="39">
        <v>435</v>
      </c>
    </row>
    <row r="891" spans="1:4" ht="15.6" x14ac:dyDescent="0.3">
      <c r="A891" s="34">
        <v>43021</v>
      </c>
      <c r="B891" s="40">
        <v>203.29543445740953</v>
      </c>
      <c r="C891" s="40">
        <v>133</v>
      </c>
      <c r="D891" s="40">
        <v>436</v>
      </c>
    </row>
    <row r="892" spans="1:4" ht="15.6" x14ac:dyDescent="0.3">
      <c r="A892" s="36">
        <v>43022</v>
      </c>
      <c r="B892" s="39">
        <v>203.29543445740953</v>
      </c>
      <c r="C892" s="39">
        <v>133</v>
      </c>
      <c r="D892" s="39">
        <v>436</v>
      </c>
    </row>
    <row r="893" spans="1:4" ht="15.6" x14ac:dyDescent="0.3">
      <c r="A893" s="34">
        <v>43023</v>
      </c>
      <c r="B893" s="40">
        <v>203.29543445740953</v>
      </c>
      <c r="C893" s="40">
        <v>133</v>
      </c>
      <c r="D893" s="40">
        <v>436</v>
      </c>
    </row>
    <row r="894" spans="1:4" ht="15.6" x14ac:dyDescent="0.3">
      <c r="A894" s="36">
        <v>43024</v>
      </c>
      <c r="B894" s="39">
        <v>200.25186173214951</v>
      </c>
      <c r="C894" s="39">
        <v>128</v>
      </c>
      <c r="D894" s="39">
        <v>437</v>
      </c>
    </row>
    <row r="895" spans="1:4" ht="15.6" x14ac:dyDescent="0.3">
      <c r="A895" s="34">
        <v>43025</v>
      </c>
      <c r="B895" s="40">
        <v>201.7548157617083</v>
      </c>
      <c r="C895" s="40">
        <v>131</v>
      </c>
      <c r="D895" s="40">
        <v>433</v>
      </c>
    </row>
    <row r="896" spans="1:4" ht="15.6" x14ac:dyDescent="0.3">
      <c r="A896" s="36">
        <v>43026</v>
      </c>
      <c r="B896" s="39">
        <v>199.07224525673314</v>
      </c>
      <c r="C896" s="39">
        <v>128</v>
      </c>
      <c r="D896" s="39">
        <v>427</v>
      </c>
    </row>
    <row r="897" spans="1:4" ht="15.6" x14ac:dyDescent="0.3">
      <c r="A897" s="34">
        <v>43027</v>
      </c>
      <c r="B897" s="40">
        <v>198.13595928534738</v>
      </c>
      <c r="C897" s="40">
        <v>130</v>
      </c>
      <c r="D897" s="40">
        <v>432</v>
      </c>
    </row>
    <row r="898" spans="1:4" ht="15.6" x14ac:dyDescent="0.3">
      <c r="A898" s="36">
        <v>43028</v>
      </c>
      <c r="B898" s="39">
        <v>195.57380534715304</v>
      </c>
      <c r="C898" s="39">
        <v>128</v>
      </c>
      <c r="D898" s="39">
        <v>434</v>
      </c>
    </row>
    <row r="899" spans="1:4" ht="15.6" x14ac:dyDescent="0.3">
      <c r="A899" s="34">
        <v>43029</v>
      </c>
      <c r="B899" s="40">
        <v>195.57380534715304</v>
      </c>
      <c r="C899" s="40">
        <v>128</v>
      </c>
      <c r="D899" s="40">
        <v>434</v>
      </c>
    </row>
    <row r="900" spans="1:4" ht="15.6" x14ac:dyDescent="0.3">
      <c r="A900" s="36">
        <v>43030</v>
      </c>
      <c r="B900" s="39">
        <v>195.57380534715304</v>
      </c>
      <c r="C900" s="39">
        <v>128</v>
      </c>
      <c r="D900" s="39">
        <v>434</v>
      </c>
    </row>
    <row r="901" spans="1:4" ht="15.6" x14ac:dyDescent="0.3">
      <c r="A901" s="34">
        <v>43031</v>
      </c>
      <c r="B901" s="40">
        <v>200.7333153863616</v>
      </c>
      <c r="C901" s="40">
        <v>129</v>
      </c>
      <c r="D901" s="40">
        <v>436</v>
      </c>
    </row>
    <row r="902" spans="1:4" ht="15.6" x14ac:dyDescent="0.3">
      <c r="A902" s="36">
        <v>43032</v>
      </c>
      <c r="B902" s="39">
        <v>202.37197803140666</v>
      </c>
      <c r="C902" s="39">
        <v>127</v>
      </c>
      <c r="D902" s="39">
        <v>433</v>
      </c>
    </row>
    <row r="903" spans="1:4" ht="15.6" x14ac:dyDescent="0.3">
      <c r="A903" s="34">
        <v>43033</v>
      </c>
      <c r="B903" s="40">
        <v>204.63457860619783</v>
      </c>
      <c r="C903" s="40">
        <v>127</v>
      </c>
      <c r="D903" s="40">
        <v>431</v>
      </c>
    </row>
    <row r="904" spans="1:4" ht="15.6" x14ac:dyDescent="0.3">
      <c r="A904" s="36">
        <v>43034</v>
      </c>
      <c r="B904" s="39">
        <v>207.49445228070741</v>
      </c>
      <c r="C904" s="39">
        <v>124</v>
      </c>
      <c r="D904" s="39">
        <v>442</v>
      </c>
    </row>
    <row r="905" spans="1:4" ht="15.6" x14ac:dyDescent="0.3">
      <c r="A905" s="34">
        <v>43035</v>
      </c>
      <c r="B905" s="40">
        <v>207.81045926021517</v>
      </c>
      <c r="C905" s="40">
        <v>129</v>
      </c>
      <c r="D905" s="40">
        <v>431</v>
      </c>
    </row>
    <row r="906" spans="1:4" ht="15.6" x14ac:dyDescent="0.3">
      <c r="A906" s="36">
        <v>43036</v>
      </c>
      <c r="B906" s="39">
        <v>207.81045926021517</v>
      </c>
      <c r="C906" s="39">
        <v>129</v>
      </c>
      <c r="D906" s="39">
        <v>431</v>
      </c>
    </row>
    <row r="907" spans="1:4" ht="15.6" x14ac:dyDescent="0.3">
      <c r="A907" s="34">
        <v>43037</v>
      </c>
      <c r="B907" s="40">
        <v>207.81045926021517</v>
      </c>
      <c r="C907" s="40">
        <v>129</v>
      </c>
      <c r="D907" s="40">
        <v>431</v>
      </c>
    </row>
    <row r="908" spans="1:4" ht="15.6" x14ac:dyDescent="0.3">
      <c r="A908" s="36">
        <v>43038</v>
      </c>
      <c r="B908" s="39">
        <v>206.05172093050439</v>
      </c>
      <c r="C908" s="39">
        <v>131</v>
      </c>
      <c r="D908" s="39">
        <v>432</v>
      </c>
    </row>
    <row r="909" spans="1:4" ht="15.6" x14ac:dyDescent="0.3">
      <c r="A909" s="34">
        <v>43039</v>
      </c>
      <c r="B909" s="40">
        <v>208.16800287418999</v>
      </c>
      <c r="C909" s="40">
        <v>131</v>
      </c>
      <c r="D909" s="40">
        <v>437</v>
      </c>
    </row>
    <row r="910" spans="1:4" ht="15.6" x14ac:dyDescent="0.3">
      <c r="A910" s="36">
        <v>43040</v>
      </c>
      <c r="B910" s="39">
        <v>209.99014562235425</v>
      </c>
      <c r="C910" s="39">
        <v>133</v>
      </c>
      <c r="D910" s="39">
        <v>434</v>
      </c>
    </row>
    <row r="911" spans="1:4" ht="15.6" x14ac:dyDescent="0.3">
      <c r="A911" s="34">
        <v>43041</v>
      </c>
      <c r="B911" s="40">
        <v>210.72122034170923</v>
      </c>
      <c r="C911" s="40">
        <v>138</v>
      </c>
      <c r="D911" s="40">
        <v>431</v>
      </c>
    </row>
    <row r="912" spans="1:4" ht="15.6" x14ac:dyDescent="0.3">
      <c r="A912" s="36">
        <v>43042</v>
      </c>
      <c r="B912" s="39">
        <v>218.15109381188807</v>
      </c>
      <c r="C912" s="39">
        <v>137</v>
      </c>
      <c r="D912" s="39">
        <v>464</v>
      </c>
    </row>
    <row r="913" spans="1:4" ht="15.6" x14ac:dyDescent="0.3">
      <c r="A913" s="34">
        <v>43043</v>
      </c>
      <c r="B913" s="40">
        <v>218.15109381188807</v>
      </c>
      <c r="C913" s="40">
        <v>137</v>
      </c>
      <c r="D913" s="40">
        <v>464</v>
      </c>
    </row>
    <row r="914" spans="1:4" ht="15.6" x14ac:dyDescent="0.3">
      <c r="A914" s="36">
        <v>43044</v>
      </c>
      <c r="B914" s="39">
        <v>218.15109381188807</v>
      </c>
      <c r="C914" s="39">
        <v>137</v>
      </c>
      <c r="D914" s="39">
        <v>464</v>
      </c>
    </row>
    <row r="915" spans="1:4" ht="15.6" x14ac:dyDescent="0.3">
      <c r="A915" s="34">
        <v>43045</v>
      </c>
      <c r="B915" s="40">
        <v>218.43792230896537</v>
      </c>
      <c r="C915" s="40">
        <v>136</v>
      </c>
      <c r="D915" s="40">
        <v>471</v>
      </c>
    </row>
    <row r="916" spans="1:4" ht="15.6" x14ac:dyDescent="0.3">
      <c r="A916" s="36">
        <v>43046</v>
      </c>
      <c r="B916" s="39">
        <v>223.76939422249001</v>
      </c>
      <c r="C916" s="39">
        <v>141</v>
      </c>
      <c r="D916" s="39">
        <v>487</v>
      </c>
    </row>
    <row r="917" spans="1:4" ht="15.6" x14ac:dyDescent="0.3">
      <c r="A917" s="34">
        <v>43047</v>
      </c>
      <c r="B917" s="40">
        <v>225.45487918419204</v>
      </c>
      <c r="C917" s="40">
        <v>139</v>
      </c>
      <c r="D917" s="40">
        <v>485</v>
      </c>
    </row>
    <row r="918" spans="1:4" ht="15.6" x14ac:dyDescent="0.3">
      <c r="A918" s="36">
        <v>43048</v>
      </c>
      <c r="B918" s="39">
        <v>225.34889113543599</v>
      </c>
      <c r="C918" s="39">
        <v>139</v>
      </c>
      <c r="D918" s="39">
        <v>488</v>
      </c>
    </row>
    <row r="919" spans="1:4" ht="15.6" x14ac:dyDescent="0.3">
      <c r="A919" s="34">
        <v>43049</v>
      </c>
      <c r="B919" s="40">
        <v>222.66260136826779</v>
      </c>
      <c r="C919" s="40">
        <v>138</v>
      </c>
      <c r="D919" s="40">
        <v>474</v>
      </c>
    </row>
    <row r="920" spans="1:4" ht="15.6" x14ac:dyDescent="0.3">
      <c r="A920" s="36">
        <v>43050</v>
      </c>
      <c r="B920" s="39">
        <v>222.66260136826779</v>
      </c>
      <c r="C920" s="39">
        <v>138</v>
      </c>
      <c r="D920" s="39">
        <v>474</v>
      </c>
    </row>
    <row r="921" spans="1:4" ht="15.6" x14ac:dyDescent="0.3">
      <c r="A921" s="34">
        <v>43051</v>
      </c>
      <c r="B921" s="40">
        <v>222.66260136826779</v>
      </c>
      <c r="C921" s="40">
        <v>138</v>
      </c>
      <c r="D921" s="40">
        <v>474</v>
      </c>
    </row>
    <row r="922" spans="1:4" ht="15.6" x14ac:dyDescent="0.3">
      <c r="A922" s="36">
        <v>43052</v>
      </c>
      <c r="B922" s="39">
        <v>220.77692074281936</v>
      </c>
      <c r="C922" s="39">
        <v>139</v>
      </c>
      <c r="D922" s="39">
        <v>470</v>
      </c>
    </row>
    <row r="923" spans="1:4" ht="15.6" x14ac:dyDescent="0.3">
      <c r="A923" s="34">
        <v>43053</v>
      </c>
      <c r="B923" s="40">
        <v>220.28892732909571</v>
      </c>
      <c r="C923" s="40">
        <v>140</v>
      </c>
      <c r="D923" s="40">
        <v>479</v>
      </c>
    </row>
    <row r="924" spans="1:4" ht="15.6" x14ac:dyDescent="0.3">
      <c r="A924" s="36">
        <v>43054</v>
      </c>
      <c r="B924" s="39">
        <v>223.35446369938225</v>
      </c>
      <c r="C924" s="39">
        <v>145</v>
      </c>
      <c r="D924" s="39">
        <v>477</v>
      </c>
    </row>
    <row r="925" spans="1:4" ht="15.6" x14ac:dyDescent="0.3">
      <c r="A925" s="34">
        <v>43055</v>
      </c>
      <c r="B925" s="40">
        <v>217.30177841009649</v>
      </c>
      <c r="C925" s="40">
        <v>143</v>
      </c>
      <c r="D925" s="40">
        <v>469</v>
      </c>
    </row>
    <row r="926" spans="1:4" ht="15.6" x14ac:dyDescent="0.3">
      <c r="A926" s="36">
        <v>43056</v>
      </c>
      <c r="B926" s="39">
        <v>217.26814806123093</v>
      </c>
      <c r="C926" s="39">
        <v>142</v>
      </c>
      <c r="D926" s="39">
        <v>469</v>
      </c>
    </row>
    <row r="927" spans="1:4" ht="15.6" x14ac:dyDescent="0.3">
      <c r="A927" s="34">
        <v>43057</v>
      </c>
      <c r="B927" s="40">
        <v>217.26814806123093</v>
      </c>
      <c r="C927" s="40">
        <v>142</v>
      </c>
      <c r="D927" s="40">
        <v>469</v>
      </c>
    </row>
    <row r="928" spans="1:4" ht="15.6" x14ac:dyDescent="0.3">
      <c r="A928" s="36">
        <v>43058</v>
      </c>
      <c r="B928" s="39">
        <v>217.26814806123093</v>
      </c>
      <c r="C928" s="39">
        <v>142</v>
      </c>
      <c r="D928" s="39">
        <v>469</v>
      </c>
    </row>
    <row r="929" spans="1:4" ht="15.6" x14ac:dyDescent="0.3">
      <c r="A929" s="34">
        <v>43059</v>
      </c>
      <c r="B929" s="40">
        <v>221.35198015700735</v>
      </c>
      <c r="C929" s="40">
        <v>138</v>
      </c>
      <c r="D929" s="40">
        <v>470</v>
      </c>
    </row>
    <row r="930" spans="1:4" ht="15.6" x14ac:dyDescent="0.3">
      <c r="A930" s="36">
        <v>43060</v>
      </c>
      <c r="B930" s="39">
        <v>224.01370896008982</v>
      </c>
      <c r="C930" s="39">
        <v>140</v>
      </c>
      <c r="D930" s="39">
        <v>469</v>
      </c>
    </row>
    <row r="931" spans="1:4" ht="15.6" x14ac:dyDescent="0.3">
      <c r="A931" s="34">
        <v>43061</v>
      </c>
      <c r="B931" s="40">
        <v>222.01177855972077</v>
      </c>
      <c r="C931" s="40">
        <v>140</v>
      </c>
      <c r="D931" s="40">
        <v>470</v>
      </c>
    </row>
    <row r="932" spans="1:4" ht="15.6" x14ac:dyDescent="0.3">
      <c r="A932" s="36">
        <v>43062</v>
      </c>
      <c r="B932" s="39">
        <v>222.01177855972077</v>
      </c>
      <c r="C932" s="39">
        <v>140</v>
      </c>
      <c r="D932" s="39">
        <v>470</v>
      </c>
    </row>
    <row r="933" spans="1:4" ht="15.6" x14ac:dyDescent="0.3">
      <c r="A933" s="34">
        <v>43063</v>
      </c>
      <c r="B933" s="40">
        <v>216.55219496612295</v>
      </c>
      <c r="C933" s="40">
        <v>140</v>
      </c>
      <c r="D933" s="40">
        <v>468</v>
      </c>
    </row>
    <row r="934" spans="1:4" ht="15.6" x14ac:dyDescent="0.3">
      <c r="A934" s="36">
        <v>43064</v>
      </c>
      <c r="B934" s="39">
        <v>216.55219496612295</v>
      </c>
      <c r="C934" s="39">
        <v>140</v>
      </c>
      <c r="D934" s="39">
        <v>468</v>
      </c>
    </row>
    <row r="935" spans="1:4" ht="15.6" x14ac:dyDescent="0.3">
      <c r="A935" s="34">
        <v>43065</v>
      </c>
      <c r="B935" s="40">
        <v>216.55219496612295</v>
      </c>
      <c r="C935" s="40">
        <v>140</v>
      </c>
      <c r="D935" s="40">
        <v>468</v>
      </c>
    </row>
    <row r="936" spans="1:4" ht="15.6" x14ac:dyDescent="0.3">
      <c r="A936" s="36">
        <v>43066</v>
      </c>
      <c r="B936" s="39">
        <v>211.16014064734503</v>
      </c>
      <c r="C936" s="39">
        <v>140</v>
      </c>
      <c r="D936" s="39">
        <v>468</v>
      </c>
    </row>
    <row r="937" spans="1:4" ht="15.6" x14ac:dyDescent="0.3">
      <c r="A937" s="34">
        <v>43067</v>
      </c>
      <c r="B937" s="40">
        <v>214.51676001635582</v>
      </c>
      <c r="C937" s="40">
        <v>140</v>
      </c>
      <c r="D937" s="40">
        <v>463</v>
      </c>
    </row>
    <row r="938" spans="1:4" ht="15.6" x14ac:dyDescent="0.3">
      <c r="A938" s="36">
        <v>43068</v>
      </c>
      <c r="B938" s="39">
        <v>213.95123478980935</v>
      </c>
      <c r="C938" s="39">
        <v>136</v>
      </c>
      <c r="D938" s="39">
        <v>466</v>
      </c>
    </row>
    <row r="939" spans="1:4" ht="15.6" x14ac:dyDescent="0.3">
      <c r="A939" s="34">
        <v>43069</v>
      </c>
      <c r="B939" s="40">
        <v>208.05143039557635</v>
      </c>
      <c r="C939" s="40">
        <v>135</v>
      </c>
      <c r="D939" s="40">
        <v>462</v>
      </c>
    </row>
    <row r="940" spans="1:4" ht="15.6" x14ac:dyDescent="0.3">
      <c r="A940" s="36">
        <v>43070</v>
      </c>
      <c r="B940" s="39">
        <v>210.07549683719861</v>
      </c>
      <c r="C940" s="39">
        <v>140</v>
      </c>
      <c r="D940" s="39">
        <v>464</v>
      </c>
    </row>
    <row r="941" spans="1:4" ht="15.6" x14ac:dyDescent="0.3">
      <c r="A941" s="34">
        <v>43071</v>
      </c>
      <c r="B941" s="40">
        <v>210.07549683719861</v>
      </c>
      <c r="C941" s="40">
        <v>140</v>
      </c>
      <c r="D941" s="40">
        <v>464</v>
      </c>
    </row>
    <row r="942" spans="1:4" ht="15.6" x14ac:dyDescent="0.3">
      <c r="A942" s="36">
        <v>43072</v>
      </c>
      <c r="B942" s="39">
        <v>210.07549683719861</v>
      </c>
      <c r="C942" s="39">
        <v>140</v>
      </c>
      <c r="D942" s="39">
        <v>464</v>
      </c>
    </row>
    <row r="943" spans="1:4" ht="15.6" x14ac:dyDescent="0.3">
      <c r="A943" s="34">
        <v>43073</v>
      </c>
      <c r="B943" s="40">
        <v>206.24622746452908</v>
      </c>
      <c r="C943" s="40">
        <v>139</v>
      </c>
      <c r="D943" s="40">
        <v>463</v>
      </c>
    </row>
    <row r="944" spans="1:4" ht="15.6" x14ac:dyDescent="0.3">
      <c r="A944" s="36">
        <v>43074</v>
      </c>
      <c r="B944" s="39">
        <v>203.69106429614956</v>
      </c>
      <c r="C944" s="39">
        <v>140</v>
      </c>
      <c r="D944" s="39">
        <v>462</v>
      </c>
    </row>
    <row r="945" spans="1:4" ht="15.6" x14ac:dyDescent="0.3">
      <c r="A945" s="34">
        <v>43075</v>
      </c>
      <c r="B945" s="40">
        <v>204.7926963890738</v>
      </c>
      <c r="C945" s="40">
        <v>141</v>
      </c>
      <c r="D945" s="40">
        <v>466</v>
      </c>
    </row>
    <row r="946" spans="1:4" ht="15.6" x14ac:dyDescent="0.3">
      <c r="A946" s="36">
        <v>43076</v>
      </c>
      <c r="B946" s="39">
        <v>204.30828557488127</v>
      </c>
      <c r="C946" s="39">
        <v>137</v>
      </c>
      <c r="D946" s="39">
        <v>466</v>
      </c>
    </row>
    <row r="947" spans="1:4" ht="15.6" x14ac:dyDescent="0.3">
      <c r="A947" s="34">
        <v>43077</v>
      </c>
      <c r="B947" s="40">
        <v>205.89772979247343</v>
      </c>
      <c r="C947" s="40">
        <v>137</v>
      </c>
      <c r="D947" s="40">
        <v>465</v>
      </c>
    </row>
    <row r="948" spans="1:4" ht="15.6" x14ac:dyDescent="0.3">
      <c r="A948" s="36">
        <v>43078</v>
      </c>
      <c r="B948" s="39">
        <v>205.89772979247343</v>
      </c>
      <c r="C948" s="39">
        <v>137</v>
      </c>
      <c r="D948" s="39">
        <v>465</v>
      </c>
    </row>
    <row r="949" spans="1:4" ht="15.6" x14ac:dyDescent="0.3">
      <c r="A949" s="34">
        <v>43079</v>
      </c>
      <c r="B949" s="40">
        <v>205.89772979247343</v>
      </c>
      <c r="C949" s="40">
        <v>137</v>
      </c>
      <c r="D949" s="40">
        <v>465</v>
      </c>
    </row>
    <row r="950" spans="1:4" ht="15.6" x14ac:dyDescent="0.3">
      <c r="A950" s="36">
        <v>43080</v>
      </c>
      <c r="B950" s="39">
        <v>202.62441514675223</v>
      </c>
      <c r="C950" s="39">
        <v>138</v>
      </c>
      <c r="D950" s="39">
        <v>466</v>
      </c>
    </row>
    <row r="951" spans="1:4" ht="15.6" x14ac:dyDescent="0.3">
      <c r="A951" s="34">
        <v>43081</v>
      </c>
      <c r="B951" s="40">
        <v>201.40048022352005</v>
      </c>
      <c r="C951" s="40">
        <v>136</v>
      </c>
      <c r="D951" s="40">
        <v>466</v>
      </c>
    </row>
    <row r="952" spans="1:4" ht="15.6" x14ac:dyDescent="0.3">
      <c r="A952" s="36">
        <v>43082</v>
      </c>
      <c r="B952" s="39">
        <v>204.07211501763115</v>
      </c>
      <c r="C952" s="39">
        <v>139</v>
      </c>
      <c r="D952" s="39">
        <v>467</v>
      </c>
    </row>
    <row r="953" spans="1:4" ht="15.6" x14ac:dyDescent="0.3">
      <c r="A953" s="34">
        <v>43083</v>
      </c>
      <c r="B953" s="40">
        <v>205.73194670334331</v>
      </c>
      <c r="C953" s="40">
        <v>141</v>
      </c>
      <c r="D953" s="40">
        <v>466</v>
      </c>
    </row>
    <row r="954" spans="1:4" ht="15.6" x14ac:dyDescent="0.3">
      <c r="A954" s="36">
        <v>43084</v>
      </c>
      <c r="B954" s="39">
        <v>204.67245881648549</v>
      </c>
      <c r="C954" s="39">
        <v>141</v>
      </c>
      <c r="D954" s="39">
        <v>465</v>
      </c>
    </row>
    <row r="955" spans="1:4" ht="15.6" x14ac:dyDescent="0.3">
      <c r="A955" s="34">
        <v>43085</v>
      </c>
      <c r="B955" s="40">
        <v>204.67245881648549</v>
      </c>
      <c r="C955" s="40">
        <v>141</v>
      </c>
      <c r="D955" s="40">
        <v>465</v>
      </c>
    </row>
    <row r="956" spans="1:4" ht="15.6" x14ac:dyDescent="0.3">
      <c r="A956" s="36">
        <v>43086</v>
      </c>
      <c r="B956" s="39">
        <v>204.67245881648549</v>
      </c>
      <c r="C956" s="39">
        <v>141</v>
      </c>
      <c r="D956" s="39">
        <v>465</v>
      </c>
    </row>
    <row r="957" spans="1:4" ht="15.6" x14ac:dyDescent="0.3">
      <c r="A957" s="34">
        <v>43087</v>
      </c>
      <c r="B957" s="40">
        <v>200.50054643275709</v>
      </c>
      <c r="C957" s="40">
        <v>136</v>
      </c>
      <c r="D957" s="40">
        <v>461</v>
      </c>
    </row>
    <row r="958" spans="1:4" ht="15.6" x14ac:dyDescent="0.3">
      <c r="A958" s="36">
        <v>43088</v>
      </c>
      <c r="B958" s="39">
        <v>195.99342784635172</v>
      </c>
      <c r="C958" s="39">
        <v>129</v>
      </c>
      <c r="D958" s="39">
        <v>459</v>
      </c>
    </row>
    <row r="959" spans="1:4" ht="15.6" x14ac:dyDescent="0.3">
      <c r="A959" s="34">
        <v>43089</v>
      </c>
      <c r="B959" s="40">
        <v>194.3179239819525</v>
      </c>
      <c r="C959" s="40">
        <v>126</v>
      </c>
      <c r="D959" s="40">
        <v>458</v>
      </c>
    </row>
    <row r="960" spans="1:4" ht="15.6" x14ac:dyDescent="0.3">
      <c r="A960" s="36">
        <v>43090</v>
      </c>
      <c r="B960" s="39">
        <v>195.28460239319455</v>
      </c>
      <c r="C960" s="39">
        <v>129</v>
      </c>
      <c r="D960" s="39">
        <v>462</v>
      </c>
    </row>
    <row r="961" spans="1:4" ht="15.6" x14ac:dyDescent="0.3">
      <c r="A961" s="34">
        <v>43091</v>
      </c>
      <c r="B961" s="40">
        <v>195.87951151067045</v>
      </c>
      <c r="C961" s="40">
        <v>129</v>
      </c>
      <c r="D961" s="40">
        <v>462</v>
      </c>
    </row>
    <row r="962" spans="1:4" ht="15.6" x14ac:dyDescent="0.3">
      <c r="A962" s="36">
        <v>43092</v>
      </c>
      <c r="B962" s="39">
        <v>195.87951151067045</v>
      </c>
      <c r="C962" s="39">
        <v>129</v>
      </c>
      <c r="D962" s="39">
        <v>462</v>
      </c>
    </row>
    <row r="963" spans="1:4" ht="15.6" x14ac:dyDescent="0.3">
      <c r="A963" s="34">
        <v>43093</v>
      </c>
      <c r="B963" s="40">
        <v>195.87951151067045</v>
      </c>
      <c r="C963" s="40">
        <v>129</v>
      </c>
      <c r="D963" s="40">
        <v>462</v>
      </c>
    </row>
    <row r="964" spans="1:4" ht="15.6" x14ac:dyDescent="0.3">
      <c r="A964" s="36">
        <v>43094</v>
      </c>
      <c r="B964" s="39">
        <v>195.87951151067045</v>
      </c>
      <c r="C964" s="39">
        <v>129</v>
      </c>
      <c r="D964" s="39">
        <v>462</v>
      </c>
    </row>
    <row r="965" spans="1:4" ht="15.6" x14ac:dyDescent="0.3">
      <c r="A965" s="34">
        <v>43095</v>
      </c>
      <c r="B965" s="40">
        <v>196.97053005590575</v>
      </c>
      <c r="C965" s="40">
        <v>130</v>
      </c>
      <c r="D965" s="40">
        <v>461</v>
      </c>
    </row>
    <row r="966" spans="1:4" ht="15.6" x14ac:dyDescent="0.3">
      <c r="A966" s="36">
        <v>43096</v>
      </c>
      <c r="B966" s="39">
        <v>199.90199323744753</v>
      </c>
      <c r="C966" s="39">
        <v>134</v>
      </c>
      <c r="D966" s="39">
        <v>465</v>
      </c>
    </row>
    <row r="967" spans="1:4" ht="15.6" x14ac:dyDescent="0.3">
      <c r="A967" s="34">
        <v>43097</v>
      </c>
      <c r="B967" s="40">
        <v>198.24802556799384</v>
      </c>
      <c r="C967" s="40">
        <v>133</v>
      </c>
      <c r="D967" s="40">
        <v>463</v>
      </c>
    </row>
    <row r="968" spans="1:4" ht="15.6" x14ac:dyDescent="0.3">
      <c r="A968" s="36">
        <v>43098</v>
      </c>
      <c r="B968" s="39">
        <v>197.84518097367567</v>
      </c>
      <c r="C968" s="39">
        <v>134</v>
      </c>
      <c r="D968" s="39">
        <v>466</v>
      </c>
    </row>
    <row r="969" spans="1:4" ht="15.6" x14ac:dyDescent="0.3">
      <c r="A969" s="34">
        <v>43099</v>
      </c>
      <c r="B969" s="40">
        <v>197.84518097367567</v>
      </c>
      <c r="C969" s="40">
        <v>134</v>
      </c>
      <c r="D969" s="40">
        <v>466</v>
      </c>
    </row>
    <row r="970" spans="1:4" ht="15.6" x14ac:dyDescent="0.3">
      <c r="A970" s="36">
        <v>43100</v>
      </c>
      <c r="B970" s="39">
        <v>197.84518097367567</v>
      </c>
      <c r="C970" s="39">
        <v>134</v>
      </c>
      <c r="D970" s="39">
        <v>466</v>
      </c>
    </row>
    <row r="971" spans="1:4" ht="15.6" x14ac:dyDescent="0.3">
      <c r="A971" s="34">
        <v>43101</v>
      </c>
      <c r="B971" s="40">
        <v>197.84518097367567</v>
      </c>
      <c r="C971" s="40">
        <v>134</v>
      </c>
      <c r="D971" s="40">
        <v>466</v>
      </c>
    </row>
    <row r="972" spans="1:4" ht="15.6" x14ac:dyDescent="0.3">
      <c r="A972" s="36">
        <v>43102</v>
      </c>
      <c r="B972" s="39">
        <v>191.73218096829856</v>
      </c>
      <c r="C972" s="39">
        <v>128</v>
      </c>
      <c r="D972" s="39">
        <v>464</v>
      </c>
    </row>
    <row r="973" spans="1:4" ht="15.6" x14ac:dyDescent="0.3">
      <c r="A973" s="34">
        <v>43103</v>
      </c>
      <c r="B973" s="40">
        <v>190.01109460209162</v>
      </c>
      <c r="C973" s="40">
        <v>130</v>
      </c>
      <c r="D973" s="40">
        <v>465</v>
      </c>
    </row>
    <row r="974" spans="1:4" ht="15.6" x14ac:dyDescent="0.3">
      <c r="A974" s="36">
        <v>43104</v>
      </c>
      <c r="B974" s="39">
        <v>189.33666446812407</v>
      </c>
      <c r="C974" s="39">
        <v>129</v>
      </c>
      <c r="D974" s="39">
        <v>466</v>
      </c>
    </row>
    <row r="975" spans="1:4" ht="15.6" x14ac:dyDescent="0.3">
      <c r="A975" s="34">
        <v>43105</v>
      </c>
      <c r="B975" s="40">
        <v>185.52388202401519</v>
      </c>
      <c r="C975" s="40">
        <v>124</v>
      </c>
      <c r="D975" s="40">
        <v>467</v>
      </c>
    </row>
    <row r="976" spans="1:4" ht="15.6" x14ac:dyDescent="0.3">
      <c r="A976" s="36">
        <v>43106</v>
      </c>
      <c r="B976" s="39">
        <v>185.52388202401519</v>
      </c>
      <c r="C976" s="39">
        <v>124</v>
      </c>
      <c r="D976" s="39">
        <v>467</v>
      </c>
    </row>
    <row r="977" spans="1:4" ht="15.6" x14ac:dyDescent="0.3">
      <c r="A977" s="34">
        <v>43107</v>
      </c>
      <c r="B977" s="40">
        <v>185.52388202401519</v>
      </c>
      <c r="C977" s="40">
        <v>124</v>
      </c>
      <c r="D977" s="40">
        <v>467</v>
      </c>
    </row>
    <row r="978" spans="1:4" ht="15.6" x14ac:dyDescent="0.3">
      <c r="A978" s="36">
        <v>43108</v>
      </c>
      <c r="B978" s="39">
        <v>188.53135995664636</v>
      </c>
      <c r="C978" s="39">
        <v>123</v>
      </c>
      <c r="D978" s="39">
        <v>468</v>
      </c>
    </row>
    <row r="979" spans="1:4" ht="15.6" x14ac:dyDescent="0.3">
      <c r="A979" s="34">
        <v>43109</v>
      </c>
      <c r="B979" s="40">
        <v>188.42750219094455</v>
      </c>
      <c r="C979" s="40">
        <v>117</v>
      </c>
      <c r="D979" s="40">
        <v>462</v>
      </c>
    </row>
    <row r="980" spans="1:4" ht="15.6" x14ac:dyDescent="0.3">
      <c r="A980" s="36">
        <v>43110</v>
      </c>
      <c r="B980" s="39">
        <v>193.24063776485551</v>
      </c>
      <c r="C980" s="39">
        <v>121</v>
      </c>
      <c r="D980" s="39">
        <v>467</v>
      </c>
    </row>
    <row r="981" spans="1:4" ht="15.6" x14ac:dyDescent="0.3">
      <c r="A981" s="34">
        <v>43111</v>
      </c>
      <c r="B981" s="40">
        <v>193.2971103738995</v>
      </c>
      <c r="C981" s="40">
        <v>122</v>
      </c>
      <c r="D981" s="40">
        <v>464</v>
      </c>
    </row>
    <row r="982" spans="1:4" ht="15.6" x14ac:dyDescent="0.3">
      <c r="A982" s="36">
        <v>43112</v>
      </c>
      <c r="B982" s="39">
        <v>192.42135019739891</v>
      </c>
      <c r="C982" s="39">
        <v>122</v>
      </c>
      <c r="D982" s="39">
        <v>459</v>
      </c>
    </row>
    <row r="983" spans="1:4" ht="15.6" x14ac:dyDescent="0.3">
      <c r="A983" s="34">
        <v>43113</v>
      </c>
      <c r="B983" s="40">
        <v>192.42135019739891</v>
      </c>
      <c r="C983" s="40">
        <v>122</v>
      </c>
      <c r="D983" s="40">
        <v>459</v>
      </c>
    </row>
    <row r="984" spans="1:4" ht="15.6" x14ac:dyDescent="0.3">
      <c r="A984" s="36">
        <v>43114</v>
      </c>
      <c r="B984" s="39">
        <v>192.42135019739891</v>
      </c>
      <c r="C984" s="39">
        <v>122</v>
      </c>
      <c r="D984" s="39">
        <v>459</v>
      </c>
    </row>
    <row r="985" spans="1:4" ht="15.6" x14ac:dyDescent="0.3">
      <c r="A985" s="34">
        <v>43115</v>
      </c>
      <c r="B985" s="40">
        <v>192.42135019739891</v>
      </c>
      <c r="C985" s="40">
        <v>122</v>
      </c>
      <c r="D985" s="40">
        <v>459</v>
      </c>
    </row>
    <row r="986" spans="1:4" ht="15.6" x14ac:dyDescent="0.3">
      <c r="A986" s="36">
        <v>43116</v>
      </c>
      <c r="B986" s="39">
        <v>192.37853836099163</v>
      </c>
      <c r="C986" s="39">
        <v>123</v>
      </c>
      <c r="D986" s="39">
        <v>456</v>
      </c>
    </row>
    <row r="987" spans="1:4" ht="15.6" x14ac:dyDescent="0.3">
      <c r="A987" s="34">
        <v>43117</v>
      </c>
      <c r="B987" s="40">
        <v>192.37853836099163</v>
      </c>
      <c r="C987" s="40">
        <v>123</v>
      </c>
      <c r="D987" s="40">
        <v>456</v>
      </c>
    </row>
    <row r="989" spans="1:4" x14ac:dyDescent="0.3">
      <c r="A989" s="10" t="s">
        <v>680</v>
      </c>
    </row>
    <row r="990" spans="1:4" x14ac:dyDescent="0.3">
      <c r="A990" s="8" t="s">
        <v>681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A9B91-DDA5-4D2A-9BF8-5CAA739CB10A}">
  <dimension ref="A1:E132"/>
  <sheetViews>
    <sheetView showGridLines="0" showRowColHeaders="0" workbookViewId="0"/>
  </sheetViews>
  <sheetFormatPr baseColWidth="10" defaultColWidth="11.5546875" defaultRowHeight="14.4" x14ac:dyDescent="0.3"/>
  <cols>
    <col min="1" max="16384" width="11.5546875" style="2"/>
  </cols>
  <sheetData>
    <row r="1" spans="1:5" ht="15.6" x14ac:dyDescent="0.3">
      <c r="A1" s="11" t="s">
        <v>613</v>
      </c>
    </row>
    <row r="2" spans="1:5" x14ac:dyDescent="0.3">
      <c r="A2" s="9" t="s">
        <v>130</v>
      </c>
    </row>
    <row r="3" spans="1:5" ht="15.6" x14ac:dyDescent="0.3">
      <c r="A3" s="11"/>
    </row>
    <row r="4" spans="1:5" ht="15.6" x14ac:dyDescent="0.3">
      <c r="A4" s="12" t="s">
        <v>614</v>
      </c>
    </row>
    <row r="5" spans="1:5" x14ac:dyDescent="0.3">
      <c r="A5" s="13" t="s">
        <v>131</v>
      </c>
    </row>
    <row r="7" spans="1:5" ht="31.2" x14ac:dyDescent="0.3">
      <c r="A7" s="29" t="s">
        <v>21</v>
      </c>
      <c r="B7" s="29" t="s">
        <v>86</v>
      </c>
      <c r="C7" s="29" t="s">
        <v>85</v>
      </c>
      <c r="D7" s="29" t="s">
        <v>84</v>
      </c>
      <c r="E7" s="29" t="s">
        <v>83</v>
      </c>
    </row>
    <row r="8" spans="1:5" ht="31.2" x14ac:dyDescent="0.3">
      <c r="A8" s="16" t="s">
        <v>25</v>
      </c>
      <c r="B8" s="16" t="s">
        <v>86</v>
      </c>
      <c r="C8" s="16" t="s">
        <v>85</v>
      </c>
      <c r="D8" s="16" t="s">
        <v>84</v>
      </c>
      <c r="E8" s="16" t="s">
        <v>83</v>
      </c>
    </row>
    <row r="9" spans="1:5" ht="15.6" x14ac:dyDescent="0.3">
      <c r="A9" s="21">
        <v>39448</v>
      </c>
      <c r="B9" s="42">
        <v>443.28571428571428</v>
      </c>
      <c r="C9" s="42">
        <v>526.70085714285722</v>
      </c>
      <c r="D9" s="42">
        <v>264.91428571428571</v>
      </c>
      <c r="E9" s="42">
        <v>323.79919047619052</v>
      </c>
    </row>
    <row r="10" spans="1:5" ht="15.6" x14ac:dyDescent="0.3">
      <c r="A10" s="18">
        <v>39479</v>
      </c>
      <c r="B10" s="41">
        <v>476.55</v>
      </c>
      <c r="C10" s="41">
        <v>528.63520000000005</v>
      </c>
      <c r="D10" s="41">
        <v>275.22000000000003</v>
      </c>
      <c r="E10" s="41">
        <v>342.87385</v>
      </c>
    </row>
    <row r="11" spans="1:5" ht="15.6" x14ac:dyDescent="0.3">
      <c r="A11" s="21">
        <v>39508</v>
      </c>
      <c r="B11" s="42">
        <v>528.9</v>
      </c>
      <c r="C11" s="42">
        <v>604.52335000000005</v>
      </c>
      <c r="D11" s="42">
        <v>299.38650000000001</v>
      </c>
      <c r="E11" s="42">
        <v>379.82504999999992</v>
      </c>
    </row>
    <row r="12" spans="1:5" ht="15.6" x14ac:dyDescent="0.3">
      <c r="A12" s="18">
        <v>39539</v>
      </c>
      <c r="B12" s="41">
        <v>555.63636363636363</v>
      </c>
      <c r="C12" s="41">
        <v>612.7729545454547</v>
      </c>
      <c r="D12" s="41">
        <v>276.75363636363642</v>
      </c>
      <c r="E12" s="41">
        <v>359.04286363636362</v>
      </c>
    </row>
    <row r="13" spans="1:5" ht="15.6" x14ac:dyDescent="0.3">
      <c r="A13" s="21">
        <v>39569</v>
      </c>
      <c r="B13" s="42">
        <v>552.76190476190482</v>
      </c>
      <c r="C13" s="42">
        <v>581.27523809523814</v>
      </c>
      <c r="D13" s="42">
        <v>255.82142857142861</v>
      </c>
      <c r="E13" s="42">
        <v>324.02780952380954</v>
      </c>
    </row>
    <row r="14" spans="1:5" ht="15.6" x14ac:dyDescent="0.3">
      <c r="A14" s="18">
        <v>39600</v>
      </c>
      <c r="B14" s="41">
        <v>561.76190476190482</v>
      </c>
      <c r="C14" s="41">
        <v>563.84614285714292</v>
      </c>
      <c r="D14" s="41">
        <v>257.72857142857146</v>
      </c>
      <c r="E14" s="41">
        <v>332.80576190476194</v>
      </c>
    </row>
    <row r="15" spans="1:5" ht="15.6" x14ac:dyDescent="0.3">
      <c r="A15" s="21">
        <v>39630</v>
      </c>
      <c r="B15" s="42">
        <v>626.59090909090912</v>
      </c>
      <c r="C15" s="42">
        <v>608.32622727272746</v>
      </c>
      <c r="D15" s="42">
        <v>293.19181818181818</v>
      </c>
      <c r="E15" s="42">
        <v>371.59159090909094</v>
      </c>
    </row>
    <row r="16" spans="1:5" ht="15.6" x14ac:dyDescent="0.3">
      <c r="A16" s="18">
        <v>39661</v>
      </c>
      <c r="B16" s="41">
        <v>668.42857142857144</v>
      </c>
      <c r="C16" s="41">
        <v>598.32490476190492</v>
      </c>
      <c r="D16" s="41">
        <v>296.7447619047619</v>
      </c>
      <c r="E16" s="41">
        <v>390.10133333333329</v>
      </c>
    </row>
    <row r="17" spans="1:5" ht="15.6" x14ac:dyDescent="0.3">
      <c r="A17" s="21">
        <v>39692</v>
      </c>
      <c r="B17" s="42">
        <v>798.71428571428567</v>
      </c>
      <c r="C17" s="42">
        <v>689.97200000000009</v>
      </c>
      <c r="D17" s="42">
        <v>360.66571428571427</v>
      </c>
      <c r="E17" s="42">
        <v>478.19638095238093</v>
      </c>
    </row>
    <row r="18" spans="1:5" ht="15.6" x14ac:dyDescent="0.3">
      <c r="A18" s="18">
        <v>39722</v>
      </c>
      <c r="B18" s="41">
        <v>1487.909090909091</v>
      </c>
      <c r="C18" s="41">
        <v>1185.6896363636365</v>
      </c>
      <c r="D18" s="41">
        <v>632.62227272727273</v>
      </c>
      <c r="E18" s="41">
        <v>807.3600909090909</v>
      </c>
    </row>
    <row r="19" spans="1:5" ht="15.6" x14ac:dyDescent="0.3">
      <c r="A19" s="21">
        <v>39753</v>
      </c>
      <c r="B19" s="42">
        <v>1789.8888888888889</v>
      </c>
      <c r="C19" s="42">
        <v>1425.443888888889</v>
      </c>
      <c r="D19" s="42">
        <v>669.47388888888895</v>
      </c>
      <c r="E19" s="42">
        <v>931.38150000000007</v>
      </c>
    </row>
    <row r="20" spans="1:5" ht="15.6" x14ac:dyDescent="0.3">
      <c r="A20" s="18">
        <v>39783</v>
      </c>
      <c r="B20" s="41">
        <v>1828.7727272727273</v>
      </c>
      <c r="C20" s="41">
        <v>1384.8297272727275</v>
      </c>
      <c r="D20" s="41">
        <v>727.83090909090913</v>
      </c>
      <c r="E20" s="41">
        <v>969.8919545454545</v>
      </c>
    </row>
    <row r="21" spans="1:5" ht="15.6" x14ac:dyDescent="0.3">
      <c r="A21" s="21">
        <v>39814</v>
      </c>
      <c r="B21" s="42">
        <v>1573.55</v>
      </c>
      <c r="C21" s="42">
        <v>1240.2509999999997</v>
      </c>
      <c r="D21" s="42">
        <v>659.98700000000019</v>
      </c>
      <c r="E21" s="42">
        <v>900.87794999999983</v>
      </c>
    </row>
    <row r="22" spans="1:5" ht="15.6" x14ac:dyDescent="0.3">
      <c r="A22" s="18">
        <v>39845</v>
      </c>
      <c r="B22" s="41">
        <v>1644.6315789473683</v>
      </c>
      <c r="C22" s="41">
        <v>1117.6065789473682</v>
      </c>
      <c r="D22" s="41">
        <v>655.26578947368432</v>
      </c>
      <c r="E22" s="41">
        <v>888.39878947368413</v>
      </c>
    </row>
    <row r="23" spans="1:5" ht="15.6" x14ac:dyDescent="0.3">
      <c r="A23" s="21">
        <v>39873</v>
      </c>
      <c r="B23" s="42">
        <v>1862.9545454545455</v>
      </c>
      <c r="C23" s="42">
        <v>1127.6087272727275</v>
      </c>
      <c r="D23" s="42">
        <v>653.67590909090893</v>
      </c>
      <c r="E23" s="42">
        <v>913.3811363636363</v>
      </c>
    </row>
    <row r="24" spans="1:5" ht="15.6" x14ac:dyDescent="0.3">
      <c r="A24" s="18">
        <v>39904</v>
      </c>
      <c r="B24" s="41">
        <v>1786.3809523809523</v>
      </c>
      <c r="C24" s="41">
        <v>1134.4607142857142</v>
      </c>
      <c r="D24" s="41">
        <v>564.93523809523811</v>
      </c>
      <c r="E24" s="41">
        <v>805.12361904761906</v>
      </c>
    </row>
    <row r="25" spans="1:5" ht="15.6" x14ac:dyDescent="0.3">
      <c r="A25" s="21">
        <v>39934</v>
      </c>
      <c r="B25" s="42">
        <v>1457.1</v>
      </c>
      <c r="C25" s="42">
        <v>954.52754999999979</v>
      </c>
      <c r="D25" s="42">
        <v>480.7885</v>
      </c>
      <c r="E25" s="42">
        <v>665.59154999999998</v>
      </c>
    </row>
    <row r="26" spans="1:5" ht="15.6" x14ac:dyDescent="0.3">
      <c r="A26" s="18">
        <v>39965</v>
      </c>
      <c r="B26" s="41">
        <v>1138.6818181818182</v>
      </c>
      <c r="C26" s="41">
        <v>734.63159090909119</v>
      </c>
      <c r="D26" s="41">
        <v>433.48772727272723</v>
      </c>
      <c r="E26" s="41">
        <v>543.61940909090902</v>
      </c>
    </row>
    <row r="27" spans="1:5" ht="15.6" x14ac:dyDescent="0.3">
      <c r="A27" s="21">
        <v>39995</v>
      </c>
      <c r="B27" s="42">
        <v>1038.6818181818182</v>
      </c>
      <c r="C27" s="42">
        <v>740.70259090909087</v>
      </c>
      <c r="D27" s="42">
        <v>412.51363636363635</v>
      </c>
      <c r="E27" s="42">
        <v>527.00940909090923</v>
      </c>
    </row>
    <row r="28" spans="1:5" ht="15.6" x14ac:dyDescent="0.3">
      <c r="A28" s="18">
        <v>40026</v>
      </c>
      <c r="B28" s="41">
        <v>900.33333333333337</v>
      </c>
      <c r="C28" s="41">
        <v>636.71752380952375</v>
      </c>
      <c r="D28" s="41">
        <v>366.43666666666672</v>
      </c>
      <c r="E28" s="41">
        <v>461.51504761904766</v>
      </c>
    </row>
    <row r="29" spans="1:5" ht="15.6" x14ac:dyDescent="0.3">
      <c r="A29" s="21">
        <v>40057</v>
      </c>
      <c r="B29" s="42">
        <v>820.52380952380952</v>
      </c>
      <c r="C29" s="42">
        <v>611.33480952380944</v>
      </c>
      <c r="D29" s="42">
        <v>343.42761904761903</v>
      </c>
      <c r="E29" s="42">
        <v>425.9293333333332</v>
      </c>
    </row>
    <row r="30" spans="1:5" ht="15.6" x14ac:dyDescent="0.3">
      <c r="A30" s="18">
        <v>40087</v>
      </c>
      <c r="B30" s="41">
        <v>708.76190476190482</v>
      </c>
      <c r="C30" s="41">
        <v>567.46657142857134</v>
      </c>
      <c r="D30" s="41">
        <v>311.47666666666669</v>
      </c>
      <c r="E30" s="41">
        <v>393.05957142857136</v>
      </c>
    </row>
    <row r="31" spans="1:5" ht="15.6" x14ac:dyDescent="0.3">
      <c r="A31" s="21">
        <v>40118</v>
      </c>
      <c r="B31" s="42">
        <v>725.63157894736844</v>
      </c>
      <c r="C31" s="42">
        <v>499.85389473684211</v>
      </c>
      <c r="D31" s="42">
        <v>313.27157894736848</v>
      </c>
      <c r="E31" s="42">
        <v>394.33573684210523</v>
      </c>
    </row>
    <row r="32" spans="1:5" ht="15.6" x14ac:dyDescent="0.3">
      <c r="A32" s="18">
        <v>40148</v>
      </c>
      <c r="B32" s="41">
        <v>719.9545454545455</v>
      </c>
      <c r="C32" s="41">
        <v>490.1154545454545</v>
      </c>
      <c r="D32" s="41">
        <v>298.19818181818187</v>
      </c>
      <c r="E32" s="41">
        <v>373.17959090909085</v>
      </c>
    </row>
    <row r="33" spans="1:5" ht="15.6" x14ac:dyDescent="0.3">
      <c r="A33" s="21">
        <v>40179</v>
      </c>
      <c r="B33" s="42">
        <v>711.68421052631584</v>
      </c>
      <c r="C33" s="42">
        <v>448.15794736842105</v>
      </c>
      <c r="D33" s="42">
        <v>284.25578947368422</v>
      </c>
      <c r="E33" s="42">
        <v>342.3662105263158</v>
      </c>
    </row>
    <row r="34" spans="1:5" ht="15.6" x14ac:dyDescent="0.3">
      <c r="A34" s="18">
        <v>40210</v>
      </c>
      <c r="B34" s="41">
        <v>790.36842105263156</v>
      </c>
      <c r="C34" s="41">
        <v>463.08015789473689</v>
      </c>
      <c r="D34" s="41">
        <v>303.39947368421053</v>
      </c>
      <c r="E34" s="41">
        <v>359.57405263157898</v>
      </c>
    </row>
    <row r="35" spans="1:5" ht="15.6" x14ac:dyDescent="0.3">
      <c r="A35" s="21">
        <v>40238</v>
      </c>
      <c r="B35" s="42">
        <v>704.26086956521738</v>
      </c>
      <c r="C35" s="42">
        <v>409.03104347826081</v>
      </c>
      <c r="D35" s="42">
        <v>262.14</v>
      </c>
      <c r="E35" s="42">
        <v>320.55034782608692</v>
      </c>
    </row>
    <row r="36" spans="1:5" ht="15.6" x14ac:dyDescent="0.3">
      <c r="A36" s="18">
        <v>40269</v>
      </c>
      <c r="B36" s="41">
        <v>629.90476190476193</v>
      </c>
      <c r="C36" s="41">
        <v>379.50128571428564</v>
      </c>
      <c r="D36" s="41">
        <v>244.58238095238102</v>
      </c>
      <c r="E36" s="41">
        <v>293.72671428571425</v>
      </c>
    </row>
    <row r="37" spans="1:5" ht="15.6" x14ac:dyDescent="0.3">
      <c r="A37" s="21">
        <v>40299</v>
      </c>
      <c r="B37" s="42">
        <v>766.2</v>
      </c>
      <c r="C37" s="42">
        <v>427.67800000000005</v>
      </c>
      <c r="D37" s="42">
        <v>311.43049999999999</v>
      </c>
      <c r="E37" s="42">
        <v>333.93835000000001</v>
      </c>
    </row>
    <row r="38" spans="1:5" ht="15.6" x14ac:dyDescent="0.3">
      <c r="A38" s="18">
        <v>40330</v>
      </c>
      <c r="B38" s="41">
        <v>803.59090909090912</v>
      </c>
      <c r="C38" s="41">
        <v>466.80531818181822</v>
      </c>
      <c r="D38" s="41">
        <v>324.34272727272725</v>
      </c>
      <c r="E38" s="41">
        <v>361.173</v>
      </c>
    </row>
    <row r="39" spans="1:5" ht="15.6" x14ac:dyDescent="0.3">
      <c r="A39" s="21">
        <v>40360</v>
      </c>
      <c r="B39" s="42">
        <v>747.52380952380952</v>
      </c>
      <c r="C39" s="42">
        <v>458.31861904761899</v>
      </c>
      <c r="D39" s="42">
        <v>307.06095238095236</v>
      </c>
      <c r="E39" s="42">
        <v>349.74819047619047</v>
      </c>
    </row>
    <row r="40" spans="1:5" ht="15.6" x14ac:dyDescent="0.3">
      <c r="A40" s="18">
        <v>40391</v>
      </c>
      <c r="B40" s="41">
        <v>698.77272727272725</v>
      </c>
      <c r="C40" s="41">
        <v>443.13954545454544</v>
      </c>
      <c r="D40" s="41">
        <v>277.68636363636364</v>
      </c>
      <c r="E40" s="41">
        <v>338.43963636363634</v>
      </c>
    </row>
    <row r="41" spans="1:5" ht="15.6" x14ac:dyDescent="0.3">
      <c r="A41" s="21">
        <v>40422</v>
      </c>
      <c r="B41" s="42">
        <v>687.76190476190482</v>
      </c>
      <c r="C41" s="42">
        <v>445.67228571428575</v>
      </c>
      <c r="D41" s="42">
        <v>284.10238095238094</v>
      </c>
      <c r="E41" s="42">
        <v>328.48714285714289</v>
      </c>
    </row>
    <row r="42" spans="1:5" ht="15.6" x14ac:dyDescent="0.3">
      <c r="A42" s="18">
        <v>40452</v>
      </c>
      <c r="B42" s="41">
        <v>599.9</v>
      </c>
      <c r="C42" s="41">
        <v>455.41210000000001</v>
      </c>
      <c r="D42" s="41">
        <v>258.959</v>
      </c>
      <c r="E42" s="41">
        <v>324.80550000000005</v>
      </c>
    </row>
    <row r="43" spans="1:5" ht="15.6" x14ac:dyDescent="0.3">
      <c r="A43" s="21">
        <v>40483</v>
      </c>
      <c r="B43" s="42">
        <v>533.0526315789474</v>
      </c>
      <c r="C43" s="42">
        <v>484.57631578947371</v>
      </c>
      <c r="D43" s="42">
        <v>245.97684210526319</v>
      </c>
      <c r="E43" s="42">
        <v>315.27757894736845</v>
      </c>
    </row>
    <row r="44" spans="1:5" ht="15.6" x14ac:dyDescent="0.3">
      <c r="A44" s="18">
        <v>40513</v>
      </c>
      <c r="B44" s="41">
        <v>507.72727272727275</v>
      </c>
      <c r="C44" s="41">
        <v>447.30695454545463</v>
      </c>
      <c r="D44" s="41">
        <v>240.95409090909089</v>
      </c>
      <c r="E44" s="41">
        <v>283.0094545454545</v>
      </c>
    </row>
    <row r="45" spans="1:5" ht="15.6" x14ac:dyDescent="0.3">
      <c r="A45" s="21">
        <v>40544</v>
      </c>
      <c r="B45" s="42">
        <v>484.75</v>
      </c>
      <c r="C45" s="42">
        <v>431.67970000000003</v>
      </c>
      <c r="D45" s="42">
        <v>240.77149999999997</v>
      </c>
      <c r="E45" s="42">
        <v>268.24029999999993</v>
      </c>
    </row>
    <row r="46" spans="1:5" ht="15.6" x14ac:dyDescent="0.3">
      <c r="A46" s="18">
        <v>40575</v>
      </c>
      <c r="B46" s="41">
        <v>541.73684210526312</v>
      </c>
      <c r="C46" s="41">
        <v>439.673</v>
      </c>
      <c r="D46" s="41">
        <v>260.93157894736839</v>
      </c>
      <c r="E46" s="41">
        <v>261.53094736842104</v>
      </c>
    </row>
    <row r="47" spans="1:5" ht="15.6" x14ac:dyDescent="0.3">
      <c r="A47" s="21">
        <v>40603</v>
      </c>
      <c r="B47" s="42">
        <v>566.13043478260875</v>
      </c>
      <c r="C47" s="42">
        <v>454.42247826086958</v>
      </c>
      <c r="D47" s="42">
        <v>265.38826086956527</v>
      </c>
      <c r="E47" s="42">
        <v>270.8283913043478</v>
      </c>
    </row>
    <row r="48" spans="1:5" ht="15.6" x14ac:dyDescent="0.3">
      <c r="A48" s="18">
        <v>40634</v>
      </c>
      <c r="B48" s="41">
        <v>533.04999999999995</v>
      </c>
      <c r="C48" s="41">
        <v>440.33185000000003</v>
      </c>
      <c r="D48" s="41">
        <v>261.51150000000001</v>
      </c>
      <c r="E48" s="41">
        <v>266.72330000000005</v>
      </c>
    </row>
    <row r="49" spans="1:5" ht="15.6" x14ac:dyDescent="0.3">
      <c r="A49" s="21">
        <v>40664</v>
      </c>
      <c r="B49" s="42">
        <v>580.80952380952385</v>
      </c>
      <c r="C49" s="42">
        <v>473.57838095238083</v>
      </c>
      <c r="D49" s="42">
        <v>280.41238095238106</v>
      </c>
      <c r="E49" s="42">
        <v>284.16980952380953</v>
      </c>
    </row>
    <row r="50" spans="1:5" ht="15.6" x14ac:dyDescent="0.3">
      <c r="A50" s="18">
        <v>40695</v>
      </c>
      <c r="B50" s="41">
        <v>604.68181818181813</v>
      </c>
      <c r="C50" s="41">
        <v>534.20545454545459</v>
      </c>
      <c r="D50" s="41">
        <v>288.92272727272734</v>
      </c>
      <c r="E50" s="41">
        <v>314.34222727272726</v>
      </c>
    </row>
    <row r="51" spans="1:5" ht="15.6" x14ac:dyDescent="0.3">
      <c r="A51" s="21">
        <v>40725</v>
      </c>
      <c r="B51" s="42">
        <v>595.04999999999995</v>
      </c>
      <c r="C51" s="42">
        <v>520.80375000000015</v>
      </c>
      <c r="D51" s="42">
        <v>276.35949999999997</v>
      </c>
      <c r="E51" s="42">
        <v>311.35249999999996</v>
      </c>
    </row>
    <row r="52" spans="1:5" ht="15.6" x14ac:dyDescent="0.3">
      <c r="A52" s="18">
        <v>40756</v>
      </c>
      <c r="B52" s="41">
        <v>719.04347826086962</v>
      </c>
      <c r="C52" s="41">
        <v>623.32321739130441</v>
      </c>
      <c r="D52" s="41">
        <v>326.47869565217383</v>
      </c>
      <c r="E52" s="41">
        <v>381.17186956521726</v>
      </c>
    </row>
    <row r="53" spans="1:5" ht="15.6" x14ac:dyDescent="0.3">
      <c r="A53" s="21">
        <v>40787</v>
      </c>
      <c r="B53" s="42">
        <v>877.85714285714289</v>
      </c>
      <c r="C53" s="42">
        <v>699.90728571428588</v>
      </c>
      <c r="D53" s="42">
        <v>379.2990476190476</v>
      </c>
      <c r="E53" s="42">
        <v>448.64957142857139</v>
      </c>
    </row>
    <row r="54" spans="1:5" ht="15.6" x14ac:dyDescent="0.3">
      <c r="A54" s="18">
        <v>40817</v>
      </c>
      <c r="B54" s="41">
        <v>904.8</v>
      </c>
      <c r="C54" s="41">
        <v>760.06060000000002</v>
      </c>
      <c r="D54" s="41">
        <v>376.78800000000001</v>
      </c>
      <c r="E54" s="41">
        <v>461.99704999999994</v>
      </c>
    </row>
    <row r="55" spans="1:5" ht="15.6" x14ac:dyDescent="0.3">
      <c r="A55" s="21">
        <v>40848</v>
      </c>
      <c r="B55" s="42">
        <v>887.21052631578948</v>
      </c>
      <c r="C55" s="42">
        <v>754.8861052631579</v>
      </c>
      <c r="D55" s="42">
        <v>369.43578947368422</v>
      </c>
      <c r="E55" s="42">
        <v>446.97226315789476</v>
      </c>
    </row>
    <row r="56" spans="1:5" ht="15.6" x14ac:dyDescent="0.3">
      <c r="A56" s="18">
        <v>40878</v>
      </c>
      <c r="B56" s="41">
        <v>926.85714285714289</v>
      </c>
      <c r="C56" s="41">
        <v>775.44490476190481</v>
      </c>
      <c r="D56" s="41">
        <v>371.40904761904761</v>
      </c>
      <c r="E56" s="41">
        <v>464.83185714285719</v>
      </c>
    </row>
    <row r="57" spans="1:5" ht="15.6" x14ac:dyDescent="0.3">
      <c r="A57" s="21">
        <v>40909</v>
      </c>
      <c r="B57" s="42">
        <v>850.95</v>
      </c>
      <c r="C57" s="42">
        <v>745.28129999999999</v>
      </c>
      <c r="D57" s="42">
        <v>373.31200000000001</v>
      </c>
      <c r="E57" s="42">
        <v>451.64405000000005</v>
      </c>
    </row>
    <row r="58" spans="1:5" ht="15.6" x14ac:dyDescent="0.3">
      <c r="A58" s="18">
        <v>40940</v>
      </c>
      <c r="B58" s="41">
        <v>822.45</v>
      </c>
      <c r="C58" s="41">
        <v>707.18965000000003</v>
      </c>
      <c r="D58" s="41">
        <v>336.59450000000004</v>
      </c>
      <c r="E58" s="41">
        <v>410.57024999999993</v>
      </c>
    </row>
    <row r="59" spans="1:5" ht="15.6" x14ac:dyDescent="0.3">
      <c r="A59" s="21">
        <v>40969</v>
      </c>
      <c r="B59" s="42">
        <v>823.22727272727275</v>
      </c>
      <c r="C59" s="42">
        <v>747.81540909090904</v>
      </c>
      <c r="D59" s="42">
        <v>315.4168181818182</v>
      </c>
      <c r="E59" s="42">
        <v>374.3927727272727</v>
      </c>
    </row>
    <row r="60" spans="1:5" ht="15.6" x14ac:dyDescent="0.3">
      <c r="A60" s="18">
        <v>41000</v>
      </c>
      <c r="B60" s="41">
        <v>967.25</v>
      </c>
      <c r="C60" s="41">
        <v>856.56330000000003</v>
      </c>
      <c r="D60" s="41">
        <v>331.18599999999998</v>
      </c>
      <c r="E60" s="41">
        <v>392.76095000000004</v>
      </c>
    </row>
    <row r="61" spans="1:5" ht="15.6" x14ac:dyDescent="0.3">
      <c r="A61" s="21">
        <v>41030</v>
      </c>
      <c r="B61" s="42">
        <v>1089.3636363636363</v>
      </c>
      <c r="C61" s="42">
        <v>956.28363636363645</v>
      </c>
      <c r="D61" s="42">
        <v>362.15181818181821</v>
      </c>
      <c r="E61" s="42">
        <v>416.94268181818171</v>
      </c>
    </row>
    <row r="62" spans="1:5" ht="15.6" x14ac:dyDescent="0.3">
      <c r="A62" s="18">
        <v>41061</v>
      </c>
      <c r="B62" s="41">
        <v>1128.6190476190477</v>
      </c>
      <c r="C62" s="41">
        <v>1136.789857142857</v>
      </c>
      <c r="D62" s="41">
        <v>384.27904761904767</v>
      </c>
      <c r="E62" s="41">
        <v>437.86985714285714</v>
      </c>
    </row>
    <row r="63" spans="1:5" ht="15.6" x14ac:dyDescent="0.3">
      <c r="A63" s="21">
        <v>41091</v>
      </c>
      <c r="B63" s="42">
        <v>1091.8095238095239</v>
      </c>
      <c r="C63" s="42">
        <v>1138.5655238095237</v>
      </c>
      <c r="D63" s="42">
        <v>347.16380952380945</v>
      </c>
      <c r="E63" s="42">
        <v>413.61995238095238</v>
      </c>
    </row>
    <row r="64" spans="1:5" ht="15.6" x14ac:dyDescent="0.3">
      <c r="A64" s="18">
        <v>41122</v>
      </c>
      <c r="B64" s="41">
        <v>1039.0869565217392</v>
      </c>
      <c r="C64" s="41">
        <v>1082.3542608695655</v>
      </c>
      <c r="D64" s="41">
        <v>304.81869565217391</v>
      </c>
      <c r="E64" s="41">
        <v>382.59995652173916</v>
      </c>
    </row>
    <row r="65" spans="1:5" ht="15.6" x14ac:dyDescent="0.3">
      <c r="A65" s="21">
        <v>41153</v>
      </c>
      <c r="B65" s="42">
        <v>917.68421052631584</v>
      </c>
      <c r="C65" s="42">
        <v>985.16852631578934</v>
      </c>
      <c r="D65" s="42">
        <v>287.15736842105264</v>
      </c>
      <c r="E65" s="42">
        <v>368.36715789473686</v>
      </c>
    </row>
    <row r="66" spans="1:5" ht="15.6" x14ac:dyDescent="0.3">
      <c r="A66" s="18">
        <v>41183</v>
      </c>
      <c r="B66" s="41">
        <v>888.66666666666663</v>
      </c>
      <c r="C66" s="41">
        <v>1006.5709999999999</v>
      </c>
      <c r="D66" s="41">
        <v>265.96142857142854</v>
      </c>
      <c r="E66" s="41">
        <v>342.42590476190475</v>
      </c>
    </row>
    <row r="67" spans="1:5" ht="15.6" x14ac:dyDescent="0.3">
      <c r="A67" s="21">
        <v>41214</v>
      </c>
      <c r="B67" s="42">
        <v>1199.8421052631579</v>
      </c>
      <c r="C67" s="42">
        <v>1122.7334736842104</v>
      </c>
      <c r="D67" s="42">
        <v>276.1131578947369</v>
      </c>
      <c r="E67" s="42">
        <v>351.2564736842105</v>
      </c>
    </row>
    <row r="68" spans="1:5" ht="15.6" x14ac:dyDescent="0.3">
      <c r="A68" s="18">
        <v>41244</v>
      </c>
      <c r="B68" s="41">
        <v>1036.45</v>
      </c>
      <c r="C68" s="41">
        <v>1066.8006500000001</v>
      </c>
      <c r="D68" s="41">
        <v>255.54750000000004</v>
      </c>
      <c r="E68" s="41">
        <v>335.91300000000001</v>
      </c>
    </row>
    <row r="69" spans="1:5" ht="15.6" x14ac:dyDescent="0.3">
      <c r="A69" s="21">
        <v>41275</v>
      </c>
      <c r="B69" s="42">
        <v>1057.6666666666667</v>
      </c>
      <c r="C69" s="42">
        <v>997.44671428571417</v>
      </c>
      <c r="D69" s="42">
        <v>246.67238095238091</v>
      </c>
      <c r="E69" s="42">
        <v>308.26104761904764</v>
      </c>
    </row>
    <row r="70" spans="1:5" ht="15.6" x14ac:dyDescent="0.3">
      <c r="A70" s="18">
        <v>41306</v>
      </c>
      <c r="B70" s="41">
        <v>1114.4736842105262</v>
      </c>
      <c r="C70" s="41">
        <v>965.29452631578931</v>
      </c>
      <c r="D70" s="41">
        <v>264.83105263157898</v>
      </c>
      <c r="E70" s="41">
        <v>319.87363157894742</v>
      </c>
    </row>
    <row r="71" spans="1:5" ht="15.6" x14ac:dyDescent="0.3">
      <c r="A71" s="21">
        <v>41334</v>
      </c>
      <c r="B71" s="42">
        <v>1206.75</v>
      </c>
      <c r="C71" s="42">
        <v>938.40234999999996</v>
      </c>
      <c r="D71" s="42">
        <v>280.56200000000001</v>
      </c>
      <c r="E71" s="42">
        <v>322.67600000000004</v>
      </c>
    </row>
    <row r="72" spans="1:5" ht="15.6" x14ac:dyDescent="0.3">
      <c r="A72" s="18">
        <v>41365</v>
      </c>
      <c r="B72" s="41">
        <v>1222.9545454545455</v>
      </c>
      <c r="C72" s="41">
        <v>942.48149999999987</v>
      </c>
      <c r="D72" s="41">
        <v>281.45409090909084</v>
      </c>
      <c r="E72" s="41">
        <v>340.62245454545456</v>
      </c>
    </row>
    <row r="73" spans="1:5" ht="15.6" x14ac:dyDescent="0.3">
      <c r="A73" s="21">
        <v>41395</v>
      </c>
      <c r="B73" s="42">
        <v>1174.1818181818182</v>
      </c>
      <c r="C73" s="42">
        <v>971.3961363636364</v>
      </c>
      <c r="D73" s="42">
        <v>272.2409090909091</v>
      </c>
      <c r="E73" s="42">
        <v>327.97872727272727</v>
      </c>
    </row>
    <row r="74" spans="1:5" ht="15.6" x14ac:dyDescent="0.3">
      <c r="A74" s="18">
        <v>41426</v>
      </c>
      <c r="B74" s="41">
        <v>1203.8499999999999</v>
      </c>
      <c r="C74" s="41">
        <v>976.70375000000024</v>
      </c>
      <c r="D74" s="41">
        <v>333.67300000000006</v>
      </c>
      <c r="E74" s="41">
        <v>364.7903500000001</v>
      </c>
    </row>
    <row r="75" spans="1:5" ht="15.6" x14ac:dyDescent="0.3">
      <c r="A75" s="21">
        <v>41456</v>
      </c>
      <c r="B75" s="42">
        <v>1137.9545454545455</v>
      </c>
      <c r="C75" s="42">
        <v>976.68872727272731</v>
      </c>
      <c r="D75" s="42">
        <v>327.9072727272727</v>
      </c>
      <c r="E75" s="42">
        <v>356.87190909090913</v>
      </c>
    </row>
    <row r="76" spans="1:5" ht="15.6" x14ac:dyDescent="0.3">
      <c r="A76" s="18">
        <v>41487</v>
      </c>
      <c r="B76" s="41">
        <v>1067.5454545454545</v>
      </c>
      <c r="C76" s="41">
        <v>975.93590909090915</v>
      </c>
      <c r="D76" s="41">
        <v>346.27818181818185</v>
      </c>
      <c r="E76" s="41">
        <v>360.41163636363632</v>
      </c>
    </row>
    <row r="77" spans="1:5" ht="15.6" x14ac:dyDescent="0.3">
      <c r="A77" s="21">
        <v>41518</v>
      </c>
      <c r="B77" s="42">
        <v>1063.5999999999999</v>
      </c>
      <c r="C77" s="42">
        <v>1021.3232</v>
      </c>
      <c r="D77" s="42">
        <v>343.82849999999996</v>
      </c>
      <c r="E77" s="42">
        <v>360.96100000000001</v>
      </c>
    </row>
    <row r="78" spans="1:5" ht="15.6" x14ac:dyDescent="0.3">
      <c r="A78" s="18">
        <v>41548</v>
      </c>
      <c r="B78" s="41">
        <v>927.5</v>
      </c>
      <c r="C78" s="41">
        <v>999.37300000000027</v>
      </c>
      <c r="D78" s="41">
        <v>331.95681818181816</v>
      </c>
      <c r="E78" s="41">
        <v>355.99568181818177</v>
      </c>
    </row>
    <row r="79" spans="1:5" ht="15.6" x14ac:dyDescent="0.3">
      <c r="A79" s="21">
        <v>41579</v>
      </c>
      <c r="B79" s="42">
        <v>823.05555555555554</v>
      </c>
      <c r="C79" s="42">
        <v>805.79894444444426</v>
      </c>
      <c r="D79" s="42">
        <v>347.64388888888891</v>
      </c>
      <c r="E79" s="42">
        <v>342.29488888888892</v>
      </c>
    </row>
    <row r="80" spans="1:5" ht="15.6" x14ac:dyDescent="0.3">
      <c r="A80" s="18">
        <v>41609</v>
      </c>
      <c r="B80" s="41">
        <v>803.66666666666663</v>
      </c>
      <c r="C80" s="41">
        <v>765.62923809523818</v>
      </c>
      <c r="D80" s="41">
        <v>345.20238095238096</v>
      </c>
      <c r="E80" s="41">
        <v>330.49938095238093</v>
      </c>
    </row>
    <row r="81" spans="1:5" ht="15.6" x14ac:dyDescent="0.3">
      <c r="A81" s="21">
        <v>41640</v>
      </c>
      <c r="B81" s="42">
        <v>931.57142857142856</v>
      </c>
      <c r="C81" s="42">
        <v>788.114380952381</v>
      </c>
      <c r="D81" s="42">
        <v>357.82523809523815</v>
      </c>
      <c r="E81" s="42">
        <v>329.31900000000002</v>
      </c>
    </row>
    <row r="82" spans="1:5" ht="15.6" x14ac:dyDescent="0.3">
      <c r="A82" s="18">
        <v>41671</v>
      </c>
      <c r="B82" s="41">
        <v>970.84210526315792</v>
      </c>
      <c r="C82" s="41">
        <v>891.70084210526306</v>
      </c>
      <c r="D82" s="41">
        <v>373.98736842105274</v>
      </c>
      <c r="E82" s="41">
        <v>340.67700000000002</v>
      </c>
    </row>
    <row r="83" spans="1:5" ht="15.6" x14ac:dyDescent="0.3">
      <c r="A83" s="21">
        <v>41699</v>
      </c>
      <c r="B83" s="42">
        <v>879.95238095238096</v>
      </c>
      <c r="C83" s="42">
        <v>805.41809523809513</v>
      </c>
      <c r="D83" s="42">
        <v>347.4509523809524</v>
      </c>
      <c r="E83" s="42">
        <v>335.68438095238093</v>
      </c>
    </row>
    <row r="84" spans="1:5" ht="15.6" x14ac:dyDescent="0.3">
      <c r="A84" s="18">
        <v>41730</v>
      </c>
      <c r="B84" s="41">
        <v>787.66666666666663</v>
      </c>
      <c r="C84" s="41">
        <v>764.9460476190477</v>
      </c>
      <c r="D84" s="41">
        <v>319.09999999999997</v>
      </c>
      <c r="E84" s="41">
        <v>321.82114285714289</v>
      </c>
    </row>
    <row r="85" spans="1:5" ht="15.6" x14ac:dyDescent="0.3">
      <c r="A85" s="21">
        <v>41760</v>
      </c>
      <c r="B85" s="42">
        <v>798</v>
      </c>
      <c r="C85" s="42">
        <v>635.31533333333334</v>
      </c>
      <c r="D85" s="42">
        <v>306.46857142857141</v>
      </c>
      <c r="E85" s="42">
        <v>320.28876190476194</v>
      </c>
    </row>
    <row r="86" spans="1:5" ht="15.6" x14ac:dyDescent="0.3">
      <c r="A86" s="18">
        <v>41791</v>
      </c>
      <c r="B86" s="41">
        <v>763</v>
      </c>
      <c r="C86" s="41">
        <v>627.10323809523811</v>
      </c>
      <c r="D86" s="41">
        <v>285.99142857142857</v>
      </c>
      <c r="E86" s="41">
        <v>295.45057142857138</v>
      </c>
    </row>
    <row r="87" spans="1:5" ht="15.6" x14ac:dyDescent="0.3">
      <c r="A87" s="21">
        <v>41821</v>
      </c>
      <c r="B87" s="42">
        <v>651.36363636363637</v>
      </c>
      <c r="C87" s="42">
        <v>640.08181818181811</v>
      </c>
      <c r="D87" s="42">
        <v>279.28136363636361</v>
      </c>
      <c r="E87" s="42">
        <v>298.18972727272734</v>
      </c>
    </row>
    <row r="88" spans="1:5" ht="15.6" x14ac:dyDescent="0.3">
      <c r="A88" s="18">
        <v>41852</v>
      </c>
      <c r="B88" s="41">
        <v>760.76190476190482</v>
      </c>
      <c r="C88" s="41">
        <v>728.38547619047631</v>
      </c>
      <c r="D88" s="41">
        <v>304.55523809523811</v>
      </c>
      <c r="E88" s="41">
        <v>317.78790476190477</v>
      </c>
    </row>
    <row r="89" spans="1:5" ht="15.6" x14ac:dyDescent="0.3">
      <c r="A89" s="21">
        <v>41883</v>
      </c>
      <c r="B89" s="42">
        <v>718.71428571428567</v>
      </c>
      <c r="C89" s="42">
        <v>723.07047619047614</v>
      </c>
      <c r="D89" s="42">
        <v>310.25761904761902</v>
      </c>
      <c r="E89" s="42">
        <v>308.36528571428573</v>
      </c>
    </row>
    <row r="90" spans="1:5" ht="15.6" x14ac:dyDescent="0.3">
      <c r="A90" s="18">
        <v>41913</v>
      </c>
      <c r="B90" s="41">
        <v>759.31818181818187</v>
      </c>
      <c r="C90" s="41">
        <v>767.20486363636348</v>
      </c>
      <c r="D90" s="41">
        <v>341.62318181818182</v>
      </c>
      <c r="E90" s="41">
        <v>332.02249999999998</v>
      </c>
    </row>
    <row r="91" spans="1:5" ht="15.6" x14ac:dyDescent="0.3">
      <c r="A91" s="21">
        <v>41944</v>
      </c>
      <c r="B91" s="42">
        <v>673.52941176470586</v>
      </c>
      <c r="C91" s="42">
        <v>725.24976470588228</v>
      </c>
      <c r="D91" s="42">
        <v>340.68235294117653</v>
      </c>
      <c r="E91" s="42">
        <v>339.15335294117648</v>
      </c>
    </row>
    <row r="92" spans="1:5" ht="15.6" x14ac:dyDescent="0.3">
      <c r="A92" s="18">
        <v>41974</v>
      </c>
      <c r="B92" s="41">
        <v>745.31818181818187</v>
      </c>
      <c r="C92" s="41">
        <v>589.48745454545451</v>
      </c>
      <c r="D92" s="41">
        <v>387.63136363636363</v>
      </c>
      <c r="E92" s="41">
        <v>388.17759090909095</v>
      </c>
    </row>
    <row r="93" spans="1:5" ht="15.6" x14ac:dyDescent="0.3">
      <c r="A93" s="21">
        <v>42005</v>
      </c>
      <c r="B93" s="42">
        <v>732.2</v>
      </c>
      <c r="C93" s="42">
        <v>638.10974999999985</v>
      </c>
      <c r="D93" s="42">
        <v>424.28099999999995</v>
      </c>
      <c r="E93" s="42">
        <v>425.13645000000008</v>
      </c>
    </row>
    <row r="94" spans="1:5" ht="15.6" x14ac:dyDescent="0.3">
      <c r="A94" s="18">
        <v>42036</v>
      </c>
      <c r="B94" s="41">
        <v>684.26315789473688</v>
      </c>
      <c r="C94" s="41">
        <v>621.27847368421044</v>
      </c>
      <c r="D94" s="41">
        <v>402.7173684210527</v>
      </c>
      <c r="E94" s="41">
        <v>406.56131578947372</v>
      </c>
    </row>
    <row r="95" spans="1:5" ht="15.6" x14ac:dyDescent="0.3">
      <c r="A95" s="21">
        <v>42064</v>
      </c>
      <c r="B95" s="42">
        <v>593.13636363636363</v>
      </c>
      <c r="C95" s="42">
        <v>591.14595454545463</v>
      </c>
      <c r="D95" s="42">
        <v>406.2372727272728</v>
      </c>
      <c r="E95" s="42">
        <v>392.18527272727266</v>
      </c>
    </row>
    <row r="96" spans="1:5" ht="15.6" x14ac:dyDescent="0.3">
      <c r="A96" s="18">
        <v>42095</v>
      </c>
      <c r="B96" s="41">
        <v>604.36363636363637</v>
      </c>
      <c r="C96" s="41">
        <v>585.69322727272731</v>
      </c>
      <c r="D96" s="41">
        <v>383.19363636363636</v>
      </c>
      <c r="E96" s="41">
        <v>374.88609090909091</v>
      </c>
    </row>
    <row r="97" spans="1:5" ht="15.6" x14ac:dyDescent="0.3">
      <c r="A97" s="21">
        <v>42125</v>
      </c>
      <c r="B97" s="42">
        <v>596.20000000000005</v>
      </c>
      <c r="C97" s="42">
        <v>549.31599999999992</v>
      </c>
      <c r="D97" s="42">
        <v>368.93600000000004</v>
      </c>
      <c r="E97" s="42">
        <v>347.90395000000001</v>
      </c>
    </row>
    <row r="98" spans="1:5" ht="15.6" x14ac:dyDescent="0.3">
      <c r="A98" s="18">
        <v>42156</v>
      </c>
      <c r="B98" s="41">
        <v>593.22727272727275</v>
      </c>
      <c r="C98" s="41">
        <v>563.26259090909093</v>
      </c>
      <c r="D98" s="41">
        <v>386.82545454545453</v>
      </c>
      <c r="E98" s="41">
        <v>349.81804545454543</v>
      </c>
    </row>
    <row r="99" spans="1:5" ht="15.6" x14ac:dyDescent="0.3">
      <c r="A99" s="21">
        <v>42186</v>
      </c>
      <c r="B99" s="42">
        <v>603.09090909090912</v>
      </c>
      <c r="C99" s="42">
        <v>593.14095454545452</v>
      </c>
      <c r="D99" s="42">
        <v>396.36909090909086</v>
      </c>
      <c r="E99" s="42">
        <v>364.48381818181826</v>
      </c>
    </row>
    <row r="100" spans="1:5" ht="15.6" x14ac:dyDescent="0.3">
      <c r="A100" s="18">
        <v>42217</v>
      </c>
      <c r="B100" s="41">
        <v>589.95238095238096</v>
      </c>
      <c r="C100" s="41">
        <v>655.75671428571422</v>
      </c>
      <c r="D100" s="41">
        <v>425.28904761904766</v>
      </c>
      <c r="E100" s="41">
        <v>401.02242857142858</v>
      </c>
    </row>
    <row r="101" spans="1:5" ht="15.6" x14ac:dyDescent="0.3">
      <c r="A101" s="21">
        <v>42248</v>
      </c>
      <c r="B101" s="42">
        <v>561.42857142857144</v>
      </c>
      <c r="C101" s="42">
        <v>717.5265714285714</v>
      </c>
      <c r="D101" s="42">
        <v>422.35476190476186</v>
      </c>
      <c r="E101" s="42">
        <v>439.34195238095231</v>
      </c>
    </row>
    <row r="102" spans="1:5" ht="15.6" x14ac:dyDescent="0.3">
      <c r="A102" s="18">
        <v>42278</v>
      </c>
      <c r="B102" s="41">
        <v>555.04761904761904</v>
      </c>
      <c r="C102" s="41">
        <v>733.32466666666676</v>
      </c>
      <c r="D102" s="41">
        <v>405.09238095238095</v>
      </c>
      <c r="E102" s="41">
        <v>441.4775238095238</v>
      </c>
    </row>
    <row r="103" spans="1:5" ht="15.6" x14ac:dyDescent="0.3">
      <c r="A103" s="21">
        <v>42309</v>
      </c>
      <c r="B103" s="42">
        <v>486.05263157894734</v>
      </c>
      <c r="C103" s="42">
        <v>631.91542105263159</v>
      </c>
      <c r="D103" s="42">
        <v>382.92631578947368</v>
      </c>
      <c r="E103" s="42">
        <v>412.60431578947362</v>
      </c>
    </row>
    <row r="104" spans="1:5" ht="15.6" x14ac:dyDescent="0.3">
      <c r="A104" s="18">
        <v>42339</v>
      </c>
      <c r="B104" s="41">
        <v>478.13636363636363</v>
      </c>
      <c r="C104" s="41">
        <v>675.85590909090911</v>
      </c>
      <c r="D104" s="41">
        <v>407.46409090909094</v>
      </c>
      <c r="E104" s="41">
        <v>450.97995454545458</v>
      </c>
    </row>
    <row r="105" spans="1:5" ht="15.6" x14ac:dyDescent="0.3">
      <c r="A105" s="21">
        <v>42370</v>
      </c>
      <c r="B105" s="42">
        <v>485.89473684210526</v>
      </c>
      <c r="C105" s="42">
        <v>740.22278947368432</v>
      </c>
      <c r="D105" s="42">
        <v>441.56368421052628</v>
      </c>
      <c r="E105" s="42">
        <v>485.17284210526321</v>
      </c>
    </row>
    <row r="106" spans="1:5" ht="15.6" x14ac:dyDescent="0.3">
      <c r="A106" s="18">
        <v>42401</v>
      </c>
      <c r="B106" s="41">
        <v>470.95</v>
      </c>
      <c r="C106" s="41">
        <v>746.00810000000001</v>
      </c>
      <c r="D106" s="41">
        <v>455.35299999999989</v>
      </c>
      <c r="E106" s="41">
        <v>511.17629999999997</v>
      </c>
    </row>
    <row r="107" spans="1:5" ht="15.6" x14ac:dyDescent="0.3">
      <c r="A107" s="21">
        <v>42430</v>
      </c>
      <c r="B107" s="42">
        <v>450.09090909090907</v>
      </c>
      <c r="C107" s="42">
        <v>687.71645454545455</v>
      </c>
      <c r="D107" s="42">
        <v>402.49727272727273</v>
      </c>
      <c r="E107" s="42">
        <v>453.48750000000001</v>
      </c>
    </row>
    <row r="108" spans="1:5" ht="15.6" x14ac:dyDescent="0.3">
      <c r="A108" s="18">
        <v>42461</v>
      </c>
      <c r="B108" s="41">
        <v>434.23809523809524</v>
      </c>
      <c r="C108" s="41">
        <v>641.59123809523805</v>
      </c>
      <c r="D108" s="41">
        <v>388.78285714285715</v>
      </c>
      <c r="E108" s="41">
        <v>430.15971428571424</v>
      </c>
    </row>
    <row r="109" spans="1:5" ht="15.6" x14ac:dyDescent="0.3">
      <c r="A109" s="21">
        <v>42491</v>
      </c>
      <c r="B109" s="42">
        <v>546.90476190476193</v>
      </c>
      <c r="C109" s="42">
        <v>612.21214285714291</v>
      </c>
      <c r="D109" s="42">
        <v>392.1957142857143</v>
      </c>
      <c r="E109" s="42">
        <v>414.71266666666662</v>
      </c>
    </row>
    <row r="110" spans="1:5" ht="15.6" x14ac:dyDescent="0.3">
      <c r="A110" s="18">
        <v>42522</v>
      </c>
      <c r="B110" s="41">
        <v>521.4545454545455</v>
      </c>
      <c r="C110" s="41">
        <v>592.61790909090917</v>
      </c>
      <c r="D110" s="41">
        <v>390.49045454545461</v>
      </c>
      <c r="E110" s="41">
        <v>415.59822727272729</v>
      </c>
    </row>
    <row r="111" spans="1:5" ht="15.6" x14ac:dyDescent="0.3">
      <c r="A111" s="21">
        <v>42552</v>
      </c>
      <c r="B111" s="42">
        <v>511.9</v>
      </c>
      <c r="C111" s="42">
        <v>576.76485000000002</v>
      </c>
      <c r="D111" s="42">
        <v>363.98099999999999</v>
      </c>
      <c r="E111" s="42">
        <v>391.38970000000006</v>
      </c>
    </row>
    <row r="112" spans="1:5" ht="15.6" x14ac:dyDescent="0.3">
      <c r="A112" s="18">
        <v>42583</v>
      </c>
      <c r="B112" s="41">
        <v>489.08695652173913</v>
      </c>
      <c r="C112" s="41">
        <v>531.10717391304354</v>
      </c>
      <c r="D112" s="41">
        <v>350.99782608695654</v>
      </c>
      <c r="E112" s="41">
        <v>368.47221739130435</v>
      </c>
    </row>
    <row r="113" spans="1:5" ht="15.6" x14ac:dyDescent="0.3">
      <c r="A113" s="21">
        <v>42614</v>
      </c>
      <c r="B113" s="42">
        <v>446.95238095238096</v>
      </c>
      <c r="C113" s="42">
        <v>503.97323809523812</v>
      </c>
      <c r="D113" s="42">
        <v>349.31190476190477</v>
      </c>
      <c r="E113" s="42">
        <v>359.88219047619049</v>
      </c>
    </row>
    <row r="114" spans="1:5" ht="15.6" x14ac:dyDescent="0.3">
      <c r="A114" s="18">
        <v>42644</v>
      </c>
      <c r="B114" s="41">
        <v>448.15</v>
      </c>
      <c r="C114" s="41">
        <v>476.06299999999993</v>
      </c>
      <c r="D114" s="41">
        <v>345.82799999999997</v>
      </c>
      <c r="E114" s="41">
        <v>354.28715</v>
      </c>
    </row>
    <row r="115" spans="1:5" ht="15.6" x14ac:dyDescent="0.3">
      <c r="A115" s="21">
        <v>42675</v>
      </c>
      <c r="B115" s="42">
        <v>477.55</v>
      </c>
      <c r="C115" s="42">
        <v>517.17679999999996</v>
      </c>
      <c r="D115" s="42">
        <v>373.06949999999995</v>
      </c>
      <c r="E115" s="42">
        <v>348.77875000000012</v>
      </c>
    </row>
    <row r="116" spans="1:5" ht="15.6" x14ac:dyDescent="0.3">
      <c r="A116" s="18">
        <v>42705</v>
      </c>
      <c r="B116" s="41">
        <v>494.09523809523807</v>
      </c>
      <c r="C116" s="41">
        <v>515.24328571428578</v>
      </c>
      <c r="D116" s="41">
        <v>368.9357142857142</v>
      </c>
      <c r="E116" s="41">
        <v>327.68171428571429</v>
      </c>
    </row>
    <row r="117" spans="1:5" ht="15.6" x14ac:dyDescent="0.3">
      <c r="A117" s="21">
        <v>42736</v>
      </c>
      <c r="B117" s="42">
        <v>467.3</v>
      </c>
      <c r="C117" s="42">
        <v>473.40205000000003</v>
      </c>
      <c r="D117" s="42">
        <v>352.1515</v>
      </c>
      <c r="E117" s="42">
        <v>316.4067</v>
      </c>
    </row>
    <row r="118" spans="1:5" ht="15.6" x14ac:dyDescent="0.3">
      <c r="A118" s="18">
        <v>42767</v>
      </c>
      <c r="B118" s="41">
        <v>454.36842105263156</v>
      </c>
      <c r="C118" s="41">
        <v>439.24168421052633</v>
      </c>
      <c r="D118" s="41">
        <v>336.47157894736847</v>
      </c>
      <c r="E118" s="41">
        <v>305.64505263157889</v>
      </c>
    </row>
    <row r="119" spans="1:5" ht="15.6" x14ac:dyDescent="0.3">
      <c r="A119" s="21">
        <v>42795</v>
      </c>
      <c r="B119" s="42">
        <v>452.17391304347825</v>
      </c>
      <c r="C119" s="42">
        <v>442.01295652173917</v>
      </c>
      <c r="D119" s="42">
        <v>333.30782608695654</v>
      </c>
      <c r="E119" s="42">
        <v>303.46134782608698</v>
      </c>
    </row>
    <row r="120" spans="1:5" ht="15.6" x14ac:dyDescent="0.3">
      <c r="A120" s="18">
        <v>42826</v>
      </c>
      <c r="B120" s="41">
        <v>432</v>
      </c>
      <c r="C120" s="41">
        <v>426.98884210526313</v>
      </c>
      <c r="D120" s="41">
        <v>334.60684210526318</v>
      </c>
      <c r="E120" s="41">
        <v>310.04736842105257</v>
      </c>
    </row>
    <row r="121" spans="1:5" ht="15.6" x14ac:dyDescent="0.3">
      <c r="A121" s="21">
        <v>42856</v>
      </c>
      <c r="B121" s="42">
        <v>411.86363636363637</v>
      </c>
      <c r="C121" s="42">
        <v>401.75872727272724</v>
      </c>
      <c r="D121" s="42">
        <v>325.19727272727272</v>
      </c>
      <c r="E121" s="42">
        <v>303.86463636363635</v>
      </c>
    </row>
    <row r="122" spans="1:5" ht="15.6" x14ac:dyDescent="0.3">
      <c r="A122" s="18">
        <v>42887</v>
      </c>
      <c r="B122" s="41">
        <v>410.04545454545456</v>
      </c>
      <c r="C122" s="41">
        <v>410.83581818181807</v>
      </c>
      <c r="D122" s="41">
        <v>331.15681818181815</v>
      </c>
      <c r="E122" s="41">
        <v>314.2143636363636</v>
      </c>
    </row>
    <row r="123" spans="1:5" ht="15.6" x14ac:dyDescent="0.3">
      <c r="A123" s="21">
        <v>42917</v>
      </c>
      <c r="B123" s="42">
        <v>435.7</v>
      </c>
      <c r="C123" s="42">
        <v>431.3954500000001</v>
      </c>
      <c r="D123" s="42">
        <v>334.661</v>
      </c>
      <c r="E123" s="42">
        <v>305.06479999999999</v>
      </c>
    </row>
    <row r="124" spans="1:5" ht="15.6" x14ac:dyDescent="0.3">
      <c r="A124" s="18">
        <v>42948</v>
      </c>
      <c r="B124" s="41">
        <v>420.17391304347825</v>
      </c>
      <c r="C124" s="41">
        <v>424.8408695652173</v>
      </c>
      <c r="D124" s="41">
        <v>333.96478260869566</v>
      </c>
      <c r="E124" s="41">
        <v>304.03043478260867</v>
      </c>
    </row>
    <row r="125" spans="1:5" ht="15.6" x14ac:dyDescent="0.3">
      <c r="A125" s="21">
        <v>42979</v>
      </c>
      <c r="B125" s="42">
        <v>378.45</v>
      </c>
      <c r="C125" s="42">
        <v>384.66790000000003</v>
      </c>
      <c r="D125" s="42">
        <v>321.33</v>
      </c>
      <c r="E125" s="42">
        <v>300.22325000000001</v>
      </c>
    </row>
    <row r="126" spans="1:5" ht="15.6" x14ac:dyDescent="0.3">
      <c r="A126" s="18">
        <v>43009</v>
      </c>
      <c r="B126" s="41">
        <v>353.66666666666669</v>
      </c>
      <c r="C126" s="41">
        <v>358.14466666666664</v>
      </c>
      <c r="D126" s="41">
        <v>317.96809523809526</v>
      </c>
      <c r="E126" s="41">
        <v>287.42538095238092</v>
      </c>
    </row>
    <row r="127" spans="1:5" ht="15.6" x14ac:dyDescent="0.3">
      <c r="A127" s="21">
        <v>43040</v>
      </c>
      <c r="B127" s="42">
        <v>370.42857142857144</v>
      </c>
      <c r="C127" s="42">
        <v>359.95295238095247</v>
      </c>
      <c r="D127" s="42">
        <v>343.72809523809519</v>
      </c>
      <c r="E127" s="42">
        <v>291.65557142857148</v>
      </c>
    </row>
    <row r="128" spans="1:5" ht="15.6" x14ac:dyDescent="0.3">
      <c r="A128" s="18">
        <v>43070</v>
      </c>
      <c r="B128" s="41">
        <v>356.2</v>
      </c>
      <c r="C128" s="41">
        <v>344.06045</v>
      </c>
      <c r="D128" s="41">
        <v>335.09399999999999</v>
      </c>
      <c r="E128" s="41">
        <v>286.68815000000006</v>
      </c>
    </row>
    <row r="129" spans="1:5" ht="15.6" x14ac:dyDescent="0.3">
      <c r="A129" s="21">
        <v>43101</v>
      </c>
      <c r="B129" s="42">
        <v>359.9</v>
      </c>
      <c r="C129" s="42">
        <v>335.88350000000003</v>
      </c>
      <c r="D129" s="42">
        <v>321.24600000000004</v>
      </c>
      <c r="E129" s="42">
        <v>277.71559999999999</v>
      </c>
    </row>
    <row r="131" spans="1:5" x14ac:dyDescent="0.3">
      <c r="A131" s="10" t="s">
        <v>82</v>
      </c>
    </row>
    <row r="132" spans="1:5" x14ac:dyDescent="0.3">
      <c r="A132" s="8" t="s">
        <v>81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75321147B87F24F943EE90566760AA3" ma:contentTypeVersion="4" ma:contentTypeDescription="Crear nuevo documento." ma:contentTypeScope="" ma:versionID="b804b7ee82846642e7e8e043c82c3321">
  <xsd:schema xmlns:xsd="http://www.w3.org/2001/XMLSchema" xmlns:xs="http://www.w3.org/2001/XMLSchema" xmlns:p="http://schemas.microsoft.com/office/2006/metadata/properties" xmlns:ns2="4e8c2163-a4fa-4683-afaf-806b9b5ed1c3" xmlns:ns3="a7baeaad-2467-4edb-99f6-f3df6efabed3" targetNamespace="http://schemas.microsoft.com/office/2006/metadata/properties" ma:root="true" ma:fieldsID="16b9f6f2296d2160d179dee2576e019a" ns2:_="" ns3:_="">
    <xsd:import namespace="4e8c2163-a4fa-4683-afaf-806b9b5ed1c3"/>
    <xsd:import namespace="a7baeaad-2467-4edb-99f6-f3df6efabed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8c2163-a4fa-4683-afaf-806b9b5ed1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7baeaad-2467-4edb-99f6-f3df6efabed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E36C79F-A481-455E-9D31-182C9CD4991A}">
  <ds:schemaRefs>
    <ds:schemaRef ds:uri="http://schemas.microsoft.com/sharepoint/v3/contenttype/forms"/>
  </ds:schemaRefs>
</ds:datastoreItem>
</file>

<file path=customXml/itemProps2.xml><?xml version="1.0" encoding="utf-8"?>
<ds:datastoreItem xmlns:ds="http://schemas.openxmlformats.org/officeDocument/2006/customXml" ds:itemID="{6C9B6811-E82C-444D-86CB-49B6067674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8c2163-a4fa-4683-afaf-806b9b5ed1c3"/>
    <ds:schemaRef ds:uri="a7baeaad-2467-4edb-99f6-f3df6efabe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04FFF84-A6B6-496C-A518-63D22E51BAC3}">
  <ds:schemaRefs>
    <ds:schemaRef ds:uri="http://purl.org/dc/elements/1.1/"/>
    <ds:schemaRef ds:uri="http://schemas.microsoft.com/office/2006/metadata/properties"/>
    <ds:schemaRef ds:uri="a7baeaad-2467-4edb-99f6-f3df6efabed3"/>
    <ds:schemaRef ds:uri="http://schemas.microsoft.com/office/2006/documentManagement/types"/>
    <ds:schemaRef ds:uri="http://schemas.microsoft.com/office/infopath/2007/PartnerControls"/>
    <ds:schemaRef ds:uri="http://purl.org/dc/terms/"/>
    <ds:schemaRef ds:uri="http://www.w3.org/XML/1998/namespace"/>
    <ds:schemaRef ds:uri="4e8c2163-a4fa-4683-afaf-806b9b5ed1c3"/>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78</vt:i4>
      </vt:variant>
    </vt:vector>
  </HeadingPairs>
  <TitlesOfParts>
    <vt:vector size="78" baseType="lpstr">
      <vt:lpstr>IPOM</vt:lpstr>
      <vt:lpstr>1.1</vt:lpstr>
      <vt:lpstr>1.2</vt:lpstr>
      <vt:lpstr>2.1</vt:lpstr>
      <vt:lpstr>2.2</vt:lpstr>
      <vt:lpstr>2.3</vt:lpstr>
      <vt:lpstr>2.4</vt:lpstr>
      <vt:lpstr>2.5</vt:lpstr>
      <vt:lpstr>2.6</vt:lpstr>
      <vt:lpstr>2.7</vt:lpstr>
      <vt:lpstr>2.8</vt:lpstr>
      <vt:lpstr>2.9</vt:lpstr>
      <vt:lpstr>2.10</vt:lpstr>
      <vt:lpstr>3.1</vt:lpstr>
      <vt:lpstr>3.2</vt:lpstr>
      <vt:lpstr>Cuadro 3.1</vt:lpstr>
      <vt:lpstr>3.3</vt:lpstr>
      <vt:lpstr>3.4</vt:lpstr>
      <vt:lpstr>3.5</vt:lpstr>
      <vt:lpstr>3.6</vt:lpstr>
      <vt:lpstr>3.7</vt:lpstr>
      <vt:lpstr>3.8</vt:lpstr>
      <vt:lpstr>3.9</vt:lpstr>
      <vt:lpstr>3.10</vt:lpstr>
      <vt:lpstr>3.11</vt:lpstr>
      <vt:lpstr>3.12</vt:lpstr>
      <vt:lpstr>3.13</vt:lpstr>
      <vt:lpstr>3.14</vt:lpstr>
      <vt:lpstr>3.15</vt:lpstr>
      <vt:lpstr>3.16</vt:lpstr>
      <vt:lpstr>3.17</vt:lpstr>
      <vt:lpstr>3.18</vt:lpstr>
      <vt:lpstr>3.19</vt:lpstr>
      <vt:lpstr>3.20</vt:lpstr>
      <vt:lpstr>4.1</vt:lpstr>
      <vt:lpstr>4.2</vt:lpstr>
      <vt:lpstr>4.3</vt:lpstr>
      <vt:lpstr>4.4</vt:lpstr>
      <vt:lpstr>4.5</vt:lpstr>
      <vt:lpstr>4.6</vt:lpstr>
      <vt:lpstr>4.7</vt:lpstr>
      <vt:lpstr>4.8</vt:lpstr>
      <vt:lpstr>4.9</vt:lpstr>
      <vt:lpstr>4.10</vt:lpstr>
      <vt:lpstr>4.11</vt:lpstr>
      <vt:lpstr>Cuadro 4.1</vt:lpstr>
      <vt:lpstr>Cuadro 4.2</vt:lpstr>
      <vt:lpstr>4.12</vt:lpstr>
      <vt:lpstr>4.13</vt:lpstr>
      <vt:lpstr>5.1</vt:lpstr>
      <vt:lpstr>5.2</vt:lpstr>
      <vt:lpstr>5.3</vt:lpstr>
      <vt:lpstr>5.4</vt:lpstr>
      <vt:lpstr>5.5</vt:lpstr>
      <vt:lpstr>5.6</vt:lpstr>
      <vt:lpstr>5.7</vt:lpstr>
      <vt:lpstr>5.8</vt:lpstr>
      <vt:lpstr>5.9</vt:lpstr>
      <vt:lpstr>5.10</vt:lpstr>
      <vt:lpstr>5.11</vt:lpstr>
      <vt:lpstr>5.12</vt:lpstr>
      <vt:lpstr>5.13</vt:lpstr>
      <vt:lpstr>5.14</vt:lpstr>
      <vt:lpstr>5.15</vt:lpstr>
      <vt:lpstr>5.16</vt:lpstr>
      <vt:lpstr>5.17</vt:lpstr>
      <vt:lpstr>5.18</vt:lpstr>
      <vt:lpstr>A1.1</vt:lpstr>
      <vt:lpstr>A1.2</vt:lpstr>
      <vt:lpstr>A2.1</vt:lpstr>
      <vt:lpstr>A2.2</vt:lpstr>
      <vt:lpstr>A3.1</vt:lpstr>
      <vt:lpstr>A4.Cuadro1</vt:lpstr>
      <vt:lpstr>A4.1</vt:lpstr>
      <vt:lpstr>A4.2</vt:lpstr>
      <vt:lpstr>A5.1</vt:lpstr>
      <vt:lpstr>A5.2</vt:lpstr>
      <vt:lpstr>A5.Cuadro1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BCRA</dc:creator>
  <cp:lastModifiedBy>BCRA</cp:lastModifiedBy>
  <dcterms:created xsi:type="dcterms:W3CDTF">2018-01-18T15:48:36Z</dcterms:created>
  <dcterms:modified xsi:type="dcterms:W3CDTF">2018-01-24T21:00:01Z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0x010100E75321147B87F24F943EE90566760AA3</vt:lpwstr>
  </property>
</Properties>
</file>