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l10868\Downloads\"/>
    </mc:Choice>
  </mc:AlternateContent>
  <xr:revisionPtr revIDLastSave="0" documentId="13_ncr:1_{0AA1A7DF-86B6-4BF1-B0E7-ACEF4E253DCD}" xr6:coauthVersionLast="47" xr6:coauthVersionMax="47" xr10:uidLastSave="{00000000-0000-0000-0000-000000000000}"/>
  <bookViews>
    <workbookView xWindow="-120" yWindow="-120" windowWidth="29040" windowHeight="15840" tabRatio="909" firstSheet="30" xr2:uid="{02AF25E8-6990-468A-AC5C-0DFCEC95362B}"/>
  </bookViews>
  <sheets>
    <sheet name="IIF" sheetId="14" r:id="rId1"/>
    <sheet name="Índice " sheetId="15" r:id="rId2"/>
    <sheet name="0.1" sheetId="51" r:id="rId3"/>
    <sheet name="0.2" sheetId="53" r:id="rId4"/>
    <sheet name="1.1" sheetId="9" r:id="rId5"/>
    <sheet name="1.2" sheetId="10" r:id="rId6"/>
    <sheet name="1.3" sheetId="11" r:id="rId7"/>
    <sheet name="1.4" sheetId="12" r:id="rId8"/>
    <sheet name="Tabla 1.1" sheetId="13" r:id="rId9"/>
    <sheet name="Tabla 1.2" sheetId="22" r:id="rId10"/>
    <sheet name="1.5" sheetId="16" r:id="rId11"/>
    <sheet name="1.6" sheetId="17" r:id="rId12"/>
    <sheet name="2.1" sheetId="18" r:id="rId13"/>
    <sheet name="2.2" sheetId="19" r:id="rId14"/>
    <sheet name="Tabla 2.1" sheetId="21" r:id="rId15"/>
    <sheet name="2.3" sheetId="20" r:id="rId16"/>
    <sheet name="Tabla 2.2" sheetId="23" r:id="rId17"/>
    <sheet name="3.1.1" sheetId="24" r:id="rId18"/>
    <sheet name="3.1.2" sheetId="25" r:id="rId19"/>
    <sheet name="Tabla 3.1.1" sheetId="37" r:id="rId20"/>
    <sheet name="Tabla 3.1.2" sheetId="38" r:id="rId21"/>
    <sheet name="3.1.3" sheetId="27" r:id="rId22"/>
    <sheet name="3.1.4" sheetId="40" r:id="rId23"/>
    <sheet name="3.2.1" sheetId="39" r:id="rId24"/>
    <sheet name="3.2.2" sheetId="41" r:id="rId25"/>
    <sheet name="Tabla 3.2.1" sheetId="57" r:id="rId26"/>
    <sheet name="3.2.3" sheetId="42" r:id="rId27"/>
    <sheet name="3.2.4" sheetId="45" r:id="rId28"/>
    <sheet name="3.2.5" sheetId="49" r:id="rId29"/>
    <sheet name="3.2.6" sheetId="52" r:id="rId30"/>
    <sheet name="3.2.7" sheetId="54" r:id="rId31"/>
    <sheet name="3.2.8" sheetId="56" r:id="rId32"/>
    <sheet name="4.1" sheetId="26" r:id="rId33"/>
    <sheet name="4.2" sheetId="29" r:id="rId34"/>
    <sheet name="4.3" sheetId="30" r:id="rId35"/>
    <sheet name="4.4" sheetId="31" r:id="rId36"/>
    <sheet name="4.5" sheetId="32" r:id="rId37"/>
    <sheet name="4.6" sheetId="33" r:id="rId38"/>
    <sheet name="4.7" sheetId="35" r:id="rId39"/>
    <sheet name="Tabla 4.1" sheetId="36" r:id="rId40"/>
    <sheet name="Tabla A1.1" sheetId="7" r:id="rId41"/>
    <sheet name="Tabla A1.2" sheetId="8" r:id="rId42"/>
    <sheet name="A2.1" sheetId="1" r:id="rId43"/>
    <sheet name="A2.2" sheetId="3" r:id="rId44"/>
    <sheet name="A2.3" sheetId="5" r:id="rId45"/>
    <sheet name="A2.4" sheetId="6" r:id="rId46"/>
    <sheet name="A3.1" sheetId="43" r:id="rId47"/>
    <sheet name="A3.2" sheetId="46" r:id="rId48"/>
    <sheet name="A3.3" sheetId="47" r:id="rId49"/>
    <sheet name="A3.4" sheetId="50" r:id="rId50"/>
  </sheets>
  <externalReferences>
    <externalReference r:id="rId51"/>
  </externalReferences>
  <definedNames>
    <definedName name="_01_Cuadro_resumen" localSheetId="10">#REF!</definedName>
    <definedName name="_01_Cuadro_resumen" localSheetId="11">#REF!</definedName>
    <definedName name="_01_Cuadro_resumen" localSheetId="13">#REF!</definedName>
    <definedName name="_01_Cuadro_resumen" localSheetId="15">#REF!</definedName>
    <definedName name="_01_Cuadro_resumen" localSheetId="23">'3.2.1'!#REF!</definedName>
    <definedName name="_01_Cuadro_resumen" localSheetId="24">'3.2.2'!#REF!</definedName>
    <definedName name="_01_Cuadro_resumen" localSheetId="26">'3.2.3'!#REF!</definedName>
    <definedName name="_01_Cuadro_resumen" localSheetId="27">'3.2.4'!#REF!</definedName>
    <definedName name="_01_Cuadro_resumen" localSheetId="28">'3.2.5'!#REF!</definedName>
    <definedName name="_01_Cuadro_resumen" localSheetId="29">'3.2.6'!#REF!</definedName>
    <definedName name="_01_Cuadro_resumen" localSheetId="30">#REF!</definedName>
    <definedName name="_01_Cuadro_resumen" localSheetId="31">#REF!</definedName>
    <definedName name="_01_Cuadro_resumen" localSheetId="32">#REF!</definedName>
    <definedName name="_01_Cuadro_resumen" localSheetId="33">#REF!</definedName>
    <definedName name="_01_Cuadro_resumen" localSheetId="34">#REF!</definedName>
    <definedName name="_01_Cuadro_resumen" localSheetId="35">#REF!</definedName>
    <definedName name="_01_Cuadro_resumen" localSheetId="36">#REF!</definedName>
    <definedName name="_01_Cuadro_resumen" localSheetId="37">#REF!</definedName>
    <definedName name="_01_Cuadro_resumen" localSheetId="38">#REF!</definedName>
    <definedName name="_01_Cuadro_resumen" localSheetId="25">#REF!</definedName>
    <definedName name="_01_Cuadro_resumen">#REF!</definedName>
    <definedName name="AAAAA" localSheetId="43">#REF!</definedName>
    <definedName name="AAAAA">#REF!</definedName>
    <definedName name="AAAAAAAAAAAAAAA" localSheetId="43">#REF!</definedName>
    <definedName name="AAAAAAAAAAAAAAA">#REF!</definedName>
    <definedName name="aasasa" localSheetId="43">#REF!</definedName>
    <definedName name="aasasa">#REF!</definedName>
    <definedName name="AASD">#REF!</definedName>
    <definedName name="DDDDDDDDDDDDDD">#REF!</definedName>
    <definedName name="DSADAS">#REF!</definedName>
    <definedName name="FDRCONT">#REF!</definedName>
    <definedName name="feb">#REF!</definedName>
    <definedName name="NAMES">#REF!</definedName>
    <definedName name="Nos">#REF!</definedName>
    <definedName name="nuemro">#REF!</definedName>
    <definedName name="nuevo">#REF!</definedName>
    <definedName name="numero">#REF!</definedName>
    <definedName name="PF_Pesos_x_tipo_entidad" localSheetId="10">[1]Datos!#REF!</definedName>
    <definedName name="PF_Pesos_x_tipo_entidad" localSheetId="11">[1]Datos!#REF!</definedName>
    <definedName name="PF_Pesos_x_tipo_entidad" localSheetId="13">[1]Datos!#REF!</definedName>
    <definedName name="PF_Pesos_x_tipo_entidad" localSheetId="15">[1]Datos!#REF!</definedName>
    <definedName name="PF_Pesos_x_tipo_entidad" localSheetId="23">[1]Datos!#REF!</definedName>
    <definedName name="PF_Pesos_x_tipo_entidad" localSheetId="24">[1]Datos!#REF!</definedName>
    <definedName name="PF_Pesos_x_tipo_entidad" localSheetId="26">[1]Datos!#REF!</definedName>
    <definedName name="PF_Pesos_x_tipo_entidad" localSheetId="27">[1]Datos!#REF!</definedName>
    <definedName name="PF_Pesos_x_tipo_entidad" localSheetId="28">[1]Datos!#REF!</definedName>
    <definedName name="PF_Pesos_x_tipo_entidad" localSheetId="29">[1]Datos!#REF!</definedName>
    <definedName name="PF_Pesos_x_tipo_entidad" localSheetId="30">[1]Datos!#REF!</definedName>
    <definedName name="PF_Pesos_x_tipo_entidad" localSheetId="31">[1]Datos!#REF!</definedName>
    <definedName name="PF_Pesos_x_tipo_entidad" localSheetId="32">[1]Datos!#REF!</definedName>
    <definedName name="PF_Pesos_x_tipo_entidad" localSheetId="33">[1]Datos!#REF!</definedName>
    <definedName name="PF_Pesos_x_tipo_entidad" localSheetId="34">[1]Datos!#REF!</definedName>
    <definedName name="PF_Pesos_x_tipo_entidad" localSheetId="35">[1]Datos!#REF!</definedName>
    <definedName name="PF_Pesos_x_tipo_entidad" localSheetId="36">[1]Datos!#REF!</definedName>
    <definedName name="PF_Pesos_x_tipo_entidad" localSheetId="37">[1]Datos!#REF!</definedName>
    <definedName name="PF_Pesos_x_tipo_entidad" localSheetId="38">[1]Datos!#REF!</definedName>
    <definedName name="PF_Pesos_x_tipo_entidad" localSheetId="25">[1]Datos!#REF!</definedName>
    <definedName name="PF_Pesos_x_tipo_entidad">[1]Datos!#REF!</definedName>
    <definedName name="s">#REF!</definedName>
    <definedName name="SAAAAAAAAAAAAAAAAAA">#REF!</definedName>
    <definedName name="SAS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7" l="1"/>
  <c r="F18" i="23"/>
  <c r="E18" i="23"/>
  <c r="F17" i="23"/>
  <c r="E17" i="23"/>
  <c r="F16" i="23"/>
  <c r="E16" i="23"/>
  <c r="F15" i="23"/>
  <c r="E15" i="23"/>
  <c r="F14" i="23"/>
  <c r="E14" i="23"/>
  <c r="F13" i="23"/>
  <c r="E13" i="23"/>
  <c r="F11" i="23"/>
  <c r="E11" i="23"/>
  <c r="F10" i="23"/>
  <c r="E10" i="23"/>
  <c r="F9" i="23"/>
  <c r="E9" i="23"/>
  <c r="H10" i="20" l="1"/>
  <c r="G10" i="20"/>
  <c r="F10" i="20"/>
  <c r="E10" i="20"/>
  <c r="D10" i="20"/>
  <c r="C10" i="20"/>
  <c r="E14" i="13" l="1"/>
  <c r="D14" i="13"/>
  <c r="C14" i="13"/>
</calcChain>
</file>

<file path=xl/sharedStrings.xml><?xml version="1.0" encoding="utf-8"?>
<sst xmlns="http://schemas.openxmlformats.org/spreadsheetml/2006/main" count="1296" uniqueCount="741">
  <si>
    <t>Informe de Inclusión Financiera</t>
  </si>
  <si>
    <t>Octubre 2024</t>
  </si>
  <si>
    <t>Financial Inclusion Report</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</si>
  <si>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los oportunamente utilizados en ediciones previas. Se debe considerar la última versión disponible como de mejor calidad. </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</si>
  <si>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</si>
  <si>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figuras | Informe de Inclusión Financiera</t>
  </si>
  <si>
    <t>Charts index | Financial Inclusion Report</t>
  </si>
  <si>
    <t>#</t>
  </si>
  <si>
    <t>Título</t>
  </si>
  <si>
    <t>Title</t>
  </si>
  <si>
    <t>Sección</t>
  </si>
  <si>
    <t>Section</t>
  </si>
  <si>
    <t>Gráfico 1.1 | Evolución de los puntos de acceso a servicios financiero (PDA)</t>
  </si>
  <si>
    <t>Chart 1.1 | Evolution of access points to financial services (PDA)</t>
  </si>
  <si>
    <t>Período / Period</t>
  </si>
  <si>
    <t>Cantidad de PDA (en unidades)  / Number of PDA (in units)</t>
  </si>
  <si>
    <t>Tasa de variación interanual de la cantidad de PDA (%) /
Annual rate of growth in number of PDA (%)</t>
  </si>
  <si>
    <t>Tasa de variación semestral de la cantidad de PDA (%) /
Semi-annual rate of growth in number of PDA (%)</t>
  </si>
  <si>
    <t>Fuente | BCRA, redes e INDEC</t>
  </si>
  <si>
    <t>Source | BCRA, networks and INDEC</t>
  </si>
  <si>
    <t>Gráfico 1.2 | Indicadores de cobertura de los PDA</t>
  </si>
  <si>
    <t xml:space="preserve">Chart 1.2 | PDA's coverage indicators </t>
  </si>
  <si>
    <t>En % del total / As % of total</t>
  </si>
  <si>
    <t>% de localidades con PDA / % of localities with PDA</t>
  </si>
  <si>
    <t>% de población adultos que vive en localidades con PDA /
% of adult population living in localities with PDA</t>
  </si>
  <si>
    <t>Nota | m.: miles.</t>
  </si>
  <si>
    <t>Gráfico 1.3 | Descomposición del cambio en cobertura de localidades</t>
  </si>
  <si>
    <t xml:space="preserve">Fuente |  BCRA, INDEC y redes. </t>
  </si>
  <si>
    <t xml:space="preserve">Source | BCRA, INDEC and networks. </t>
  </si>
  <si>
    <t>Gráfico 1.4 | Descomposición del cambio en cobertura de adultos</t>
  </si>
  <si>
    <t>Chart 1.4 | Decomposition of the change in adult population coverage</t>
  </si>
  <si>
    <t>Tabla 1.1 | Puntos de acceso a servicios financieros por localidad</t>
  </si>
  <si>
    <t>Cantidad de PDA /
 Number of PDA</t>
  </si>
  <si>
    <t># PDA cada 10.000</t>
  </si>
  <si>
    <t>%Loc. c/PDA</t>
  </si>
  <si>
    <t>% adultos c/PDA</t>
  </si>
  <si>
    <t>tx_cl2_pob</t>
  </si>
  <si>
    <t>nu_PDAt_2306</t>
  </si>
  <si>
    <t>nu_PDAt_2312</t>
  </si>
  <si>
    <t>nu_PDAt_2406</t>
  </si>
  <si>
    <t>nu_PDAt_10mAd_2306</t>
  </si>
  <si>
    <t>nu_PDAt_10mAd_2312</t>
  </si>
  <si>
    <t>nu_PDAt_10mAd_2406</t>
  </si>
  <si>
    <t>part_loc_cPDA_2306</t>
  </si>
  <si>
    <t>part_loc_cPDA_2312</t>
  </si>
  <si>
    <t>part_loc_cPDA_2406</t>
  </si>
  <si>
    <t>part_pobad_cPDA_2306</t>
  </si>
  <si>
    <t>part_pobad_cPDA_2312</t>
  </si>
  <si>
    <t>part_pobad_cPDA_2406</t>
  </si>
  <si>
    <t>Fuente | BCRA, redes e INDEC.</t>
  </si>
  <si>
    <t>Source | BCRA, networks and INDEC.</t>
  </si>
  <si>
    <t>Tabla 1.2 | Características de las localidades con y sin PDA</t>
  </si>
  <si>
    <t>Características / Characteristics</t>
  </si>
  <si>
    <t>Universo de análisis /
Sample</t>
  </si>
  <si>
    <t>1.864 (52,7%)</t>
  </si>
  <si>
    <t>1.674 (47,3%)</t>
  </si>
  <si>
    <t xml:space="preserve"> Población adulta (miles) (% del total) /
 Adult population (thousands) (as % of total)</t>
  </si>
  <si>
    <t>32.739,6 (92,6%)</t>
  </si>
  <si>
    <t>2.626,7 (7,4%)</t>
  </si>
  <si>
    <t>Demografía /
Demography</t>
  </si>
  <si>
    <t xml:space="preserve"> Mediana de la población adulta (habitantes) /
 Median adult population (inhabitants)</t>
  </si>
  <si>
    <t xml:space="preserve"> Porcentaje de personas con 65 años o más /
 Percentage of people 65 years old or older </t>
  </si>
  <si>
    <t>Conectividad digital /
Digital connectivity</t>
  </si>
  <si>
    <t xml:space="preserve"> Porcentaje de localidades con conexión a internet</t>
  </si>
  <si>
    <t>Uso de servicios financieros /
Use of financial services</t>
  </si>
  <si>
    <t xml:space="preserve"> Cantidad de cuentas promedio por cuentahabiente /
 Average number of accounts by account holder</t>
  </si>
  <si>
    <t xml:space="preserve">   Cuentas bancarias /
   Bank accounts</t>
  </si>
  <si>
    <t xml:space="preserve">   Cuentas de pago /
   Payment accounts</t>
  </si>
  <si>
    <t xml:space="preserve"> Tasa de actividad en cuentas /
 Accounts activity rate</t>
  </si>
  <si>
    <t xml:space="preserve"> Porcentaje de cuentahabientes con tenencia exclusiva de CBU /
 Percentage of account holders with bank account only</t>
  </si>
  <si>
    <t>Nota | Para más detalle sobre la metodología de cálculo, ver Nota Metodológica.</t>
  </si>
  <si>
    <t>Note | Details on methodology, see Methodological Note.</t>
  </si>
  <si>
    <t>Fuente | AFIP, BCRA, ENACOM e INDEC.</t>
  </si>
  <si>
    <t>Source | AFIP, BCRA, ENACOM and INDEC.</t>
  </si>
  <si>
    <t>Tipo de PDA / Type of PDA</t>
  </si>
  <si>
    <t>Argentina / Argentina</t>
  </si>
  <si>
    <t>Colombia / Colombia</t>
  </si>
  <si>
    <t>Brasil / Brazil</t>
  </si>
  <si>
    <t>México / Mexico</t>
  </si>
  <si>
    <t>Atención presencial / Face-to-face attention</t>
  </si>
  <si>
    <t>Dispositivos electrónicos / Electronic devices</t>
  </si>
  <si>
    <t>Fuente | BCRA e INDEC para Argentina; FAS 2023 del FMI para Colombia, Brasil y México.</t>
  </si>
  <si>
    <t>Source | BCRA and INDEC for Argentina; FAS 2023 (IMF) for Colombia, Brazil and Mexico.</t>
  </si>
  <si>
    <t>Atención presencial /
Face-to-face attention</t>
  </si>
  <si>
    <t>Fuente | BCRA, INDEC y FMI.</t>
  </si>
  <si>
    <t>Source | BCRA, INDEC and IMF.</t>
  </si>
  <si>
    <t>En millones / In millions</t>
  </si>
  <si>
    <t>Tipo de cuenta / Type of account</t>
  </si>
  <si>
    <t>jun-21</t>
  </si>
  <si>
    <t>sep-21</t>
  </si>
  <si>
    <t>dic-21</t>
  </si>
  <si>
    <t>mar-22</t>
  </si>
  <si>
    <t>jun-22</t>
  </si>
  <si>
    <t>sep-22</t>
  </si>
  <si>
    <t>dic-22</t>
  </si>
  <si>
    <t>mar-23</t>
  </si>
  <si>
    <t>jun-23</t>
  </si>
  <si>
    <t>sep-23</t>
  </si>
  <si>
    <t>dic-23</t>
  </si>
  <si>
    <t>mar-24</t>
  </si>
  <si>
    <t>jun-24</t>
  </si>
  <si>
    <t>Sólo CBU / Only bank account</t>
  </si>
  <si>
    <t>Sólo CVU / Only payment account</t>
  </si>
  <si>
    <t>Al menos una cuenta / At least one account</t>
  </si>
  <si>
    <t>Nota | Tenencia conjunta: personas que tienen cuentas bancarias y de pago.</t>
  </si>
  <si>
    <t>Fuente | COELSA e INDEC</t>
  </si>
  <si>
    <t>Source | COELSA and INDEC</t>
  </si>
  <si>
    <t>Gráfico 2.2 | Porcentaje de personas humanas cuentahabientes con actividad en sus cuentas</t>
  </si>
  <si>
    <t>Chart 2.2 | Percentage of natural persons account holders with activity in their accounts</t>
  </si>
  <si>
    <t>% del total / % of total</t>
  </si>
  <si>
    <t>Tenencia conjunta / Joint ownership</t>
  </si>
  <si>
    <t>Solo cuentas de pago / Only payment accounts</t>
  </si>
  <si>
    <t>Solo cuentas bancarias/ Only bank accounts</t>
  </si>
  <si>
    <t>Nota | Actividad: personas que registran al menos 1 débito y/o 1 crédito en sus cuentas.</t>
  </si>
  <si>
    <t>Note | Activity: people who register at least 1 debit and/or 1 credit in their accounts.</t>
  </si>
  <si>
    <t>Fuente | COELSA.</t>
  </si>
  <si>
    <t>Source | COELSA.</t>
  </si>
  <si>
    <t>Tabla 2.1 | Tenencia de cuentas por grupo etario y región geográfica</t>
  </si>
  <si>
    <t>Table 2.1 | Account ownership by age group and geographical region</t>
  </si>
  <si>
    <t>Junio 2024 / June 2024</t>
  </si>
  <si>
    <t>Grupo poblacional y tipo de cuenta /
Age group and type of account</t>
  </si>
  <si>
    <t>Sólo cuentas bancarias / Only bank accounts</t>
  </si>
  <si>
    <t>Cantidad de personas /
Number of people</t>
  </si>
  <si>
    <t>Cantidad de cuentas /
Number of accounts</t>
  </si>
  <si>
    <t>Rango etario / Age group</t>
  </si>
  <si>
    <t>Jóvenes - 15 a 29 años / Teens and young adults - 15 to 29 years old</t>
  </si>
  <si>
    <t>Edad intermedia - 30 a 64 años / Middle aged - 30 to 64 years old</t>
  </si>
  <si>
    <t>Edad avanzada - 65 años o más / Old adults - 65 years old or older</t>
  </si>
  <si>
    <t>Región geógrafica / Goegraphical region</t>
  </si>
  <si>
    <t>Centro / Center</t>
  </si>
  <si>
    <t>NEA / Northeast</t>
  </si>
  <si>
    <t>NOA / Northwest</t>
  </si>
  <si>
    <t>Cuyo / Cuyo</t>
  </si>
  <si>
    <t>Patagonia / Patagonia</t>
  </si>
  <si>
    <t>Nota | Para el campo “% grupo poblacional”, se utilizó como numerador la cantidad de personas con cuenta y como denominador la población adulta de cada grupo.</t>
  </si>
  <si>
    <t xml:space="preserve">Fuente | COELSA e INDEC. </t>
  </si>
  <si>
    <t xml:space="preserve">Source | COELSA and INDEC. </t>
  </si>
  <si>
    <t>Moneda / Currency</t>
  </si>
  <si>
    <t>Solo pesos / Only pesos</t>
  </si>
  <si>
    <t>Solo USD / Only USD</t>
  </si>
  <si>
    <t>Ambas monedas/ Both currencies</t>
  </si>
  <si>
    <t>Tenencia total / Total holdings</t>
  </si>
  <si>
    <t>Fuente | BCRA en base a COELSA, e INDEC.</t>
  </si>
  <si>
    <t>Source | BCRA based COELSA, and INDEC.</t>
  </si>
  <si>
    <t>Grupos poblacionales /
Age groups</t>
  </si>
  <si>
    <t>PH con cuenta /
Natural persons with accounts</t>
  </si>
  <si>
    <t>15 a 29 años / 15 to 29 years old</t>
  </si>
  <si>
    <t>30 a 64 años / 30 to 64 years old</t>
  </si>
  <si>
    <t>65 años o más / 65 years or older</t>
  </si>
  <si>
    <t>Región geográfica / Geographical region</t>
  </si>
  <si>
    <t>Total</t>
  </si>
  <si>
    <t>Fuente | BCRA en base a COELSA e INDEC.</t>
  </si>
  <si>
    <t>Source | BCRA based on COELSA, and INDEC.</t>
  </si>
  <si>
    <t>Gráfico 3.1.1 | Operaciones por MPE por adulto</t>
  </si>
  <si>
    <t>Promedio mensual dentro del semestre / Monthly average within a semester</t>
  </si>
  <si>
    <t>Cantidades por adulto / Number per adult</t>
  </si>
  <si>
    <t>1S-16</t>
  </si>
  <si>
    <t>2S-16</t>
  </si>
  <si>
    <t>1S-17</t>
  </si>
  <si>
    <t>2S-17</t>
  </si>
  <si>
    <t>1S-18</t>
  </si>
  <si>
    <t>2S-18</t>
  </si>
  <si>
    <t>1S-19</t>
  </si>
  <si>
    <t>2S-19</t>
  </si>
  <si>
    <t>1S-20</t>
  </si>
  <si>
    <t>2S-20</t>
  </si>
  <si>
    <t>1S-21</t>
  </si>
  <si>
    <t>2S-21</t>
  </si>
  <si>
    <t>1S-22</t>
  </si>
  <si>
    <t>2S-22</t>
  </si>
  <si>
    <t>1S-23</t>
  </si>
  <si>
    <t>2S-23</t>
  </si>
  <si>
    <t>1S-24</t>
  </si>
  <si>
    <t>Tarjetas / Cards</t>
  </si>
  <si>
    <t>Pagos inmediatos / Instant payments</t>
  </si>
  <si>
    <t>Otros MPE / Others (MPE)</t>
  </si>
  <si>
    <t xml:space="preserve">Total </t>
  </si>
  <si>
    <t xml:space="preserve">Fuente | Fuente | BCRA, INDEC y redes. </t>
  </si>
  <si>
    <t>Source | BCRA, INDEC and networks.</t>
  </si>
  <si>
    <t>Monto - MPE por adulto / Amount - MPE per adult</t>
  </si>
  <si>
    <t>Monto - Extracciones de efectivo por adulto /
Amount - Cash withdrawals per adults</t>
  </si>
  <si>
    <t>Montos en pesos constantes de jun-24 / Amount in constant pesos of jun-24</t>
  </si>
  <si>
    <t>Gráfico 3.1.3 | Cuentas y actividad de comercios y servicios -  Personas humanas</t>
  </si>
  <si>
    <t>Chart 3.1.3 |  Accounts and activity of commerce and services - Natural persons</t>
  </si>
  <si>
    <t>Sólo cuentas de pago / Only payment accounts</t>
  </si>
  <si>
    <t>Tasa de actividad de tenedores de cuentas  / Activity rate of account holders</t>
  </si>
  <si>
    <t xml:space="preserve">Fuente | COELSA y BCRA.  </t>
  </si>
  <si>
    <t xml:space="preserve">Source | COELSA and BCRA.  </t>
  </si>
  <si>
    <t>Gráfico 4.1 | Financiamiento del sistema financiero ampliado (SFA) a personas humanas</t>
  </si>
  <si>
    <t>Chart 4.1 | Broad financial system financing to natural persons</t>
  </si>
  <si>
    <t>Proporción respecto a la población adulta / Proportion respect to adult population</t>
  </si>
  <si>
    <t>Porcentaje de deudores / 
Percentage of debtors</t>
  </si>
  <si>
    <t>Saldo promedio /
 Average balance</t>
  </si>
  <si>
    <t>Nota | Saldos en miles de pesos constantes (IPC base 100 = jun-24).</t>
  </si>
  <si>
    <t>Note | Balances in thousands of constant pesos (CPI base June 2024 = 100).</t>
  </si>
  <si>
    <t>Fuente | BCRA e INDEC.</t>
  </si>
  <si>
    <t>Source | BCRA and INDEC.</t>
  </si>
  <si>
    <t>Tabla A1.1 | Comparación regional de la cobertura de PDA</t>
  </si>
  <si>
    <t>Table A1.1 | Regional comparison of points of access covarege</t>
  </si>
  <si>
    <t>Métrica / Metric</t>
  </si>
  <si>
    <t>Argentina /
Argentina</t>
  </si>
  <si>
    <t>Brasil /
Brazil</t>
  </si>
  <si>
    <t>Colombia /
Colombia</t>
  </si>
  <si>
    <t>México /
Mexico</t>
  </si>
  <si>
    <t>Cobertura / Coverage</t>
  </si>
  <si>
    <t>Porcentaje de localidades/municipios con al menos un punto de acceso (PDA) /
Percentage of localities / municipalities with at least one point of access (PDA)</t>
  </si>
  <si>
    <r>
      <t xml:space="preserve">52,7%
</t>
    </r>
    <r>
      <rPr>
        <i/>
        <sz val="11"/>
        <color theme="1"/>
        <rFont val="Roboto"/>
      </rPr>
      <t>- jun-2024 -</t>
    </r>
  </si>
  <si>
    <r>
      <t xml:space="preserve">100%
</t>
    </r>
    <r>
      <rPr>
        <i/>
        <sz val="11"/>
        <color theme="1"/>
        <rFont val="Roboto"/>
      </rPr>
      <t>- 2020 -</t>
    </r>
  </si>
  <si>
    <r>
      <t xml:space="preserve">100%
</t>
    </r>
    <r>
      <rPr>
        <i/>
        <sz val="11"/>
        <color theme="1"/>
        <rFont val="Roboto"/>
      </rPr>
      <t>- 2023 -</t>
    </r>
  </si>
  <si>
    <r>
      <t xml:space="preserve">80%
</t>
    </r>
    <r>
      <rPr>
        <i/>
        <sz val="11"/>
        <color theme="1"/>
        <rFont val="Roboto"/>
      </rPr>
      <t>- 2022 -</t>
    </r>
  </si>
  <si>
    <t>Porcentaje de la población adulta en localidades/municipios con al menos un PDA /
Percentage of adult population in localities / municipalities with at least one PDA</t>
  </si>
  <si>
    <r>
      <t xml:space="preserve">92,6%
</t>
    </r>
    <r>
      <rPr>
        <i/>
        <sz val="11"/>
        <color theme="1"/>
        <rFont val="Roboto"/>
      </rPr>
      <t>- jun-2024 -</t>
    </r>
  </si>
  <si>
    <r>
      <t xml:space="preserve">99%
</t>
    </r>
    <r>
      <rPr>
        <i/>
        <sz val="11"/>
        <color theme="1"/>
        <rFont val="Roboto"/>
      </rPr>
      <t>- 2022 -</t>
    </r>
  </si>
  <si>
    <t>Porcentaje de localidades/municipios con al menos un corresponsal  /
Percentage of localities / municipalities with at least one correspodent</t>
  </si>
  <si>
    <r>
      <t xml:space="preserve">43,8%
</t>
    </r>
    <r>
      <rPr>
        <i/>
        <sz val="11"/>
        <color theme="1"/>
        <rFont val="Roboto"/>
      </rPr>
      <t>- jun-2024 -</t>
    </r>
  </si>
  <si>
    <r>
      <t xml:space="preserve">75%
</t>
    </r>
    <r>
      <rPr>
        <i/>
        <sz val="11"/>
        <color theme="1"/>
        <rFont val="Roboto"/>
      </rPr>
      <t>- 2022 -</t>
    </r>
  </si>
  <si>
    <t>Transacciones principales / Main transactions</t>
  </si>
  <si>
    <t>Operaciones de pago y cobranzas /
Payment and collection operation</t>
  </si>
  <si>
    <r>
      <t xml:space="preserve">95%
</t>
    </r>
    <r>
      <rPr>
        <i/>
        <sz val="11"/>
        <color theme="1"/>
        <rFont val="Roboto"/>
      </rPr>
      <t>- IS-2024 -</t>
    </r>
  </si>
  <si>
    <r>
      <t xml:space="preserve">55%
</t>
    </r>
    <r>
      <rPr>
        <i/>
        <sz val="11"/>
        <color theme="1"/>
        <rFont val="Roboto"/>
      </rPr>
      <t>- 2023 -</t>
    </r>
  </si>
  <si>
    <r>
      <t xml:space="preserve">39%
</t>
    </r>
    <r>
      <rPr>
        <i/>
        <sz val="11"/>
        <color theme="1"/>
        <rFont val="Roboto"/>
      </rPr>
      <t>- 2022 -</t>
    </r>
  </si>
  <si>
    <r>
      <t xml:space="preserve">1%
</t>
    </r>
    <r>
      <rPr>
        <i/>
        <sz val="11"/>
        <color theme="1"/>
        <rFont val="Roboto"/>
      </rPr>
      <t xml:space="preserve"> - 2022 -</t>
    </r>
  </si>
  <si>
    <t>Depósitos / Deposits</t>
  </si>
  <si>
    <r>
      <t xml:space="preserve">1%
</t>
    </r>
    <r>
      <rPr>
        <i/>
        <sz val="11"/>
        <color theme="1"/>
        <rFont val="Roboto"/>
      </rPr>
      <t>- IS-2024 -</t>
    </r>
  </si>
  <si>
    <r>
      <t xml:space="preserve">17%
</t>
    </r>
    <r>
      <rPr>
        <i/>
        <sz val="11"/>
        <color theme="1"/>
        <rFont val="Roboto"/>
      </rPr>
      <t>- 2023 -</t>
    </r>
  </si>
  <si>
    <r>
      <t xml:space="preserve">26%
</t>
    </r>
    <r>
      <rPr>
        <i/>
        <sz val="11"/>
        <color theme="1"/>
        <rFont val="Roboto"/>
      </rPr>
      <t>- 2022 -</t>
    </r>
  </si>
  <si>
    <r>
      <t xml:space="preserve">81%
</t>
    </r>
    <r>
      <rPr>
        <i/>
        <sz val="11"/>
        <color theme="1"/>
        <rFont val="Roboto"/>
      </rPr>
      <t>- 2022 -</t>
    </r>
  </si>
  <si>
    <t>Extracciones de efectivo / Cash withdrawals</t>
  </si>
  <si>
    <r>
      <t xml:space="preserve">4%
</t>
    </r>
    <r>
      <rPr>
        <i/>
        <sz val="11"/>
        <color theme="1"/>
        <rFont val="Roboto"/>
      </rPr>
      <t>- IS-2024 -</t>
    </r>
  </si>
  <si>
    <r>
      <t xml:space="preserve">20%
</t>
    </r>
    <r>
      <rPr>
        <i/>
        <sz val="11"/>
        <color theme="1"/>
        <rFont val="Roboto"/>
      </rPr>
      <t>- 2023 -</t>
    </r>
  </si>
  <si>
    <r>
      <t xml:space="preserve">34%
</t>
    </r>
    <r>
      <rPr>
        <i/>
        <sz val="11"/>
        <color theme="1"/>
        <rFont val="Roboto"/>
      </rPr>
      <t>- 2022 -</t>
    </r>
  </si>
  <si>
    <r>
      <t xml:space="preserve">10%
</t>
    </r>
    <r>
      <rPr>
        <i/>
        <sz val="11"/>
        <color theme="1"/>
        <rFont val="Roboto"/>
      </rPr>
      <t>- 2022 -</t>
    </r>
  </si>
  <si>
    <t>Nota | Las transacciones están cuantificadas en cantidad de operaciones.</t>
  </si>
  <si>
    <t>Note | Transaction are quantified in number of operations.</t>
  </si>
  <si>
    <t>Fuente | BCRA, BCB, Banca de las Oportunidades, CNBV.</t>
  </si>
  <si>
    <t>Source | BCRA, BCB, Banca de las Oportunidades, CNBV.</t>
  </si>
  <si>
    <t xml:space="preserve">Tabla A1.2 | Localidades y adultos en función de las combinaciones de PDA </t>
  </si>
  <si>
    <t>Combinación de PDA / Combination of PDA</t>
  </si>
  <si>
    <t>ACSF / Bank correspondents</t>
  </si>
  <si>
    <t>Adultos / Adults</t>
  </si>
  <si>
    <t>%</t>
  </si>
  <si>
    <t>Cantidad / Number
-miles / thousands-</t>
  </si>
  <si>
    <t>Sólo ACSF / Only correspondents</t>
  </si>
  <si>
    <t>ACSF y Sucursales misma EEFF + Sucursales otras EEFF  + Otros PDA /
Correspondents and branches of the same bank + branches of other banks + other PDA</t>
  </si>
  <si>
    <t>ACSF y Sucursales misma EEFF + Otros PDA /
Correspondents and branches of the same bank + other PDA</t>
  </si>
  <si>
    <t>ACSF y Sucursales otra EEFF + Otros PDA /
Correspondents and braches of other banks + other PDA</t>
  </si>
  <si>
    <t>ACSF + Dispositivos electrónicos /
Correspondents + electronic devices</t>
  </si>
  <si>
    <t>Otros PDA (sin ACSF) /
Other PDA (without correspondents)</t>
  </si>
  <si>
    <t>Sin PDA / Without PDA</t>
  </si>
  <si>
    <t>Fuente | BCRA</t>
  </si>
  <si>
    <t>Source | BCRA</t>
  </si>
  <si>
    <t xml:space="preserve">Gráfico A2.1 | Flujo de financiamiento otorgado a PyMEs en el mercado de capitales </t>
  </si>
  <si>
    <t>Chart A2.1 | Lending to SMEs in capital markets</t>
  </si>
  <si>
    <t>Financiamiento mensual en p. constantes (jun-24 = 100) /
Monthly financing at constante prices (jun-24 = 100)</t>
  </si>
  <si>
    <t>Financiamiento trimestral anualizado como porcentaje del PIB /
Annualized quarterly financing as percentage of GDP</t>
  </si>
  <si>
    <t>Nota | El financiamiento con relación al PIB se calculó proporcionando el financiamiento trimestral anualizado con respecto al PIB del trimestre publicado por INDEC.</t>
  </si>
  <si>
    <t>Note | Financing as percentage of GDP was calculated annualising quarterly financing and dividing it by quarterly GDP figures provided by INDEC.</t>
  </si>
  <si>
    <t>Fuente | CNV e INDEC.</t>
  </si>
  <si>
    <t>Source | CNV and INDEC.</t>
  </si>
  <si>
    <t>Gráfico A2.2 | Flujo de crédito otorgado a PyMEs en el mercado de capitales por instrumento</t>
  </si>
  <si>
    <t>Proporción del total / Proportion of total</t>
  </si>
  <si>
    <t>Pagarés en pesos /
Promissory notes</t>
  </si>
  <si>
    <t>Pagarés en dólares / 
USD denominated promissory notes</t>
  </si>
  <si>
    <t>Cheques de pago diferido avalados /
Endorsed deferred payment checks</t>
  </si>
  <si>
    <t>Cheques de pago diferido directos /
Direct deferred payment checks</t>
  </si>
  <si>
    <t>Obligaciones negociables /
Negotiable obligations</t>
  </si>
  <si>
    <t>Facturas de crédito electrónicas /
Electronic credit invoices</t>
  </si>
  <si>
    <t>Fideicomisos financieros /
Financial trusts</t>
  </si>
  <si>
    <t>Gráfico A2.3 | MiPyMEs con garantías vigentes con SGR</t>
  </si>
  <si>
    <t>Chart A2.3 | MSMEs with outstanding guarantees from SGR</t>
  </si>
  <si>
    <t>MiPyMEs con garantías vigentes /
MSMEs with outstanding guarantees</t>
  </si>
  <si>
    <t>Fuente | Ministerio de Economía e INDEC.</t>
  </si>
  <si>
    <t>Source | Ministry of Economy and INDEC.</t>
  </si>
  <si>
    <t>Chart 1.3 | Decomposition of the change in municipality coverage</t>
  </si>
  <si>
    <t>Localidades / Municipalities</t>
  </si>
  <si>
    <t>Localidades con al menos un PDA en dic-23 /
Municipalities with at least one PDA in dec-23</t>
  </si>
  <si>
    <t>Localidades con al menos un PDA en jun-24 /
Municipalities with at least one PDA in jun-24</t>
  </si>
  <si>
    <t>Localidades con cobertura /
Municipalities with coverage</t>
  </si>
  <si>
    <t>Localidades sin cobertura / Municipalities without coverage</t>
  </si>
  <si>
    <t xml:space="preserve"> Cantidad de localidades (% del total) /
 Number of Municipalities (as % of total)</t>
  </si>
  <si>
    <t xml:space="preserve"> Porcentaje de localidades con conexión a redes móviles (3G y/o 4G) /
 Percentage of Municipalities with mobile internet connection (3G and/or 4G)</t>
  </si>
  <si>
    <t>Tamaño de localidad / Municipality size</t>
  </si>
  <si>
    <t>Cantidad de PDA cada 10m. adultos /
Number of PDA every 10,000 adults</t>
  </si>
  <si>
    <t>Gráfico 4.2 | Personas humanas con financiamiento por grupo institucional</t>
  </si>
  <si>
    <t>Chart 4.2 | Natural persons with financing by institutional group</t>
  </si>
  <si>
    <t>Más de 50m. / More than 50,000</t>
  </si>
  <si>
    <t>Entre 10m. y 50m. / Between 10,000 and 50,000</t>
  </si>
  <si>
    <t>Entre 5m. y 10m. / Between 5,000 and 10,000</t>
  </si>
  <si>
    <t>Entre 2m. y 5m. / Between 2,000 and 5,000</t>
  </si>
  <si>
    <t>Menos de 2m. / Less than 2,000</t>
  </si>
  <si>
    <t>Table 1.1 | Access points to financial services by municipality</t>
  </si>
  <si>
    <t>Tamaño de localidad /
Municipality size</t>
  </si>
  <si>
    <t>Cantidad de PDA cada 10.000 adultos /
Number of PDA every 10,000 adultos</t>
  </si>
  <si>
    <t>% localidades con al menos un PDA / % of municipalities with at least one PDA</t>
  </si>
  <si>
    <t>% adultos que viven en localidades con PDA /
% of adults living in municipalities with PDA</t>
  </si>
  <si>
    <t>Table 1.2 | Characteristics of municipalities with and without PDA</t>
  </si>
  <si>
    <t>Note | Joint ownership: people who hold both bank and payment accounts.</t>
  </si>
  <si>
    <t>% grupo poblacional /
% of populational group</t>
  </si>
  <si>
    <t>Cuentas per cápita /
Per capita accounts</t>
  </si>
  <si>
    <t>Note | For the “% populational group” field, the number of people with an account was used as a numerator and the adult population of each group as a denominator.</t>
  </si>
  <si>
    <t>Sólo entidades financieras (EEFF) / Only financial institutions (Fis)</t>
  </si>
  <si>
    <t>Tenencia de cuentas en millones / Accounts ownership in millions</t>
  </si>
  <si>
    <t>EEFF y PNFC / FIs and Non Financial Credit Providers</t>
  </si>
  <si>
    <t>Solo proveedores no financieros de crédito (PNFC) / Only Non Financial Credit Providers</t>
  </si>
  <si>
    <t>Resto / Rest</t>
  </si>
  <si>
    <t xml:space="preserve">Nota | Sólo EEFF: financiamiento sólo en EEFF (y no en PNFC, aunque pueden registrar deuda en fideicomisos financieros -FF-). Sólo PNFC: financiamiento sólo en PNFC (y no en EEFF, aunque pueden registrar deuda en FF). EEFF y PNFC: financiamiento simultáneo en EEFF y PNFC (aunque pueden registrar deuda en FF). Resto: deuda únicamente en FF. </t>
  </si>
  <si>
    <t>Note | Only Fis: financing  from Financial Institutions only (and not from Non Financial Credit Providers, although they can have debt with Financial Trusts). Only Non Financial Credit Providers: financing only from Non Financial Credit Providers (and not from Financial Institutions, although they can have debt with Financial Trusts). FIs and Non Financial Credit Providers: simultaneous financing from Financial Institutions and Non Financial Credit Providers (although they can have debt with Financial Trusts). Rest: only debt with Financial Trusts</t>
  </si>
  <si>
    <t>Junio de 2024 / June 2024</t>
  </si>
  <si>
    <t>Fuente de financiamiento / Source of financing</t>
  </si>
  <si>
    <t>Participación (%) / Share (%)</t>
  </si>
  <si>
    <t>Chart 4.3 | Credit balance distribution by group</t>
  </si>
  <si>
    <t xml:space="preserve">Gráfico 4.4 | Distribución de cantidad de deudores por grupos </t>
  </si>
  <si>
    <t>Chart 4.4 | Number of debtors distribution by group</t>
  </si>
  <si>
    <t>Gráfico 4.5 | Participación de deudores por tipo de asistencia (%)</t>
  </si>
  <si>
    <t>Chart 4.5 | Share of debtors by type of assistance (%)</t>
  </si>
  <si>
    <t>mar-21</t>
  </si>
  <si>
    <t>dic-20</t>
  </si>
  <si>
    <t>Tarjetas de crédito / Credit cards</t>
  </si>
  <si>
    <t>Préstamos Personales / Personal loans</t>
  </si>
  <si>
    <t>Hipotecarios / mortgages</t>
  </si>
  <si>
    <t>Prendarios / pledge loans</t>
  </si>
  <si>
    <t>Adelantos / advances</t>
  </si>
  <si>
    <t>Gráfico 4.6 | Porcentaje de deudores por tipo de asistencia (%)</t>
  </si>
  <si>
    <t>Chart 4.6 | Percentage of debtors by type of assistance (%)</t>
  </si>
  <si>
    <t>Gráfico 4.7 | Saldo promedio por deudor por tipo 
de asistencia</t>
  </si>
  <si>
    <t>Chart 4.7 | Average balance per debtor by type of assistance</t>
  </si>
  <si>
    <t>UVA</t>
  </si>
  <si>
    <t>TOTAL</t>
  </si>
  <si>
    <t>Tabla 4.1 | Deudores de préstamos hipotecarios UVA y no UVA</t>
  </si>
  <si>
    <t>Table 4.1 | Mortgage loans in UVA and non-UVA</t>
  </si>
  <si>
    <t>Aumentó financiamiento / Increased financing</t>
  </si>
  <si>
    <t>Redujo financiamiento / Reduced financing</t>
  </si>
  <si>
    <t>Pasó a tener financiamiento / Started to have financing</t>
  </si>
  <si>
    <t>Dejó de tener financiamiento / Stopped to have financing</t>
  </si>
  <si>
    <t>Tradicional 
(no UVA) / Tradtional (non-UVA)</t>
  </si>
  <si>
    <t>Situación entre diciembre de 2023 y junio de 2024 / 
Situation between December 2023 and June 2024</t>
  </si>
  <si>
    <t>Cantidad de
deudores / Number of debtors</t>
  </si>
  <si>
    <t xml:space="preserve">Saldo de crédito -millones- / 
Credit balance -millions-
</t>
  </si>
  <si>
    <t>Distribución de los deudores / 
Debtors distribution</t>
  </si>
  <si>
    <t>Distribución del saldo / 
Balance distribution</t>
  </si>
  <si>
    <t>Var. 1S-24 
vs 
1S-23</t>
  </si>
  <si>
    <t xml:space="preserve">PCT </t>
  </si>
  <si>
    <t>Tabla  3.1.1 | Operaciones por medios de pago electrónicos</t>
  </si>
  <si>
    <t>Primer semestre de 2024 / First semestre of 2024</t>
  </si>
  <si>
    <t>Fuente | BCRA, INDEC y redes.</t>
  </si>
  <si>
    <t>Medio de pago / Means of payment</t>
  </si>
  <si>
    <t>Monto por adulto /
Amount per adult</t>
  </si>
  <si>
    <t>Monto promedio por operación /
Average amount per operation</t>
  </si>
  <si>
    <t>Transferencias / transfers</t>
  </si>
  <si>
    <t>Tarjeta de débito / Debit card</t>
  </si>
  <si>
    <t>Tarjeta de crédito / Credit card</t>
  </si>
  <si>
    <t>Tarjeta prepaga / Prepaid card</t>
  </si>
  <si>
    <t>Otros / Others</t>
  </si>
  <si>
    <t>Débito inmediato / Instant debit</t>
  </si>
  <si>
    <t>Débito directo / Direct debits</t>
  </si>
  <si>
    <t>Cantidad por adulto /
Number of adult</t>
  </si>
  <si>
    <t>Table 3.1.1 |  Transactions with electronic means of payment</t>
  </si>
  <si>
    <t>Chart 3.1.1 |  Electronic payments transactions per adult</t>
  </si>
  <si>
    <t>Cantidad de operaciones - MPE por adulto /
Number of transactions - MPE per adult</t>
  </si>
  <si>
    <t>Monto promedio - MPE por operación /
Average amount - MPE per transaction</t>
  </si>
  <si>
    <t>POS</t>
  </si>
  <si>
    <t>QR</t>
  </si>
  <si>
    <t>Canal / Channel</t>
  </si>
  <si>
    <t>Comisión mínima /
Minimum fee</t>
  </si>
  <si>
    <t>Comisión máxima /
Maximum fee</t>
  </si>
  <si>
    <t>Dinero disponible en cuenta / Money available on account</t>
  </si>
  <si>
    <t>Link de pago / Payment link</t>
  </si>
  <si>
    <t>Tabla  3.1.2 | Comisiones y plazos de acreditación de MPE según canal</t>
  </si>
  <si>
    <t>plazo / deadline</t>
  </si>
  <si>
    <t>Fuente | Relevamiento propio de la información disponible en sitios web correspondientes a junio de 2024.</t>
  </si>
  <si>
    <t>Source | Own survey of the information available on websites corresponding to June 2024.</t>
  </si>
  <si>
    <t>1 día / 1 day</t>
  </si>
  <si>
    <t>40 días / 40 days</t>
  </si>
  <si>
    <t>Inmediato / Instantly</t>
  </si>
  <si>
    <t>35 días / 35 days</t>
  </si>
  <si>
    <t xml:space="preserve"> </t>
  </si>
  <si>
    <t>Medio de pago / Mean of payment</t>
  </si>
  <si>
    <t>Porcentaje / Percentage</t>
  </si>
  <si>
    <t>ene-21</t>
  </si>
  <si>
    <t>feb-21</t>
  </si>
  <si>
    <t>abr-21</t>
  </si>
  <si>
    <t>may-21</t>
  </si>
  <si>
    <t>jul-21</t>
  </si>
  <si>
    <t>ago-21</t>
  </si>
  <si>
    <t>oct-21</t>
  </si>
  <si>
    <t>nov-21</t>
  </si>
  <si>
    <t>ene-22</t>
  </si>
  <si>
    <t>feb-22</t>
  </si>
  <si>
    <t>abr-22</t>
  </si>
  <si>
    <t>may-22</t>
  </si>
  <si>
    <t>jul-22</t>
  </si>
  <si>
    <t>ago-22</t>
  </si>
  <si>
    <t>oct-22</t>
  </si>
  <si>
    <t>nov-22</t>
  </si>
  <si>
    <t>ene-23</t>
  </si>
  <si>
    <t>feb-23</t>
  </si>
  <si>
    <t>abr-23</t>
  </si>
  <si>
    <t>may-23</t>
  </si>
  <si>
    <t>jul-23</t>
  </si>
  <si>
    <t>ago-23</t>
  </si>
  <si>
    <t>oct-23</t>
  </si>
  <si>
    <t>nov-23</t>
  </si>
  <si>
    <t>Saldo no invertido / Non-invested balance</t>
  </si>
  <si>
    <t>Saldo invertido / Invested balance</t>
  </si>
  <si>
    <t>Gráfico 3.2.1 | Saldo de los productos de ahorro e inversión</t>
  </si>
  <si>
    <t>Chart 3.2.1 | Balances of saving and investment products</t>
  </si>
  <si>
    <t>Cantidad por localidades /
Number of municipalities</t>
  </si>
  <si>
    <t>ene-24</t>
  </si>
  <si>
    <t>feb-24</t>
  </si>
  <si>
    <t>abr-24</t>
  </si>
  <si>
    <t>may-24</t>
  </si>
  <si>
    <t>Localidades que mantienen PDA /
Municipalities that kept PDA's coverage</t>
  </si>
  <si>
    <t>Localidades que dejaron de tener PDA /
Municipalities that lost PDA's coverage</t>
  </si>
  <si>
    <t xml:space="preserve">      Igual cantidad de PDA / Same number of PDA</t>
  </si>
  <si>
    <t xml:space="preserve">      Más cantidad de PDA / More PDA</t>
  </si>
  <si>
    <t xml:space="preserve">      Menos cantidad de PDA / Less PDA</t>
  </si>
  <si>
    <t>Localidades que pasaron a tener PDA /
Municipalities that gained PDA's coverage</t>
  </si>
  <si>
    <t>% de población adulta /
% of adult population</t>
  </si>
  <si>
    <t>Gráfico 3.2.2 | Tasa de variación mensual de los productos de ahorro e inversión</t>
  </si>
  <si>
    <t>Gráfico 3.1.4 | Cuentas y actividad de comercios y servicios -  Personas jurídicas</t>
  </si>
  <si>
    <t>Chart 3.1.4 |  Accounts and activity of commerce and services - Legal persons</t>
  </si>
  <si>
    <t>n.d.</t>
  </si>
  <si>
    <t xml:space="preserve">Gráfico 3.2.3 | Tasa de interés mensual real </t>
  </si>
  <si>
    <t>Gráfico A3.1 | Cantidad anual de MPE y de PI por habitante</t>
  </si>
  <si>
    <t>Singapur / Singapore</t>
  </si>
  <si>
    <t>Singapur /
Singapore</t>
  </si>
  <si>
    <t>Fuente | BIS. Data Portal.</t>
  </si>
  <si>
    <t>Source | BIS. Data Portal.</t>
  </si>
  <si>
    <t>Corea del Sur /
South Korea</t>
  </si>
  <si>
    <t>Australia /
Australia</t>
  </si>
  <si>
    <t>Suecia /
Sweden</t>
  </si>
  <si>
    <t>Japón /
Japan</t>
  </si>
  <si>
    <t>India /
India</t>
  </si>
  <si>
    <t>Chart A3.1 | Annual number of electronic means of payment and instant payments per inhabitant</t>
  </si>
  <si>
    <t>Chart A3.2 | Share of electronics means of payment represented by instant payments</t>
  </si>
  <si>
    <t>País / Country</t>
  </si>
  <si>
    <t>India / India</t>
  </si>
  <si>
    <t>Suecia / Sweden</t>
  </si>
  <si>
    <t xml:space="preserve">Gráfico A3.3 | Cantidad de pagos inmediatos (PI) por habitante </t>
  </si>
  <si>
    <t xml:space="preserve">Gráfico 3.2.5 | Cantidad de cuentas de pago con saldo en FCD – Personas humanas (PH) </t>
  </si>
  <si>
    <t>Chart A3.3 | Number of instant payments per inhabitant</t>
  </si>
  <si>
    <t>Chart 3.2.5 | Number of payment accounts with MMF balance - Natural persons (NP)</t>
  </si>
  <si>
    <t>Australia / Australia</t>
  </si>
  <si>
    <t>China / China</t>
  </si>
  <si>
    <t>España / Spain</t>
  </si>
  <si>
    <t>Hong Kong / Hong Kong</t>
  </si>
  <si>
    <t>Japón / Japan</t>
  </si>
  <si>
    <t>Millones / Millions</t>
  </si>
  <si>
    <t>Corea del Sur / South Korea</t>
  </si>
  <si>
    <t>Países Bajos / Netherlands</t>
  </si>
  <si>
    <t>Turquía / Turkiye</t>
  </si>
  <si>
    <t>Cantidad de cuentas / Number of accounts</t>
  </si>
  <si>
    <t>Francia / France</t>
  </si>
  <si>
    <t>Gráfico A3.4 | Valor promedio de PI por operación</t>
  </si>
  <si>
    <t>Chart A3.4 | Average amount of instant payments per transaction</t>
  </si>
  <si>
    <t>dic-19</t>
  </si>
  <si>
    <t>Gráfico 0.1 | Indicadores de acceso</t>
  </si>
  <si>
    <t>Chart 0.1 | Access indicators</t>
  </si>
  <si>
    <t>% de la población adulta con cuenta /
% of adult population with account ownership</t>
  </si>
  <si>
    <t>% de la población adulta con ambas cuentas /
% of adult population with joint ownership</t>
  </si>
  <si>
    <t xml:space="preserve">Gráfico 3.2.6 | Porcentaje de tenedores de cuentas de pago con saldo en FCD – PH </t>
  </si>
  <si>
    <t>% de la población adulta que vive en localidades con PDA /
% of adult population living in municipalities with PDA</t>
  </si>
  <si>
    <t>Chart 3.2.6 | Percentage of payment account holders with balance in MMF - NP</t>
  </si>
  <si>
    <t>% de la población adulta con actividad en cuenta /
% of adult population with account activity</t>
  </si>
  <si>
    <t>Mínimo de PH con FCD / Minimum NP with MMF</t>
  </si>
  <si>
    <t>Gráfico 0.2 | Indicadores de uso</t>
  </si>
  <si>
    <t>% de la población adulta con crédito /
% of adult population with credit</t>
  </si>
  <si>
    <t>% de los tenedores de cuentas de pago con FCD /
% of payment account holders that invest in money market funds</t>
  </si>
  <si>
    <t>% de los tenedores de cuentas de pago PH con plazo fijo /
% of natural persons account holders that invest in time deposits</t>
  </si>
  <si>
    <t>Nota | El numerador de la métrica surge de una estimación. Para más detalle sobre el cálculo, ver Nota Metodológica.</t>
  </si>
  <si>
    <t>Fuente | BCRA, CAFCI y COELSA.</t>
  </si>
  <si>
    <t>Source | BCRA, CAFCI and COELSA.</t>
  </si>
  <si>
    <t>Fuente | BCRA y CAFCI.</t>
  </si>
  <si>
    <t>Source | BCRA and CAFCI.</t>
  </si>
  <si>
    <t>Fuente | BCRA, COELSA e INDEC</t>
  </si>
  <si>
    <t>Source | BCRA, COELSA and INDEC</t>
  </si>
  <si>
    <t>Proporción respecto a la población adulta / Share of adult population</t>
  </si>
  <si>
    <t>Note | The numerator of the metric arises from an estimation. For more details, see Note on Methodology.</t>
  </si>
  <si>
    <t>Fuente | CNV, CAFCI y COELSA.</t>
  </si>
  <si>
    <t>Source | CNV, CAFCI and COELSA.</t>
  </si>
  <si>
    <t>Gráfico 0.1 / Chart 0.1</t>
  </si>
  <si>
    <t>Gráfico 0.2 / Chart 0.2</t>
  </si>
  <si>
    <t>Gráfico 1.1 / Chart 1.1</t>
  </si>
  <si>
    <t>Gráfico 1.2 / Chart 1.2</t>
  </si>
  <si>
    <t>Gráfico 1.3 / Chart 1.3</t>
  </si>
  <si>
    <t>Gráfico 1.4 / Chart 1.4</t>
  </si>
  <si>
    <t>Tabla 1.1 / Table 1.1</t>
  </si>
  <si>
    <t>Tabla 1.2 / Table 1.2</t>
  </si>
  <si>
    <t>Cantidad de certificados en moneda domestica / Number of certificates in domestic currency</t>
  </si>
  <si>
    <t>Cantidad de certificados en moneda extranjera / Number of certificates in foreign currency</t>
  </si>
  <si>
    <t>Fuente | BCRA y COELSA.</t>
  </si>
  <si>
    <t>Source | BCRA and COELSA.</t>
  </si>
  <si>
    <t>Gráfico 1.5 / Chart 1.5</t>
  </si>
  <si>
    <t>Gráfico 1.6 / Chart 1.6</t>
  </si>
  <si>
    <t>Gráfico 2.1 / Chart 2.1</t>
  </si>
  <si>
    <t>Gráfico 2.2 / Chart 2.2</t>
  </si>
  <si>
    <t xml:space="preserve">Gráfico 3.2.7 | Personas humanas titulares de plazos fijos </t>
  </si>
  <si>
    <t>Tabla 2.1 / Table 2.1</t>
  </si>
  <si>
    <t>Gráfico 3.1.1 / Chart 3.1.1</t>
  </si>
  <si>
    <t>Chart 3.2.7 | Natural persons time deposit holders</t>
  </si>
  <si>
    <t>Tabla 3.1.1 / Table 3.1.1</t>
  </si>
  <si>
    <t>Tabla 3.1.2 / Table 3.1.2</t>
  </si>
  <si>
    <t>Gráfico 3.1.2 / Chart 3.1.2</t>
  </si>
  <si>
    <t>Gráfico 3.1.3 / Chart 3.1.3</t>
  </si>
  <si>
    <t>Gráfico 3.1.4 / Chart 3.1.4</t>
  </si>
  <si>
    <t>Gráfico 3.2.2 / Chart 3.2.2</t>
  </si>
  <si>
    <t>Gráfico 3.2.3 / Chart 3.2.3</t>
  </si>
  <si>
    <t>Gráfico 3.2.4 / Chart 3.2.4</t>
  </si>
  <si>
    <t>Gráfico 3.2.1 / Chart 3.2.1</t>
  </si>
  <si>
    <t>Gráfico 3.2.5 / Chart 3.2.5</t>
  </si>
  <si>
    <t>Gráfico 3.2.6 / Chart 3.2.6</t>
  </si>
  <si>
    <t>Gráfico 3.2.7 / Chart 3.2.7</t>
  </si>
  <si>
    <t>Tabla 3.2.1 / Table 3.2.1</t>
  </si>
  <si>
    <t>Gráfico 3.2.8 / Chart 3.2.8</t>
  </si>
  <si>
    <t>Cantidad de PH cuentahabientes con plazo fijo / Number of NP account holders with time deposits</t>
  </si>
  <si>
    <t>Gráfico 4.1 / Chart 4.1</t>
  </si>
  <si>
    <t>Gráfico 4.2 / Chart 4.2</t>
  </si>
  <si>
    <t>Gráfico 4.3 / Chart 4.3</t>
  </si>
  <si>
    <t>Gráfico 4.4 / Chart 4.4</t>
  </si>
  <si>
    <t>Gráfico 4.5 / Chart 4.5</t>
  </si>
  <si>
    <t>Gráfico 4.6 / Chart 4.6</t>
  </si>
  <si>
    <t>Gráfico 4.7 / Chart 4.7</t>
  </si>
  <si>
    <t>Tabla 4.1 / Table 4.1</t>
  </si>
  <si>
    <t>Proporción sobre el total de cuentahabientes / Proportion of the total of account holders</t>
  </si>
  <si>
    <t>Tabla A1.1 / Table A1.1</t>
  </si>
  <si>
    <t>Tabla A1.2 / Table A1.2</t>
  </si>
  <si>
    <t>Gráfico A2.1 / Chart A2.1</t>
  </si>
  <si>
    <t>Gráfico A2.2 / Chart A2.2</t>
  </si>
  <si>
    <t>Gráfico A2.3 / Chart A2.3</t>
  </si>
  <si>
    <t>Gráfico A2.4 / Chart A2.4</t>
  </si>
  <si>
    <t>Nota | El porcentaje de tenedores estima la proporción de personas humanas cuentahabientes con plazo fijo. Para más detalle sobre la estimación de ambas variables, ver la Nota Metodológica.</t>
  </si>
  <si>
    <t>Note | Percentage of holders estimates the proportion of natural persons account holders with time deposits.For more details of the estimation of both variables, see Note on Methodology.</t>
  </si>
  <si>
    <t>Gráfico A3.1 / Chart A3.1</t>
  </si>
  <si>
    <t>Gráfico A3.2 / Chart A3.2</t>
  </si>
  <si>
    <t>Gráfico A3.3 / Chart A3.3</t>
  </si>
  <si>
    <t>Gráfico A3.4 / Chart A3.4</t>
  </si>
  <si>
    <t>Gráfico 3.2.8 | Cantidad de plazos fijos de personas humanas por moneda</t>
  </si>
  <si>
    <t>Chart 3.2.8 | Number of natural persons time deposits by currency</t>
  </si>
  <si>
    <t>Jun-24 vs. Dic-23 – Cantidad de localidades / Jun-24 v. Dec-23 - Number of municipalities</t>
  </si>
  <si>
    <t>Jun-24 vs. Dic-23 – % de la población adulta / Jun-24 v. Dec-23 - % of adult population</t>
  </si>
  <si>
    <t>Gráfico 1.5 | Variedad de PDA en países de América Latina</t>
  </si>
  <si>
    <t>Chart 1.5 | Variety of PDA in Latin America countries</t>
  </si>
  <si>
    <t>Diciembre 2023 - PDA cada 10 mil adultos / December 2023 - PDA every 10,000 adults</t>
  </si>
  <si>
    <t>Gráfico 1.6 | Variedad de PDA en Argentina por tamaño de localidad</t>
  </si>
  <si>
    <t>Chart 1.6 | Variety of PDA by municipality population size in Argentina</t>
  </si>
  <si>
    <t>Junio 2024 - PDA cada 10 mil adultos /Junio 2024 - PDA every 10,000 adults</t>
  </si>
  <si>
    <t>Gráfico 2.1 | Personas humanas con cuenta</t>
  </si>
  <si>
    <t>Chart 2.1 |  Natural persons with account ownership</t>
  </si>
  <si>
    <t>Gráfico 2.3 | Tenencia de cuentas de personas humanas por moneda</t>
  </si>
  <si>
    <t>Chart 2.3 | Account ownership of natural persons by currency</t>
  </si>
  <si>
    <t>Tabla 2.2 | Tenencia de cuentas PH por moneda y grupo poblacional</t>
  </si>
  <si>
    <t>Table 2.2 | Account ownership of natural persons by currency and populational group</t>
  </si>
  <si>
    <t>Gráfico 3.1.2 | Tasas de variación de MPE y extracciones, y monto promedio de MPE</t>
  </si>
  <si>
    <t>Chart 3.1.2 |  Change rates of electronic means of payment (MPE) and cash withdrawals, and average amount of MPE</t>
  </si>
  <si>
    <t>% de variación interanual / Year-on-year % change rate</t>
  </si>
  <si>
    <t>Table A1.2 | Municipalities and adults by combinations of PDA</t>
  </si>
  <si>
    <t>Total de localidades con PDA / Number of municipalities with PDA</t>
  </si>
  <si>
    <t>Millones de pesos constantes de jun-24 / Millions of constant pesos of jun-24</t>
  </si>
  <si>
    <t>Chart A2.2 | Lending to SMEs in capital markets by instrument</t>
  </si>
  <si>
    <t>Cantidad de empresas / Number of companies</t>
  </si>
  <si>
    <t>Gráfico A2.4 | Saldo de garantías vigentes de MiPyMEs con SGR</t>
  </si>
  <si>
    <t>Chart A2.4 | Balance of outstanding guarantees of MSMEs with SGR</t>
  </si>
  <si>
    <t>Nota | Los certificados en moneda domestica incluyen certificados en pesos y en UVA sin opción de precancelación.</t>
  </si>
  <si>
    <t>Miles de millones de pesos constantes de jun-24 / In billion of constant pesos of jun-24</t>
  </si>
  <si>
    <t>Saldo de garantías vigentes (en pesos constantes de jun-24) /
Balance of outstanding guarantess (at constant prices of jun-24)</t>
  </si>
  <si>
    <t>Gráfico A3.2 | Participación de los PI  en los MPE</t>
  </si>
  <si>
    <t>Note | Certificates in domestic currency include certificates in pesos and in UVA without early termination option.</t>
  </si>
  <si>
    <t xml:space="preserve">Fuente | BCRA. </t>
  </si>
  <si>
    <t>Source | BCRA.</t>
  </si>
  <si>
    <t>Indicadores de acceso</t>
  </si>
  <si>
    <t>Access indicators</t>
  </si>
  <si>
    <t>Introducción</t>
  </si>
  <si>
    <t>Introduction</t>
  </si>
  <si>
    <t>Indicadores de uso</t>
  </si>
  <si>
    <t>Chart 0.2 | Indicadores de uso</t>
  </si>
  <si>
    <t>Evolución de los puntos de acceso a servicios financiero (PDA)</t>
  </si>
  <si>
    <t>Evolution of access points to financial services (PDA)</t>
  </si>
  <si>
    <t>Indicadores de cobertura de los PDA</t>
  </si>
  <si>
    <t xml:space="preserve">PDA's coverage indicators </t>
  </si>
  <si>
    <t>Descomposición del cambio en cobertura de localidades</t>
  </si>
  <si>
    <t>Decomposition of the change in municipality coverage</t>
  </si>
  <si>
    <t>Descomposición del cambio en cobertura de adultos</t>
  </si>
  <si>
    <t>Decomposition of the change in adult population coverage</t>
  </si>
  <si>
    <t>Puntos de acceso a servicios financieros por localidad</t>
  </si>
  <si>
    <t>Access points to financial services by municipality</t>
  </si>
  <si>
    <t>Saldo en entidades financieras / Balances in financial institutions</t>
  </si>
  <si>
    <t xml:space="preserve">   En pesos / In pesos</t>
  </si>
  <si>
    <t xml:space="preserve">   En moneda extranjera / In foreign currency</t>
  </si>
  <si>
    <t>Fondos comunes de dinero / money market funds</t>
  </si>
  <si>
    <t>Plazo fijo / Time deposits</t>
  </si>
  <si>
    <t>Productos UVA / UVA products</t>
  </si>
  <si>
    <t>Fuente | BCRA, CAFCI e INDEC.</t>
  </si>
  <si>
    <t>Source | BCRA, CAFCI and INDEC</t>
  </si>
  <si>
    <t>Características de las localidades con y sin PDA</t>
  </si>
  <si>
    <t>Characteristics of municipalities with and without PDA</t>
  </si>
  <si>
    <t>Variedad de PDA en países de América Latina</t>
  </si>
  <si>
    <t>Variety of PDA in Latin America countries</t>
  </si>
  <si>
    <t>Variedad de PDA en Argentina por tamaño de localidad</t>
  </si>
  <si>
    <t>Variety of PDA by municipality population size in Argentina</t>
  </si>
  <si>
    <t>Personas humanas con cuenta</t>
  </si>
  <si>
    <t>Natural persons with account ownership</t>
  </si>
  <si>
    <t>Porcentaje de personas humanas cuentahabientes con actividad en sus cuentas</t>
  </si>
  <si>
    <t>Percentage of natural persons account holders with activity in their accounts</t>
  </si>
  <si>
    <t xml:space="preserve">Tabla 3.2.1 | Saldos de ahorro e inversión de personas humanas  </t>
  </si>
  <si>
    <t>Tenencia de cuentas por grupo etario y región geográfica</t>
  </si>
  <si>
    <t>Table 3.2.1 | Saving and investment balances of natural persons</t>
  </si>
  <si>
    <t>Account ownership by age group and geographical region</t>
  </si>
  <si>
    <t>Tenencia de cuentas de personas humanas por moneda</t>
  </si>
  <si>
    <t>Account ownership of natural persons by currency</t>
  </si>
  <si>
    <t>Gráfico 2.3 / Chart 2.3</t>
  </si>
  <si>
    <t>Tabla 2.2 / Table 2.2</t>
  </si>
  <si>
    <t>Account ownership of natural persons by currency and populational group</t>
  </si>
  <si>
    <t>Electronic payments transactions per adult</t>
  </si>
  <si>
    <t>Change rates of electronic means of payment (MPE) and cash withdrawals, and average amount of MPE</t>
  </si>
  <si>
    <t>Tasas de variación de MPE y extracciones, y monto promedio de MPE</t>
  </si>
  <si>
    <t>Operaciones por medios de pago electrónicos</t>
  </si>
  <si>
    <t>Transactions with electronic means of payment</t>
  </si>
  <si>
    <t>Comisiones y plazos de acreditación de MPE según canal</t>
  </si>
  <si>
    <t>Billones de pesos constantes  / Trillion constant ARS</t>
  </si>
  <si>
    <t>Table 3.1.2 | Fees and deadlines of MPE according to channel</t>
  </si>
  <si>
    <t>Fees and deadlines of MPE according to channel</t>
  </si>
  <si>
    <t>Cuentas y actividad de comercios y servicios -  Personas humanas</t>
  </si>
  <si>
    <t>Accounts and activity of commerce and services - Natural persons</t>
  </si>
  <si>
    <t>Cuentas y actividad de comercios y servicios -  Personas jurídicas</t>
  </si>
  <si>
    <t>Accounts and activity of commerce and services - Legal persons</t>
  </si>
  <si>
    <t>Comparación regional de la cobertura de PDA</t>
  </si>
  <si>
    <t>Regional comparison of points of access covarege</t>
  </si>
  <si>
    <t xml:space="preserve">Localidades y adultos en función de las combinaciones de PDA </t>
  </si>
  <si>
    <t>Municipalities and adults by combinations of PDA</t>
  </si>
  <si>
    <t xml:space="preserve">Flujo de financiamiento otorgado a PyMEs en el mercado de capitales </t>
  </si>
  <si>
    <t>Lending to SMEs in capital markets</t>
  </si>
  <si>
    <t>Flujo de crédito otorgado a PyMEs en el mercado de capitales por instrumento</t>
  </si>
  <si>
    <t>Lending to SMEs in capital markets by instrument</t>
  </si>
  <si>
    <t>MiPyMEs con garantías vigentes con SGR</t>
  </si>
  <si>
    <t>MSMEs with outstanding guarantees from SGR</t>
  </si>
  <si>
    <t>Saldo de garantías vigentes de MiPyMEs con SGR</t>
  </si>
  <si>
    <t xml:space="preserve"> Balance of outstanding guarantees of MSMEs with SGR</t>
  </si>
  <si>
    <t>Annual number of electronic means of payment and instant payments per inhabitant</t>
  </si>
  <si>
    <t>Share of electronics means of payment represented by instant payments</t>
  </si>
  <si>
    <t>Number of instant payments per inhabitant</t>
  </si>
  <si>
    <t>Average amount of instant payments per transaction</t>
  </si>
  <si>
    <t>Infraestructura financiera</t>
  </si>
  <si>
    <t>Financial infraestructure</t>
  </si>
  <si>
    <t>Medios de pago electrónicos</t>
  </si>
  <si>
    <t>Electronic payments</t>
  </si>
  <si>
    <t>Modalidades de ahorro e inversión</t>
  </si>
  <si>
    <t>Savings and investments methods</t>
  </si>
  <si>
    <t>Crédito a personas humanas</t>
  </si>
  <si>
    <t>Credit to natural persons</t>
  </si>
  <si>
    <t>Apartado 1</t>
  </si>
  <si>
    <t>Appendix 1</t>
  </si>
  <si>
    <t>Apartado 2</t>
  </si>
  <si>
    <t>Appendix 2</t>
  </si>
  <si>
    <t>Apartado 3</t>
  </si>
  <si>
    <t>Appendix 3</t>
  </si>
  <si>
    <t>Saldo en suenta en PSP / Balances in payment service providers</t>
  </si>
  <si>
    <t>Otros fondos comunes de inversión / Other Investment funds</t>
  </si>
  <si>
    <t>jun-24 vs. 
dic-23 %</t>
  </si>
  <si>
    <t>jun-24 vs. 
may-24 %</t>
  </si>
  <si>
    <t>Ahorro e ivnersión de PH / NP savings and investments</t>
  </si>
  <si>
    <t xml:space="preserve">Nota | “Otros Fondos Comunes de Inversión” contempla todos los fondos comunes excepto los fondos comunes de dinero. </t>
  </si>
  <si>
    <t>Note | Other "Investment Funds" considers all investment funds except the money market funds</t>
  </si>
  <si>
    <t>Producto / Product</t>
  </si>
  <si>
    <t>Saldo de los productos de ahorro e inversión</t>
  </si>
  <si>
    <t>Balances of saving and investment products</t>
  </si>
  <si>
    <t>Tasa de variación mensual de los productos de ahorro e inversión</t>
  </si>
  <si>
    <t xml:space="preserve">Saldos de ahorro e inversión de personas humanas  </t>
  </si>
  <si>
    <t>Saving and investment balances of natural persons</t>
  </si>
  <si>
    <t xml:space="preserve">Tasa de interés mensual real </t>
  </si>
  <si>
    <t xml:space="preserve">Porcentaje de tenedores de cuentas de pago con saldo en FCD – PH </t>
  </si>
  <si>
    <t>Percentage of payment account holders with balance in MMF - NP</t>
  </si>
  <si>
    <t xml:space="preserve">Personas humanas titulares de plazos fijos </t>
  </si>
  <si>
    <t>Natural persons time deposit holders</t>
  </si>
  <si>
    <t>Cantidad de plazos fijos de personas humanas por moneda</t>
  </si>
  <si>
    <t>Number of natural persons time deposits by currency</t>
  </si>
  <si>
    <t xml:space="preserve">Gráfico 4.3 | Distribución de saldo de financiamiento por grupos </t>
  </si>
  <si>
    <t>Financiamiento del sistema financiero ampliado (SFA) a personas humanas</t>
  </si>
  <si>
    <t>Broad financial system financing to natural persons</t>
  </si>
  <si>
    <t>Personas humanas con financiamiento por grupo institucional</t>
  </si>
  <si>
    <t>Natural persons with financing by institutional group</t>
  </si>
  <si>
    <t xml:space="preserve">Distribución de saldo de financiamiento por grupos </t>
  </si>
  <si>
    <t>Credit balance distribution by group</t>
  </si>
  <si>
    <t xml:space="preserve">Distribución de cantidad de deudores por grupos </t>
  </si>
  <si>
    <t>Number of debtors distribution by group</t>
  </si>
  <si>
    <t>Average balance per debtor by type of assistance</t>
  </si>
  <si>
    <t>Deudores de préstamos hipotecarios UVA y no UVA</t>
  </si>
  <si>
    <t>Mortgage loans in UVA and non-UVA</t>
  </si>
  <si>
    <t>Saldo promedio por deudor por tipo de asistencia</t>
  </si>
  <si>
    <t>Chart 3.2.3 | Monthly real interest rate</t>
  </si>
  <si>
    <t>Gráfico 3.2.4 | TNM y tasa de inflación</t>
  </si>
  <si>
    <t>Chart 3.2.4 | Monthly nominal interest and inflation rate</t>
  </si>
  <si>
    <t>Monthly real interest rate</t>
  </si>
  <si>
    <t>Monthly nominal interest and inflation rate</t>
  </si>
  <si>
    <t>Monthly change rate of saving and investment products</t>
  </si>
  <si>
    <t>Chart 3.2.2 | Monthly change rate of saving and investment products</t>
  </si>
  <si>
    <t>Tenencia de cuentas de personas humanas por moneda y grupo poblacional</t>
  </si>
  <si>
    <t>Operaciones por medios de pago electrónicos (MPE) por adulto</t>
  </si>
  <si>
    <t>Participación de deudores por tipo de asistencia</t>
  </si>
  <si>
    <t>Porcentaje de deudores por tipo de asistencia</t>
  </si>
  <si>
    <t>Share of debtors by type of assistance</t>
  </si>
  <si>
    <t>Percentage of debtors by type of assistance</t>
  </si>
  <si>
    <t>Cantidad anual de medios de pago electrónicos y de pagos inmediatos por habitante</t>
  </si>
  <si>
    <t>Participación de los pagos inmediatos en los medios de pago electrónicos</t>
  </si>
  <si>
    <t xml:space="preserve">Cantidad de pagos inmediatos por habitante </t>
  </si>
  <si>
    <t>Valor promedio de los pagos inmediatos por operación</t>
  </si>
  <si>
    <t>Tasa nominal mensual y tasa de inflación</t>
  </si>
  <si>
    <t xml:space="preserve">Cantidad de cuentas de pago con saldo en Fondo Comunes de Dinero (FCD) – Personas humanas (PH) </t>
  </si>
  <si>
    <t>Number of payment accounts with Money Market Fund (MMF) balance - Natural persons (NP)</t>
  </si>
  <si>
    <t>Brasil / 
Brazil</t>
  </si>
  <si>
    <t>México / 
Mexico</t>
  </si>
  <si>
    <t>Total / 
Total</t>
  </si>
  <si>
    <t>Participación por grupo (%) /
share by group (%)</t>
  </si>
  <si>
    <t>Saldo no invertido / 
Non-invested balance</t>
  </si>
  <si>
    <t>Saldo invertido / 
Invested balance</t>
  </si>
  <si>
    <t>Ahorro de personas humanas / 
Natural persons savings</t>
  </si>
  <si>
    <t>Saldo en caja de ahorro / 
Saving account balance</t>
  </si>
  <si>
    <t>Plazo fijo a 30 días / 
30-day time deposit</t>
  </si>
  <si>
    <t>Fondo común de dinero /
 Money market fund</t>
  </si>
  <si>
    <t>TNM - Saldo en caja de ahorro / 
Monthly nominal rate - Saving account balance</t>
  </si>
  <si>
    <t>TNM - Plazo fijo a 30 días / 
Monthly nominal rate - 30-day time deposit</t>
  </si>
  <si>
    <t>Tasa de inflación mensual / 
Monthly intlation rate</t>
  </si>
  <si>
    <t>Rend. mensual - FCD / 
MMF - Monthly return</t>
  </si>
  <si>
    <t>Hipotecarios / Mortgages</t>
  </si>
  <si>
    <t>Cantidad / 
Number</t>
  </si>
  <si>
    <t>Medio de pagos electrónicos / Electronic means of payment</t>
  </si>
  <si>
    <t>Solo en pesos/
 Only in pesos</t>
  </si>
  <si>
    <t>En pesos y moneda extranjera /
 In pesos and foreign currency</t>
  </si>
  <si>
    <t xml:space="preserve"># </t>
  </si>
  <si>
    <t>$ / Pesos</t>
  </si>
  <si>
    <t>Var. 1S-24 vs 1S-23 / Change S1-24 v. S1-23</t>
  </si>
  <si>
    <t>Var. 1S-24 vs 1S-23 /
Change S1-24 v. S1-23</t>
  </si>
  <si>
    <t>Acceso y uso de cuentas</t>
  </si>
  <si>
    <t>Account access and usage</t>
  </si>
  <si>
    <t>Sólo tarjeta de crédito / Only credit card</t>
  </si>
  <si>
    <t>Sólo personal / Only personal</t>
  </si>
  <si>
    <t>Tarjeta de crédito y personal / Credit card and personal</t>
  </si>
  <si>
    <t>Prendarios y/o hipotecarios y/u otros / Pledges and/or mortgages and/or others</t>
  </si>
  <si>
    <t>Otras deudas / Other debts</t>
  </si>
  <si>
    <t>Adelantos y/o tarj. de créd. y/o pers. / Overdrafts and/or cred card and/or pers</t>
  </si>
  <si>
    <t>Prendarios / Pledges</t>
  </si>
  <si>
    <t>Adelantos / Overdrafts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</si>
</sst>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 #,##0.00_-;\-&quot;$&quot;\ * #,##0.00_-;_-&quot;$&quot;\ * &quot;-&quot;??_-;_-@_-"/>
    <numFmt numFmtId="43" formatCode="_-* #,##0.00_-;\-* #,##0.00_-;_-* &quot;-&quot;??_-;_-@_-"/>
    <numFmt numFmtId="164" formatCode="#,##0.0"/>
    <numFmt numFmtId="165" formatCode="0.0%"/>
    <numFmt numFmtId="166" formatCode="#,##0\ \ "/>
    <numFmt numFmtId="167" formatCode="#,##0.0\ \ "/>
    <numFmt numFmtId="168" formatCode="0.0"/>
    <numFmt numFmtId="169" formatCode="_-* #,##0.0_-;\-* #,##0.0_-;_-* &quot;-&quot;?_-;_-@_-"/>
    <numFmt numFmtId="170" formatCode="#,##0.0;\-#,##0.0"/>
  </numFmts>
  <fonts count="27" x14ac:knownFonts="1">
    <font>
      <sz val="11"/>
      <color theme="1"/>
      <name val="Aptos Narrow"/>
      <family val="2"/>
      <scheme val="minor"/>
    </font>
    <font>
      <sz val="11"/>
      <color theme="1"/>
      <name val="Roboto"/>
    </font>
    <font>
      <b/>
      <sz val="11"/>
      <color theme="1"/>
      <name val="Roboto"/>
    </font>
    <font>
      <b/>
      <sz val="11"/>
      <color theme="0"/>
      <name val="Roboto"/>
    </font>
    <font>
      <sz val="8"/>
      <name val="Aptos Narrow"/>
      <family val="2"/>
      <scheme val="minor"/>
    </font>
    <font>
      <sz val="10"/>
      <color indexed="8"/>
      <name val="Arial"/>
      <family val="2"/>
    </font>
    <font>
      <b/>
      <sz val="11"/>
      <color indexed="8"/>
      <name val="Roboto"/>
    </font>
    <font>
      <sz val="11"/>
      <color indexed="8"/>
      <name val="Roboto"/>
    </font>
    <font>
      <sz val="11"/>
      <color theme="1"/>
      <name val="Aptos Narrow"/>
      <family val="2"/>
      <scheme val="minor"/>
    </font>
    <font>
      <i/>
      <sz val="11"/>
      <color theme="1"/>
      <name val="Roboto"/>
    </font>
    <font>
      <sz val="11"/>
      <color theme="0"/>
      <name val="Roboto"/>
    </font>
    <font>
      <sz val="16"/>
      <color rgb="FFFF8500"/>
      <name val="Roboto"/>
    </font>
    <font>
      <sz val="21"/>
      <color theme="1"/>
      <name val="Roboto"/>
    </font>
    <font>
      <sz val="15"/>
      <color theme="1"/>
      <name val="Roboto"/>
    </font>
    <font>
      <i/>
      <sz val="21"/>
      <color theme="1"/>
      <name val="Roboto"/>
    </font>
    <font>
      <i/>
      <sz val="15"/>
      <color theme="1"/>
      <name val="Roboto"/>
    </font>
    <font>
      <sz val="12"/>
      <color theme="1"/>
      <name val="Roboto"/>
    </font>
    <font>
      <i/>
      <sz val="12"/>
      <color theme="1"/>
      <name val="Roboto"/>
    </font>
    <font>
      <sz val="11"/>
      <name val="Roboto"/>
    </font>
    <font>
      <b/>
      <sz val="11"/>
      <color rgb="FFFFFFFF"/>
      <name val="Roboto"/>
    </font>
    <font>
      <sz val="11"/>
      <color rgb="FF000000"/>
      <name val="Calibri"/>
      <family val="2"/>
    </font>
    <font>
      <sz val="11"/>
      <color rgb="FF000000"/>
      <name val="Roboto"/>
    </font>
    <font>
      <b/>
      <sz val="11"/>
      <color rgb="FF000000"/>
      <name val="Roboto"/>
    </font>
    <font>
      <b/>
      <i/>
      <sz val="11"/>
      <color theme="1"/>
      <name val="Roboto"/>
    </font>
    <font>
      <b/>
      <sz val="11"/>
      <name val="Roboto"/>
    </font>
    <font>
      <u/>
      <sz val="11"/>
      <color theme="10"/>
      <name val="Aptos Narrow"/>
      <family val="2"/>
      <scheme val="minor"/>
    </font>
    <font>
      <sz val="11"/>
      <color rgb="FFFF0000"/>
      <name val="Roboto"/>
    </font>
  </fonts>
  <fills count="14">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4"/>
        <bgColor indexed="64"/>
      </patternFill>
    </fill>
    <fill>
      <patternFill patternType="solid">
        <fgColor theme="2"/>
        <bgColor indexed="64"/>
      </patternFill>
    </fill>
    <fill>
      <patternFill patternType="solid">
        <fgColor theme="0"/>
        <bgColor theme="0"/>
      </patternFill>
    </fill>
    <fill>
      <patternFill patternType="solid">
        <fgColor rgb="FF002060"/>
        <bgColor rgb="FF002060"/>
      </patternFill>
    </fill>
    <fill>
      <patternFill patternType="solid">
        <fgColor theme="0"/>
        <bgColor rgb="FFFF0000"/>
      </patternFill>
    </fill>
    <fill>
      <patternFill patternType="solid">
        <fgColor theme="0" tint="-4.9989318521683403E-2"/>
        <bgColor rgb="FFD8D8D8"/>
      </patternFill>
    </fill>
    <fill>
      <patternFill patternType="solid">
        <fgColor theme="4"/>
        <bgColor rgb="FFF2F2F2"/>
      </patternFill>
    </fill>
    <fill>
      <patternFill patternType="solid">
        <fgColor rgb="FF00B0F0"/>
        <bgColor indexed="64"/>
      </patternFill>
    </fill>
    <fill>
      <patternFill patternType="solid">
        <fgColor theme="2" tint="-0.499984740745262"/>
        <bgColor indexed="64"/>
      </patternFill>
    </fill>
  </fills>
  <borders count="50">
    <border>
      <left/>
      <right/>
      <top/>
      <bottom/>
      <diagonal/>
    </border>
    <border>
      <left style="thin">
        <color theme="0"/>
      </left>
      <right style="thin">
        <color theme="0"/>
      </right>
      <top style="thin">
        <color theme="0"/>
      </top>
      <bottom style="thin">
        <color theme="0"/>
      </bottom>
      <diagonal/>
    </border>
    <border>
      <left/>
      <right/>
      <top/>
      <bottom style="thin">
        <color indexed="64"/>
      </bottom>
      <diagonal/>
    </border>
    <border>
      <left/>
      <right/>
      <top style="thin">
        <color theme="0"/>
      </top>
      <bottom style="thin">
        <color indexed="64"/>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right/>
      <top style="medium">
        <color indexed="64"/>
      </top>
      <bottom style="medium">
        <color indexed="64"/>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right>
      <top/>
      <bottom/>
      <diagonal/>
    </border>
    <border>
      <left/>
      <right/>
      <top style="thin">
        <color indexed="64"/>
      </top>
      <bottom style="thin">
        <color indexed="64"/>
      </bottom>
      <diagonal/>
    </border>
    <border>
      <left style="thin">
        <color theme="0"/>
      </left>
      <right style="thin">
        <color theme="0"/>
      </right>
      <top/>
      <bottom style="thin">
        <color indexed="64"/>
      </bottom>
      <diagonal/>
    </border>
    <border>
      <left/>
      <right/>
      <top style="thin">
        <color indexed="64"/>
      </top>
      <bottom style="thin">
        <color theme="0"/>
      </bottom>
      <diagonal/>
    </border>
    <border>
      <left/>
      <right/>
      <top style="thin">
        <color indexed="64"/>
      </top>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style="thin">
        <color theme="0"/>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top/>
      <bottom style="thin">
        <color theme="0"/>
      </bottom>
      <diagonal/>
    </border>
    <border>
      <left style="thin">
        <color theme="0"/>
      </left>
      <right/>
      <top/>
      <bottom style="thin">
        <color theme="0"/>
      </bottom>
      <diagonal/>
    </border>
    <border>
      <left style="thin">
        <color theme="0"/>
      </left>
      <right/>
      <top/>
      <bottom/>
      <diagonal/>
    </border>
    <border>
      <left style="thin">
        <color theme="0"/>
      </left>
      <right/>
      <top/>
      <bottom style="thin">
        <color indexed="64"/>
      </bottom>
      <diagonal/>
    </border>
    <border>
      <left style="thin">
        <color indexed="64"/>
      </left>
      <right style="thin">
        <color indexed="64"/>
      </right>
      <top style="thin">
        <color theme="0"/>
      </top>
      <bottom/>
      <diagonal/>
    </border>
    <border>
      <left style="thin">
        <color indexed="64"/>
      </left>
      <right style="thin">
        <color indexed="64"/>
      </right>
      <top/>
      <bottom style="thin">
        <color theme="0"/>
      </bottom>
      <diagonal/>
    </border>
    <border>
      <left style="thin">
        <color indexed="64"/>
      </left>
      <right/>
      <top style="thin">
        <color theme="0"/>
      </top>
      <bottom/>
      <diagonal/>
    </border>
    <border>
      <left/>
      <right/>
      <top style="thin">
        <color theme="0"/>
      </top>
      <bottom style="thin">
        <color theme="0"/>
      </bottom>
      <diagonal/>
    </border>
    <border>
      <left/>
      <right style="thin">
        <color theme="0"/>
      </right>
      <top/>
      <bottom/>
      <diagonal/>
    </border>
    <border>
      <left style="thin">
        <color theme="0"/>
      </left>
      <right style="thin">
        <color theme="0"/>
      </right>
      <top style="thin">
        <color indexed="64"/>
      </top>
      <bottom/>
      <diagonal/>
    </border>
    <border>
      <left style="thin">
        <color theme="0"/>
      </left>
      <right/>
      <top style="thin">
        <color theme="0"/>
      </top>
      <bottom/>
      <diagonal/>
    </border>
    <border>
      <left/>
      <right/>
      <top style="thin">
        <color theme="0"/>
      </top>
      <bottom/>
      <diagonal/>
    </border>
    <border>
      <left/>
      <right/>
      <top style="thin">
        <color theme="0"/>
      </top>
      <bottom style="thin">
        <color theme="1"/>
      </bottom>
      <diagonal/>
    </border>
    <border>
      <left style="thin">
        <color theme="0"/>
      </left>
      <right style="thin">
        <color indexed="64"/>
      </right>
      <top style="thin">
        <color indexed="64"/>
      </top>
      <bottom/>
      <diagonal/>
    </border>
    <border>
      <left style="thin">
        <color indexed="64"/>
      </left>
      <right/>
      <top style="thin">
        <color theme="0"/>
      </top>
      <bottom style="thin">
        <color indexed="64"/>
      </bottom>
      <diagonal/>
    </border>
    <border>
      <left style="thin">
        <color theme="0"/>
      </left>
      <right style="thin">
        <color theme="0"/>
      </right>
      <top/>
      <bottom style="thin">
        <color theme="0"/>
      </bottom>
      <diagonal/>
    </border>
  </borders>
  <cellStyleXfs count="7">
    <xf numFmtId="0" fontId="0" fillId="0" borderId="0"/>
    <xf numFmtId="0" fontId="5" fillId="0" borderId="0"/>
    <xf numFmtId="9" fontId="8" fillId="0" borderId="0" applyFont="0" applyFill="0" applyBorder="0" applyAlignment="0" applyProtection="0"/>
    <xf numFmtId="43" fontId="8" fillId="0" borderId="0" applyFont="0" applyFill="0" applyBorder="0" applyAlignment="0" applyProtection="0"/>
    <xf numFmtId="0" fontId="20" fillId="0" borderId="0" applyBorder="0"/>
    <xf numFmtId="44" fontId="8" fillId="0" borderId="0" applyFont="0" applyFill="0" applyBorder="0" applyAlignment="0" applyProtection="0"/>
    <xf numFmtId="0" fontId="25" fillId="0" borderId="0" applyNumberFormat="0" applyFill="0" applyBorder="0" applyAlignment="0" applyProtection="0"/>
  </cellStyleXfs>
  <cellXfs count="405">
    <xf numFmtId="0" fontId="0" fillId="0" borderId="0" xfId="0"/>
    <xf numFmtId="0" fontId="1" fillId="2" borderId="0" xfId="0" applyFont="1" applyFill="1"/>
    <xf numFmtId="0" fontId="1" fillId="2" borderId="0" xfId="0" applyFont="1" applyFill="1" applyAlignment="1">
      <alignment vertical="center"/>
    </xf>
    <xf numFmtId="0" fontId="2" fillId="2" borderId="0" xfId="0" applyFont="1" applyFill="1" applyAlignment="1">
      <alignment horizontal="left" vertical="center"/>
    </xf>
    <xf numFmtId="0" fontId="2" fillId="2" borderId="0" xfId="0" applyFont="1" applyFill="1" applyAlignment="1">
      <alignment vertical="center"/>
    </xf>
    <xf numFmtId="0" fontId="3" fillId="3" borderId="1" xfId="0" applyFont="1" applyFill="1" applyBorder="1" applyAlignment="1">
      <alignment horizontal="left" vertical="center" indent="1"/>
    </xf>
    <xf numFmtId="3" fontId="7" fillId="2" borderId="0" xfId="1" applyNumberFormat="1" applyFont="1" applyFill="1" applyAlignment="1">
      <alignment horizontal="right" vertical="center" wrapText="1"/>
    </xf>
    <xf numFmtId="17" fontId="3" fillId="3" borderId="1" xfId="0" applyNumberFormat="1" applyFont="1" applyFill="1" applyBorder="1" applyAlignment="1">
      <alignment horizontal="center" vertical="center"/>
    </xf>
    <xf numFmtId="0" fontId="1" fillId="0" borderId="0" xfId="0" applyFont="1"/>
    <xf numFmtId="0" fontId="9" fillId="0" borderId="0" xfId="0" applyFont="1"/>
    <xf numFmtId="9" fontId="7" fillId="2" borderId="0" xfId="2" applyFont="1" applyFill="1" applyAlignment="1">
      <alignment horizontal="right" vertical="center" wrapText="1"/>
    </xf>
    <xf numFmtId="3" fontId="1" fillId="2" borderId="0" xfId="0" applyNumberFormat="1" applyFont="1" applyFill="1" applyAlignment="1">
      <alignment vertical="center"/>
    </xf>
    <xf numFmtId="9" fontId="7" fillId="4" borderId="0" xfId="2" applyFont="1" applyFill="1" applyAlignment="1">
      <alignment horizontal="right" vertical="center" wrapText="1"/>
    </xf>
    <xf numFmtId="165" fontId="0" fillId="0" borderId="0" xfId="2" applyNumberFormat="1" applyFont="1"/>
    <xf numFmtId="9" fontId="7" fillId="2" borderId="2" xfId="2" applyFont="1" applyFill="1" applyBorder="1" applyAlignment="1">
      <alignment horizontal="right" vertical="center" wrapText="1"/>
    </xf>
    <xf numFmtId="164" fontId="7" fillId="4" borderId="2" xfId="1" applyNumberFormat="1" applyFont="1" applyFill="1" applyBorder="1" applyAlignment="1">
      <alignment horizontal="right" vertical="center" wrapText="1"/>
    </xf>
    <xf numFmtId="3" fontId="7" fillId="2" borderId="3" xfId="1" applyNumberFormat="1" applyFont="1" applyFill="1" applyBorder="1" applyAlignment="1">
      <alignment horizontal="right" vertical="center" wrapText="1"/>
    </xf>
    <xf numFmtId="166" fontId="1" fillId="0" borderId="0" xfId="0" applyNumberFormat="1" applyFont="1" applyAlignment="1">
      <alignment horizontal="right" vertical="center"/>
    </xf>
    <xf numFmtId="0" fontId="10" fillId="5" borderId="10" xfId="0" applyFont="1" applyFill="1" applyBorder="1" applyAlignment="1">
      <alignment horizontal="center" vertical="center"/>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xf>
    <xf numFmtId="166" fontId="1" fillId="2" borderId="0" xfId="0" applyNumberFormat="1" applyFont="1" applyFill="1" applyAlignment="1">
      <alignment horizontal="right" vertical="center"/>
    </xf>
    <xf numFmtId="167" fontId="1" fillId="2" borderId="0" xfId="0" applyNumberFormat="1" applyFont="1" applyFill="1" applyAlignment="1">
      <alignment horizontal="right" vertical="center"/>
    </xf>
    <xf numFmtId="0" fontId="1" fillId="2" borderId="0" xfId="0" applyFont="1" applyFill="1" applyAlignment="1">
      <alignment vertical="center" wrapText="1"/>
    </xf>
    <xf numFmtId="0" fontId="2" fillId="2" borderId="12" xfId="0" applyFont="1" applyFill="1" applyBorder="1" applyAlignment="1">
      <alignment vertical="center"/>
    </xf>
    <xf numFmtId="166" fontId="2" fillId="2" borderId="12" xfId="0" applyNumberFormat="1" applyFont="1" applyFill="1" applyBorder="1" applyAlignment="1">
      <alignment horizontal="right" vertical="center"/>
    </xf>
    <xf numFmtId="167" fontId="2" fillId="2" borderId="12" xfId="0" applyNumberFormat="1" applyFont="1" applyFill="1" applyBorder="1" applyAlignment="1">
      <alignment horizontal="right" vertical="center"/>
    </xf>
    <xf numFmtId="166" fontId="2" fillId="2" borderId="12" xfId="3" applyNumberFormat="1" applyFont="1" applyFill="1" applyBorder="1" applyAlignment="1">
      <alignment horizontal="right" vertical="center"/>
    </xf>
    <xf numFmtId="167" fontId="2" fillId="2" borderId="12" xfId="3" applyNumberFormat="1" applyFont="1" applyFill="1" applyBorder="1" applyAlignment="1">
      <alignment horizontal="right" vertical="center"/>
    </xf>
    <xf numFmtId="0" fontId="3" fillId="3" borderId="0" xfId="0" applyFont="1" applyFill="1" applyAlignment="1">
      <alignment horizontal="left" vertical="center"/>
    </xf>
    <xf numFmtId="0" fontId="1" fillId="0" borderId="0" xfId="0" applyFont="1" applyAlignment="1">
      <alignment vertical="center" wrapText="1"/>
    </xf>
    <xf numFmtId="0" fontId="1" fillId="0" borderId="2" xfId="0" applyFont="1" applyBorder="1" applyAlignment="1">
      <alignment vertical="center"/>
    </xf>
    <xf numFmtId="164" fontId="7" fillId="4" borderId="0" xfId="1" applyNumberFormat="1" applyFont="1" applyFill="1" applyAlignment="1">
      <alignment horizontal="right" vertical="center" wrapText="1"/>
    </xf>
    <xf numFmtId="0" fontId="1" fillId="0" borderId="0" xfId="0" applyFont="1" applyAlignment="1">
      <alignment vertical="center"/>
    </xf>
    <xf numFmtId="164" fontId="7" fillId="2" borderId="0" xfId="1" applyNumberFormat="1" applyFont="1" applyFill="1" applyAlignment="1">
      <alignment horizontal="right" vertical="center" wrapText="1"/>
    </xf>
    <xf numFmtId="164" fontId="7" fillId="2" borderId="2" xfId="1" applyNumberFormat="1" applyFont="1" applyFill="1" applyBorder="1" applyAlignment="1">
      <alignment horizontal="right" vertical="center" wrapText="1"/>
    </xf>
    <xf numFmtId="0" fontId="2" fillId="2" borderId="0" xfId="0" applyFont="1" applyFill="1" applyAlignment="1">
      <alignment horizontal="left"/>
    </xf>
    <xf numFmtId="0" fontId="9" fillId="2" borderId="0" xfId="0" applyFont="1" applyFill="1" applyAlignment="1">
      <alignment vertical="center"/>
    </xf>
    <xf numFmtId="3" fontId="2" fillId="4" borderId="0" xfId="0" applyNumberFormat="1" applyFont="1" applyFill="1" applyAlignment="1">
      <alignment horizontal="right" vertical="center"/>
    </xf>
    <xf numFmtId="3" fontId="2" fillId="4" borderId="2" xfId="0" applyNumberFormat="1" applyFont="1" applyFill="1" applyBorder="1" applyAlignment="1">
      <alignment horizontal="right" vertical="center"/>
    </xf>
    <xf numFmtId="0" fontId="1" fillId="2" borderId="0" xfId="0" applyFont="1" applyFill="1" applyAlignment="1">
      <alignment horizontal="left"/>
    </xf>
    <xf numFmtId="9" fontId="2" fillId="4" borderId="0" xfId="2" applyFont="1" applyFill="1" applyBorder="1" applyAlignment="1">
      <alignment horizontal="left" vertical="center" wrapText="1" indent="1"/>
    </xf>
    <xf numFmtId="0" fontId="1" fillId="0" borderId="0" xfId="0" applyFont="1" applyAlignment="1">
      <alignment horizontal="left" vertical="center" wrapText="1" indent="2"/>
    </xf>
    <xf numFmtId="1" fontId="1" fillId="0" borderId="0" xfId="0" applyNumberFormat="1" applyFont="1" applyAlignment="1">
      <alignment horizontal="right" vertical="center"/>
    </xf>
    <xf numFmtId="3" fontId="1" fillId="0" borderId="0" xfId="0" applyNumberFormat="1" applyFont="1" applyAlignment="1">
      <alignment horizontal="right" vertical="center"/>
    </xf>
    <xf numFmtId="9" fontId="2" fillId="4" borderId="2" xfId="2" applyFont="1" applyFill="1" applyBorder="1" applyAlignment="1">
      <alignment horizontal="left" vertical="center" wrapText="1" indent="1"/>
    </xf>
    <xf numFmtId="4" fontId="2" fillId="4" borderId="0" xfId="0" applyNumberFormat="1" applyFont="1" applyFill="1" applyAlignment="1">
      <alignment horizontal="right" vertical="center"/>
    </xf>
    <xf numFmtId="2" fontId="1" fillId="0" borderId="0" xfId="0" applyNumberFormat="1" applyFont="1" applyAlignment="1">
      <alignment horizontal="right" vertical="center"/>
    </xf>
    <xf numFmtId="4" fontId="1" fillId="0" borderId="0" xfId="0" applyNumberFormat="1" applyFont="1" applyAlignment="1">
      <alignment horizontal="right" vertical="center"/>
    </xf>
    <xf numFmtId="4" fontId="2" fillId="4" borderId="2" xfId="0" applyNumberFormat="1" applyFont="1" applyFill="1" applyBorder="1" applyAlignment="1">
      <alignment horizontal="right" vertical="center"/>
    </xf>
    <xf numFmtId="0" fontId="3" fillId="3" borderId="15" xfId="0" applyFont="1" applyFill="1" applyBorder="1" applyAlignment="1">
      <alignment horizontal="center" vertical="center" wrapText="1"/>
    </xf>
    <xf numFmtId="9" fontId="1" fillId="0" borderId="15" xfId="2" applyFont="1" applyBorder="1" applyAlignment="1">
      <alignment horizontal="right" vertical="center" wrapText="1"/>
    </xf>
    <xf numFmtId="9" fontId="1" fillId="0" borderId="0" xfId="0" applyNumberFormat="1" applyFont="1" applyAlignment="1">
      <alignment horizontal="right" vertical="center" wrapText="1"/>
    </xf>
    <xf numFmtId="9" fontId="1" fillId="0" borderId="15" xfId="0" applyNumberFormat="1" applyFont="1" applyBorder="1" applyAlignment="1">
      <alignment horizontal="right" vertical="center" wrapText="1"/>
    </xf>
    <xf numFmtId="0" fontId="1" fillId="4" borderId="0" xfId="0" applyFont="1" applyFill="1" applyAlignment="1">
      <alignment vertical="center" wrapText="1"/>
    </xf>
    <xf numFmtId="9" fontId="1" fillId="0" borderId="15" xfId="2" applyFont="1" applyFill="1" applyBorder="1" applyAlignment="1">
      <alignment horizontal="right" vertical="center" wrapText="1"/>
    </xf>
    <xf numFmtId="9" fontId="1" fillId="0" borderId="0" xfId="2" applyFont="1" applyFill="1" applyAlignment="1">
      <alignment horizontal="right" vertical="center" wrapText="1"/>
    </xf>
    <xf numFmtId="9" fontId="1" fillId="0" borderId="17" xfId="2" applyFont="1" applyFill="1" applyBorder="1" applyAlignment="1">
      <alignment horizontal="right" vertical="center" wrapText="1"/>
    </xf>
    <xf numFmtId="9" fontId="1" fillId="0" borderId="2" xfId="2" applyFont="1" applyBorder="1" applyAlignment="1">
      <alignment horizontal="right" vertical="center" wrapText="1"/>
    </xf>
    <xf numFmtId="9" fontId="1" fillId="0" borderId="2" xfId="2" applyFont="1" applyFill="1" applyBorder="1" applyAlignment="1">
      <alignment horizontal="right" vertical="center" wrapText="1"/>
    </xf>
    <xf numFmtId="3" fontId="7" fillId="2" borderId="0" xfId="1" applyNumberFormat="1" applyFont="1" applyFill="1" applyAlignment="1">
      <alignment horizontal="left" vertical="center" wrapText="1"/>
    </xf>
    <xf numFmtId="3" fontId="7" fillId="4" borderId="0" xfId="1" applyNumberFormat="1" applyFont="1" applyFill="1" applyAlignment="1">
      <alignment horizontal="left" vertical="center" wrapText="1"/>
    </xf>
    <xf numFmtId="3" fontId="7" fillId="2" borderId="2" xfId="1" applyNumberFormat="1" applyFont="1" applyFill="1" applyBorder="1" applyAlignment="1">
      <alignment horizontal="left" vertical="center" wrapText="1"/>
    </xf>
    <xf numFmtId="3" fontId="1" fillId="4" borderId="25" xfId="0" applyNumberFormat="1" applyFont="1" applyFill="1" applyBorder="1" applyAlignment="1">
      <alignment vertical="center"/>
    </xf>
    <xf numFmtId="0" fontId="1" fillId="4" borderId="26" xfId="0" applyFont="1" applyFill="1" applyBorder="1" applyAlignment="1">
      <alignment vertical="center"/>
    </xf>
    <xf numFmtId="3" fontId="1" fillId="0" borderId="25" xfId="0" applyNumberFormat="1" applyFont="1" applyBorder="1" applyAlignment="1">
      <alignment vertical="center"/>
    </xf>
    <xf numFmtId="0" fontId="1" fillId="0" borderId="26" xfId="0" applyFont="1" applyBorder="1" applyAlignment="1">
      <alignment vertical="center"/>
    </xf>
    <xf numFmtId="3" fontId="2" fillId="4" borderId="16" xfId="0" applyNumberFormat="1" applyFont="1" applyFill="1" applyBorder="1" applyAlignment="1">
      <alignment vertical="center"/>
    </xf>
    <xf numFmtId="168" fontId="2" fillId="4" borderId="16" xfId="0" applyNumberFormat="1" applyFont="1" applyFill="1" applyBorder="1" applyAlignment="1">
      <alignment vertical="center"/>
    </xf>
    <xf numFmtId="0" fontId="1" fillId="7" borderId="0" xfId="0" applyFont="1" applyFill="1"/>
    <xf numFmtId="0" fontId="12" fillId="2" borderId="0" xfId="0" applyFont="1" applyFill="1"/>
    <xf numFmtId="17" fontId="13" fillId="9" borderId="0" xfId="0" quotePrefix="1" applyNumberFormat="1" applyFont="1" applyFill="1"/>
    <xf numFmtId="0" fontId="14" fillId="2" borderId="0" xfId="0" applyFont="1" applyFill="1"/>
    <xf numFmtId="0" fontId="9" fillId="2" borderId="0" xfId="0" applyFont="1" applyFill="1"/>
    <xf numFmtId="17" fontId="15" fillId="9" borderId="0" xfId="0" quotePrefix="1" applyNumberFormat="1" applyFont="1" applyFill="1"/>
    <xf numFmtId="0" fontId="2" fillId="7" borderId="0" xfId="0" applyFont="1" applyFill="1" applyAlignment="1">
      <alignment horizontal="left" vertical="center" wrapText="1"/>
    </xf>
    <xf numFmtId="0" fontId="18" fillId="0" borderId="0" xfId="0" applyFont="1"/>
    <xf numFmtId="0" fontId="19" fillId="8" borderId="1" xfId="0" applyFont="1" applyFill="1" applyBorder="1" applyAlignment="1">
      <alignment horizontal="left" vertical="center" wrapText="1" indent="1"/>
    </xf>
    <xf numFmtId="0" fontId="3" fillId="8" borderId="1" xfId="0" applyFont="1" applyFill="1" applyBorder="1" applyAlignment="1">
      <alignment horizontal="left" vertical="center" wrapText="1"/>
    </xf>
    <xf numFmtId="0" fontId="1" fillId="7" borderId="0" xfId="0" applyFont="1" applyFill="1" applyAlignment="1">
      <alignment horizontal="left" vertical="center" wrapText="1"/>
    </xf>
    <xf numFmtId="0" fontId="1" fillId="10" borderId="0" xfId="0" applyFont="1" applyFill="1" applyAlignment="1">
      <alignment horizontal="left" vertical="center" wrapText="1"/>
    </xf>
    <xf numFmtId="0" fontId="3" fillId="3" borderId="1" xfId="0" applyFont="1" applyFill="1" applyBorder="1" applyAlignment="1">
      <alignment horizontal="left" vertical="center" wrapText="1" indent="1"/>
    </xf>
    <xf numFmtId="49" fontId="3" fillId="3" borderId="1" xfId="0" applyNumberFormat="1" applyFont="1" applyFill="1" applyBorder="1" applyAlignment="1">
      <alignment horizontal="center" vertical="center" wrapText="1"/>
    </xf>
    <xf numFmtId="17" fontId="1" fillId="4" borderId="0" xfId="0" quotePrefix="1" applyNumberFormat="1" applyFont="1" applyFill="1" applyAlignment="1">
      <alignment horizontal="left" vertical="center"/>
    </xf>
    <xf numFmtId="9" fontId="1" fillId="2" borderId="0" xfId="2" applyFont="1" applyFill="1" applyAlignment="1">
      <alignment horizontal="right" vertical="center"/>
    </xf>
    <xf numFmtId="17" fontId="1" fillId="2" borderId="2" xfId="0" quotePrefix="1" applyNumberFormat="1" applyFont="1" applyFill="1" applyBorder="1" applyAlignment="1">
      <alignment horizontal="left" vertical="center"/>
    </xf>
    <xf numFmtId="0" fontId="21" fillId="2" borderId="0" xfId="4" applyFont="1" applyFill="1" applyBorder="1"/>
    <xf numFmtId="0" fontId="1" fillId="2" borderId="0" xfId="0" applyFont="1" applyFill="1" applyAlignment="1">
      <alignment horizontal="left" vertical="center" wrapText="1"/>
    </xf>
    <xf numFmtId="0" fontId="9" fillId="2" borderId="0" xfId="0" applyFont="1" applyFill="1" applyAlignment="1">
      <alignment horizontal="left"/>
    </xf>
    <xf numFmtId="168" fontId="1" fillId="4" borderId="0" xfId="2" applyNumberFormat="1" applyFont="1" applyFill="1" applyAlignment="1">
      <alignment horizontal="right" vertical="center"/>
    </xf>
    <xf numFmtId="168" fontId="1" fillId="2" borderId="2" xfId="2" applyNumberFormat="1" applyFont="1" applyFill="1" applyBorder="1" applyAlignment="1">
      <alignment horizontal="right" vertical="center"/>
    </xf>
    <xf numFmtId="0" fontId="21" fillId="2" borderId="0" xfId="0" applyFont="1" applyFill="1" applyAlignment="1">
      <alignment horizontal="left" vertical="center" wrapText="1"/>
    </xf>
    <xf numFmtId="168" fontId="1" fillId="2" borderId="0" xfId="2" applyNumberFormat="1" applyFont="1" applyFill="1" applyAlignment="1">
      <alignment vertical="center"/>
    </xf>
    <xf numFmtId="169" fontId="1" fillId="2" borderId="0" xfId="0" applyNumberFormat="1" applyFont="1" applyFill="1" applyAlignment="1">
      <alignment vertical="center"/>
    </xf>
    <xf numFmtId="0" fontId="22" fillId="2" borderId="0" xfId="0" applyFont="1" applyFill="1" applyAlignment="1">
      <alignment horizontal="left" vertical="center" wrapText="1"/>
    </xf>
    <xf numFmtId="169" fontId="2" fillId="2" borderId="0" xfId="0" applyNumberFormat="1" applyFont="1" applyFill="1" applyAlignment="1">
      <alignment vertical="center"/>
    </xf>
    <xf numFmtId="165" fontId="1" fillId="2" borderId="0" xfId="2" applyNumberFormat="1" applyFont="1" applyFill="1"/>
    <xf numFmtId="9" fontId="1" fillId="2" borderId="0" xfId="2" applyFont="1" applyFill="1"/>
    <xf numFmtId="169" fontId="1" fillId="2" borderId="0" xfId="0" applyNumberFormat="1" applyFont="1" applyFill="1"/>
    <xf numFmtId="168" fontId="1" fillId="2" borderId="0" xfId="0" applyNumberFormat="1" applyFont="1" applyFill="1"/>
    <xf numFmtId="0" fontId="3" fillId="11" borderId="33" xfId="0" applyFont="1" applyFill="1" applyBorder="1" applyAlignment="1">
      <alignment horizontal="left" vertical="center" wrapText="1"/>
    </xf>
    <xf numFmtId="168" fontId="1" fillId="2" borderId="16" xfId="2" applyNumberFormat="1" applyFont="1" applyFill="1" applyBorder="1" applyAlignment="1">
      <alignment vertical="center"/>
    </xf>
    <xf numFmtId="168" fontId="1" fillId="2" borderId="2" xfId="2" applyNumberFormat="1" applyFont="1" applyFill="1" applyBorder="1" applyAlignment="1">
      <alignment vertical="center"/>
    </xf>
    <xf numFmtId="0" fontId="21" fillId="4" borderId="0" xfId="0" applyFont="1" applyFill="1" applyAlignment="1">
      <alignment horizontal="left" vertical="center" wrapText="1"/>
    </xf>
    <xf numFmtId="168" fontId="1" fillId="4" borderId="0" xfId="2" applyNumberFormat="1" applyFont="1" applyFill="1" applyAlignment="1">
      <alignment vertical="center"/>
    </xf>
    <xf numFmtId="169" fontId="1" fillId="4" borderId="0" xfId="0" applyNumberFormat="1" applyFont="1" applyFill="1" applyAlignment="1">
      <alignment vertical="center"/>
    </xf>
    <xf numFmtId="0" fontId="10" fillId="12" borderId="30" xfId="0" applyFont="1" applyFill="1" applyBorder="1" applyAlignment="1">
      <alignment horizontal="center" vertical="center" wrapText="1"/>
    </xf>
    <xf numFmtId="168" fontId="21" fillId="2" borderId="0" xfId="2" applyNumberFormat="1" applyFont="1" applyFill="1" applyBorder="1" applyAlignment="1">
      <alignment horizontal="right" vertical="center" wrapText="1"/>
    </xf>
    <xf numFmtId="168" fontId="21" fillId="2" borderId="2" xfId="2" applyNumberFormat="1" applyFont="1" applyFill="1" applyBorder="1" applyAlignment="1">
      <alignment horizontal="right" vertical="center" wrapText="1"/>
    </xf>
    <xf numFmtId="168" fontId="21" fillId="0" borderId="2" xfId="2" applyNumberFormat="1" applyFont="1" applyFill="1" applyBorder="1" applyAlignment="1">
      <alignment horizontal="right" vertical="center" wrapText="1"/>
    </xf>
    <xf numFmtId="168" fontId="21" fillId="0" borderId="0" xfId="2" applyNumberFormat="1" applyFont="1" applyFill="1" applyBorder="1" applyAlignment="1">
      <alignment horizontal="right" vertical="center" wrapText="1"/>
    </xf>
    <xf numFmtId="164" fontId="1" fillId="0" borderId="0" xfId="3" applyNumberFormat="1" applyFont="1" applyBorder="1" applyAlignment="1">
      <alignment horizontal="right" vertical="center" indent="1"/>
    </xf>
    <xf numFmtId="164" fontId="9" fillId="2" borderId="2" xfId="0" applyNumberFormat="1" applyFont="1" applyFill="1" applyBorder="1" applyAlignment="1">
      <alignment horizontal="right" vertical="center" indent="1"/>
    </xf>
    <xf numFmtId="14" fontId="0" fillId="0" borderId="0" xfId="0" applyNumberFormat="1" applyAlignment="1">
      <alignment horizontal="right"/>
    </xf>
    <xf numFmtId="0" fontId="0" fillId="0" borderId="0" xfId="0" applyAlignment="1">
      <alignment horizontal="right"/>
    </xf>
    <xf numFmtId="14" fontId="0" fillId="0" borderId="0" xfId="0" applyNumberFormat="1"/>
    <xf numFmtId="0" fontId="0" fillId="2" borderId="0" xfId="0" applyFill="1"/>
    <xf numFmtId="0" fontId="0" fillId="0" borderId="0" xfId="0" applyAlignment="1">
      <alignment vertical="center"/>
    </xf>
    <xf numFmtId="0" fontId="0" fillId="0" borderId="0" xfId="0" applyAlignment="1">
      <alignment horizontal="center" vertical="center"/>
    </xf>
    <xf numFmtId="166" fontId="0" fillId="0" borderId="0" xfId="0" applyNumberFormat="1"/>
    <xf numFmtId="0" fontId="3" fillId="2" borderId="0" xfId="0" quotePrefix="1" applyFont="1" applyFill="1" applyAlignment="1">
      <alignment horizontal="center" vertical="center" wrapText="1"/>
    </xf>
    <xf numFmtId="17" fontId="3" fillId="2" borderId="0" xfId="0" quotePrefix="1" applyNumberFormat="1" applyFont="1" applyFill="1" applyAlignment="1">
      <alignment horizontal="center" vertical="center"/>
    </xf>
    <xf numFmtId="0" fontId="0" fillId="0" borderId="0" xfId="0" applyAlignment="1">
      <alignment horizontal="center"/>
    </xf>
    <xf numFmtId="168" fontId="0" fillId="0" borderId="0" xfId="0" applyNumberFormat="1"/>
    <xf numFmtId="0" fontId="22" fillId="2" borderId="16" xfId="0" applyFont="1" applyFill="1" applyBorder="1" applyAlignment="1">
      <alignment horizontal="left" vertical="center" wrapText="1"/>
    </xf>
    <xf numFmtId="164" fontId="0" fillId="0" borderId="0" xfId="2" applyNumberFormat="1" applyFont="1"/>
    <xf numFmtId="168" fontId="1" fillId="2" borderId="0" xfId="2" applyNumberFormat="1" applyFont="1" applyFill="1" applyBorder="1" applyAlignment="1">
      <alignment vertical="center"/>
    </xf>
    <xf numFmtId="0" fontId="21" fillId="4" borderId="2" xfId="0" applyFont="1" applyFill="1" applyBorder="1" applyAlignment="1">
      <alignment horizontal="left" vertical="center" wrapText="1"/>
    </xf>
    <xf numFmtId="168" fontId="1" fillId="4" borderId="2" xfId="2" applyNumberFormat="1" applyFont="1" applyFill="1" applyBorder="1" applyAlignment="1">
      <alignment vertical="center"/>
    </xf>
    <xf numFmtId="169" fontId="1" fillId="4" borderId="2" xfId="0" applyNumberFormat="1" applyFont="1" applyFill="1" applyBorder="1" applyAlignment="1">
      <alignment vertical="center"/>
    </xf>
    <xf numFmtId="0" fontId="3" fillId="11" borderId="0" xfId="0" applyFont="1" applyFill="1" applyAlignment="1">
      <alignment horizontal="left" vertical="center" wrapText="1"/>
    </xf>
    <xf numFmtId="167" fontId="1" fillId="2" borderId="0" xfId="0" applyNumberFormat="1" applyFont="1" applyFill="1"/>
    <xf numFmtId="167" fontId="1" fillId="4" borderId="0" xfId="0" applyNumberFormat="1" applyFont="1" applyFill="1" applyAlignment="1">
      <alignment horizontal="right" vertical="center"/>
    </xf>
    <xf numFmtId="17" fontId="6" fillId="4" borderId="0" xfId="1" applyNumberFormat="1" applyFont="1" applyFill="1" applyAlignment="1">
      <alignment horizontal="left" vertical="center" wrapText="1"/>
    </xf>
    <xf numFmtId="17" fontId="6" fillId="2" borderId="0" xfId="1" applyNumberFormat="1" applyFont="1" applyFill="1" applyAlignment="1">
      <alignment horizontal="left" vertical="center" wrapText="1"/>
    </xf>
    <xf numFmtId="0" fontId="1" fillId="6" borderId="0" xfId="0" applyFont="1" applyFill="1" applyAlignment="1">
      <alignment horizontal="left" vertical="center"/>
    </xf>
    <xf numFmtId="17" fontId="3" fillId="3" borderId="1" xfId="0" applyNumberFormat="1" applyFont="1" applyFill="1" applyBorder="1" applyAlignment="1">
      <alignment horizontal="center" vertical="center" wrapText="1"/>
    </xf>
    <xf numFmtId="0" fontId="9" fillId="2" borderId="0" xfId="0" applyFont="1" applyFill="1" applyAlignment="1">
      <alignment horizontal="left" vertical="center"/>
    </xf>
    <xf numFmtId="0" fontId="23" fillId="2" borderId="0" xfId="0" applyFont="1" applyFill="1" applyAlignment="1">
      <alignment horizontal="left" vertical="center"/>
    </xf>
    <xf numFmtId="0" fontId="21" fillId="2" borderId="0" xfId="4" applyFont="1" applyFill="1"/>
    <xf numFmtId="0" fontId="9" fillId="2" borderId="34" xfId="0" applyFont="1" applyFill="1" applyBorder="1" applyAlignment="1">
      <alignment vertical="center"/>
    </xf>
    <xf numFmtId="0" fontId="3" fillId="11" borderId="41" xfId="0" applyFont="1" applyFill="1" applyBorder="1" applyAlignment="1">
      <alignment horizontal="left" vertical="center" wrapText="1"/>
    </xf>
    <xf numFmtId="168" fontId="1" fillId="6" borderId="0" xfId="0" applyNumberFormat="1" applyFont="1" applyFill="1" applyAlignment="1">
      <alignment vertical="center"/>
    </xf>
    <xf numFmtId="168" fontId="1" fillId="2" borderId="0" xfId="3" applyNumberFormat="1" applyFont="1" applyFill="1" applyAlignment="1">
      <alignment vertical="center"/>
    </xf>
    <xf numFmtId="0" fontId="3" fillId="5" borderId="42" xfId="0" applyFont="1" applyFill="1" applyBorder="1" applyAlignment="1">
      <alignment horizontal="left" vertical="center" wrapText="1" indent="1"/>
    </xf>
    <xf numFmtId="17" fontId="6" fillId="4" borderId="2" xfId="1" applyNumberFormat="1" applyFont="1" applyFill="1" applyBorder="1" applyAlignment="1">
      <alignment horizontal="left" vertical="center" wrapText="1"/>
    </xf>
    <xf numFmtId="167" fontId="1" fillId="4" borderId="2" xfId="0" applyNumberFormat="1" applyFont="1" applyFill="1" applyBorder="1" applyAlignment="1">
      <alignment horizontal="right" vertical="center"/>
    </xf>
    <xf numFmtId="168" fontId="1" fillId="2" borderId="0" xfId="3" applyNumberFormat="1" applyFont="1" applyFill="1" applyBorder="1" applyAlignment="1">
      <alignment vertical="center"/>
    </xf>
    <xf numFmtId="0" fontId="1" fillId="6" borderId="2" xfId="0" applyFont="1" applyFill="1" applyBorder="1" applyAlignment="1">
      <alignment horizontal="left" vertical="center"/>
    </xf>
    <xf numFmtId="168" fontId="1" fillId="6" borderId="2" xfId="0" applyNumberFormat="1" applyFont="1" applyFill="1" applyBorder="1" applyAlignment="1">
      <alignment vertical="center"/>
    </xf>
    <xf numFmtId="3" fontId="1" fillId="2" borderId="0" xfId="3" applyNumberFormat="1" applyFont="1" applyFill="1" applyAlignment="1">
      <alignment vertical="center"/>
    </xf>
    <xf numFmtId="3" fontId="1" fillId="6" borderId="0" xfId="0" applyNumberFormat="1" applyFont="1" applyFill="1" applyAlignment="1">
      <alignment vertical="center"/>
    </xf>
    <xf numFmtId="0" fontId="21" fillId="2" borderId="2" xfId="0" applyFont="1" applyFill="1" applyBorder="1" applyAlignment="1">
      <alignment horizontal="left" vertical="center" wrapText="1"/>
    </xf>
    <xf numFmtId="168" fontId="1" fillId="2" borderId="2" xfId="3" applyNumberFormat="1" applyFont="1" applyFill="1" applyBorder="1" applyAlignment="1">
      <alignment vertical="center"/>
    </xf>
    <xf numFmtId="3" fontId="1" fillId="2" borderId="2" xfId="3" applyNumberFormat="1" applyFont="1" applyFill="1" applyBorder="1" applyAlignment="1">
      <alignment vertical="center"/>
    </xf>
    <xf numFmtId="0" fontId="3" fillId="5" borderId="22" xfId="0" applyFont="1" applyFill="1" applyBorder="1" applyAlignment="1">
      <alignment horizontal="center" vertical="center" wrapText="1"/>
    </xf>
    <xf numFmtId="0" fontId="3" fillId="5" borderId="17" xfId="0" applyFont="1" applyFill="1" applyBorder="1" applyAlignment="1">
      <alignment horizontal="center" vertical="center"/>
    </xf>
    <xf numFmtId="3" fontId="1" fillId="0" borderId="24" xfId="0" applyNumberFormat="1" applyFont="1" applyBorder="1" applyAlignment="1">
      <alignment vertical="center"/>
    </xf>
    <xf numFmtId="165" fontId="1" fillId="0" borderId="0" xfId="0" applyNumberFormat="1" applyFont="1" applyAlignment="1">
      <alignment vertical="center"/>
    </xf>
    <xf numFmtId="165" fontId="1" fillId="0" borderId="23" xfId="0" applyNumberFormat="1" applyFont="1" applyBorder="1" applyAlignment="1">
      <alignment vertical="center"/>
    </xf>
    <xf numFmtId="165" fontId="1" fillId="0" borderId="19" xfId="0" applyNumberFormat="1" applyFont="1" applyBorder="1" applyAlignment="1">
      <alignment vertical="center"/>
    </xf>
    <xf numFmtId="3" fontId="1" fillId="4" borderId="24" xfId="0" applyNumberFormat="1" applyFont="1" applyFill="1" applyBorder="1" applyAlignment="1">
      <alignment vertical="center"/>
    </xf>
    <xf numFmtId="165" fontId="1" fillId="4" borderId="0" xfId="0" applyNumberFormat="1" applyFont="1" applyFill="1" applyAlignment="1">
      <alignment vertical="center"/>
    </xf>
    <xf numFmtId="165" fontId="1" fillId="4" borderId="25" xfId="0" applyNumberFormat="1" applyFont="1" applyFill="1" applyBorder="1" applyAlignment="1">
      <alignment vertical="center"/>
    </xf>
    <xf numFmtId="165" fontId="1" fillId="0" borderId="25" xfId="0" applyNumberFormat="1" applyFont="1" applyBorder="1" applyAlignment="1">
      <alignment vertical="center"/>
    </xf>
    <xf numFmtId="43" fontId="1" fillId="4" borderId="24" xfId="3" applyFont="1" applyFill="1" applyBorder="1" applyAlignment="1">
      <alignment vertical="center"/>
    </xf>
    <xf numFmtId="43" fontId="1" fillId="4" borderId="25" xfId="3" applyFont="1" applyFill="1" applyBorder="1" applyAlignment="1">
      <alignment vertical="center"/>
    </xf>
    <xf numFmtId="43" fontId="1" fillId="4" borderId="0" xfId="3" applyFont="1" applyFill="1" applyBorder="1" applyAlignment="1">
      <alignment vertical="center"/>
    </xf>
    <xf numFmtId="0" fontId="2" fillId="0" borderId="28" xfId="0" applyFont="1" applyBorder="1" applyAlignment="1">
      <alignment vertical="center"/>
    </xf>
    <xf numFmtId="3" fontId="2" fillId="0" borderId="27" xfId="0" applyNumberFormat="1" applyFont="1" applyBorder="1" applyAlignment="1">
      <alignment vertical="center"/>
    </xf>
    <xf numFmtId="3" fontId="2" fillId="0" borderId="29" xfId="0" applyNumberFormat="1" applyFont="1" applyBorder="1" applyAlignment="1">
      <alignment vertical="center"/>
    </xf>
    <xf numFmtId="37" fontId="2" fillId="0" borderId="16" xfId="5" applyNumberFormat="1" applyFont="1" applyBorder="1" applyAlignment="1">
      <alignment vertical="center"/>
    </xf>
    <xf numFmtId="3" fontId="2" fillId="0" borderId="16" xfId="0" applyNumberFormat="1" applyFont="1" applyBorder="1" applyAlignment="1">
      <alignment vertical="center"/>
    </xf>
    <xf numFmtId="170" fontId="2" fillId="0" borderId="27" xfId="5" applyNumberFormat="1" applyFont="1" applyBorder="1" applyAlignment="1">
      <alignment vertical="center"/>
    </xf>
    <xf numFmtId="165" fontId="1" fillId="0" borderId="0" xfId="2" applyNumberFormat="1" applyFont="1"/>
    <xf numFmtId="0" fontId="3" fillId="3" borderId="19" xfId="0" applyFont="1" applyFill="1" applyBorder="1" applyAlignment="1">
      <alignment horizontal="center" vertical="center" wrapText="1"/>
    </xf>
    <xf numFmtId="0" fontId="2" fillId="0" borderId="0" xfId="0" applyFont="1"/>
    <xf numFmtId="3" fontId="2" fillId="6" borderId="0" xfId="2" applyNumberFormat="1" applyFont="1" applyFill="1" applyBorder="1" applyAlignment="1">
      <alignment horizontal="right" vertical="center"/>
    </xf>
    <xf numFmtId="9" fontId="2" fillId="6" borderId="0" xfId="2" applyFont="1" applyFill="1" applyBorder="1" applyAlignment="1">
      <alignment horizontal="right" vertical="center"/>
    </xf>
    <xf numFmtId="9" fontId="1" fillId="0" borderId="0" xfId="2" applyFont="1" applyBorder="1" applyAlignment="1">
      <alignment horizontal="right"/>
    </xf>
    <xf numFmtId="9" fontId="1" fillId="0" borderId="0" xfId="2" applyFont="1" applyFill="1" applyBorder="1" applyAlignment="1">
      <alignment horizontal="right"/>
    </xf>
    <xf numFmtId="168" fontId="1" fillId="0" borderId="0" xfId="0" applyNumberFormat="1" applyFont="1"/>
    <xf numFmtId="9" fontId="2" fillId="6" borderId="0" xfId="2" applyFont="1" applyFill="1" applyBorder="1" applyAlignment="1">
      <alignment horizontal="left" vertical="center" indent="1"/>
    </xf>
    <xf numFmtId="168" fontId="2" fillId="6" borderId="0" xfId="0" applyNumberFormat="1" applyFont="1" applyFill="1" applyAlignment="1">
      <alignment horizontal="right" vertical="center"/>
    </xf>
    <xf numFmtId="9" fontId="2" fillId="6" borderId="0" xfId="0" applyNumberFormat="1" applyFont="1" applyFill="1" applyAlignment="1">
      <alignment horizontal="right" vertical="center"/>
    </xf>
    <xf numFmtId="9" fontId="1" fillId="0" borderId="0" xfId="2" applyFont="1" applyBorder="1" applyAlignment="1">
      <alignment vertical="center"/>
    </xf>
    <xf numFmtId="0" fontId="1" fillId="0" borderId="0" xfId="0" applyFont="1" applyAlignment="1">
      <alignment horizontal="left" vertical="center" indent="2"/>
    </xf>
    <xf numFmtId="168" fontId="1" fillId="0" borderId="0" xfId="0" applyNumberFormat="1" applyFont="1" applyAlignment="1">
      <alignment horizontal="right"/>
    </xf>
    <xf numFmtId="3" fontId="1" fillId="0" borderId="0" xfId="0" applyNumberFormat="1" applyFont="1" applyAlignment="1">
      <alignment horizontal="right"/>
    </xf>
    <xf numFmtId="9" fontId="1" fillId="0" borderId="0" xfId="0" applyNumberFormat="1" applyFont="1" applyAlignment="1">
      <alignment horizontal="right"/>
    </xf>
    <xf numFmtId="0" fontId="2" fillId="6" borderId="0" xfId="0" applyFont="1" applyFill="1" applyAlignment="1">
      <alignment horizontal="left" vertical="center" indent="1"/>
    </xf>
    <xf numFmtId="3" fontId="2" fillId="6" borderId="0" xfId="0" applyNumberFormat="1" applyFont="1" applyFill="1" applyAlignment="1">
      <alignment horizontal="right" vertical="center"/>
    </xf>
    <xf numFmtId="0" fontId="2" fillId="6" borderId="2" xfId="0" applyFont="1" applyFill="1" applyBorder="1" applyAlignment="1">
      <alignment horizontal="left" vertical="center" indent="1"/>
    </xf>
    <xf numFmtId="168" fontId="2" fillId="6" borderId="2" xfId="0" applyNumberFormat="1" applyFont="1" applyFill="1" applyBorder="1" applyAlignment="1">
      <alignment horizontal="right" vertical="center"/>
    </xf>
    <xf numFmtId="9" fontId="2" fillId="6" borderId="2" xfId="2" applyFont="1" applyFill="1" applyBorder="1" applyAlignment="1">
      <alignment horizontal="right" vertical="center"/>
    </xf>
    <xf numFmtId="3" fontId="2" fillId="6" borderId="2" xfId="0" applyNumberFormat="1" applyFont="1" applyFill="1" applyBorder="1" applyAlignment="1">
      <alignment horizontal="right" vertical="center"/>
    </xf>
    <xf numFmtId="9" fontId="2" fillId="6" borderId="2" xfId="0" applyNumberFormat="1" applyFont="1" applyFill="1" applyBorder="1" applyAlignment="1">
      <alignment horizontal="right" vertical="center"/>
    </xf>
    <xf numFmtId="0" fontId="18" fillId="2" borderId="0" xfId="0" applyFont="1" applyFill="1" applyAlignment="1">
      <alignment horizontal="left" vertical="center"/>
    </xf>
    <xf numFmtId="10" fontId="18" fillId="2" borderId="0" xfId="2" applyNumberFormat="1" applyFont="1" applyFill="1" applyBorder="1" applyAlignment="1">
      <alignment horizontal="right" vertical="center"/>
    </xf>
    <xf numFmtId="0" fontId="18" fillId="2" borderId="0" xfId="0" applyFont="1" applyFill="1" applyAlignment="1">
      <alignment horizontal="right" vertical="center"/>
    </xf>
    <xf numFmtId="0" fontId="18" fillId="4" borderId="0" xfId="0" applyFont="1" applyFill="1" applyAlignment="1">
      <alignment horizontal="left" vertical="center"/>
    </xf>
    <xf numFmtId="0" fontId="18" fillId="4" borderId="0" xfId="0" applyFont="1" applyFill="1" applyAlignment="1">
      <alignment horizontal="right" vertical="center"/>
    </xf>
    <xf numFmtId="10" fontId="18" fillId="4" borderId="0" xfId="2" applyNumberFormat="1" applyFont="1" applyFill="1" applyBorder="1" applyAlignment="1">
      <alignment horizontal="right" vertical="center"/>
    </xf>
    <xf numFmtId="9" fontId="18" fillId="4" borderId="0" xfId="2" applyFont="1" applyFill="1" applyBorder="1" applyAlignment="1">
      <alignment horizontal="right" vertical="center"/>
    </xf>
    <xf numFmtId="0" fontId="18" fillId="4" borderId="2" xfId="0" applyFont="1" applyFill="1" applyBorder="1" applyAlignment="1">
      <alignment horizontal="left" vertical="center"/>
    </xf>
    <xf numFmtId="9" fontId="18" fillId="4" borderId="2" xfId="0" applyNumberFormat="1" applyFont="1" applyFill="1" applyBorder="1" applyAlignment="1">
      <alignment horizontal="right" vertical="center"/>
    </xf>
    <xf numFmtId="0" fontId="18" fillId="4" borderId="2" xfId="0" applyFont="1" applyFill="1" applyBorder="1" applyAlignment="1">
      <alignment horizontal="right" vertical="center"/>
    </xf>
    <xf numFmtId="10" fontId="18" fillId="4" borderId="2" xfId="2" applyNumberFormat="1" applyFont="1" applyFill="1" applyBorder="1" applyAlignment="1">
      <alignment horizontal="right" vertical="center"/>
    </xf>
    <xf numFmtId="0" fontId="18" fillId="2" borderId="19" xfId="0" applyFont="1" applyFill="1" applyBorder="1" applyAlignment="1">
      <alignment horizontal="left" vertical="center"/>
    </xf>
    <xf numFmtId="10" fontId="18" fillId="2" borderId="19" xfId="2" applyNumberFormat="1" applyFont="1" applyFill="1" applyBorder="1" applyAlignment="1">
      <alignment horizontal="right" vertical="center"/>
    </xf>
    <xf numFmtId="0" fontId="18" fillId="2" borderId="19" xfId="0" applyFont="1" applyFill="1" applyBorder="1" applyAlignment="1">
      <alignment horizontal="right" vertical="center"/>
    </xf>
    <xf numFmtId="0" fontId="18" fillId="2" borderId="2" xfId="0" applyFont="1" applyFill="1" applyBorder="1" applyAlignment="1">
      <alignment horizontal="left" vertical="center"/>
    </xf>
    <xf numFmtId="10" fontId="18" fillId="2" borderId="2" xfId="0" applyNumberFormat="1" applyFont="1" applyFill="1" applyBorder="1" applyAlignment="1">
      <alignment horizontal="right" vertical="center"/>
    </xf>
    <xf numFmtId="0" fontId="18" fillId="2" borderId="2" xfId="0" applyFont="1" applyFill="1" applyBorder="1" applyAlignment="1">
      <alignment horizontal="right" vertical="center"/>
    </xf>
    <xf numFmtId="10" fontId="18" fillId="2" borderId="2" xfId="2" applyNumberFormat="1" applyFont="1" applyFill="1" applyBorder="1" applyAlignment="1">
      <alignment horizontal="right" vertical="center"/>
    </xf>
    <xf numFmtId="0" fontId="3" fillId="3" borderId="1" xfId="0" applyFont="1" applyFill="1" applyBorder="1" applyAlignment="1">
      <alignment horizontal="left" vertical="center"/>
    </xf>
    <xf numFmtId="17" fontId="6" fillId="2" borderId="45" xfId="1" applyNumberFormat="1" applyFont="1" applyFill="1" applyBorder="1" applyAlignment="1">
      <alignment horizontal="left" vertical="center" wrapText="1"/>
    </xf>
    <xf numFmtId="17" fontId="6" fillId="2" borderId="46" xfId="1" applyNumberFormat="1" applyFont="1" applyFill="1" applyBorder="1" applyAlignment="1">
      <alignment horizontal="left" vertical="center" wrapText="1"/>
    </xf>
    <xf numFmtId="0" fontId="3" fillId="3" borderId="0" xfId="0" applyFont="1" applyFill="1" applyAlignment="1">
      <alignment horizontal="left" vertical="center" wrapText="1" indent="1"/>
    </xf>
    <xf numFmtId="3" fontId="1" fillId="4" borderId="0" xfId="2" applyNumberFormat="1" applyFont="1" applyFill="1" applyBorder="1" applyAlignment="1">
      <alignment horizontal="right" vertical="center"/>
    </xf>
    <xf numFmtId="9" fontId="1" fillId="2" borderId="0" xfId="2" applyFont="1" applyFill="1" applyBorder="1" applyAlignment="1">
      <alignment horizontal="right" vertical="center"/>
    </xf>
    <xf numFmtId="3" fontId="1" fillId="0" borderId="0" xfId="2" applyNumberFormat="1" applyFont="1" applyFill="1" applyBorder="1" applyAlignment="1">
      <alignment horizontal="right" vertical="center"/>
    </xf>
    <xf numFmtId="9" fontId="1" fillId="0" borderId="0" xfId="2" applyFont="1" applyFill="1" applyBorder="1" applyAlignment="1">
      <alignment horizontal="right" vertical="center"/>
    </xf>
    <xf numFmtId="17" fontId="2" fillId="2" borderId="16" xfId="0" quotePrefix="1" applyNumberFormat="1" applyFont="1" applyFill="1" applyBorder="1" applyAlignment="1">
      <alignment horizontal="left" vertical="center"/>
    </xf>
    <xf numFmtId="3" fontId="2" fillId="2" borderId="16" xfId="2" applyNumberFormat="1" applyFont="1" applyFill="1" applyBorder="1" applyAlignment="1">
      <alignment horizontal="right" vertical="center"/>
    </xf>
    <xf numFmtId="168" fontId="1" fillId="2" borderId="45" xfId="0" applyNumberFormat="1" applyFont="1" applyFill="1" applyBorder="1" applyAlignment="1">
      <alignment horizontal="right" vertical="center"/>
    </xf>
    <xf numFmtId="168" fontId="1" fillId="4" borderId="0" xfId="0" applyNumberFormat="1" applyFont="1" applyFill="1" applyAlignment="1">
      <alignment horizontal="right" vertical="center"/>
    </xf>
    <xf numFmtId="168" fontId="1" fillId="2" borderId="46" xfId="0" applyNumberFormat="1" applyFont="1" applyFill="1" applyBorder="1" applyAlignment="1">
      <alignment horizontal="right" vertical="center"/>
    </xf>
    <xf numFmtId="168" fontId="1" fillId="4" borderId="0" xfId="2" applyNumberFormat="1" applyFont="1" applyFill="1" applyBorder="1" applyAlignment="1">
      <alignment horizontal="right" vertical="center"/>
    </xf>
    <xf numFmtId="168" fontId="1" fillId="0" borderId="0" xfId="2" applyNumberFormat="1" applyFont="1" applyFill="1" applyBorder="1" applyAlignment="1">
      <alignment horizontal="right" vertical="center"/>
    </xf>
    <xf numFmtId="168" fontId="2" fillId="2" borderId="16" xfId="2" applyNumberFormat="1" applyFont="1" applyFill="1" applyBorder="1" applyAlignment="1">
      <alignment horizontal="right" vertical="center"/>
    </xf>
    <xf numFmtId="49" fontId="3" fillId="3" borderId="1" xfId="0" applyNumberFormat="1" applyFont="1" applyFill="1" applyBorder="1" applyAlignment="1">
      <alignment horizontal="left" vertical="center" wrapText="1"/>
    </xf>
    <xf numFmtId="0" fontId="7" fillId="2" borderId="0" xfId="1" applyFont="1" applyFill="1" applyAlignment="1">
      <alignment horizontal="left" vertical="center" wrapText="1"/>
    </xf>
    <xf numFmtId="0" fontId="7" fillId="4" borderId="0" xfId="1" applyFont="1" applyFill="1" applyAlignment="1">
      <alignment horizontal="left" vertical="center" wrapText="1"/>
    </xf>
    <xf numFmtId="0" fontId="7" fillId="0" borderId="2" xfId="1" applyFont="1" applyBorder="1" applyAlignment="1">
      <alignment horizontal="left" vertical="center" wrapText="1"/>
    </xf>
    <xf numFmtId="49" fontId="6" fillId="4" borderId="0" xfId="1" applyNumberFormat="1" applyFont="1" applyFill="1" applyAlignment="1">
      <alignment horizontal="left" vertical="center" wrapText="1"/>
    </xf>
    <xf numFmtId="49" fontId="6" fillId="2" borderId="45" xfId="1" applyNumberFormat="1" applyFont="1" applyFill="1" applyBorder="1" applyAlignment="1">
      <alignment horizontal="left" vertical="center" wrapText="1"/>
    </xf>
    <xf numFmtId="49" fontId="6" fillId="2" borderId="46" xfId="1" applyNumberFormat="1" applyFont="1" applyFill="1" applyBorder="1" applyAlignment="1">
      <alignment horizontal="left" vertical="center" wrapText="1"/>
    </xf>
    <xf numFmtId="17" fontId="10" fillId="3" borderId="0" xfId="0" applyNumberFormat="1" applyFont="1" applyFill="1" applyAlignment="1">
      <alignment horizontal="center" vertical="center" textRotation="90"/>
    </xf>
    <xf numFmtId="3" fontId="1" fillId="0" borderId="0" xfId="0" applyNumberFormat="1" applyFont="1" applyAlignment="1">
      <alignment vertical="center"/>
    </xf>
    <xf numFmtId="3" fontId="1" fillId="4" borderId="0" xfId="0" applyNumberFormat="1" applyFont="1" applyFill="1" applyAlignment="1">
      <alignment vertical="center"/>
    </xf>
    <xf numFmtId="0" fontId="1" fillId="4" borderId="0" xfId="0" applyFont="1" applyFill="1" applyAlignment="1">
      <alignment vertical="center"/>
    </xf>
    <xf numFmtId="168" fontId="1" fillId="4" borderId="0" xfId="0" applyNumberFormat="1" applyFont="1" applyFill="1" applyAlignment="1">
      <alignment vertical="center"/>
    </xf>
    <xf numFmtId="168" fontId="1" fillId="0" borderId="0" xfId="0" applyNumberFormat="1" applyFont="1" applyAlignment="1">
      <alignment vertical="center"/>
    </xf>
    <xf numFmtId="0" fontId="2" fillId="4" borderId="0" xfId="0" applyFont="1" applyFill="1" applyAlignment="1">
      <alignment vertical="center"/>
    </xf>
    <xf numFmtId="0" fontId="2" fillId="4" borderId="16" xfId="0" applyFont="1" applyFill="1" applyBorder="1" applyAlignment="1">
      <alignment vertical="center"/>
    </xf>
    <xf numFmtId="17" fontId="10" fillId="3" borderId="30" xfId="0" applyNumberFormat="1" applyFont="1" applyFill="1" applyBorder="1" applyAlignment="1">
      <alignment horizontal="center" vertical="center" textRotation="90"/>
    </xf>
    <xf numFmtId="17" fontId="10" fillId="3" borderId="15" xfId="0" applyNumberFormat="1" applyFont="1" applyFill="1" applyBorder="1" applyAlignment="1">
      <alignment horizontal="center" vertical="center" textRotation="90"/>
    </xf>
    <xf numFmtId="0" fontId="1" fillId="0" borderId="32" xfId="0" applyFont="1" applyBorder="1" applyAlignment="1">
      <alignment vertical="center" wrapText="1"/>
    </xf>
    <xf numFmtId="0" fontId="1" fillId="0" borderId="2" xfId="0" applyFont="1" applyBorder="1" applyAlignment="1">
      <alignment vertical="center" wrapText="1"/>
    </xf>
    <xf numFmtId="0" fontId="1" fillId="4" borderId="2" xfId="0" applyFont="1" applyFill="1" applyBorder="1" applyAlignment="1">
      <alignment vertical="center" wrapText="1"/>
    </xf>
    <xf numFmtId="0" fontId="3" fillId="3" borderId="47" xfId="0" applyFont="1" applyFill="1" applyBorder="1" applyAlignment="1">
      <alignment horizontal="center" vertical="center" wrapText="1"/>
    </xf>
    <xf numFmtId="9" fontId="1" fillId="4" borderId="0" xfId="2" applyFont="1" applyFill="1" applyBorder="1" applyAlignment="1">
      <alignment horizontal="right" vertical="center"/>
    </xf>
    <xf numFmtId="164" fontId="1" fillId="4" borderId="0" xfId="0" applyNumberFormat="1" applyFont="1" applyFill="1" applyAlignment="1">
      <alignment horizontal="right" vertical="center"/>
    </xf>
    <xf numFmtId="0" fontId="1" fillId="4" borderId="40" xfId="0" applyFont="1" applyFill="1" applyBorder="1" applyAlignment="1">
      <alignment vertical="center" wrapText="1"/>
    </xf>
    <xf numFmtId="3" fontId="1" fillId="4" borderId="45" xfId="2" applyNumberFormat="1" applyFont="1" applyFill="1" applyBorder="1" applyAlignment="1">
      <alignment horizontal="right" vertical="center"/>
    </xf>
    <xf numFmtId="9" fontId="1" fillId="0" borderId="2" xfId="2" applyFont="1" applyFill="1" applyBorder="1" applyAlignment="1">
      <alignment horizontal="right" vertical="center"/>
    </xf>
    <xf numFmtId="164" fontId="1" fillId="4" borderId="19" xfId="0" applyNumberFormat="1" applyFont="1" applyFill="1" applyBorder="1" applyAlignment="1">
      <alignment horizontal="right" vertical="center"/>
    </xf>
    <xf numFmtId="0" fontId="1" fillId="0" borderId="48" xfId="0" applyFont="1" applyBorder="1" applyAlignment="1">
      <alignment vertical="center" wrapText="1"/>
    </xf>
    <xf numFmtId="9" fontId="1" fillId="0" borderId="2" xfId="2" applyFont="1" applyBorder="1" applyAlignment="1">
      <alignment horizontal="right" vertical="center"/>
    </xf>
    <xf numFmtId="0" fontId="1" fillId="4" borderId="25" xfId="0" applyFont="1" applyFill="1" applyBorder="1" applyAlignment="1">
      <alignment vertical="center" wrapText="1"/>
    </xf>
    <xf numFmtId="3" fontId="18" fillId="0" borderId="2" xfId="0" applyNumberFormat="1" applyFont="1" applyBorder="1" applyAlignment="1">
      <alignment horizontal="right" vertical="center" wrapText="1"/>
    </xf>
    <xf numFmtId="9" fontId="1" fillId="4" borderId="2" xfId="2" applyFont="1" applyFill="1" applyBorder="1" applyAlignment="1">
      <alignment horizontal="right" vertical="center"/>
    </xf>
    <xf numFmtId="168" fontId="2" fillId="4" borderId="0" xfId="2" applyNumberFormat="1" applyFont="1" applyFill="1" applyBorder="1" applyAlignment="1">
      <alignment horizontal="right" vertical="center"/>
    </xf>
    <xf numFmtId="168" fontId="2" fillId="0" borderId="0" xfId="2" applyNumberFormat="1" applyFont="1" applyFill="1" applyBorder="1" applyAlignment="1">
      <alignment horizontal="right" vertical="center"/>
    </xf>
    <xf numFmtId="0" fontId="1" fillId="6" borderId="0" xfId="0" applyFont="1" applyFill="1" applyAlignment="1">
      <alignment horizontal="left" vertical="center" wrapText="1"/>
    </xf>
    <xf numFmtId="0" fontId="1" fillId="6" borderId="0" xfId="0" applyFont="1" applyFill="1"/>
    <xf numFmtId="3" fontId="21" fillId="0" borderId="0" xfId="0" applyNumberFormat="1" applyFont="1" applyAlignment="1">
      <alignment horizontal="left" vertical="center" wrapText="1" indent="2"/>
    </xf>
    <xf numFmtId="3" fontId="21" fillId="0" borderId="2" xfId="0" applyNumberFormat="1" applyFont="1" applyBorder="1" applyAlignment="1">
      <alignment horizontal="left" vertical="center" wrapText="1" indent="2"/>
    </xf>
    <xf numFmtId="0" fontId="10" fillId="12" borderId="44" xfId="0" applyFont="1" applyFill="1" applyBorder="1" applyAlignment="1">
      <alignment horizontal="center" vertical="center" wrapText="1"/>
    </xf>
    <xf numFmtId="0" fontId="10" fillId="12" borderId="36" xfId="0" applyFont="1" applyFill="1" applyBorder="1" applyAlignment="1">
      <alignment horizontal="center" vertical="center" wrapText="1"/>
    </xf>
    <xf numFmtId="0" fontId="10" fillId="13" borderId="30" xfId="0" applyFont="1" applyFill="1" applyBorder="1" applyAlignment="1">
      <alignment horizontal="center" vertical="center" wrapText="1"/>
    </xf>
    <xf numFmtId="0" fontId="10" fillId="13" borderId="15" xfId="0" applyFont="1" applyFill="1" applyBorder="1" applyAlignment="1">
      <alignment horizontal="center" vertical="center" wrapText="1"/>
    </xf>
    <xf numFmtId="0" fontId="10" fillId="13" borderId="44" xfId="0" applyFont="1" applyFill="1" applyBorder="1" applyAlignment="1">
      <alignment horizontal="center" vertical="center" wrapText="1"/>
    </xf>
    <xf numFmtId="0" fontId="3" fillId="3" borderId="0" xfId="0" quotePrefix="1" applyFont="1" applyFill="1" applyAlignment="1">
      <alignment horizontal="center" vertical="center" wrapText="1"/>
    </xf>
    <xf numFmtId="164" fontId="1" fillId="4" borderId="0" xfId="0" applyNumberFormat="1" applyFont="1" applyFill="1" applyAlignment="1">
      <alignment horizontal="right" vertical="center" indent="1"/>
    </xf>
    <xf numFmtId="164" fontId="1" fillId="0" borderId="0" xfId="0" applyNumberFormat="1" applyFont="1" applyAlignment="1">
      <alignment vertical="center"/>
    </xf>
    <xf numFmtId="0" fontId="9" fillId="0" borderId="0" xfId="0" applyFont="1" applyAlignment="1">
      <alignment horizontal="left" vertical="center" indent="1"/>
    </xf>
    <xf numFmtId="164" fontId="9" fillId="4" borderId="0" xfId="0" applyNumberFormat="1" applyFont="1" applyFill="1" applyAlignment="1">
      <alignment horizontal="right" vertical="center" indent="1"/>
    </xf>
    <xf numFmtId="164" fontId="1" fillId="0" borderId="0" xfId="0" applyNumberFormat="1" applyFont="1" applyAlignment="1">
      <alignment horizontal="right" vertical="center" indent="1"/>
    </xf>
    <xf numFmtId="0" fontId="1" fillId="4" borderId="0" xfId="0" applyFont="1" applyFill="1" applyAlignment="1">
      <alignment horizontal="left" vertical="center" indent="1"/>
    </xf>
    <xf numFmtId="164" fontId="9" fillId="0" borderId="0" xfId="0" applyNumberFormat="1" applyFont="1" applyAlignment="1">
      <alignment horizontal="right" vertical="center" indent="1"/>
    </xf>
    <xf numFmtId="164" fontId="1" fillId="0" borderId="0" xfId="3" applyNumberFormat="1" applyFont="1" applyFill="1" applyBorder="1" applyAlignment="1">
      <alignment horizontal="right" vertical="center" indent="1"/>
    </xf>
    <xf numFmtId="0" fontId="9" fillId="2" borderId="2" xfId="0" applyFont="1" applyFill="1" applyBorder="1" applyAlignment="1">
      <alignment horizontal="left" vertical="center" indent="1"/>
    </xf>
    <xf numFmtId="0" fontId="9" fillId="0" borderId="2" xfId="0" applyFont="1" applyBorder="1" applyAlignment="1">
      <alignment horizontal="left" vertical="center" indent="1"/>
    </xf>
    <xf numFmtId="164" fontId="1" fillId="0" borderId="2" xfId="0" applyNumberFormat="1" applyFont="1" applyBorder="1" applyAlignment="1">
      <alignment horizontal="right" vertical="center" indent="1"/>
    </xf>
    <xf numFmtId="0" fontId="2" fillId="4" borderId="16" xfId="0" applyFont="1" applyFill="1" applyBorder="1" applyAlignment="1">
      <alignment horizontal="left" vertical="center" indent="1"/>
    </xf>
    <xf numFmtId="164" fontId="2" fillId="4" borderId="16" xfId="3" applyNumberFormat="1" applyFont="1" applyFill="1" applyBorder="1" applyAlignment="1">
      <alignment horizontal="right" vertical="center" indent="1"/>
    </xf>
    <xf numFmtId="168" fontId="1" fillId="4" borderId="2" xfId="0" applyNumberFormat="1" applyFont="1" applyFill="1" applyBorder="1" applyAlignment="1">
      <alignment horizontal="right" vertical="center"/>
    </xf>
    <xf numFmtId="0" fontId="1" fillId="0" borderId="22" xfId="0" applyFont="1" applyBorder="1" applyAlignment="1">
      <alignment vertical="center" wrapText="1"/>
    </xf>
    <xf numFmtId="9" fontId="1" fillId="0" borderId="37" xfId="2" applyFont="1" applyBorder="1" applyAlignment="1">
      <alignment horizontal="right" vertical="center"/>
    </xf>
    <xf numFmtId="0" fontId="1" fillId="4" borderId="0" xfId="0" applyFont="1" applyFill="1"/>
    <xf numFmtId="166" fontId="1" fillId="4" borderId="0" xfId="0" applyNumberFormat="1" applyFont="1" applyFill="1" applyAlignment="1">
      <alignment horizontal="right" vertical="center"/>
    </xf>
    <xf numFmtId="0" fontId="7" fillId="4" borderId="2" xfId="1" applyFont="1" applyFill="1" applyBorder="1" applyAlignment="1">
      <alignment horizontal="left" vertical="center" wrapText="1"/>
    </xf>
    <xf numFmtId="0" fontId="7" fillId="2" borderId="3" xfId="1" applyFont="1" applyFill="1" applyBorder="1" applyAlignment="1">
      <alignment horizontal="left" vertical="center" wrapText="1"/>
    </xf>
    <xf numFmtId="1" fontId="0" fillId="0" borderId="0" xfId="0" applyNumberFormat="1"/>
    <xf numFmtId="3" fontId="7" fillId="4" borderId="2" xfId="1" applyNumberFormat="1" applyFont="1" applyFill="1" applyBorder="1" applyAlignment="1">
      <alignment horizontal="right" vertical="center" wrapText="1"/>
    </xf>
    <xf numFmtId="4" fontId="7" fillId="2" borderId="0" xfId="1" applyNumberFormat="1" applyFont="1" applyFill="1" applyAlignment="1">
      <alignment horizontal="right" vertical="center" wrapText="1"/>
    </xf>
    <xf numFmtId="1" fontId="3" fillId="3" borderId="1" xfId="0" applyNumberFormat="1" applyFont="1" applyFill="1" applyBorder="1" applyAlignment="1">
      <alignment horizontal="center" vertical="center" wrapText="1"/>
    </xf>
    <xf numFmtId="3" fontId="7" fillId="4" borderId="0" xfId="1" applyNumberFormat="1" applyFont="1" applyFill="1" applyAlignment="1">
      <alignment horizontal="right" vertical="center" wrapText="1"/>
    </xf>
    <xf numFmtId="0" fontId="7" fillId="2" borderId="2" xfId="1" applyFont="1" applyFill="1" applyBorder="1" applyAlignment="1">
      <alignment horizontal="left" vertical="center" wrapText="1"/>
    </xf>
    <xf numFmtId="3" fontId="7" fillId="2" borderId="2" xfId="1" applyNumberFormat="1" applyFont="1" applyFill="1" applyBorder="1" applyAlignment="1">
      <alignment horizontal="right" vertical="center" wrapText="1"/>
    </xf>
    <xf numFmtId="4" fontId="7" fillId="4" borderId="0" xfId="1" applyNumberFormat="1" applyFont="1" applyFill="1" applyAlignment="1">
      <alignment horizontal="right" vertical="center" wrapText="1"/>
    </xf>
    <xf numFmtId="4" fontId="7" fillId="2" borderId="2" xfId="1" applyNumberFormat="1" applyFont="1" applyFill="1" applyBorder="1" applyAlignment="1">
      <alignment horizontal="right" vertical="center" wrapText="1"/>
    </xf>
    <xf numFmtId="17" fontId="1" fillId="0" borderId="0" xfId="0" quotePrefix="1" applyNumberFormat="1" applyFont="1" applyAlignment="1">
      <alignment horizontal="left" vertical="center"/>
    </xf>
    <xf numFmtId="0" fontId="0" fillId="0" borderId="0" xfId="0" applyAlignment="1">
      <alignment wrapText="1"/>
    </xf>
    <xf numFmtId="0" fontId="9" fillId="2" borderId="0" xfId="0" applyFont="1" applyFill="1" applyAlignment="1">
      <alignment horizontal="left" vertical="center" wrapText="1"/>
    </xf>
    <xf numFmtId="167" fontId="1" fillId="2" borderId="45" xfId="0" applyNumberFormat="1" applyFont="1" applyFill="1" applyBorder="1" applyAlignment="1">
      <alignment horizontal="right" vertical="center"/>
    </xf>
    <xf numFmtId="3" fontId="1" fillId="2" borderId="45" xfId="0" applyNumberFormat="1" applyFont="1" applyFill="1" applyBorder="1" applyAlignment="1">
      <alignment horizontal="right" vertical="center"/>
    </xf>
    <xf numFmtId="3" fontId="1" fillId="4" borderId="0" xfId="0" applyNumberFormat="1" applyFont="1" applyFill="1" applyAlignment="1">
      <alignment horizontal="right" vertical="center"/>
    </xf>
    <xf numFmtId="167" fontId="1" fillId="2" borderId="46" xfId="0" applyNumberFormat="1" applyFont="1" applyFill="1" applyBorder="1" applyAlignment="1">
      <alignment horizontal="right" vertical="center"/>
    </xf>
    <xf numFmtId="3" fontId="1" fillId="4" borderId="2" xfId="0" applyNumberFormat="1" applyFont="1" applyFill="1" applyBorder="1" applyAlignment="1">
      <alignment horizontal="right" vertical="center"/>
    </xf>
    <xf numFmtId="17" fontId="6" fillId="2" borderId="41" xfId="1" applyNumberFormat="1" applyFont="1" applyFill="1" applyBorder="1" applyAlignment="1">
      <alignment horizontal="left" vertical="center" wrapText="1"/>
    </xf>
    <xf numFmtId="167" fontId="1" fillId="2" borderId="41" xfId="0" applyNumberFormat="1" applyFont="1" applyFill="1" applyBorder="1" applyAlignment="1">
      <alignment horizontal="right" vertical="center"/>
    </xf>
    <xf numFmtId="3" fontId="1" fillId="2" borderId="41" xfId="0" applyNumberFormat="1" applyFont="1" applyFill="1" applyBorder="1" applyAlignment="1">
      <alignment horizontal="right" vertical="center"/>
    </xf>
    <xf numFmtId="3" fontId="1" fillId="2" borderId="46" xfId="0" applyNumberFormat="1" applyFont="1" applyFill="1" applyBorder="1" applyAlignment="1">
      <alignment horizontal="right" vertical="center"/>
    </xf>
    <xf numFmtId="0" fontId="1" fillId="10" borderId="2" xfId="0" applyFont="1" applyFill="1" applyBorder="1" applyAlignment="1">
      <alignment horizontal="left" vertical="center" wrapText="1"/>
    </xf>
    <xf numFmtId="0" fontId="9" fillId="0" borderId="0" xfId="0" applyFont="1" applyAlignment="1">
      <alignment vertical="center"/>
    </xf>
    <xf numFmtId="3" fontId="1" fillId="2" borderId="0" xfId="0" applyNumberFormat="1" applyFont="1" applyFill="1" applyAlignment="1">
      <alignment horizontal="right" vertical="center"/>
    </xf>
    <xf numFmtId="49" fontId="3" fillId="3" borderId="1" xfId="0" applyNumberFormat="1" applyFont="1" applyFill="1" applyBorder="1" applyAlignment="1">
      <alignment horizontal="center" vertical="center"/>
    </xf>
    <xf numFmtId="168" fontId="7" fillId="2" borderId="0" xfId="1" applyNumberFormat="1" applyFont="1" applyFill="1" applyAlignment="1">
      <alignment horizontal="right" vertical="center" wrapText="1"/>
    </xf>
    <xf numFmtId="168" fontId="7" fillId="4" borderId="0" xfId="1" applyNumberFormat="1" applyFont="1" applyFill="1" applyAlignment="1">
      <alignment horizontal="right" vertical="center" wrapText="1"/>
    </xf>
    <xf numFmtId="168" fontId="6" fillId="2" borderId="2" xfId="1" applyNumberFormat="1" applyFont="1" applyFill="1" applyBorder="1" applyAlignment="1">
      <alignment horizontal="right" vertical="center" wrapText="1"/>
    </xf>
    <xf numFmtId="0" fontId="2" fillId="2" borderId="0" xfId="0" applyFont="1" applyFill="1"/>
    <xf numFmtId="0" fontId="18" fillId="7" borderId="0" xfId="6" applyFont="1" applyFill="1" applyAlignment="1">
      <alignment horizontal="left" vertical="center" wrapText="1"/>
    </xf>
    <xf numFmtId="0" fontId="18" fillId="10" borderId="0" xfId="6" applyFont="1" applyFill="1" applyAlignment="1">
      <alignment horizontal="left" vertical="center" wrapText="1"/>
    </xf>
    <xf numFmtId="0" fontId="18" fillId="10" borderId="2" xfId="6" applyFont="1" applyFill="1" applyBorder="1" applyAlignment="1">
      <alignment horizontal="left" vertical="center" wrapText="1"/>
    </xf>
    <xf numFmtId="17" fontId="10" fillId="12" borderId="0" xfId="0" applyNumberFormat="1" applyFont="1" applyFill="1" applyAlignment="1">
      <alignment horizontal="center" vertical="center" wrapText="1"/>
    </xf>
    <xf numFmtId="17" fontId="10" fillId="12" borderId="37" xfId="0" applyNumberFormat="1" applyFont="1" applyFill="1" applyBorder="1" applyAlignment="1">
      <alignment horizontal="center" vertical="center" wrapText="1"/>
    </xf>
    <xf numFmtId="168" fontId="6" fillId="2" borderId="19" xfId="1" applyNumberFormat="1" applyFont="1" applyFill="1" applyBorder="1" applyAlignment="1">
      <alignment horizontal="right" vertical="center" wrapText="1"/>
    </xf>
    <xf numFmtId="168" fontId="6" fillId="4" borderId="0" xfId="1" applyNumberFormat="1" applyFont="1" applyFill="1" applyAlignment="1">
      <alignment horizontal="right" vertical="center" wrapText="1"/>
    </xf>
    <xf numFmtId="0" fontId="6" fillId="2" borderId="19" xfId="1" applyFont="1" applyFill="1" applyBorder="1" applyAlignment="1">
      <alignment horizontal="left" vertical="center" wrapText="1"/>
    </xf>
    <xf numFmtId="168" fontId="7" fillId="2" borderId="2" xfId="1" applyNumberFormat="1" applyFont="1" applyFill="1" applyBorder="1" applyAlignment="1">
      <alignment horizontal="right" vertical="center" wrapText="1"/>
    </xf>
    <xf numFmtId="0" fontId="26" fillId="0" borderId="0" xfId="0" applyFont="1"/>
    <xf numFmtId="0" fontId="10" fillId="5" borderId="5" xfId="0" applyFont="1" applyFill="1" applyBorder="1" applyAlignment="1">
      <alignment horizontal="center" vertical="center" wrapText="1"/>
    </xf>
    <xf numFmtId="0" fontId="3" fillId="5" borderId="0" xfId="0" applyFont="1" applyFill="1" applyAlignment="1">
      <alignment horizontal="center" vertical="center"/>
    </xf>
    <xf numFmtId="0" fontId="3" fillId="3" borderId="14" xfId="0" quotePrefix="1" applyFont="1" applyFill="1" applyBorder="1" applyAlignment="1">
      <alignment horizontal="center" vertical="center" wrapText="1"/>
    </xf>
    <xf numFmtId="0" fontId="3" fillId="3" borderId="30" xfId="0" quotePrefix="1" applyFont="1" applyFill="1" applyBorder="1" applyAlignment="1">
      <alignment horizontal="center" vertical="center" wrapText="1"/>
    </xf>
    <xf numFmtId="0" fontId="10" fillId="5" borderId="30" xfId="0" applyFont="1" applyFill="1" applyBorder="1" applyAlignment="1">
      <alignment horizontal="center" vertical="center"/>
    </xf>
    <xf numFmtId="0" fontId="10" fillId="5" borderId="44" xfId="0" applyFont="1" applyFill="1" applyBorder="1" applyAlignment="1">
      <alignment horizontal="center" vertical="center" wrapText="1"/>
    </xf>
    <xf numFmtId="0" fontId="10" fillId="5" borderId="44" xfId="0" applyFont="1" applyFill="1" applyBorder="1" applyAlignment="1">
      <alignment horizontal="center" vertical="center"/>
    </xf>
    <xf numFmtId="0" fontId="10" fillId="5" borderId="36" xfId="0" applyFont="1" applyFill="1" applyBorder="1" applyAlignment="1">
      <alignment horizontal="center" vertical="center"/>
    </xf>
    <xf numFmtId="0" fontId="10" fillId="5" borderId="36" xfId="0" applyFont="1" applyFill="1" applyBorder="1" applyAlignment="1">
      <alignment horizontal="center" vertical="center" wrapText="1"/>
    </xf>
    <xf numFmtId="0" fontId="3" fillId="5" borderId="44" xfId="0" applyFont="1" applyFill="1" applyBorder="1" applyAlignment="1">
      <alignment horizontal="center" vertical="center"/>
    </xf>
    <xf numFmtId="0" fontId="18" fillId="7" borderId="0" xfId="0" applyFont="1" applyFill="1" applyAlignment="1">
      <alignment horizontal="left" vertical="center" wrapText="1"/>
    </xf>
    <xf numFmtId="0" fontId="18" fillId="10" borderId="0" xfId="0" applyFont="1" applyFill="1" applyAlignment="1">
      <alignment horizontal="left" vertical="center" wrapText="1"/>
    </xf>
    <xf numFmtId="0" fontId="11" fillId="8" borderId="0" xfId="0" applyFont="1" applyFill="1" applyAlignment="1">
      <alignment horizontal="center"/>
    </xf>
    <xf numFmtId="0" fontId="16" fillId="2" borderId="0" xfId="0" applyFont="1" applyFill="1" applyAlignment="1">
      <alignment horizontal="left" vertical="top" wrapText="1"/>
    </xf>
    <xf numFmtId="0" fontId="1" fillId="2" borderId="0" xfId="0" applyFont="1" applyFill="1"/>
    <xf numFmtId="0" fontId="17" fillId="2" borderId="0" xfId="0" applyFont="1" applyFill="1" applyAlignment="1">
      <alignment horizontal="left" vertical="top" wrapText="1"/>
    </xf>
    <xf numFmtId="0" fontId="9" fillId="2" borderId="0" xfId="0" applyFont="1" applyFill="1"/>
    <xf numFmtId="0" fontId="2" fillId="7" borderId="0" xfId="0" applyFont="1" applyFill="1" applyAlignment="1">
      <alignment horizontal="left" vertical="center" wrapText="1"/>
    </xf>
    <xf numFmtId="0" fontId="3" fillId="5" borderId="15" xfId="0" applyFont="1" applyFill="1" applyBorder="1" applyAlignment="1">
      <alignment horizontal="center" vertical="center" wrapText="1"/>
    </xf>
    <xf numFmtId="0" fontId="3" fillId="5" borderId="15" xfId="0" applyFont="1" applyFill="1" applyBorder="1" applyAlignment="1">
      <alignment horizontal="center" vertical="center"/>
    </xf>
    <xf numFmtId="0" fontId="3" fillId="5" borderId="13" xfId="0" applyFont="1" applyFill="1" applyBorder="1" applyAlignment="1">
      <alignment horizontal="left" vertical="center"/>
    </xf>
    <xf numFmtId="0" fontId="3" fillId="5" borderId="14" xfId="0" applyFont="1" applyFill="1" applyBorder="1" applyAlignment="1">
      <alignment horizontal="left" vertical="center"/>
    </xf>
    <xf numFmtId="0" fontId="3" fillId="3" borderId="42" xfId="0" applyFont="1" applyFill="1" applyBorder="1" applyAlignment="1">
      <alignment horizontal="left" vertical="center" wrapText="1"/>
    </xf>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4"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10" fillId="3" borderId="24"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 fillId="2" borderId="0" xfId="0" applyFont="1" applyFill="1" applyAlignment="1">
      <alignment horizontal="left" vertical="center" wrapText="1"/>
    </xf>
    <xf numFmtId="0" fontId="21" fillId="2" borderId="0" xfId="0" applyFont="1" applyFill="1" applyAlignment="1">
      <alignment horizontal="left" vertical="center" wrapText="1"/>
    </xf>
    <xf numFmtId="0" fontId="3" fillId="5" borderId="42"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5" borderId="3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0" xfId="0" applyFont="1" applyFill="1" applyAlignment="1">
      <alignment horizontal="center" vertical="center" wrapText="1"/>
    </xf>
    <xf numFmtId="0" fontId="1" fillId="0" borderId="0" xfId="0" applyFont="1" applyAlignment="1">
      <alignment horizontal="left" vertical="center" wrapText="1"/>
    </xf>
    <xf numFmtId="0" fontId="3" fillId="3" borderId="42" xfId="0" applyFont="1" applyFill="1" applyBorder="1" applyAlignment="1">
      <alignment vertical="center" wrapText="1"/>
    </xf>
    <xf numFmtId="0" fontId="3" fillId="3" borderId="35" xfId="0" quotePrefix="1" applyFont="1" applyFill="1" applyBorder="1" applyAlignment="1">
      <alignment horizontal="center" vertical="center" wrapText="1"/>
    </xf>
    <xf numFmtId="0" fontId="3" fillId="3" borderId="13" xfId="0" applyFont="1" applyFill="1" applyBorder="1" applyAlignment="1">
      <alignment horizontal="center" vertical="center" wrapText="1"/>
    </xf>
    <xf numFmtId="0" fontId="0" fillId="0" borderId="34" xfId="0" applyBorder="1" applyAlignment="1">
      <alignment horizontal="center" vertical="center" wrapText="1"/>
    </xf>
    <xf numFmtId="0" fontId="3" fillId="5" borderId="42" xfId="0" applyFont="1" applyFill="1" applyBorder="1" applyAlignment="1">
      <alignment horizontal="left" vertical="center" wrapText="1"/>
    </xf>
    <xf numFmtId="0" fontId="3" fillId="5" borderId="42" xfId="0" applyFont="1" applyFill="1" applyBorder="1" applyAlignment="1">
      <alignment horizontal="left" vertical="center"/>
    </xf>
    <xf numFmtId="0" fontId="3" fillId="5" borderId="0" xfId="0" applyFont="1" applyFill="1" applyAlignment="1">
      <alignment horizontal="center" vertical="center"/>
    </xf>
    <xf numFmtId="0" fontId="24" fillId="2" borderId="0" xfId="0" applyFont="1" applyFill="1" applyAlignment="1">
      <alignment horizontal="center" vertical="center"/>
    </xf>
    <xf numFmtId="0" fontId="24" fillId="2" borderId="2" xfId="0" applyFont="1" applyFill="1" applyBorder="1" applyAlignment="1">
      <alignment horizontal="center" vertical="center"/>
    </xf>
    <xf numFmtId="0" fontId="24" fillId="2" borderId="19" xfId="0" applyFont="1" applyFill="1" applyBorder="1" applyAlignment="1">
      <alignment horizontal="center" vertical="center"/>
    </xf>
    <xf numFmtId="0" fontId="24" fillId="2" borderId="19" xfId="0" applyFont="1" applyFill="1" applyBorder="1" applyAlignment="1">
      <alignment horizontal="center" vertical="center" wrapText="1"/>
    </xf>
    <xf numFmtId="0" fontId="3" fillId="5" borderId="49" xfId="0" applyFont="1" applyFill="1" applyBorder="1" applyAlignment="1">
      <alignment horizontal="center" vertical="center"/>
    </xf>
    <xf numFmtId="0" fontId="9" fillId="2" borderId="0" xfId="0" applyFont="1" applyFill="1" applyAlignment="1">
      <alignment horizontal="left" vertical="center"/>
    </xf>
    <xf numFmtId="0" fontId="1" fillId="2" borderId="0" xfId="0" applyFont="1" applyFill="1" applyAlignment="1">
      <alignment wrapText="1"/>
    </xf>
    <xf numFmtId="0" fontId="0" fillId="0" borderId="0" xfId="0" applyAlignment="1">
      <alignment wrapText="1"/>
    </xf>
    <xf numFmtId="0" fontId="9" fillId="2" borderId="34" xfId="0" applyFont="1" applyFill="1" applyBorder="1" applyAlignment="1">
      <alignment horizontal="left" vertical="center" wrapText="1"/>
    </xf>
    <xf numFmtId="0" fontId="0" fillId="0" borderId="34" xfId="0" applyBorder="1" applyAlignment="1">
      <alignment horizontal="left" vertical="center" wrapText="1"/>
    </xf>
    <xf numFmtId="0" fontId="3" fillId="5" borderId="23"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43" xfId="0" applyFont="1" applyFill="1" applyBorder="1" applyAlignment="1">
      <alignment horizontal="center" vertical="center" wrapText="1"/>
    </xf>
    <xf numFmtId="0" fontId="3" fillId="5" borderId="17" xfId="0" applyFont="1" applyFill="1" applyBorder="1" applyAlignment="1">
      <alignment horizontal="center" vertical="center"/>
    </xf>
    <xf numFmtId="0" fontId="3" fillId="5" borderId="19"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21" xfId="0" applyFont="1" applyFill="1" applyBorder="1" applyAlignment="1">
      <alignment horizontal="center" vertical="center"/>
    </xf>
    <xf numFmtId="0" fontId="3" fillId="5" borderId="18" xfId="0" applyFont="1" applyFill="1" applyBorder="1" applyAlignment="1">
      <alignment horizontal="center" vertical="center" wrapText="1"/>
    </xf>
    <xf numFmtId="0" fontId="3" fillId="5" borderId="18" xfId="0" applyFont="1" applyFill="1" applyBorder="1" applyAlignment="1">
      <alignment horizontal="center" vertical="center"/>
    </xf>
    <xf numFmtId="0" fontId="10" fillId="3" borderId="4" xfId="0" applyFont="1" applyFill="1" applyBorder="1" applyAlignment="1">
      <alignment horizontal="left" vertical="center"/>
    </xf>
    <xf numFmtId="0" fontId="10" fillId="3" borderId="9" xfId="0" applyFont="1" applyFill="1" applyBorder="1" applyAlignment="1">
      <alignment horizontal="left" vertical="center"/>
    </xf>
    <xf numFmtId="0" fontId="10" fillId="5" borderId="6"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8" xfId="0" applyFont="1" applyFill="1" applyBorder="1" applyAlignment="1">
      <alignment horizontal="center" vertical="center"/>
    </xf>
  </cellXfs>
  <cellStyles count="7">
    <cellStyle name="Hipervínculo" xfId="6" builtinId="8"/>
    <cellStyle name="Millares" xfId="3" builtinId="3"/>
    <cellStyle name="Moneda" xfId="5" builtinId="4"/>
    <cellStyle name="Normal" xfId="0" builtinId="0"/>
    <cellStyle name="Normal 11" xfId="4" xr:uid="{19A0C5BE-3002-4915-9763-DA6389E03FBC}"/>
    <cellStyle name="Normal_6_1" xfId="1" xr:uid="{8FB41CF4-7D80-4114-A4E6-C8D2BE5F28B1}"/>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cra\archivos\412\Innovaci&#243;n%20Financiera\INCLUSION%20FINANCIERA\02%20REPORTE%20INCLUSION%20FINANCIERA\2022\2022%202&#186;%20IIF\99.%20GRAFICOS\Gr&#225;fico%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
      <sheetName val="Datos 12a"/>
      <sheetName val="Gráfico 12.a"/>
      <sheetName val="Datos"/>
      <sheetName val="Gráf 12b"/>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F0207-B7ED-48E3-95EA-F05B7E47444F}">
  <dimension ref="A1:G216"/>
  <sheetViews>
    <sheetView tabSelected="1" zoomScaleNormal="100" workbookViewId="0">
      <selection activeCell="B30" sqref="B30"/>
    </sheetView>
  </sheetViews>
  <sheetFormatPr baseColWidth="10" defaultColWidth="9.265625" defaultRowHeight="13.9" x14ac:dyDescent="0.4"/>
  <cols>
    <col min="1" max="1" width="5.265625" style="8" customWidth="1"/>
    <col min="2" max="2" width="58.73046875" style="1" bestFit="1" customWidth="1"/>
    <col min="3" max="16384" width="9.265625" style="1"/>
  </cols>
  <sheetData>
    <row r="1" spans="1:7" x14ac:dyDescent="0.4">
      <c r="A1" s="69"/>
    </row>
    <row r="2" spans="1:7" ht="20.25" customHeight="1" x14ac:dyDescent="0.4">
      <c r="A2" s="69"/>
      <c r="B2" s="346"/>
      <c r="C2" s="346"/>
      <c r="D2" s="346"/>
      <c r="E2" s="346"/>
      <c r="F2" s="346"/>
      <c r="G2" s="346"/>
    </row>
    <row r="3" spans="1:7" x14ac:dyDescent="0.4">
      <c r="A3" s="69"/>
      <c r="B3" s="346"/>
      <c r="C3" s="346"/>
      <c r="D3" s="346"/>
      <c r="E3" s="346"/>
      <c r="F3" s="346"/>
      <c r="G3" s="346"/>
    </row>
    <row r="4" spans="1:7" ht="30.75" customHeight="1" x14ac:dyDescent="0.75">
      <c r="A4" s="69"/>
      <c r="B4" s="70" t="s">
        <v>0</v>
      </c>
    </row>
    <row r="5" spans="1:7" ht="30.75" customHeight="1" x14ac:dyDescent="0.55000000000000004">
      <c r="A5" s="69"/>
      <c r="B5" s="71" t="s">
        <v>1</v>
      </c>
    </row>
    <row r="6" spans="1:7" ht="30.75" customHeight="1" x14ac:dyDescent="0.4">
      <c r="A6" s="69"/>
    </row>
    <row r="7" spans="1:7" ht="30.75" customHeight="1" x14ac:dyDescent="0.4">
      <c r="A7" s="69"/>
    </row>
    <row r="8" spans="1:7" ht="30.75" customHeight="1" x14ac:dyDescent="0.75">
      <c r="A8" s="69"/>
      <c r="B8" s="72" t="s">
        <v>2</v>
      </c>
      <c r="C8" s="73"/>
    </row>
    <row r="9" spans="1:7" ht="30.75" customHeight="1" x14ac:dyDescent="0.55000000000000004">
      <c r="A9" s="69"/>
      <c r="B9" s="74" t="s">
        <v>1</v>
      </c>
      <c r="C9" s="73"/>
    </row>
    <row r="10" spans="1:7" ht="30.75" customHeight="1" x14ac:dyDescent="0.4">
      <c r="A10" s="69"/>
      <c r="C10" s="73"/>
      <c r="D10" s="73"/>
      <c r="E10" s="73"/>
      <c r="F10" s="73"/>
      <c r="G10" s="73"/>
    </row>
    <row r="11" spans="1:7" ht="30.75" customHeight="1" x14ac:dyDescent="0.4">
      <c r="A11" s="69"/>
      <c r="C11" s="73"/>
      <c r="E11" s="73"/>
    </row>
    <row r="12" spans="1:7" ht="25.5" customHeight="1" x14ac:dyDescent="0.4">
      <c r="A12" s="69"/>
      <c r="B12" s="347" t="s">
        <v>3</v>
      </c>
      <c r="C12" s="348"/>
      <c r="D12" s="348"/>
      <c r="E12" s="348"/>
      <c r="F12" s="348"/>
      <c r="G12" s="348"/>
    </row>
    <row r="13" spans="1:7" ht="25.5" customHeight="1" x14ac:dyDescent="0.4">
      <c r="A13" s="69"/>
      <c r="B13" s="348"/>
      <c r="C13" s="348"/>
      <c r="D13" s="348"/>
      <c r="E13" s="348"/>
      <c r="F13" s="348"/>
      <c r="G13" s="348"/>
    </row>
    <row r="14" spans="1:7" ht="25.5" customHeight="1" x14ac:dyDescent="0.4">
      <c r="A14" s="69"/>
      <c r="B14" s="348"/>
      <c r="C14" s="348"/>
      <c r="D14" s="348"/>
      <c r="E14" s="348"/>
      <c r="F14" s="348"/>
      <c r="G14" s="348"/>
    </row>
    <row r="15" spans="1:7" ht="25.5" customHeight="1" x14ac:dyDescent="0.4">
      <c r="A15" s="69"/>
      <c r="B15" s="348"/>
      <c r="C15" s="348"/>
      <c r="D15" s="348"/>
      <c r="E15" s="348"/>
      <c r="F15" s="348"/>
      <c r="G15" s="348"/>
    </row>
    <row r="16" spans="1:7" ht="25.5" customHeight="1" x14ac:dyDescent="0.4">
      <c r="A16" s="69"/>
      <c r="B16" s="348"/>
      <c r="C16" s="348"/>
      <c r="D16" s="348"/>
      <c r="E16" s="348"/>
      <c r="F16" s="348"/>
      <c r="G16" s="348"/>
    </row>
    <row r="17" spans="1:7" ht="25.5" customHeight="1" x14ac:dyDescent="0.4">
      <c r="A17" s="69"/>
      <c r="B17" s="349" t="s">
        <v>4</v>
      </c>
      <c r="C17" s="350"/>
      <c r="D17" s="350"/>
      <c r="E17" s="350"/>
      <c r="F17" s="350"/>
      <c r="G17" s="350"/>
    </row>
    <row r="18" spans="1:7" ht="25.5" customHeight="1" x14ac:dyDescent="0.4">
      <c r="A18" s="69"/>
      <c r="B18" s="350"/>
      <c r="C18" s="350"/>
      <c r="D18" s="350"/>
      <c r="E18" s="350"/>
      <c r="F18" s="350"/>
      <c r="G18" s="350"/>
    </row>
    <row r="19" spans="1:7" ht="25.5" customHeight="1" x14ac:dyDescent="0.4">
      <c r="A19" s="69"/>
      <c r="B19" s="350"/>
      <c r="C19" s="350"/>
      <c r="D19" s="350"/>
      <c r="E19" s="350"/>
      <c r="F19" s="350"/>
      <c r="G19" s="350"/>
    </row>
    <row r="20" spans="1:7" ht="25.5" customHeight="1" x14ac:dyDescent="0.4">
      <c r="A20" s="69"/>
      <c r="B20" s="350"/>
      <c r="C20" s="350"/>
      <c r="D20" s="350"/>
      <c r="E20" s="350"/>
      <c r="F20" s="350"/>
      <c r="G20" s="350"/>
    </row>
    <row r="21" spans="1:7" x14ac:dyDescent="0.4">
      <c r="A21" s="69"/>
      <c r="B21" s="350"/>
      <c r="C21" s="350"/>
      <c r="D21" s="350"/>
      <c r="E21" s="350"/>
      <c r="F21" s="350"/>
      <c r="G21" s="350"/>
    </row>
    <row r="22" spans="1:7" x14ac:dyDescent="0.4">
      <c r="A22" s="69"/>
    </row>
    <row r="23" spans="1:7" x14ac:dyDescent="0.4">
      <c r="A23" s="69"/>
    </row>
    <row r="24" spans="1:7" x14ac:dyDescent="0.4">
      <c r="A24" s="69"/>
    </row>
    <row r="25" spans="1:7" x14ac:dyDescent="0.4">
      <c r="A25" s="69"/>
    </row>
    <row r="26" spans="1:7" x14ac:dyDescent="0.4">
      <c r="A26" s="69"/>
    </row>
    <row r="27" spans="1:7" x14ac:dyDescent="0.4">
      <c r="A27" s="69"/>
    </row>
    <row r="28" spans="1:7" x14ac:dyDescent="0.4">
      <c r="A28" s="69"/>
    </row>
    <row r="29" spans="1:7" x14ac:dyDescent="0.4">
      <c r="A29" s="69"/>
    </row>
    <row r="30" spans="1:7" x14ac:dyDescent="0.4">
      <c r="A30" s="69"/>
    </row>
    <row r="31" spans="1:7" x14ac:dyDescent="0.4">
      <c r="A31" s="69"/>
    </row>
    <row r="32" spans="1:7" x14ac:dyDescent="0.4">
      <c r="A32" s="69"/>
    </row>
    <row r="33" spans="1:1" x14ac:dyDescent="0.4">
      <c r="A33" s="69"/>
    </row>
    <row r="34" spans="1:1" x14ac:dyDescent="0.4">
      <c r="A34" s="69"/>
    </row>
    <row r="35" spans="1:1" x14ac:dyDescent="0.4">
      <c r="A35" s="69"/>
    </row>
    <row r="36" spans="1:1" x14ac:dyDescent="0.4">
      <c r="A36" s="69"/>
    </row>
    <row r="37" spans="1:1" x14ac:dyDescent="0.4">
      <c r="A37" s="69"/>
    </row>
    <row r="38" spans="1:1" x14ac:dyDescent="0.4">
      <c r="A38" s="69"/>
    </row>
    <row r="39" spans="1:1" x14ac:dyDescent="0.4">
      <c r="A39" s="69"/>
    </row>
    <row r="40" spans="1:1" x14ac:dyDescent="0.4">
      <c r="A40" s="69"/>
    </row>
    <row r="41" spans="1:1" x14ac:dyDescent="0.4">
      <c r="A41" s="69"/>
    </row>
    <row r="42" spans="1:1" x14ac:dyDescent="0.4">
      <c r="A42" s="69"/>
    </row>
    <row r="43" spans="1:1" x14ac:dyDescent="0.4">
      <c r="A43" s="69"/>
    </row>
    <row r="44" spans="1:1" x14ac:dyDescent="0.4">
      <c r="A44" s="69"/>
    </row>
    <row r="45" spans="1:1" x14ac:dyDescent="0.4">
      <c r="A45" s="69"/>
    </row>
    <row r="46" spans="1:1" x14ac:dyDescent="0.4">
      <c r="A46" s="69"/>
    </row>
    <row r="47" spans="1:1" x14ac:dyDescent="0.4">
      <c r="A47" s="69"/>
    </row>
    <row r="48" spans="1:1" x14ac:dyDescent="0.4">
      <c r="A48" s="69"/>
    </row>
    <row r="49" spans="1:1" x14ac:dyDescent="0.4">
      <c r="A49" s="69"/>
    </row>
    <row r="50" spans="1:1" x14ac:dyDescent="0.4">
      <c r="A50" s="69"/>
    </row>
    <row r="51" spans="1:1" x14ac:dyDescent="0.4">
      <c r="A51" s="69"/>
    </row>
    <row r="52" spans="1:1" x14ac:dyDescent="0.4">
      <c r="A52" s="69"/>
    </row>
    <row r="53" spans="1:1" x14ac:dyDescent="0.4">
      <c r="A53" s="69"/>
    </row>
    <row r="54" spans="1:1" x14ac:dyDescent="0.4">
      <c r="A54" s="69"/>
    </row>
    <row r="55" spans="1:1" x14ac:dyDescent="0.4">
      <c r="A55" s="69"/>
    </row>
    <row r="56" spans="1:1" x14ac:dyDescent="0.4">
      <c r="A56" s="69"/>
    </row>
    <row r="57" spans="1:1" x14ac:dyDescent="0.4">
      <c r="A57" s="69"/>
    </row>
    <row r="58" spans="1:1" x14ac:dyDescent="0.4">
      <c r="A58" s="69"/>
    </row>
    <row r="59" spans="1:1" x14ac:dyDescent="0.4">
      <c r="A59" s="69"/>
    </row>
    <row r="60" spans="1:1" x14ac:dyDescent="0.4">
      <c r="A60" s="69"/>
    </row>
    <row r="61" spans="1:1" x14ac:dyDescent="0.4">
      <c r="A61" s="69"/>
    </row>
    <row r="62" spans="1:1" x14ac:dyDescent="0.4">
      <c r="A62" s="69"/>
    </row>
    <row r="63" spans="1:1" x14ac:dyDescent="0.4">
      <c r="A63" s="69"/>
    </row>
    <row r="64" spans="1:1" x14ac:dyDescent="0.4">
      <c r="A64" s="69"/>
    </row>
    <row r="65" spans="1:1" x14ac:dyDescent="0.4">
      <c r="A65" s="69"/>
    </row>
    <row r="66" spans="1:1" x14ac:dyDescent="0.4">
      <c r="A66" s="69"/>
    </row>
    <row r="67" spans="1:1" x14ac:dyDescent="0.4">
      <c r="A67" s="69"/>
    </row>
    <row r="68" spans="1:1" x14ac:dyDescent="0.4">
      <c r="A68" s="69"/>
    </row>
    <row r="69" spans="1:1" x14ac:dyDescent="0.4">
      <c r="A69" s="69"/>
    </row>
    <row r="70" spans="1:1" x14ac:dyDescent="0.4">
      <c r="A70" s="69"/>
    </row>
    <row r="71" spans="1:1" x14ac:dyDescent="0.4">
      <c r="A71" s="69"/>
    </row>
    <row r="72" spans="1:1" x14ac:dyDescent="0.4">
      <c r="A72" s="69"/>
    </row>
    <row r="73" spans="1:1" x14ac:dyDescent="0.4">
      <c r="A73" s="69"/>
    </row>
    <row r="74" spans="1:1" x14ac:dyDescent="0.4">
      <c r="A74" s="69"/>
    </row>
    <row r="75" spans="1:1" x14ac:dyDescent="0.4">
      <c r="A75" s="69"/>
    </row>
    <row r="76" spans="1:1" x14ac:dyDescent="0.4">
      <c r="A76" s="69"/>
    </row>
    <row r="77" spans="1:1" x14ac:dyDescent="0.4">
      <c r="A77" s="69"/>
    </row>
    <row r="78" spans="1:1" x14ac:dyDescent="0.4">
      <c r="A78" s="69"/>
    </row>
    <row r="79" spans="1:1" x14ac:dyDescent="0.4">
      <c r="A79" s="69"/>
    </row>
    <row r="80" spans="1:1" x14ac:dyDescent="0.4">
      <c r="A80" s="69"/>
    </row>
    <row r="81" spans="1:1" x14ac:dyDescent="0.4">
      <c r="A81" s="69"/>
    </row>
    <row r="82" spans="1:1" x14ac:dyDescent="0.4">
      <c r="A82" s="69"/>
    </row>
    <row r="83" spans="1:1" x14ac:dyDescent="0.4">
      <c r="A83" s="69"/>
    </row>
    <row r="84" spans="1:1" x14ac:dyDescent="0.4">
      <c r="A84" s="69"/>
    </row>
    <row r="85" spans="1:1" x14ac:dyDescent="0.4">
      <c r="A85" s="69"/>
    </row>
    <row r="86" spans="1:1" x14ac:dyDescent="0.4">
      <c r="A86" s="69"/>
    </row>
    <row r="87" spans="1:1" x14ac:dyDescent="0.4">
      <c r="A87" s="69"/>
    </row>
    <row r="88" spans="1:1" x14ac:dyDescent="0.4">
      <c r="A88" s="69"/>
    </row>
    <row r="89" spans="1:1" x14ac:dyDescent="0.4">
      <c r="A89" s="69"/>
    </row>
    <row r="90" spans="1:1" x14ac:dyDescent="0.4">
      <c r="A90" s="69"/>
    </row>
    <row r="91" spans="1:1" x14ac:dyDescent="0.4">
      <c r="A91" s="69"/>
    </row>
    <row r="92" spans="1:1" x14ac:dyDescent="0.4">
      <c r="A92" s="69"/>
    </row>
    <row r="93" spans="1:1" x14ac:dyDescent="0.4">
      <c r="A93" s="69"/>
    </row>
    <row r="94" spans="1:1" x14ac:dyDescent="0.4">
      <c r="A94" s="69"/>
    </row>
    <row r="95" spans="1:1" x14ac:dyDescent="0.4">
      <c r="A95" s="69"/>
    </row>
    <row r="96" spans="1:1" x14ac:dyDescent="0.4">
      <c r="A96" s="69"/>
    </row>
    <row r="97" spans="1:1" x14ac:dyDescent="0.4">
      <c r="A97" s="69"/>
    </row>
    <row r="98" spans="1:1" x14ac:dyDescent="0.4">
      <c r="A98" s="69"/>
    </row>
    <row r="99" spans="1:1" x14ac:dyDescent="0.4">
      <c r="A99" s="69"/>
    </row>
    <row r="100" spans="1:1" x14ac:dyDescent="0.4">
      <c r="A100" s="69"/>
    </row>
    <row r="101" spans="1:1" x14ac:dyDescent="0.4">
      <c r="A101" s="69"/>
    </row>
    <row r="102" spans="1:1" x14ac:dyDescent="0.4">
      <c r="A102" s="69"/>
    </row>
    <row r="103" spans="1:1" x14ac:dyDescent="0.4">
      <c r="A103" s="69"/>
    </row>
    <row r="104" spans="1:1" x14ac:dyDescent="0.4">
      <c r="A104" s="69"/>
    </row>
    <row r="105" spans="1:1" x14ac:dyDescent="0.4">
      <c r="A105" s="69"/>
    </row>
    <row r="106" spans="1:1" x14ac:dyDescent="0.4">
      <c r="A106" s="69"/>
    </row>
    <row r="107" spans="1:1" x14ac:dyDescent="0.4">
      <c r="A107" s="69"/>
    </row>
    <row r="108" spans="1:1" x14ac:dyDescent="0.4">
      <c r="A108" s="69"/>
    </row>
    <row r="109" spans="1:1" x14ac:dyDescent="0.4">
      <c r="A109" s="69"/>
    </row>
    <row r="110" spans="1:1" x14ac:dyDescent="0.4">
      <c r="A110" s="69"/>
    </row>
    <row r="111" spans="1:1" x14ac:dyDescent="0.4">
      <c r="A111" s="69"/>
    </row>
    <row r="112" spans="1:1" x14ac:dyDescent="0.4">
      <c r="A112" s="69"/>
    </row>
    <row r="113" spans="1:1" x14ac:dyDescent="0.4">
      <c r="A113" s="69"/>
    </row>
    <row r="114" spans="1:1" x14ac:dyDescent="0.4">
      <c r="A114" s="69"/>
    </row>
    <row r="115" spans="1:1" x14ac:dyDescent="0.4">
      <c r="A115" s="69"/>
    </row>
    <row r="116" spans="1:1" x14ac:dyDescent="0.4">
      <c r="A116" s="69"/>
    </row>
    <row r="117" spans="1:1" x14ac:dyDescent="0.4">
      <c r="A117" s="69"/>
    </row>
    <row r="118" spans="1:1" x14ac:dyDescent="0.4">
      <c r="A118" s="69"/>
    </row>
    <row r="119" spans="1:1" x14ac:dyDescent="0.4">
      <c r="A119" s="69"/>
    </row>
    <row r="120" spans="1:1" x14ac:dyDescent="0.4">
      <c r="A120" s="69"/>
    </row>
    <row r="121" spans="1:1" x14ac:dyDescent="0.4">
      <c r="A121" s="69"/>
    </row>
    <row r="122" spans="1:1" x14ac:dyDescent="0.4">
      <c r="A122" s="69"/>
    </row>
    <row r="123" spans="1:1" x14ac:dyDescent="0.4">
      <c r="A123" s="69"/>
    </row>
    <row r="124" spans="1:1" x14ac:dyDescent="0.4">
      <c r="A124" s="69"/>
    </row>
    <row r="125" spans="1:1" x14ac:dyDescent="0.4">
      <c r="A125" s="69"/>
    </row>
    <row r="126" spans="1:1" x14ac:dyDescent="0.4">
      <c r="A126" s="69"/>
    </row>
    <row r="127" spans="1:1" x14ac:dyDescent="0.4">
      <c r="A127" s="69"/>
    </row>
    <row r="128" spans="1:1" x14ac:dyDescent="0.4">
      <c r="A128" s="69"/>
    </row>
    <row r="129" spans="1:1" x14ac:dyDescent="0.4">
      <c r="A129" s="69"/>
    </row>
    <row r="130" spans="1:1" x14ac:dyDescent="0.4">
      <c r="A130" s="69"/>
    </row>
    <row r="131" spans="1:1" x14ac:dyDescent="0.4">
      <c r="A131" s="69"/>
    </row>
    <row r="132" spans="1:1" x14ac:dyDescent="0.4">
      <c r="A132" s="69"/>
    </row>
    <row r="133" spans="1:1" x14ac:dyDescent="0.4">
      <c r="A133" s="69"/>
    </row>
    <row r="134" spans="1:1" x14ac:dyDescent="0.4">
      <c r="A134" s="69"/>
    </row>
    <row r="135" spans="1:1" x14ac:dyDescent="0.4">
      <c r="A135" s="69"/>
    </row>
    <row r="136" spans="1:1" x14ac:dyDescent="0.4">
      <c r="A136" s="69"/>
    </row>
    <row r="137" spans="1:1" x14ac:dyDescent="0.4">
      <c r="A137" s="69"/>
    </row>
    <row r="138" spans="1:1" x14ac:dyDescent="0.4">
      <c r="A138" s="69"/>
    </row>
    <row r="139" spans="1:1" x14ac:dyDescent="0.4">
      <c r="A139" s="69"/>
    </row>
    <row r="140" spans="1:1" x14ac:dyDescent="0.4">
      <c r="A140" s="69"/>
    </row>
    <row r="141" spans="1:1" x14ac:dyDescent="0.4">
      <c r="A141" s="69"/>
    </row>
    <row r="142" spans="1:1" x14ac:dyDescent="0.4">
      <c r="A142" s="69"/>
    </row>
    <row r="143" spans="1:1" x14ac:dyDescent="0.4">
      <c r="A143" s="69"/>
    </row>
    <row r="144" spans="1:1" x14ac:dyDescent="0.4">
      <c r="A144" s="69"/>
    </row>
    <row r="145" spans="1:1" x14ac:dyDescent="0.4">
      <c r="A145" s="69"/>
    </row>
    <row r="146" spans="1:1" x14ac:dyDescent="0.4">
      <c r="A146" s="69"/>
    </row>
    <row r="147" spans="1:1" x14ac:dyDescent="0.4">
      <c r="A147" s="69"/>
    </row>
    <row r="148" spans="1:1" x14ac:dyDescent="0.4">
      <c r="A148" s="69"/>
    </row>
    <row r="149" spans="1:1" x14ac:dyDescent="0.4">
      <c r="A149" s="69"/>
    </row>
    <row r="150" spans="1:1" x14ac:dyDescent="0.4">
      <c r="A150" s="69"/>
    </row>
    <row r="151" spans="1:1" x14ac:dyDescent="0.4">
      <c r="A151" s="69"/>
    </row>
    <row r="152" spans="1:1" x14ac:dyDescent="0.4">
      <c r="A152" s="69"/>
    </row>
    <row r="153" spans="1:1" x14ac:dyDescent="0.4">
      <c r="A153" s="69"/>
    </row>
    <row r="154" spans="1:1" x14ac:dyDescent="0.4">
      <c r="A154" s="69"/>
    </row>
    <row r="155" spans="1:1" x14ac:dyDescent="0.4">
      <c r="A155" s="69"/>
    </row>
    <row r="156" spans="1:1" x14ac:dyDescent="0.4">
      <c r="A156" s="69"/>
    </row>
    <row r="157" spans="1:1" x14ac:dyDescent="0.4">
      <c r="A157" s="69"/>
    </row>
    <row r="158" spans="1:1" x14ac:dyDescent="0.4">
      <c r="A158" s="69"/>
    </row>
    <row r="159" spans="1:1" x14ac:dyDescent="0.4">
      <c r="A159" s="69"/>
    </row>
    <row r="160" spans="1:1" x14ac:dyDescent="0.4">
      <c r="A160" s="69"/>
    </row>
    <row r="161" spans="1:1" x14ac:dyDescent="0.4">
      <c r="A161" s="69"/>
    </row>
    <row r="162" spans="1:1" x14ac:dyDescent="0.4">
      <c r="A162" s="69"/>
    </row>
    <row r="163" spans="1:1" x14ac:dyDescent="0.4">
      <c r="A163" s="69"/>
    </row>
    <row r="164" spans="1:1" x14ac:dyDescent="0.4">
      <c r="A164" s="69"/>
    </row>
    <row r="165" spans="1:1" x14ac:dyDescent="0.4">
      <c r="A165" s="69"/>
    </row>
    <row r="166" spans="1:1" x14ac:dyDescent="0.4">
      <c r="A166" s="69"/>
    </row>
    <row r="167" spans="1:1" x14ac:dyDescent="0.4">
      <c r="A167" s="69"/>
    </row>
    <row r="168" spans="1:1" x14ac:dyDescent="0.4">
      <c r="A168" s="69"/>
    </row>
    <row r="169" spans="1:1" x14ac:dyDescent="0.4">
      <c r="A169" s="69"/>
    </row>
    <row r="170" spans="1:1" x14ac:dyDescent="0.4">
      <c r="A170" s="69"/>
    </row>
    <row r="171" spans="1:1" x14ac:dyDescent="0.4">
      <c r="A171" s="69"/>
    </row>
    <row r="172" spans="1:1" x14ac:dyDescent="0.4">
      <c r="A172" s="69"/>
    </row>
    <row r="173" spans="1:1" x14ac:dyDescent="0.4">
      <c r="A173" s="69"/>
    </row>
    <row r="174" spans="1:1" x14ac:dyDescent="0.4">
      <c r="A174" s="69"/>
    </row>
    <row r="175" spans="1:1" x14ac:dyDescent="0.4">
      <c r="A175" s="69"/>
    </row>
    <row r="176" spans="1:1" x14ac:dyDescent="0.4">
      <c r="A176" s="69"/>
    </row>
    <row r="177" spans="1:1" x14ac:dyDescent="0.4">
      <c r="A177" s="69"/>
    </row>
    <row r="178" spans="1:1" x14ac:dyDescent="0.4">
      <c r="A178" s="69"/>
    </row>
    <row r="179" spans="1:1" x14ac:dyDescent="0.4">
      <c r="A179" s="69"/>
    </row>
    <row r="180" spans="1:1" x14ac:dyDescent="0.4">
      <c r="A180" s="69"/>
    </row>
    <row r="181" spans="1:1" x14ac:dyDescent="0.4">
      <c r="A181" s="69"/>
    </row>
    <row r="182" spans="1:1" x14ac:dyDescent="0.4">
      <c r="A182" s="69"/>
    </row>
    <row r="183" spans="1:1" x14ac:dyDescent="0.4">
      <c r="A183" s="69"/>
    </row>
    <row r="184" spans="1:1" x14ac:dyDescent="0.4">
      <c r="A184" s="69"/>
    </row>
    <row r="185" spans="1:1" x14ac:dyDescent="0.4">
      <c r="A185" s="69"/>
    </row>
    <row r="186" spans="1:1" x14ac:dyDescent="0.4">
      <c r="A186" s="69"/>
    </row>
    <row r="187" spans="1:1" x14ac:dyDescent="0.4">
      <c r="A187" s="69"/>
    </row>
    <row r="188" spans="1:1" x14ac:dyDescent="0.4">
      <c r="A188" s="69"/>
    </row>
    <row r="189" spans="1:1" x14ac:dyDescent="0.4">
      <c r="A189" s="69"/>
    </row>
    <row r="190" spans="1:1" x14ac:dyDescent="0.4">
      <c r="A190" s="69"/>
    </row>
    <row r="191" spans="1:1" x14ac:dyDescent="0.4">
      <c r="A191" s="69"/>
    </row>
    <row r="192" spans="1:1" x14ac:dyDescent="0.4">
      <c r="A192" s="69"/>
    </row>
    <row r="193" spans="1:1" x14ac:dyDescent="0.4">
      <c r="A193" s="69"/>
    </row>
    <row r="194" spans="1:1" x14ac:dyDescent="0.4">
      <c r="A194" s="69"/>
    </row>
    <row r="195" spans="1:1" x14ac:dyDescent="0.4">
      <c r="A195" s="69"/>
    </row>
    <row r="196" spans="1:1" x14ac:dyDescent="0.4">
      <c r="A196" s="69"/>
    </row>
    <row r="197" spans="1:1" x14ac:dyDescent="0.4">
      <c r="A197" s="69"/>
    </row>
    <row r="198" spans="1:1" x14ac:dyDescent="0.4">
      <c r="A198" s="69"/>
    </row>
    <row r="199" spans="1:1" x14ac:dyDescent="0.4">
      <c r="A199" s="69"/>
    </row>
    <row r="200" spans="1:1" x14ac:dyDescent="0.4">
      <c r="A200" s="69"/>
    </row>
    <row r="201" spans="1:1" x14ac:dyDescent="0.4">
      <c r="A201" s="69"/>
    </row>
    <row r="202" spans="1:1" x14ac:dyDescent="0.4">
      <c r="A202" s="69"/>
    </row>
    <row r="203" spans="1:1" x14ac:dyDescent="0.4">
      <c r="A203" s="69"/>
    </row>
    <row r="204" spans="1:1" x14ac:dyDescent="0.4">
      <c r="A204" s="69"/>
    </row>
    <row r="205" spans="1:1" x14ac:dyDescent="0.4">
      <c r="A205" s="69"/>
    </row>
    <row r="206" spans="1:1" x14ac:dyDescent="0.4">
      <c r="A206" s="69"/>
    </row>
    <row r="207" spans="1:1" x14ac:dyDescent="0.4">
      <c r="A207" s="69"/>
    </row>
    <row r="208" spans="1:1" x14ac:dyDescent="0.4">
      <c r="A208" s="69"/>
    </row>
    <row r="209" spans="1:1" x14ac:dyDescent="0.4">
      <c r="A209" s="69"/>
    </row>
    <row r="210" spans="1:1" x14ac:dyDescent="0.4">
      <c r="A210" s="69"/>
    </row>
    <row r="211" spans="1:1" x14ac:dyDescent="0.4">
      <c r="A211" s="69"/>
    </row>
    <row r="212" spans="1:1" x14ac:dyDescent="0.4">
      <c r="A212" s="69"/>
    </row>
    <row r="213" spans="1:1" x14ac:dyDescent="0.4">
      <c r="A213" s="69"/>
    </row>
    <row r="214" spans="1:1" x14ac:dyDescent="0.4">
      <c r="A214" s="69"/>
    </row>
    <row r="215" spans="1:1" x14ac:dyDescent="0.4">
      <c r="A215" s="69"/>
    </row>
    <row r="216" spans="1:1" x14ac:dyDescent="0.4">
      <c r="A216" s="69"/>
    </row>
  </sheetData>
  <mergeCells count="3">
    <mergeCell ref="B2:G3"/>
    <mergeCell ref="B12:G16"/>
    <mergeCell ref="B17:G2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E527E-3020-4657-8231-A0ABFFC903ED}">
  <dimension ref="A1:N215"/>
  <sheetViews>
    <sheetView showGridLines="0" zoomScaleNormal="100" workbookViewId="0">
      <selection activeCell="F8" sqref="F8"/>
    </sheetView>
  </sheetViews>
  <sheetFormatPr baseColWidth="10" defaultColWidth="11.3984375" defaultRowHeight="13.9" x14ac:dyDescent="0.4"/>
  <cols>
    <col min="1" max="1" width="5.265625" style="8" customWidth="1"/>
    <col min="2" max="2" width="21.59765625" style="8" customWidth="1"/>
    <col min="3" max="3" width="74.265625" style="8" customWidth="1"/>
    <col min="4" max="5" width="30.73046875" style="8" customWidth="1"/>
    <col min="6" max="6" width="28.3984375" style="8" customWidth="1"/>
    <col min="7" max="16384" width="11.3984375" style="8"/>
  </cols>
  <sheetData>
    <row r="1" spans="1:14" s="1" customFormat="1" ht="13.5" customHeight="1" x14ac:dyDescent="0.4">
      <c r="A1" s="69"/>
    </row>
    <row r="2" spans="1:14" s="2" customFormat="1" ht="15" customHeight="1" x14ac:dyDescent="0.4">
      <c r="A2" s="69"/>
      <c r="B2" s="3" t="s">
        <v>51</v>
      </c>
    </row>
    <row r="3" spans="1:14" s="2" customFormat="1" ht="15" customHeight="1" x14ac:dyDescent="0.4">
      <c r="A3" s="69"/>
      <c r="B3" s="3" t="s">
        <v>295</v>
      </c>
    </row>
    <row r="4" spans="1:14" s="1" customFormat="1" ht="12.75" customHeight="1" x14ac:dyDescent="0.4">
      <c r="A4" s="69"/>
      <c r="B4" s="36"/>
    </row>
    <row r="5" spans="1:14" ht="49.5" customHeight="1" x14ac:dyDescent="0.4">
      <c r="A5" s="69"/>
      <c r="B5" s="359" t="s">
        <v>52</v>
      </c>
      <c r="C5" s="360"/>
      <c r="D5" s="175" t="s">
        <v>277</v>
      </c>
      <c r="E5" s="251" t="s">
        <v>278</v>
      </c>
    </row>
    <row r="6" spans="1:14" ht="40.15" customHeight="1" x14ac:dyDescent="0.4">
      <c r="A6" s="69"/>
      <c r="B6" s="361" t="s">
        <v>53</v>
      </c>
      <c r="C6" s="254" t="s">
        <v>279</v>
      </c>
      <c r="D6" s="255" t="s">
        <v>54</v>
      </c>
      <c r="E6" s="255" t="s">
        <v>55</v>
      </c>
    </row>
    <row r="7" spans="1:14" ht="40.15" customHeight="1" x14ac:dyDescent="0.4">
      <c r="A7" s="69"/>
      <c r="B7" s="362"/>
      <c r="C7" s="248" t="s">
        <v>56</v>
      </c>
      <c r="D7" s="261" t="s">
        <v>57</v>
      </c>
      <c r="E7" s="261" t="s">
        <v>58</v>
      </c>
    </row>
    <row r="8" spans="1:14" ht="40.15" customHeight="1" x14ac:dyDescent="0.4">
      <c r="A8" s="69"/>
      <c r="B8" s="363" t="s">
        <v>59</v>
      </c>
      <c r="C8" s="260" t="s">
        <v>60</v>
      </c>
      <c r="D8" s="219">
        <v>2358</v>
      </c>
      <c r="E8" s="219">
        <v>183</v>
      </c>
      <c r="F8" s="33"/>
      <c r="G8" s="33"/>
      <c r="H8" s="33"/>
      <c r="I8" s="33"/>
      <c r="J8" s="33"/>
      <c r="K8" s="33"/>
      <c r="L8" s="33"/>
      <c r="M8" s="33"/>
      <c r="N8" s="33"/>
    </row>
    <row r="9" spans="1:14" ht="40.15" customHeight="1" x14ac:dyDescent="0.4">
      <c r="A9" s="69"/>
      <c r="B9" s="362"/>
      <c r="C9" s="258" t="s">
        <v>61</v>
      </c>
      <c r="D9" s="259">
        <v>0.14000000000000001</v>
      </c>
      <c r="E9" s="259">
        <v>0.16</v>
      </c>
      <c r="F9" s="33"/>
      <c r="G9" s="33"/>
      <c r="H9" s="33"/>
      <c r="I9" s="33"/>
      <c r="J9" s="33"/>
      <c r="K9" s="33"/>
      <c r="L9" s="33"/>
      <c r="M9" s="33"/>
      <c r="N9" s="33"/>
    </row>
    <row r="10" spans="1:14" ht="40.15" customHeight="1" x14ac:dyDescent="0.4">
      <c r="A10" s="69"/>
      <c r="B10" s="363" t="s">
        <v>62</v>
      </c>
      <c r="C10" s="241" t="s">
        <v>63</v>
      </c>
      <c r="D10" s="252">
        <v>0.94954374664519592</v>
      </c>
      <c r="E10" s="252">
        <v>0.56552962298025133</v>
      </c>
      <c r="F10" s="33"/>
      <c r="G10" s="33"/>
      <c r="H10" s="33"/>
      <c r="I10" s="33"/>
      <c r="J10" s="33"/>
      <c r="K10" s="33"/>
      <c r="L10" s="33"/>
      <c r="M10" s="33"/>
      <c r="N10" s="33"/>
    </row>
    <row r="11" spans="1:14" ht="40.15" customHeight="1" x14ac:dyDescent="0.4">
      <c r="A11" s="69"/>
      <c r="B11" s="362"/>
      <c r="C11" s="249" t="s">
        <v>280</v>
      </c>
      <c r="D11" s="256">
        <v>0.7938808373590982</v>
      </c>
      <c r="E11" s="222">
        <v>0.24177139437462597</v>
      </c>
      <c r="F11" s="33"/>
      <c r="G11" s="33"/>
      <c r="H11" s="33"/>
      <c r="I11" s="33"/>
      <c r="J11" s="33"/>
      <c r="K11" s="33"/>
      <c r="L11" s="33"/>
      <c r="M11" s="33"/>
      <c r="N11" s="33"/>
    </row>
    <row r="12" spans="1:14" ht="40.15" customHeight="1" x14ac:dyDescent="0.4">
      <c r="A12" s="69"/>
      <c r="B12" s="361" t="s">
        <v>64</v>
      </c>
      <c r="C12" s="54" t="s">
        <v>65</v>
      </c>
      <c r="D12" s="253">
        <v>4.2095512990722259</v>
      </c>
      <c r="E12" s="257">
        <v>3.7148202823706455</v>
      </c>
      <c r="F12" s="33"/>
      <c r="G12" s="33"/>
      <c r="H12" s="33"/>
      <c r="I12" s="33"/>
      <c r="J12" s="33"/>
      <c r="K12" s="33"/>
      <c r="L12" s="33"/>
      <c r="M12" s="33"/>
      <c r="N12" s="33"/>
    </row>
    <row r="13" spans="1:14" ht="40.15" customHeight="1" x14ac:dyDescent="0.4">
      <c r="A13" s="69"/>
      <c r="B13" s="361"/>
      <c r="C13" s="54" t="s">
        <v>66</v>
      </c>
      <c r="D13" s="253">
        <v>3.0067183838839093</v>
      </c>
      <c r="E13" s="253">
        <v>2.7247975214705651</v>
      </c>
      <c r="F13" s="33"/>
      <c r="G13" s="33"/>
      <c r="H13" s="33"/>
      <c r="I13" s="33"/>
      <c r="J13" s="33"/>
      <c r="K13" s="33"/>
      <c r="L13" s="33"/>
      <c r="M13" s="33"/>
      <c r="N13" s="33"/>
    </row>
    <row r="14" spans="1:14" ht="40.15" customHeight="1" x14ac:dyDescent="0.4">
      <c r="A14" s="69"/>
      <c r="B14" s="361"/>
      <c r="C14" s="54" t="s">
        <v>67</v>
      </c>
      <c r="D14" s="253">
        <v>1.2028329151883164</v>
      </c>
      <c r="E14" s="253">
        <v>0.99002276090008023</v>
      </c>
      <c r="F14" s="33"/>
      <c r="G14" s="33"/>
      <c r="H14" s="33"/>
      <c r="I14" s="33"/>
      <c r="J14" s="33"/>
      <c r="K14" s="33"/>
      <c r="L14" s="33"/>
      <c r="M14" s="33"/>
      <c r="N14" s="33"/>
    </row>
    <row r="15" spans="1:14" ht="40.15" customHeight="1" x14ac:dyDescent="0.4">
      <c r="A15" s="69"/>
      <c r="B15" s="361"/>
      <c r="C15" s="30" t="s">
        <v>68</v>
      </c>
      <c r="D15" s="222">
        <v>0.67569202819956564</v>
      </c>
      <c r="E15" s="222">
        <v>0.64275348837209256</v>
      </c>
      <c r="F15" s="33"/>
      <c r="G15" s="33"/>
      <c r="H15" s="33"/>
      <c r="I15" s="33"/>
      <c r="J15" s="33"/>
      <c r="K15" s="33"/>
      <c r="L15" s="33"/>
      <c r="M15" s="33"/>
      <c r="N15" s="33"/>
    </row>
    <row r="16" spans="1:14" ht="40.15" customHeight="1" x14ac:dyDescent="0.4">
      <c r="A16" s="69"/>
      <c r="B16" s="364"/>
      <c r="C16" s="250" t="s">
        <v>69</v>
      </c>
      <c r="D16" s="262">
        <v>0.39253255568454581</v>
      </c>
      <c r="E16" s="262">
        <v>0.47575817137419846</v>
      </c>
      <c r="F16" s="33"/>
      <c r="G16" s="33"/>
      <c r="H16" s="33"/>
      <c r="I16" s="33"/>
      <c r="J16" s="33"/>
      <c r="K16" s="33"/>
      <c r="L16" s="33"/>
      <c r="M16" s="33"/>
      <c r="N16" s="33"/>
    </row>
    <row r="17" spans="1:14" x14ac:dyDescent="0.4">
      <c r="A17" s="69"/>
      <c r="F17" s="33"/>
      <c r="G17" s="33"/>
      <c r="H17" s="33"/>
      <c r="I17" s="33"/>
      <c r="J17" s="33"/>
      <c r="K17" s="33"/>
      <c r="L17" s="33"/>
      <c r="M17" s="33"/>
      <c r="N17" s="33"/>
    </row>
    <row r="18" spans="1:14" x14ac:dyDescent="0.4">
      <c r="A18" s="69"/>
      <c r="B18" s="8" t="s">
        <v>70</v>
      </c>
    </row>
    <row r="19" spans="1:14" x14ac:dyDescent="0.4">
      <c r="A19" s="69"/>
      <c r="B19" s="8" t="s">
        <v>71</v>
      </c>
    </row>
    <row r="20" spans="1:14" x14ac:dyDescent="0.4">
      <c r="A20" s="69"/>
    </row>
    <row r="21" spans="1:14" x14ac:dyDescent="0.4">
      <c r="A21" s="69"/>
      <c r="B21" s="8" t="s">
        <v>72</v>
      </c>
    </row>
    <row r="22" spans="1:14" x14ac:dyDescent="0.4">
      <c r="A22" s="69"/>
      <c r="B22" s="8" t="s">
        <v>73</v>
      </c>
    </row>
    <row r="23" spans="1:14" x14ac:dyDescent="0.4">
      <c r="A23" s="69"/>
    </row>
    <row r="24" spans="1:14" x14ac:dyDescent="0.4">
      <c r="A24" s="69"/>
    </row>
    <row r="25" spans="1:14" x14ac:dyDescent="0.4">
      <c r="A25" s="69"/>
    </row>
    <row r="26" spans="1:14" x14ac:dyDescent="0.4">
      <c r="A26" s="69"/>
    </row>
    <row r="27" spans="1:14" x14ac:dyDescent="0.4">
      <c r="A27" s="69"/>
    </row>
    <row r="28" spans="1:14" x14ac:dyDescent="0.4">
      <c r="A28" s="69"/>
    </row>
    <row r="29" spans="1:14" x14ac:dyDescent="0.4">
      <c r="A29" s="69"/>
    </row>
    <row r="30" spans="1:14" x14ac:dyDescent="0.4">
      <c r="A30" s="69"/>
    </row>
    <row r="31" spans="1:14" x14ac:dyDescent="0.4">
      <c r="A31" s="69"/>
    </row>
    <row r="32" spans="1:14" x14ac:dyDescent="0.4">
      <c r="A32" s="69"/>
    </row>
    <row r="33" spans="1:1" x14ac:dyDescent="0.4">
      <c r="A33" s="69"/>
    </row>
    <row r="34" spans="1:1" x14ac:dyDescent="0.4">
      <c r="A34" s="69"/>
    </row>
    <row r="35" spans="1:1" x14ac:dyDescent="0.4">
      <c r="A35" s="69"/>
    </row>
    <row r="36" spans="1:1" x14ac:dyDescent="0.4">
      <c r="A36" s="69"/>
    </row>
    <row r="37" spans="1:1" x14ac:dyDescent="0.4">
      <c r="A37" s="69"/>
    </row>
    <row r="38" spans="1:1" x14ac:dyDescent="0.4">
      <c r="A38" s="69"/>
    </row>
    <row r="39" spans="1:1" x14ac:dyDescent="0.4">
      <c r="A39" s="69"/>
    </row>
    <row r="40" spans="1:1" x14ac:dyDescent="0.4">
      <c r="A40" s="69"/>
    </row>
    <row r="41" spans="1:1" x14ac:dyDescent="0.4">
      <c r="A41" s="69"/>
    </row>
    <row r="42" spans="1:1" x14ac:dyDescent="0.4">
      <c r="A42" s="69"/>
    </row>
    <row r="43" spans="1:1" x14ac:dyDescent="0.4">
      <c r="A43" s="69"/>
    </row>
    <row r="44" spans="1:1" x14ac:dyDescent="0.4">
      <c r="A44" s="69"/>
    </row>
    <row r="45" spans="1:1" x14ac:dyDescent="0.4">
      <c r="A45" s="69"/>
    </row>
    <row r="46" spans="1:1" x14ac:dyDescent="0.4">
      <c r="A46" s="69"/>
    </row>
    <row r="47" spans="1:1" x14ac:dyDescent="0.4">
      <c r="A47" s="69"/>
    </row>
    <row r="48" spans="1:1" x14ac:dyDescent="0.4">
      <c r="A48" s="69"/>
    </row>
    <row r="49" spans="1:1" x14ac:dyDescent="0.4">
      <c r="A49" s="69"/>
    </row>
    <row r="50" spans="1:1" x14ac:dyDescent="0.4">
      <c r="A50" s="69"/>
    </row>
    <row r="51" spans="1:1" x14ac:dyDescent="0.4">
      <c r="A51" s="69"/>
    </row>
    <row r="52" spans="1:1" x14ac:dyDescent="0.4">
      <c r="A52" s="69"/>
    </row>
    <row r="53" spans="1:1" x14ac:dyDescent="0.4">
      <c r="A53" s="69"/>
    </row>
    <row r="54" spans="1:1" x14ac:dyDescent="0.4">
      <c r="A54" s="69"/>
    </row>
    <row r="55" spans="1:1" x14ac:dyDescent="0.4">
      <c r="A55" s="69"/>
    </row>
    <row r="56" spans="1:1" x14ac:dyDescent="0.4">
      <c r="A56" s="69"/>
    </row>
    <row r="57" spans="1:1" x14ac:dyDescent="0.4">
      <c r="A57" s="69"/>
    </row>
    <row r="58" spans="1:1" x14ac:dyDescent="0.4">
      <c r="A58" s="69"/>
    </row>
    <row r="59" spans="1:1" x14ac:dyDescent="0.4">
      <c r="A59" s="69"/>
    </row>
    <row r="60" spans="1:1" x14ac:dyDescent="0.4">
      <c r="A60" s="69"/>
    </row>
    <row r="61" spans="1:1" x14ac:dyDescent="0.4">
      <c r="A61" s="69"/>
    </row>
    <row r="62" spans="1:1" x14ac:dyDescent="0.4">
      <c r="A62" s="69"/>
    </row>
    <row r="63" spans="1:1" x14ac:dyDescent="0.4">
      <c r="A63" s="69"/>
    </row>
    <row r="64" spans="1:1" x14ac:dyDescent="0.4">
      <c r="A64" s="69"/>
    </row>
    <row r="65" spans="1:1" x14ac:dyDescent="0.4">
      <c r="A65" s="69"/>
    </row>
    <row r="66" spans="1:1" x14ac:dyDescent="0.4">
      <c r="A66" s="69"/>
    </row>
    <row r="67" spans="1:1" x14ac:dyDescent="0.4">
      <c r="A67" s="69"/>
    </row>
    <row r="68" spans="1:1" x14ac:dyDescent="0.4">
      <c r="A68" s="69"/>
    </row>
    <row r="69" spans="1:1" x14ac:dyDescent="0.4">
      <c r="A69" s="69"/>
    </row>
    <row r="70" spans="1:1" x14ac:dyDescent="0.4">
      <c r="A70" s="69"/>
    </row>
    <row r="71" spans="1:1" x14ac:dyDescent="0.4">
      <c r="A71" s="69"/>
    </row>
    <row r="72" spans="1:1" x14ac:dyDescent="0.4">
      <c r="A72" s="69"/>
    </row>
    <row r="73" spans="1:1" x14ac:dyDescent="0.4">
      <c r="A73" s="69"/>
    </row>
    <row r="74" spans="1:1" x14ac:dyDescent="0.4">
      <c r="A74" s="69"/>
    </row>
    <row r="75" spans="1:1" x14ac:dyDescent="0.4">
      <c r="A75" s="69"/>
    </row>
    <row r="76" spans="1:1" x14ac:dyDescent="0.4">
      <c r="A76" s="69"/>
    </row>
    <row r="77" spans="1:1" x14ac:dyDescent="0.4">
      <c r="A77" s="69"/>
    </row>
    <row r="78" spans="1:1" x14ac:dyDescent="0.4">
      <c r="A78" s="69"/>
    </row>
    <row r="79" spans="1:1" x14ac:dyDescent="0.4">
      <c r="A79" s="69"/>
    </row>
    <row r="80" spans="1:1" x14ac:dyDescent="0.4">
      <c r="A80" s="69"/>
    </row>
    <row r="81" spans="1:1" x14ac:dyDescent="0.4">
      <c r="A81" s="69"/>
    </row>
    <row r="82" spans="1:1" x14ac:dyDescent="0.4">
      <c r="A82" s="69"/>
    </row>
    <row r="83" spans="1:1" x14ac:dyDescent="0.4">
      <c r="A83" s="69"/>
    </row>
    <row r="84" spans="1:1" x14ac:dyDescent="0.4">
      <c r="A84" s="69"/>
    </row>
    <row r="85" spans="1:1" x14ac:dyDescent="0.4">
      <c r="A85" s="69"/>
    </row>
    <row r="86" spans="1:1" x14ac:dyDescent="0.4">
      <c r="A86" s="69"/>
    </row>
    <row r="87" spans="1:1" x14ac:dyDescent="0.4">
      <c r="A87" s="69"/>
    </row>
    <row r="88" spans="1:1" x14ac:dyDescent="0.4">
      <c r="A88" s="69"/>
    </row>
    <row r="89" spans="1:1" x14ac:dyDescent="0.4">
      <c r="A89" s="69"/>
    </row>
    <row r="90" spans="1:1" x14ac:dyDescent="0.4">
      <c r="A90" s="69"/>
    </row>
    <row r="91" spans="1:1" x14ac:dyDescent="0.4">
      <c r="A91" s="69"/>
    </row>
    <row r="92" spans="1:1" x14ac:dyDescent="0.4">
      <c r="A92" s="69"/>
    </row>
    <row r="93" spans="1:1" x14ac:dyDescent="0.4">
      <c r="A93" s="69"/>
    </row>
    <row r="94" spans="1:1" x14ac:dyDescent="0.4">
      <c r="A94" s="69"/>
    </row>
    <row r="95" spans="1:1" x14ac:dyDescent="0.4">
      <c r="A95" s="69"/>
    </row>
    <row r="96" spans="1:1" x14ac:dyDescent="0.4">
      <c r="A96" s="69"/>
    </row>
    <row r="97" spans="1:1" x14ac:dyDescent="0.4">
      <c r="A97" s="69"/>
    </row>
    <row r="98" spans="1:1" x14ac:dyDescent="0.4">
      <c r="A98" s="69"/>
    </row>
    <row r="99" spans="1:1" x14ac:dyDescent="0.4">
      <c r="A99" s="69"/>
    </row>
    <row r="100" spans="1:1" x14ac:dyDescent="0.4">
      <c r="A100" s="69"/>
    </row>
    <row r="101" spans="1:1" x14ac:dyDescent="0.4">
      <c r="A101" s="69"/>
    </row>
    <row r="102" spans="1:1" x14ac:dyDescent="0.4">
      <c r="A102" s="69"/>
    </row>
    <row r="103" spans="1:1" x14ac:dyDescent="0.4">
      <c r="A103" s="69"/>
    </row>
    <row r="104" spans="1:1" x14ac:dyDescent="0.4">
      <c r="A104" s="69"/>
    </row>
    <row r="105" spans="1:1" x14ac:dyDescent="0.4">
      <c r="A105" s="69"/>
    </row>
    <row r="106" spans="1:1" x14ac:dyDescent="0.4">
      <c r="A106" s="69"/>
    </row>
    <row r="107" spans="1:1" x14ac:dyDescent="0.4">
      <c r="A107" s="69"/>
    </row>
    <row r="108" spans="1:1" x14ac:dyDescent="0.4">
      <c r="A108" s="69"/>
    </row>
    <row r="109" spans="1:1" x14ac:dyDescent="0.4">
      <c r="A109" s="69"/>
    </row>
    <row r="110" spans="1:1" x14ac:dyDescent="0.4">
      <c r="A110" s="69"/>
    </row>
    <row r="111" spans="1:1" x14ac:dyDescent="0.4">
      <c r="A111" s="69"/>
    </row>
    <row r="112" spans="1:1" x14ac:dyDescent="0.4">
      <c r="A112" s="69"/>
    </row>
    <row r="113" spans="1:1" x14ac:dyDescent="0.4">
      <c r="A113" s="69"/>
    </row>
    <row r="114" spans="1:1" x14ac:dyDescent="0.4">
      <c r="A114" s="69"/>
    </row>
    <row r="115" spans="1:1" x14ac:dyDescent="0.4">
      <c r="A115" s="69"/>
    </row>
    <row r="116" spans="1:1" x14ac:dyDescent="0.4">
      <c r="A116" s="69"/>
    </row>
    <row r="117" spans="1:1" x14ac:dyDescent="0.4">
      <c r="A117" s="69"/>
    </row>
    <row r="118" spans="1:1" x14ac:dyDescent="0.4">
      <c r="A118" s="69"/>
    </row>
    <row r="119" spans="1:1" x14ac:dyDescent="0.4">
      <c r="A119" s="69"/>
    </row>
    <row r="120" spans="1:1" x14ac:dyDescent="0.4">
      <c r="A120" s="69"/>
    </row>
    <row r="121" spans="1:1" x14ac:dyDescent="0.4">
      <c r="A121" s="69"/>
    </row>
    <row r="122" spans="1:1" x14ac:dyDescent="0.4">
      <c r="A122" s="69"/>
    </row>
    <row r="123" spans="1:1" x14ac:dyDescent="0.4">
      <c r="A123" s="69"/>
    </row>
    <row r="124" spans="1:1" x14ac:dyDescent="0.4">
      <c r="A124" s="69"/>
    </row>
    <row r="125" spans="1:1" x14ac:dyDescent="0.4">
      <c r="A125" s="69"/>
    </row>
    <row r="126" spans="1:1" x14ac:dyDescent="0.4">
      <c r="A126" s="69"/>
    </row>
    <row r="127" spans="1:1" x14ac:dyDescent="0.4">
      <c r="A127" s="69"/>
    </row>
    <row r="128" spans="1:1" x14ac:dyDescent="0.4">
      <c r="A128" s="69"/>
    </row>
    <row r="129" spans="1:1" x14ac:dyDescent="0.4">
      <c r="A129" s="69"/>
    </row>
    <row r="130" spans="1:1" x14ac:dyDescent="0.4">
      <c r="A130" s="69"/>
    </row>
    <row r="131" spans="1:1" x14ac:dyDescent="0.4">
      <c r="A131" s="69"/>
    </row>
    <row r="132" spans="1:1" x14ac:dyDescent="0.4">
      <c r="A132" s="69"/>
    </row>
    <row r="133" spans="1:1" x14ac:dyDescent="0.4">
      <c r="A133" s="69"/>
    </row>
    <row r="134" spans="1:1" x14ac:dyDescent="0.4">
      <c r="A134" s="69"/>
    </row>
    <row r="135" spans="1:1" x14ac:dyDescent="0.4">
      <c r="A135" s="69"/>
    </row>
    <row r="136" spans="1:1" x14ac:dyDescent="0.4">
      <c r="A136" s="69"/>
    </row>
    <row r="137" spans="1:1" x14ac:dyDescent="0.4">
      <c r="A137" s="69"/>
    </row>
    <row r="138" spans="1:1" x14ac:dyDescent="0.4">
      <c r="A138" s="69"/>
    </row>
    <row r="139" spans="1:1" x14ac:dyDescent="0.4">
      <c r="A139" s="69"/>
    </row>
    <row r="140" spans="1:1" x14ac:dyDescent="0.4">
      <c r="A140" s="69"/>
    </row>
    <row r="141" spans="1:1" x14ac:dyDescent="0.4">
      <c r="A141" s="69"/>
    </row>
    <row r="142" spans="1:1" x14ac:dyDescent="0.4">
      <c r="A142" s="69"/>
    </row>
    <row r="143" spans="1:1" x14ac:dyDescent="0.4">
      <c r="A143" s="69"/>
    </row>
    <row r="144" spans="1:1" x14ac:dyDescent="0.4">
      <c r="A144" s="69"/>
    </row>
    <row r="145" spans="1:1" x14ac:dyDescent="0.4">
      <c r="A145" s="69"/>
    </row>
    <row r="146" spans="1:1" x14ac:dyDescent="0.4">
      <c r="A146" s="69"/>
    </row>
    <row r="147" spans="1:1" x14ac:dyDescent="0.4">
      <c r="A147" s="69"/>
    </row>
    <row r="148" spans="1:1" x14ac:dyDescent="0.4">
      <c r="A148" s="69"/>
    </row>
    <row r="149" spans="1:1" x14ac:dyDescent="0.4">
      <c r="A149" s="69"/>
    </row>
    <row r="150" spans="1:1" x14ac:dyDescent="0.4">
      <c r="A150" s="69"/>
    </row>
    <row r="151" spans="1:1" x14ac:dyDescent="0.4">
      <c r="A151" s="69"/>
    </row>
    <row r="152" spans="1:1" x14ac:dyDescent="0.4">
      <c r="A152" s="69"/>
    </row>
    <row r="153" spans="1:1" x14ac:dyDescent="0.4">
      <c r="A153" s="69"/>
    </row>
    <row r="154" spans="1:1" x14ac:dyDescent="0.4">
      <c r="A154" s="69"/>
    </row>
    <row r="155" spans="1:1" x14ac:dyDescent="0.4">
      <c r="A155" s="69"/>
    </row>
    <row r="156" spans="1:1" x14ac:dyDescent="0.4">
      <c r="A156" s="69"/>
    </row>
    <row r="157" spans="1:1" x14ac:dyDescent="0.4">
      <c r="A157" s="69"/>
    </row>
    <row r="158" spans="1:1" x14ac:dyDescent="0.4">
      <c r="A158" s="69"/>
    </row>
    <row r="159" spans="1:1" x14ac:dyDescent="0.4">
      <c r="A159" s="69"/>
    </row>
    <row r="160" spans="1:1" x14ac:dyDescent="0.4">
      <c r="A160" s="69"/>
    </row>
    <row r="161" spans="1:1" x14ac:dyDescent="0.4">
      <c r="A161" s="69"/>
    </row>
    <row r="162" spans="1:1" x14ac:dyDescent="0.4">
      <c r="A162" s="69"/>
    </row>
    <row r="163" spans="1:1" x14ac:dyDescent="0.4">
      <c r="A163" s="69"/>
    </row>
    <row r="164" spans="1:1" x14ac:dyDescent="0.4">
      <c r="A164" s="69"/>
    </row>
    <row r="165" spans="1:1" x14ac:dyDescent="0.4">
      <c r="A165" s="69"/>
    </row>
    <row r="166" spans="1:1" x14ac:dyDescent="0.4">
      <c r="A166" s="69"/>
    </row>
    <row r="167" spans="1:1" x14ac:dyDescent="0.4">
      <c r="A167" s="69"/>
    </row>
    <row r="168" spans="1:1" x14ac:dyDescent="0.4">
      <c r="A168" s="69"/>
    </row>
    <row r="169" spans="1:1" x14ac:dyDescent="0.4">
      <c r="A169" s="69"/>
    </row>
    <row r="170" spans="1:1" x14ac:dyDescent="0.4">
      <c r="A170" s="69"/>
    </row>
    <row r="171" spans="1:1" x14ac:dyDescent="0.4">
      <c r="A171" s="69"/>
    </row>
    <row r="172" spans="1:1" x14ac:dyDescent="0.4">
      <c r="A172" s="69"/>
    </row>
    <row r="173" spans="1:1" x14ac:dyDescent="0.4">
      <c r="A173" s="69"/>
    </row>
    <row r="174" spans="1:1" x14ac:dyDescent="0.4">
      <c r="A174" s="69"/>
    </row>
    <row r="175" spans="1:1" x14ac:dyDescent="0.4">
      <c r="A175" s="69"/>
    </row>
    <row r="176" spans="1:1" x14ac:dyDescent="0.4">
      <c r="A176" s="69"/>
    </row>
    <row r="177" spans="1:1" x14ac:dyDescent="0.4">
      <c r="A177" s="69"/>
    </row>
    <row r="178" spans="1:1" x14ac:dyDescent="0.4">
      <c r="A178" s="69"/>
    </row>
    <row r="179" spans="1:1" x14ac:dyDescent="0.4">
      <c r="A179" s="69"/>
    </row>
    <row r="180" spans="1:1" x14ac:dyDescent="0.4">
      <c r="A180" s="69"/>
    </row>
    <row r="181" spans="1:1" x14ac:dyDescent="0.4">
      <c r="A181" s="69"/>
    </row>
    <row r="182" spans="1:1" x14ac:dyDescent="0.4">
      <c r="A182" s="69"/>
    </row>
    <row r="183" spans="1:1" x14ac:dyDescent="0.4">
      <c r="A183" s="69"/>
    </row>
    <row r="184" spans="1:1" x14ac:dyDescent="0.4">
      <c r="A184" s="69"/>
    </row>
    <row r="185" spans="1:1" x14ac:dyDescent="0.4">
      <c r="A185" s="69"/>
    </row>
    <row r="186" spans="1:1" x14ac:dyDescent="0.4">
      <c r="A186" s="69"/>
    </row>
    <row r="187" spans="1:1" x14ac:dyDescent="0.4">
      <c r="A187" s="69"/>
    </row>
    <row r="188" spans="1:1" x14ac:dyDescent="0.4">
      <c r="A188" s="69"/>
    </row>
    <row r="189" spans="1:1" x14ac:dyDescent="0.4">
      <c r="A189" s="69"/>
    </row>
    <row r="190" spans="1:1" x14ac:dyDescent="0.4">
      <c r="A190" s="69"/>
    </row>
    <row r="191" spans="1:1" x14ac:dyDescent="0.4">
      <c r="A191" s="69"/>
    </row>
    <row r="192" spans="1:1" x14ac:dyDescent="0.4">
      <c r="A192" s="69"/>
    </row>
    <row r="193" spans="1:1" x14ac:dyDescent="0.4">
      <c r="A193" s="69"/>
    </row>
    <row r="194" spans="1:1" x14ac:dyDescent="0.4">
      <c r="A194" s="69"/>
    </row>
    <row r="195" spans="1:1" x14ac:dyDescent="0.4">
      <c r="A195" s="69"/>
    </row>
    <row r="196" spans="1:1" x14ac:dyDescent="0.4">
      <c r="A196" s="69"/>
    </row>
    <row r="197" spans="1:1" x14ac:dyDescent="0.4">
      <c r="A197" s="69"/>
    </row>
    <row r="198" spans="1:1" x14ac:dyDescent="0.4">
      <c r="A198" s="69"/>
    </row>
    <row r="199" spans="1:1" x14ac:dyDescent="0.4">
      <c r="A199" s="69"/>
    </row>
    <row r="200" spans="1:1" x14ac:dyDescent="0.4">
      <c r="A200" s="69"/>
    </row>
    <row r="201" spans="1:1" x14ac:dyDescent="0.4">
      <c r="A201" s="69"/>
    </row>
    <row r="202" spans="1:1" x14ac:dyDescent="0.4">
      <c r="A202" s="69"/>
    </row>
    <row r="203" spans="1:1" x14ac:dyDescent="0.4">
      <c r="A203" s="69"/>
    </row>
    <row r="204" spans="1:1" x14ac:dyDescent="0.4">
      <c r="A204" s="69"/>
    </row>
    <row r="205" spans="1:1" x14ac:dyDescent="0.4">
      <c r="A205" s="69"/>
    </row>
    <row r="206" spans="1:1" x14ac:dyDescent="0.4">
      <c r="A206" s="69"/>
    </row>
    <row r="207" spans="1:1" x14ac:dyDescent="0.4">
      <c r="A207" s="69"/>
    </row>
    <row r="208" spans="1:1" x14ac:dyDescent="0.4">
      <c r="A208" s="69"/>
    </row>
    <row r="209" spans="1:1" x14ac:dyDescent="0.4">
      <c r="A209" s="69"/>
    </row>
    <row r="210" spans="1:1" x14ac:dyDescent="0.4">
      <c r="A210" s="69"/>
    </row>
    <row r="211" spans="1:1" x14ac:dyDescent="0.4">
      <c r="A211" s="69"/>
    </row>
    <row r="212" spans="1:1" x14ac:dyDescent="0.4">
      <c r="A212" s="69"/>
    </row>
    <row r="213" spans="1:1" x14ac:dyDescent="0.4">
      <c r="A213" s="69"/>
    </row>
    <row r="214" spans="1:1" x14ac:dyDescent="0.4">
      <c r="A214" s="69"/>
    </row>
    <row r="215" spans="1:1" x14ac:dyDescent="0.4">
      <c r="A215" s="69"/>
    </row>
  </sheetData>
  <mergeCells count="5">
    <mergeCell ref="B5:C5"/>
    <mergeCell ref="B6:B7"/>
    <mergeCell ref="B8:B9"/>
    <mergeCell ref="B10:B11"/>
    <mergeCell ref="B12:B1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FB2EA-30D1-4FAE-BAA8-8FBBA583A57E}">
  <dimension ref="A1:K216"/>
  <sheetViews>
    <sheetView zoomScaleNormal="100" workbookViewId="0">
      <selection activeCell="G6" sqref="G6"/>
    </sheetView>
  </sheetViews>
  <sheetFormatPr baseColWidth="10" defaultColWidth="11.265625" defaultRowHeight="13.5" customHeight="1" x14ac:dyDescent="0.4"/>
  <cols>
    <col min="1" max="1" width="5.265625" style="8" customWidth="1"/>
    <col min="2" max="2" width="63.59765625" style="1" customWidth="1"/>
    <col min="3" max="6" width="16.59765625" style="1" customWidth="1"/>
    <col min="7" max="11" width="22.73046875" style="1" customWidth="1"/>
    <col min="12" max="16384" width="11.265625" style="1"/>
  </cols>
  <sheetData>
    <row r="1" spans="1:11" ht="13.5" customHeight="1" x14ac:dyDescent="0.4">
      <c r="A1" s="69"/>
    </row>
    <row r="2" spans="1:11" s="2" customFormat="1" ht="15" customHeight="1" x14ac:dyDescent="0.4">
      <c r="A2" s="69"/>
      <c r="B2" s="3" t="s">
        <v>540</v>
      </c>
      <c r="C2" s="3"/>
      <c r="D2" s="3"/>
      <c r="E2" s="4"/>
      <c r="F2" s="4"/>
    </row>
    <row r="3" spans="1:11" s="2" customFormat="1" ht="15" customHeight="1" x14ac:dyDescent="0.4">
      <c r="A3" s="69"/>
      <c r="B3" s="3" t="s">
        <v>541</v>
      </c>
      <c r="C3" s="3"/>
      <c r="D3" s="3"/>
      <c r="E3" s="4"/>
      <c r="F3" s="4"/>
    </row>
    <row r="4" spans="1:11" s="2" customFormat="1" ht="15" customHeight="1" x14ac:dyDescent="0.4">
      <c r="A4" s="69"/>
      <c r="B4" s="3"/>
      <c r="C4" s="3"/>
      <c r="D4" s="3"/>
      <c r="E4" s="4"/>
      <c r="F4" s="4"/>
    </row>
    <row r="5" spans="1:11" ht="13.35" customHeight="1" x14ac:dyDescent="0.4">
      <c r="A5" s="69"/>
      <c r="B5" s="88" t="s">
        <v>542</v>
      </c>
      <c r="C5" s="36"/>
      <c r="D5" s="36"/>
      <c r="E5" s="36"/>
      <c r="F5" s="36"/>
    </row>
    <row r="6" spans="1:11" ht="36" customHeight="1" x14ac:dyDescent="0.4">
      <c r="A6" s="69"/>
      <c r="B6" s="81" t="s">
        <v>74</v>
      </c>
      <c r="C6" s="82" t="s">
        <v>75</v>
      </c>
      <c r="D6" s="82" t="s">
        <v>76</v>
      </c>
      <c r="E6" s="82" t="s">
        <v>708</v>
      </c>
      <c r="F6" s="82" t="s">
        <v>709</v>
      </c>
      <c r="G6" s="121"/>
      <c r="H6" s="121"/>
      <c r="I6" s="120"/>
      <c r="J6" s="120"/>
      <c r="K6" s="120"/>
    </row>
    <row r="7" spans="1:11" ht="25.5" customHeight="1" x14ac:dyDescent="0.4">
      <c r="A7" s="69"/>
      <c r="B7" s="83" t="s">
        <v>79</v>
      </c>
      <c r="C7" s="89">
        <v>7.36</v>
      </c>
      <c r="D7" s="89">
        <v>80.709999999999994</v>
      </c>
      <c r="E7" s="89">
        <v>24.14</v>
      </c>
      <c r="F7" s="89">
        <v>6.67</v>
      </c>
      <c r="G7" s="84"/>
      <c r="H7" s="84"/>
      <c r="I7" s="84"/>
      <c r="J7" s="84"/>
      <c r="K7" s="84"/>
    </row>
    <row r="8" spans="1:11" ht="25.5" customHeight="1" x14ac:dyDescent="0.4">
      <c r="A8" s="69"/>
      <c r="B8" s="85" t="s">
        <v>80</v>
      </c>
      <c r="C8" s="90">
        <v>8.01</v>
      </c>
      <c r="D8" s="90">
        <v>3.9</v>
      </c>
      <c r="E8" s="90">
        <v>11.1</v>
      </c>
      <c r="F8" s="90">
        <v>6.87</v>
      </c>
      <c r="G8" s="84"/>
      <c r="H8" s="84"/>
      <c r="I8" s="84"/>
      <c r="J8" s="84"/>
      <c r="K8" s="84"/>
    </row>
    <row r="9" spans="1:11" s="86" customFormat="1" ht="15" customHeight="1" x14ac:dyDescent="0.4">
      <c r="A9" s="69"/>
    </row>
    <row r="10" spans="1:11" ht="15" customHeight="1" x14ac:dyDescent="0.4">
      <c r="A10" s="69"/>
      <c r="B10" s="1" t="s">
        <v>81</v>
      </c>
      <c r="C10" s="23"/>
      <c r="D10" s="23"/>
      <c r="E10" s="23"/>
      <c r="F10" s="365"/>
      <c r="G10" s="365"/>
    </row>
    <row r="11" spans="1:11" ht="15" customHeight="1" x14ac:dyDescent="0.4">
      <c r="A11" s="69"/>
      <c r="B11" s="1" t="s">
        <v>82</v>
      </c>
    </row>
    <row r="12" spans="1:11" ht="15" customHeight="1" x14ac:dyDescent="0.4">
      <c r="A12" s="69"/>
    </row>
    <row r="13" spans="1:11" ht="15" customHeight="1" x14ac:dyDescent="0.4">
      <c r="A13" s="69"/>
    </row>
    <row r="14" spans="1:11" ht="13.5" customHeight="1" x14ac:dyDescent="0.4">
      <c r="A14" s="69"/>
    </row>
    <row r="15" spans="1:11" ht="13.5" customHeight="1" x14ac:dyDescent="0.4">
      <c r="A15" s="69"/>
    </row>
    <row r="16" spans="1:11" ht="13.5" customHeight="1" x14ac:dyDescent="0.4">
      <c r="A16" s="69"/>
    </row>
    <row r="17" spans="1:1" ht="13.5" customHeight="1" x14ac:dyDescent="0.4">
      <c r="A17" s="69"/>
    </row>
    <row r="18" spans="1:1" ht="13.5" customHeight="1" x14ac:dyDescent="0.4">
      <c r="A18" s="69"/>
    </row>
    <row r="19" spans="1:1" ht="13.5" customHeight="1" x14ac:dyDescent="0.4">
      <c r="A19" s="69"/>
    </row>
    <row r="20" spans="1:1" ht="13.5" customHeight="1" x14ac:dyDescent="0.4">
      <c r="A20" s="69"/>
    </row>
    <row r="21" spans="1:1" ht="13.5" customHeight="1" x14ac:dyDescent="0.4">
      <c r="A21" s="69"/>
    </row>
    <row r="22" spans="1:1" ht="13.5" customHeight="1" x14ac:dyDescent="0.4">
      <c r="A22" s="69"/>
    </row>
    <row r="23" spans="1:1" ht="13.5" customHeight="1" x14ac:dyDescent="0.4">
      <c r="A23" s="69"/>
    </row>
    <row r="24" spans="1:1" ht="13.5" customHeight="1" x14ac:dyDescent="0.4">
      <c r="A24" s="69"/>
    </row>
    <row r="25" spans="1:1" ht="13.5" customHeight="1" x14ac:dyDescent="0.4">
      <c r="A25" s="69"/>
    </row>
    <row r="26" spans="1:1" ht="13.5" customHeight="1" x14ac:dyDescent="0.4">
      <c r="A26" s="69"/>
    </row>
    <row r="27" spans="1:1" ht="13.5" customHeight="1" x14ac:dyDescent="0.4">
      <c r="A27" s="69"/>
    </row>
    <row r="28" spans="1:1" ht="13.5" customHeight="1" x14ac:dyDescent="0.4">
      <c r="A28" s="69"/>
    </row>
    <row r="29" spans="1:1" ht="13.5" customHeight="1" x14ac:dyDescent="0.4">
      <c r="A29" s="69"/>
    </row>
    <row r="30" spans="1:1" ht="13.5" customHeight="1" x14ac:dyDescent="0.4">
      <c r="A30" s="69"/>
    </row>
    <row r="31" spans="1:1" ht="13.5" customHeight="1" x14ac:dyDescent="0.4">
      <c r="A31" s="69"/>
    </row>
    <row r="32" spans="1:1" ht="13.5" customHeight="1" x14ac:dyDescent="0.4">
      <c r="A32" s="69"/>
    </row>
    <row r="33" spans="1:1" ht="13.5" customHeight="1" x14ac:dyDescent="0.4">
      <c r="A33" s="69"/>
    </row>
    <row r="34" spans="1:1" ht="13.5" customHeight="1" x14ac:dyDescent="0.4">
      <c r="A34" s="69"/>
    </row>
    <row r="35" spans="1:1" ht="13.5" customHeight="1" x14ac:dyDescent="0.4">
      <c r="A35" s="69"/>
    </row>
    <row r="36" spans="1:1" ht="13.5" customHeight="1" x14ac:dyDescent="0.4">
      <c r="A36" s="69"/>
    </row>
    <row r="37" spans="1:1" ht="13.5" customHeight="1" x14ac:dyDescent="0.4">
      <c r="A37" s="69"/>
    </row>
    <row r="38" spans="1:1" ht="13.5" customHeight="1" x14ac:dyDescent="0.4">
      <c r="A38" s="69"/>
    </row>
    <row r="39" spans="1:1" ht="13.5" customHeight="1" x14ac:dyDescent="0.4">
      <c r="A39" s="69"/>
    </row>
    <row r="40" spans="1:1" ht="13.5" customHeight="1" x14ac:dyDescent="0.4">
      <c r="A40" s="69"/>
    </row>
    <row r="41" spans="1:1" ht="13.5" customHeight="1" x14ac:dyDescent="0.4">
      <c r="A41" s="69"/>
    </row>
    <row r="42" spans="1:1" ht="13.5" customHeight="1" x14ac:dyDescent="0.4">
      <c r="A42" s="69"/>
    </row>
    <row r="43" spans="1:1" ht="13.5" customHeight="1" x14ac:dyDescent="0.4">
      <c r="A43" s="69"/>
    </row>
    <row r="44" spans="1:1" ht="13.5" customHeight="1" x14ac:dyDescent="0.4">
      <c r="A44" s="69"/>
    </row>
    <row r="45" spans="1:1" ht="13.5" customHeight="1" x14ac:dyDescent="0.4">
      <c r="A45" s="69"/>
    </row>
    <row r="46" spans="1:1" ht="13.5" customHeight="1" x14ac:dyDescent="0.4">
      <c r="A46" s="69"/>
    </row>
    <row r="47" spans="1:1" ht="13.5" customHeight="1" x14ac:dyDescent="0.4">
      <c r="A47" s="69"/>
    </row>
    <row r="48" spans="1:1" ht="13.5" customHeight="1" x14ac:dyDescent="0.4">
      <c r="A48" s="69"/>
    </row>
    <row r="49" spans="1:1" ht="13.5" customHeight="1" x14ac:dyDescent="0.4">
      <c r="A49" s="69"/>
    </row>
    <row r="50" spans="1:1" ht="13.5" customHeight="1" x14ac:dyDescent="0.4">
      <c r="A50" s="69"/>
    </row>
    <row r="51" spans="1:1" ht="13.5" customHeight="1" x14ac:dyDescent="0.4">
      <c r="A51" s="69"/>
    </row>
    <row r="52" spans="1:1" ht="13.5" customHeight="1" x14ac:dyDescent="0.4">
      <c r="A52" s="69"/>
    </row>
    <row r="53" spans="1:1" ht="13.5" customHeight="1" x14ac:dyDescent="0.4">
      <c r="A53" s="69"/>
    </row>
    <row r="54" spans="1:1" ht="13.5" customHeight="1" x14ac:dyDescent="0.4">
      <c r="A54" s="69"/>
    </row>
    <row r="55" spans="1:1" ht="13.5" customHeight="1" x14ac:dyDescent="0.4">
      <c r="A55" s="69"/>
    </row>
    <row r="56" spans="1:1" ht="13.5" customHeight="1" x14ac:dyDescent="0.4">
      <c r="A56" s="69"/>
    </row>
    <row r="57" spans="1:1" ht="13.5" customHeight="1" x14ac:dyDescent="0.4">
      <c r="A57" s="69"/>
    </row>
    <row r="58" spans="1:1" ht="13.5" customHeight="1" x14ac:dyDescent="0.4">
      <c r="A58" s="69"/>
    </row>
    <row r="59" spans="1:1" ht="13.5" customHeight="1" x14ac:dyDescent="0.4">
      <c r="A59" s="69"/>
    </row>
    <row r="60" spans="1:1" ht="13.5" customHeight="1" x14ac:dyDescent="0.4">
      <c r="A60" s="69"/>
    </row>
    <row r="61" spans="1:1" ht="13.5" customHeight="1" x14ac:dyDescent="0.4">
      <c r="A61" s="69"/>
    </row>
    <row r="62" spans="1:1" ht="13.5" customHeight="1" x14ac:dyDescent="0.4">
      <c r="A62" s="69"/>
    </row>
    <row r="63" spans="1:1" ht="13.5" customHeight="1" x14ac:dyDescent="0.4">
      <c r="A63" s="69"/>
    </row>
    <row r="64" spans="1:1" ht="13.5" customHeight="1" x14ac:dyDescent="0.4">
      <c r="A64" s="69"/>
    </row>
    <row r="65" spans="1:1" ht="13.5" customHeight="1" x14ac:dyDescent="0.4">
      <c r="A65" s="69"/>
    </row>
    <row r="66" spans="1:1" ht="13.5" customHeight="1" x14ac:dyDescent="0.4">
      <c r="A66" s="69"/>
    </row>
    <row r="67" spans="1:1" ht="13.5" customHeight="1" x14ac:dyDescent="0.4">
      <c r="A67" s="69"/>
    </row>
    <row r="68" spans="1:1" ht="13.5" customHeight="1" x14ac:dyDescent="0.4">
      <c r="A68" s="69"/>
    </row>
    <row r="69" spans="1:1" ht="13.5" customHeight="1" x14ac:dyDescent="0.4">
      <c r="A69" s="69"/>
    </row>
    <row r="70" spans="1:1" ht="13.5" customHeight="1" x14ac:dyDescent="0.4">
      <c r="A70" s="69"/>
    </row>
    <row r="71" spans="1:1" ht="13.5" customHeight="1" x14ac:dyDescent="0.4">
      <c r="A71" s="69"/>
    </row>
    <row r="72" spans="1:1" ht="13.5" customHeight="1" x14ac:dyDescent="0.4">
      <c r="A72" s="69"/>
    </row>
    <row r="73" spans="1:1" ht="13.5" customHeight="1" x14ac:dyDescent="0.4">
      <c r="A73" s="69"/>
    </row>
    <row r="74" spans="1:1" ht="13.5" customHeight="1" x14ac:dyDescent="0.4">
      <c r="A74" s="69"/>
    </row>
    <row r="75" spans="1:1" ht="13.5" customHeight="1" x14ac:dyDescent="0.4">
      <c r="A75" s="69"/>
    </row>
    <row r="76" spans="1:1" ht="13.5" customHeight="1" x14ac:dyDescent="0.4">
      <c r="A76" s="69"/>
    </row>
    <row r="77" spans="1:1" ht="13.5" customHeight="1" x14ac:dyDescent="0.4">
      <c r="A77" s="69"/>
    </row>
    <row r="78" spans="1:1" ht="13.5" customHeight="1" x14ac:dyDescent="0.4">
      <c r="A78" s="69"/>
    </row>
    <row r="79" spans="1:1" ht="13.5" customHeight="1" x14ac:dyDescent="0.4">
      <c r="A79" s="69"/>
    </row>
    <row r="80" spans="1:1" ht="13.5" customHeight="1" x14ac:dyDescent="0.4">
      <c r="A80" s="69"/>
    </row>
    <row r="81" spans="1:1" ht="13.5" customHeight="1" x14ac:dyDescent="0.4">
      <c r="A81" s="69"/>
    </row>
    <row r="82" spans="1:1" ht="13.5" customHeight="1" x14ac:dyDescent="0.4">
      <c r="A82" s="69"/>
    </row>
    <row r="83" spans="1:1" ht="13.5" customHeight="1" x14ac:dyDescent="0.4">
      <c r="A83" s="69"/>
    </row>
    <row r="84" spans="1:1" ht="13.5" customHeight="1" x14ac:dyDescent="0.4">
      <c r="A84" s="69"/>
    </row>
    <row r="85" spans="1:1" ht="13.5" customHeight="1" x14ac:dyDescent="0.4">
      <c r="A85" s="69"/>
    </row>
    <row r="86" spans="1:1" ht="13.5" customHeight="1" x14ac:dyDescent="0.4">
      <c r="A86" s="69"/>
    </row>
    <row r="87" spans="1:1" ht="13.5" customHeight="1" x14ac:dyDescent="0.4">
      <c r="A87" s="69"/>
    </row>
    <row r="88" spans="1:1" ht="13.5" customHeight="1" x14ac:dyDescent="0.4">
      <c r="A88" s="69"/>
    </row>
    <row r="89" spans="1:1" ht="13.5" customHeight="1" x14ac:dyDescent="0.4">
      <c r="A89" s="69"/>
    </row>
    <row r="90" spans="1:1" ht="13.5" customHeight="1" x14ac:dyDescent="0.4">
      <c r="A90" s="69"/>
    </row>
    <row r="91" spans="1:1" ht="13.5" customHeight="1" x14ac:dyDescent="0.4">
      <c r="A91" s="69"/>
    </row>
    <row r="92" spans="1:1" ht="13.5" customHeight="1" x14ac:dyDescent="0.4">
      <c r="A92" s="69"/>
    </row>
    <row r="93" spans="1:1" ht="13.5" customHeight="1" x14ac:dyDescent="0.4">
      <c r="A93" s="69"/>
    </row>
    <row r="94" spans="1:1" ht="13.5" customHeight="1" x14ac:dyDescent="0.4">
      <c r="A94" s="69"/>
    </row>
    <row r="95" spans="1:1" ht="13.5" customHeight="1" x14ac:dyDescent="0.4">
      <c r="A95" s="69"/>
    </row>
    <row r="96" spans="1:1" ht="13.5" customHeight="1" x14ac:dyDescent="0.4">
      <c r="A96" s="69"/>
    </row>
    <row r="97" spans="1:1" ht="13.5" customHeight="1" x14ac:dyDescent="0.4">
      <c r="A97" s="69"/>
    </row>
    <row r="98" spans="1:1" ht="13.5" customHeight="1" x14ac:dyDescent="0.4">
      <c r="A98" s="69"/>
    </row>
    <row r="99" spans="1:1" ht="13.5" customHeight="1" x14ac:dyDescent="0.4">
      <c r="A99" s="69"/>
    </row>
    <row r="100" spans="1:1" ht="13.5" customHeight="1" x14ac:dyDescent="0.4">
      <c r="A100" s="69"/>
    </row>
    <row r="101" spans="1:1" ht="13.5" customHeight="1" x14ac:dyDescent="0.4">
      <c r="A101" s="69"/>
    </row>
    <row r="102" spans="1:1" ht="13.5" customHeight="1" x14ac:dyDescent="0.4">
      <c r="A102" s="69"/>
    </row>
    <row r="103" spans="1:1" ht="13.5" customHeight="1" x14ac:dyDescent="0.4">
      <c r="A103" s="69"/>
    </row>
    <row r="104" spans="1:1" ht="13.5" customHeight="1" x14ac:dyDescent="0.4">
      <c r="A104" s="69"/>
    </row>
    <row r="105" spans="1:1" ht="13.5" customHeight="1" x14ac:dyDescent="0.4">
      <c r="A105" s="69"/>
    </row>
    <row r="106" spans="1:1" ht="13.5" customHeight="1" x14ac:dyDescent="0.4">
      <c r="A106" s="69"/>
    </row>
    <row r="107" spans="1:1" ht="13.5" customHeight="1" x14ac:dyDescent="0.4">
      <c r="A107" s="69"/>
    </row>
    <row r="108" spans="1:1" ht="13.5" customHeight="1" x14ac:dyDescent="0.4">
      <c r="A108" s="69"/>
    </row>
    <row r="109" spans="1:1" ht="13.5" customHeight="1" x14ac:dyDescent="0.4">
      <c r="A109" s="69"/>
    </row>
    <row r="110" spans="1:1" ht="13.5" customHeight="1" x14ac:dyDescent="0.4">
      <c r="A110" s="69"/>
    </row>
    <row r="111" spans="1:1" ht="13.5" customHeight="1" x14ac:dyDescent="0.4">
      <c r="A111" s="69"/>
    </row>
    <row r="112" spans="1:1" ht="13.5" customHeight="1" x14ac:dyDescent="0.4">
      <c r="A112" s="69"/>
    </row>
    <row r="113" spans="1:1" ht="13.5" customHeight="1" x14ac:dyDescent="0.4">
      <c r="A113" s="69"/>
    </row>
    <row r="114" spans="1:1" ht="13.5" customHeight="1" x14ac:dyDescent="0.4">
      <c r="A114" s="69"/>
    </row>
    <row r="115" spans="1:1" ht="13.5" customHeight="1" x14ac:dyDescent="0.4">
      <c r="A115" s="69"/>
    </row>
    <row r="116" spans="1:1" ht="13.5" customHeight="1" x14ac:dyDescent="0.4">
      <c r="A116" s="69"/>
    </row>
    <row r="117" spans="1:1" ht="13.5" customHeight="1" x14ac:dyDescent="0.4">
      <c r="A117" s="69"/>
    </row>
    <row r="118" spans="1:1" ht="13.5" customHeight="1" x14ac:dyDescent="0.4">
      <c r="A118" s="69"/>
    </row>
    <row r="119" spans="1:1" ht="13.5" customHeight="1" x14ac:dyDescent="0.4">
      <c r="A119" s="69"/>
    </row>
    <row r="120" spans="1:1" ht="13.5" customHeight="1" x14ac:dyDescent="0.4">
      <c r="A120" s="69"/>
    </row>
    <row r="121" spans="1:1" ht="13.5" customHeight="1" x14ac:dyDescent="0.4">
      <c r="A121" s="69"/>
    </row>
    <row r="122" spans="1:1" ht="13.5" customHeight="1" x14ac:dyDescent="0.4">
      <c r="A122" s="69"/>
    </row>
    <row r="123" spans="1:1" ht="13.5" customHeight="1" x14ac:dyDescent="0.4">
      <c r="A123" s="69"/>
    </row>
    <row r="124" spans="1:1" ht="13.5" customHeight="1" x14ac:dyDescent="0.4">
      <c r="A124" s="69"/>
    </row>
    <row r="125" spans="1:1" ht="13.5" customHeight="1" x14ac:dyDescent="0.4">
      <c r="A125" s="69"/>
    </row>
    <row r="126" spans="1:1" ht="13.5" customHeight="1" x14ac:dyDescent="0.4">
      <c r="A126" s="69"/>
    </row>
    <row r="127" spans="1:1" ht="13.5" customHeight="1" x14ac:dyDescent="0.4">
      <c r="A127" s="69"/>
    </row>
    <row r="128" spans="1:1" ht="13.5" customHeight="1" x14ac:dyDescent="0.4">
      <c r="A128" s="69"/>
    </row>
    <row r="129" spans="1:1" ht="13.5" customHeight="1" x14ac:dyDescent="0.4">
      <c r="A129" s="69"/>
    </row>
    <row r="130" spans="1:1" ht="13.5" customHeight="1" x14ac:dyDescent="0.4">
      <c r="A130" s="69"/>
    </row>
    <row r="131" spans="1:1" ht="13.5" customHeight="1" x14ac:dyDescent="0.4">
      <c r="A131" s="69"/>
    </row>
    <row r="132" spans="1:1" ht="13.5" customHeight="1" x14ac:dyDescent="0.4">
      <c r="A132" s="69"/>
    </row>
    <row r="133" spans="1:1" ht="13.5" customHeight="1" x14ac:dyDescent="0.4">
      <c r="A133" s="69"/>
    </row>
    <row r="134" spans="1:1" ht="13.5" customHeight="1" x14ac:dyDescent="0.4">
      <c r="A134" s="69"/>
    </row>
    <row r="135" spans="1:1" ht="13.5" customHeight="1" x14ac:dyDescent="0.4">
      <c r="A135" s="69"/>
    </row>
    <row r="136" spans="1:1" ht="13.5" customHeight="1" x14ac:dyDescent="0.4">
      <c r="A136" s="69"/>
    </row>
    <row r="137" spans="1:1" ht="13.5" customHeight="1" x14ac:dyDescent="0.4">
      <c r="A137" s="69"/>
    </row>
    <row r="138" spans="1:1" ht="13.5" customHeight="1" x14ac:dyDescent="0.4">
      <c r="A138" s="69"/>
    </row>
    <row r="139" spans="1:1" ht="13.5" customHeight="1" x14ac:dyDescent="0.4">
      <c r="A139" s="69"/>
    </row>
    <row r="140" spans="1:1" ht="13.5" customHeight="1" x14ac:dyDescent="0.4">
      <c r="A140" s="69"/>
    </row>
    <row r="141" spans="1:1" ht="13.5" customHeight="1" x14ac:dyDescent="0.4">
      <c r="A141" s="69"/>
    </row>
    <row r="142" spans="1:1" ht="13.5" customHeight="1" x14ac:dyDescent="0.4">
      <c r="A142" s="69"/>
    </row>
    <row r="143" spans="1:1" ht="13.5" customHeight="1" x14ac:dyDescent="0.4">
      <c r="A143" s="69"/>
    </row>
    <row r="144" spans="1:1" ht="13.5" customHeight="1" x14ac:dyDescent="0.4">
      <c r="A144" s="69"/>
    </row>
    <row r="145" spans="1:1" ht="13.5" customHeight="1" x14ac:dyDescent="0.4">
      <c r="A145" s="69"/>
    </row>
    <row r="146" spans="1:1" ht="13.5" customHeight="1" x14ac:dyDescent="0.4">
      <c r="A146" s="69"/>
    </row>
    <row r="147" spans="1:1" ht="13.5" customHeight="1" x14ac:dyDescent="0.4">
      <c r="A147" s="69"/>
    </row>
    <row r="148" spans="1:1" ht="13.5" customHeight="1" x14ac:dyDescent="0.4">
      <c r="A148" s="69"/>
    </row>
    <row r="149" spans="1:1" ht="13.5" customHeight="1" x14ac:dyDescent="0.4">
      <c r="A149" s="69"/>
    </row>
    <row r="150" spans="1:1" ht="13.5" customHeight="1" x14ac:dyDescent="0.4">
      <c r="A150" s="69"/>
    </row>
    <row r="151" spans="1:1" ht="13.5" customHeight="1" x14ac:dyDescent="0.4">
      <c r="A151" s="69"/>
    </row>
    <row r="152" spans="1:1" ht="13.5" customHeight="1" x14ac:dyDescent="0.4">
      <c r="A152" s="69"/>
    </row>
    <row r="153" spans="1:1" ht="13.5" customHeight="1" x14ac:dyDescent="0.4">
      <c r="A153" s="69"/>
    </row>
    <row r="154" spans="1:1" ht="13.5" customHeight="1" x14ac:dyDescent="0.4">
      <c r="A154" s="69"/>
    </row>
    <row r="155" spans="1:1" ht="13.5" customHeight="1" x14ac:dyDescent="0.4">
      <c r="A155" s="69"/>
    </row>
    <row r="156" spans="1:1" ht="13.5" customHeight="1" x14ac:dyDescent="0.4">
      <c r="A156" s="69"/>
    </row>
    <row r="157" spans="1:1" ht="13.5" customHeight="1" x14ac:dyDescent="0.4">
      <c r="A157" s="69"/>
    </row>
    <row r="158" spans="1:1" ht="13.5" customHeight="1" x14ac:dyDescent="0.4">
      <c r="A158" s="69"/>
    </row>
    <row r="159" spans="1:1" ht="13.5" customHeight="1" x14ac:dyDescent="0.4">
      <c r="A159" s="69"/>
    </row>
    <row r="160" spans="1:1" ht="13.5" customHeight="1" x14ac:dyDescent="0.4">
      <c r="A160" s="69"/>
    </row>
    <row r="161" spans="1:1" ht="13.5" customHeight="1" x14ac:dyDescent="0.4">
      <c r="A161" s="69"/>
    </row>
    <row r="162" spans="1:1" ht="13.5" customHeight="1" x14ac:dyDescent="0.4">
      <c r="A162" s="69"/>
    </row>
    <row r="163" spans="1:1" ht="13.5" customHeight="1" x14ac:dyDescent="0.4">
      <c r="A163" s="69"/>
    </row>
    <row r="164" spans="1:1" ht="13.5" customHeight="1" x14ac:dyDescent="0.4">
      <c r="A164" s="69"/>
    </row>
    <row r="165" spans="1:1" ht="13.5" customHeight="1" x14ac:dyDescent="0.4">
      <c r="A165" s="69"/>
    </row>
    <row r="166" spans="1:1" ht="13.5" customHeight="1" x14ac:dyDescent="0.4">
      <c r="A166" s="69"/>
    </row>
    <row r="167" spans="1:1" ht="13.5" customHeight="1" x14ac:dyDescent="0.4">
      <c r="A167" s="69"/>
    </row>
    <row r="168" spans="1:1" ht="13.5" customHeight="1" x14ac:dyDescent="0.4">
      <c r="A168" s="69"/>
    </row>
    <row r="169" spans="1:1" ht="13.5" customHeight="1" x14ac:dyDescent="0.4">
      <c r="A169" s="69"/>
    </row>
    <row r="170" spans="1:1" ht="13.5" customHeight="1" x14ac:dyDescent="0.4">
      <c r="A170" s="69"/>
    </row>
    <row r="171" spans="1:1" ht="13.5" customHeight="1" x14ac:dyDescent="0.4">
      <c r="A171" s="69"/>
    </row>
    <row r="172" spans="1:1" ht="13.5" customHeight="1" x14ac:dyDescent="0.4">
      <c r="A172" s="69"/>
    </row>
    <row r="173" spans="1:1" ht="13.5" customHeight="1" x14ac:dyDescent="0.4">
      <c r="A173" s="69"/>
    </row>
    <row r="174" spans="1:1" ht="13.5" customHeight="1" x14ac:dyDescent="0.4">
      <c r="A174" s="69"/>
    </row>
    <row r="175" spans="1:1" ht="13.5" customHeight="1" x14ac:dyDescent="0.4">
      <c r="A175" s="69"/>
    </row>
    <row r="176" spans="1:1" ht="13.5" customHeight="1" x14ac:dyDescent="0.4">
      <c r="A176" s="69"/>
    </row>
    <row r="177" spans="1:1" ht="13.5" customHeight="1" x14ac:dyDescent="0.4">
      <c r="A177" s="69"/>
    </row>
    <row r="178" spans="1:1" ht="13.5" customHeight="1" x14ac:dyDescent="0.4">
      <c r="A178" s="69"/>
    </row>
    <row r="179" spans="1:1" ht="13.5" customHeight="1" x14ac:dyDescent="0.4">
      <c r="A179" s="69"/>
    </row>
    <row r="180" spans="1:1" ht="13.5" customHeight="1" x14ac:dyDescent="0.4">
      <c r="A180" s="69"/>
    </row>
    <row r="181" spans="1:1" ht="13.5" customHeight="1" x14ac:dyDescent="0.4">
      <c r="A181" s="69"/>
    </row>
    <row r="182" spans="1:1" ht="13.5" customHeight="1" x14ac:dyDescent="0.4">
      <c r="A182" s="69"/>
    </row>
    <row r="183" spans="1:1" ht="13.5" customHeight="1" x14ac:dyDescent="0.4">
      <c r="A183" s="69"/>
    </row>
    <row r="184" spans="1:1" ht="13.5" customHeight="1" x14ac:dyDescent="0.4">
      <c r="A184" s="69"/>
    </row>
    <row r="185" spans="1:1" ht="13.5" customHeight="1" x14ac:dyDescent="0.4">
      <c r="A185" s="69"/>
    </row>
    <row r="186" spans="1:1" ht="13.5" customHeight="1" x14ac:dyDescent="0.4">
      <c r="A186" s="69"/>
    </row>
    <row r="187" spans="1:1" ht="13.5" customHeight="1" x14ac:dyDescent="0.4">
      <c r="A187" s="69"/>
    </row>
    <row r="188" spans="1:1" ht="13.5" customHeight="1" x14ac:dyDescent="0.4">
      <c r="A188" s="69"/>
    </row>
    <row r="189" spans="1:1" ht="13.5" customHeight="1" x14ac:dyDescent="0.4">
      <c r="A189" s="69"/>
    </row>
    <row r="190" spans="1:1" ht="13.5" customHeight="1" x14ac:dyDescent="0.4">
      <c r="A190" s="69"/>
    </row>
    <row r="191" spans="1:1" ht="13.5" customHeight="1" x14ac:dyDescent="0.4">
      <c r="A191" s="69"/>
    </row>
    <row r="192" spans="1:1" ht="13.5" customHeight="1" x14ac:dyDescent="0.4">
      <c r="A192" s="69"/>
    </row>
    <row r="193" spans="1:1" ht="13.5" customHeight="1" x14ac:dyDescent="0.4">
      <c r="A193" s="69"/>
    </row>
    <row r="194" spans="1:1" ht="13.5" customHeight="1" x14ac:dyDescent="0.4">
      <c r="A194" s="69"/>
    </row>
    <row r="195" spans="1:1" ht="13.5" customHeight="1" x14ac:dyDescent="0.4">
      <c r="A195" s="69"/>
    </row>
    <row r="196" spans="1:1" ht="13.5" customHeight="1" x14ac:dyDescent="0.4">
      <c r="A196" s="69"/>
    </row>
    <row r="197" spans="1:1" ht="13.5" customHeight="1" x14ac:dyDescent="0.4">
      <c r="A197" s="69"/>
    </row>
    <row r="198" spans="1:1" ht="13.5" customHeight="1" x14ac:dyDescent="0.4">
      <c r="A198" s="69"/>
    </row>
    <row r="199" spans="1:1" ht="13.5" customHeight="1" x14ac:dyDescent="0.4">
      <c r="A199" s="69"/>
    </row>
    <row r="200" spans="1:1" ht="13.5" customHeight="1" x14ac:dyDescent="0.4">
      <c r="A200" s="69"/>
    </row>
    <row r="201" spans="1:1" ht="13.5" customHeight="1" x14ac:dyDescent="0.4">
      <c r="A201" s="69"/>
    </row>
    <row r="202" spans="1:1" ht="13.5" customHeight="1" x14ac:dyDescent="0.4">
      <c r="A202" s="69"/>
    </row>
    <row r="203" spans="1:1" ht="13.5" customHeight="1" x14ac:dyDescent="0.4">
      <c r="A203" s="69"/>
    </row>
    <row r="204" spans="1:1" ht="13.5" customHeight="1" x14ac:dyDescent="0.4">
      <c r="A204" s="69"/>
    </row>
    <row r="205" spans="1:1" ht="13.5" customHeight="1" x14ac:dyDescent="0.4">
      <c r="A205" s="69"/>
    </row>
    <row r="206" spans="1:1" ht="13.5" customHeight="1" x14ac:dyDescent="0.4">
      <c r="A206" s="69"/>
    </row>
    <row r="207" spans="1:1" ht="13.5" customHeight="1" x14ac:dyDescent="0.4">
      <c r="A207" s="69"/>
    </row>
    <row r="208" spans="1:1" ht="13.5" customHeight="1" x14ac:dyDescent="0.4">
      <c r="A208" s="69"/>
    </row>
    <row r="209" spans="1:1" ht="13.5" customHeight="1" x14ac:dyDescent="0.4">
      <c r="A209" s="69"/>
    </row>
    <row r="210" spans="1:1" ht="13.5" customHeight="1" x14ac:dyDescent="0.4">
      <c r="A210" s="69"/>
    </row>
    <row r="211" spans="1:1" ht="13.5" customHeight="1" x14ac:dyDescent="0.4">
      <c r="A211" s="69"/>
    </row>
    <row r="212" spans="1:1" ht="13.5" customHeight="1" x14ac:dyDescent="0.4">
      <c r="A212" s="69"/>
    </row>
    <row r="213" spans="1:1" ht="13.5" customHeight="1" x14ac:dyDescent="0.4">
      <c r="A213" s="69"/>
    </row>
    <row r="214" spans="1:1" ht="13.5" customHeight="1" x14ac:dyDescent="0.4">
      <c r="A214" s="69"/>
    </row>
    <row r="215" spans="1:1" ht="13.5" customHeight="1" x14ac:dyDescent="0.4">
      <c r="A215" s="69"/>
    </row>
    <row r="216" spans="1:1" ht="13.5" customHeight="1" x14ac:dyDescent="0.4">
      <c r="A216" s="69"/>
    </row>
  </sheetData>
  <mergeCells count="1">
    <mergeCell ref="F10:G1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CD1F-CC91-4560-AE7F-E12B5EF067A3}">
  <dimension ref="A1:I216"/>
  <sheetViews>
    <sheetView zoomScaleNormal="100" workbookViewId="0">
      <selection activeCell="C20" sqref="C20"/>
    </sheetView>
  </sheetViews>
  <sheetFormatPr baseColWidth="10" defaultColWidth="11.265625" defaultRowHeight="13.5" customHeight="1" x14ac:dyDescent="0.4"/>
  <cols>
    <col min="1" max="1" width="5.265625" style="8" customWidth="1"/>
    <col min="2" max="2" width="63.59765625" style="1" customWidth="1"/>
    <col min="3" max="4" width="26.73046875" style="1" customWidth="1"/>
    <col min="5" max="9" width="22.73046875" style="1" customWidth="1"/>
    <col min="10" max="16384" width="11.265625" style="1"/>
  </cols>
  <sheetData>
    <row r="1" spans="1:9" ht="13.5" customHeight="1" x14ac:dyDescent="0.4">
      <c r="A1" s="69"/>
    </row>
    <row r="2" spans="1:9" s="2" customFormat="1" ht="15" customHeight="1" x14ac:dyDescent="0.4">
      <c r="A2" s="69"/>
      <c r="B2" s="3" t="s">
        <v>543</v>
      </c>
      <c r="C2" s="3"/>
      <c r="D2" s="3"/>
    </row>
    <row r="3" spans="1:9" s="2" customFormat="1" ht="15" customHeight="1" x14ac:dyDescent="0.4">
      <c r="A3" s="69"/>
      <c r="B3" s="3" t="s">
        <v>544</v>
      </c>
      <c r="C3" s="3"/>
      <c r="D3" s="3"/>
    </row>
    <row r="4" spans="1:9" s="2" customFormat="1" ht="15" customHeight="1" x14ac:dyDescent="0.4">
      <c r="A4" s="69"/>
      <c r="B4" s="3"/>
      <c r="C4" s="3"/>
      <c r="D4" s="3"/>
    </row>
    <row r="5" spans="1:9" ht="13.35" customHeight="1" x14ac:dyDescent="0.4">
      <c r="A5" s="69"/>
      <c r="B5" s="88" t="s">
        <v>545</v>
      </c>
      <c r="C5" s="36"/>
      <c r="D5" s="36"/>
    </row>
    <row r="6" spans="1:9" ht="45" customHeight="1" x14ac:dyDescent="0.4">
      <c r="A6" s="69"/>
      <c r="B6" s="231" t="s">
        <v>281</v>
      </c>
      <c r="C6" s="82" t="s">
        <v>83</v>
      </c>
      <c r="D6" s="82" t="s">
        <v>80</v>
      </c>
      <c r="E6" s="82" t="s">
        <v>710</v>
      </c>
      <c r="F6" s="121"/>
      <c r="G6" s="120"/>
      <c r="H6" s="120"/>
      <c r="I6" s="120"/>
    </row>
    <row r="7" spans="1:9" ht="25.5" customHeight="1" x14ac:dyDescent="0.4">
      <c r="A7" s="69"/>
      <c r="B7" s="83" t="s">
        <v>285</v>
      </c>
      <c r="C7" s="228">
        <v>6.7</v>
      </c>
      <c r="D7" s="228">
        <v>8.4</v>
      </c>
      <c r="E7" s="263">
        <v>15.100000000000001</v>
      </c>
      <c r="F7" s="220"/>
      <c r="G7" s="220"/>
      <c r="H7" s="220"/>
      <c r="I7" s="220"/>
    </row>
    <row r="8" spans="1:9" s="8" customFormat="1" ht="25.5" customHeight="1" x14ac:dyDescent="0.4">
      <c r="A8" s="69"/>
      <c r="B8" s="304" t="s">
        <v>286</v>
      </c>
      <c r="C8" s="229">
        <v>9</v>
      </c>
      <c r="D8" s="229">
        <v>8.6</v>
      </c>
      <c r="E8" s="264">
        <v>17.600000000000001</v>
      </c>
      <c r="F8" s="222"/>
      <c r="G8" s="222"/>
      <c r="H8" s="222"/>
      <c r="I8" s="222"/>
    </row>
    <row r="9" spans="1:9" ht="25.5" customHeight="1" x14ac:dyDescent="0.4">
      <c r="A9" s="69"/>
      <c r="B9" s="83" t="s">
        <v>287</v>
      </c>
      <c r="C9" s="228">
        <v>11.5</v>
      </c>
      <c r="D9" s="228">
        <v>9</v>
      </c>
      <c r="E9" s="263">
        <v>20.5</v>
      </c>
      <c r="F9" s="220"/>
      <c r="G9" s="220"/>
      <c r="H9" s="220"/>
      <c r="I9" s="220"/>
    </row>
    <row r="10" spans="1:9" s="8" customFormat="1" ht="25.5" customHeight="1" x14ac:dyDescent="0.4">
      <c r="A10" s="69"/>
      <c r="B10" s="304" t="s">
        <v>288</v>
      </c>
      <c r="C10" s="229">
        <v>12.700000000000001</v>
      </c>
      <c r="D10" s="229">
        <v>9.3000000000000007</v>
      </c>
      <c r="E10" s="264">
        <v>22</v>
      </c>
      <c r="F10" s="222"/>
      <c r="G10" s="222"/>
      <c r="H10" s="222"/>
      <c r="I10" s="222"/>
    </row>
    <row r="11" spans="1:9" ht="25.5" customHeight="1" x14ac:dyDescent="0.4">
      <c r="A11" s="69"/>
      <c r="B11" s="83" t="s">
        <v>289</v>
      </c>
      <c r="C11" s="228">
        <v>10.199999999999999</v>
      </c>
      <c r="D11" s="228">
        <v>7.6</v>
      </c>
      <c r="E11" s="263">
        <v>17.799999999999997</v>
      </c>
      <c r="F11" s="220"/>
      <c r="G11" s="220"/>
      <c r="H11" s="220"/>
      <c r="I11" s="220"/>
    </row>
    <row r="12" spans="1:9" ht="25.5" customHeight="1" x14ac:dyDescent="0.4">
      <c r="A12" s="69"/>
      <c r="B12" s="223" t="s">
        <v>150</v>
      </c>
      <c r="C12" s="230">
        <v>7.2</v>
      </c>
      <c r="D12" s="230">
        <v>8</v>
      </c>
      <c r="E12" s="230">
        <v>15.2</v>
      </c>
      <c r="F12" s="220"/>
      <c r="G12" s="220"/>
      <c r="H12" s="220"/>
      <c r="I12" s="220"/>
    </row>
    <row r="13" spans="1:9" s="86" customFormat="1" ht="15" customHeight="1" x14ac:dyDescent="0.4">
      <c r="A13" s="69"/>
    </row>
    <row r="14" spans="1:9" ht="15" customHeight="1" x14ac:dyDescent="0.4">
      <c r="A14" s="69"/>
      <c r="B14" s="1" t="s">
        <v>84</v>
      </c>
      <c r="C14" s="23"/>
      <c r="D14" s="23"/>
      <c r="E14" s="87"/>
    </row>
    <row r="15" spans="1:9" ht="15" customHeight="1" x14ac:dyDescent="0.4">
      <c r="A15" s="69"/>
      <c r="B15" s="1" t="s">
        <v>85</v>
      </c>
    </row>
    <row r="16" spans="1:9" ht="15" customHeight="1" x14ac:dyDescent="0.4">
      <c r="A16" s="69"/>
    </row>
    <row r="17" spans="1:1" ht="15" customHeight="1" x14ac:dyDescent="0.4">
      <c r="A17" s="69"/>
    </row>
    <row r="18" spans="1:1" ht="13.5" customHeight="1" x14ac:dyDescent="0.4">
      <c r="A18" s="69"/>
    </row>
    <row r="19" spans="1:1" ht="13.5" customHeight="1" x14ac:dyDescent="0.4">
      <c r="A19" s="69"/>
    </row>
    <row r="20" spans="1:1" ht="13.5" customHeight="1" x14ac:dyDescent="0.4">
      <c r="A20" s="69"/>
    </row>
    <row r="21" spans="1:1" ht="13.5" customHeight="1" x14ac:dyDescent="0.4">
      <c r="A21" s="69"/>
    </row>
    <row r="22" spans="1:1" ht="13.5" customHeight="1" x14ac:dyDescent="0.4">
      <c r="A22" s="69"/>
    </row>
    <row r="23" spans="1:1" ht="13.5" customHeight="1" x14ac:dyDescent="0.4">
      <c r="A23" s="69"/>
    </row>
    <row r="24" spans="1:1" ht="13.5" customHeight="1" x14ac:dyDescent="0.4">
      <c r="A24" s="69"/>
    </row>
    <row r="25" spans="1:1" ht="13.5" customHeight="1" x14ac:dyDescent="0.4">
      <c r="A25" s="69"/>
    </row>
    <row r="26" spans="1:1" ht="13.5" customHeight="1" x14ac:dyDescent="0.4">
      <c r="A26" s="69"/>
    </row>
    <row r="27" spans="1:1" ht="13.5" customHeight="1" x14ac:dyDescent="0.4">
      <c r="A27" s="69"/>
    </row>
    <row r="28" spans="1:1" ht="13.5" customHeight="1" x14ac:dyDescent="0.4">
      <c r="A28" s="69"/>
    </row>
    <row r="29" spans="1:1" ht="13.5" customHeight="1" x14ac:dyDescent="0.4">
      <c r="A29" s="69"/>
    </row>
    <row r="30" spans="1:1" ht="13.5" customHeight="1" x14ac:dyDescent="0.4">
      <c r="A30" s="69"/>
    </row>
    <row r="31" spans="1:1" ht="13.5" customHeight="1" x14ac:dyDescent="0.4">
      <c r="A31" s="69"/>
    </row>
    <row r="32" spans="1:1" ht="13.5" customHeight="1" x14ac:dyDescent="0.4">
      <c r="A32" s="69"/>
    </row>
    <row r="33" spans="1:1" ht="13.5" customHeight="1" x14ac:dyDescent="0.4">
      <c r="A33" s="69"/>
    </row>
    <row r="34" spans="1:1" ht="13.5" customHeight="1" x14ac:dyDescent="0.4">
      <c r="A34" s="69"/>
    </row>
    <row r="35" spans="1:1" ht="13.5" customHeight="1" x14ac:dyDescent="0.4">
      <c r="A35" s="69"/>
    </row>
    <row r="36" spans="1:1" ht="13.5" customHeight="1" x14ac:dyDescent="0.4">
      <c r="A36" s="69"/>
    </row>
    <row r="37" spans="1:1" ht="13.5" customHeight="1" x14ac:dyDescent="0.4">
      <c r="A37" s="69"/>
    </row>
    <row r="38" spans="1:1" ht="13.5" customHeight="1" x14ac:dyDescent="0.4">
      <c r="A38" s="69"/>
    </row>
    <row r="39" spans="1:1" ht="13.5" customHeight="1" x14ac:dyDescent="0.4">
      <c r="A39" s="69"/>
    </row>
    <row r="40" spans="1:1" ht="13.5" customHeight="1" x14ac:dyDescent="0.4">
      <c r="A40" s="69"/>
    </row>
    <row r="41" spans="1:1" ht="13.5" customHeight="1" x14ac:dyDescent="0.4">
      <c r="A41" s="69"/>
    </row>
    <row r="42" spans="1:1" ht="13.5" customHeight="1" x14ac:dyDescent="0.4">
      <c r="A42" s="69"/>
    </row>
    <row r="43" spans="1:1" ht="13.5" customHeight="1" x14ac:dyDescent="0.4">
      <c r="A43" s="69"/>
    </row>
    <row r="44" spans="1:1" ht="13.5" customHeight="1" x14ac:dyDescent="0.4">
      <c r="A44" s="69"/>
    </row>
    <row r="45" spans="1:1" ht="13.5" customHeight="1" x14ac:dyDescent="0.4">
      <c r="A45" s="69"/>
    </row>
    <row r="46" spans="1:1" ht="13.5" customHeight="1" x14ac:dyDescent="0.4">
      <c r="A46" s="69"/>
    </row>
    <row r="47" spans="1:1" ht="13.5" customHeight="1" x14ac:dyDescent="0.4">
      <c r="A47" s="69"/>
    </row>
    <row r="48" spans="1:1" ht="13.5" customHeight="1" x14ac:dyDescent="0.4">
      <c r="A48" s="69"/>
    </row>
    <row r="49" spans="1:1" ht="13.5" customHeight="1" x14ac:dyDescent="0.4">
      <c r="A49" s="69"/>
    </row>
    <row r="50" spans="1:1" ht="13.5" customHeight="1" x14ac:dyDescent="0.4">
      <c r="A50" s="69"/>
    </row>
    <row r="51" spans="1:1" ht="13.5" customHeight="1" x14ac:dyDescent="0.4">
      <c r="A51" s="69"/>
    </row>
    <row r="52" spans="1:1" ht="13.5" customHeight="1" x14ac:dyDescent="0.4">
      <c r="A52" s="69"/>
    </row>
    <row r="53" spans="1:1" ht="13.5" customHeight="1" x14ac:dyDescent="0.4">
      <c r="A53" s="69"/>
    </row>
    <row r="54" spans="1:1" ht="13.5" customHeight="1" x14ac:dyDescent="0.4">
      <c r="A54" s="69"/>
    </row>
    <row r="55" spans="1:1" ht="13.5" customHeight="1" x14ac:dyDescent="0.4">
      <c r="A55" s="69"/>
    </row>
    <row r="56" spans="1:1" ht="13.5" customHeight="1" x14ac:dyDescent="0.4">
      <c r="A56" s="69"/>
    </row>
    <row r="57" spans="1:1" ht="13.5" customHeight="1" x14ac:dyDescent="0.4">
      <c r="A57" s="69"/>
    </row>
    <row r="58" spans="1:1" ht="13.5" customHeight="1" x14ac:dyDescent="0.4">
      <c r="A58" s="69"/>
    </row>
    <row r="59" spans="1:1" ht="13.5" customHeight="1" x14ac:dyDescent="0.4">
      <c r="A59" s="69"/>
    </row>
    <row r="60" spans="1:1" ht="13.5" customHeight="1" x14ac:dyDescent="0.4">
      <c r="A60" s="69"/>
    </row>
    <row r="61" spans="1:1" ht="13.5" customHeight="1" x14ac:dyDescent="0.4">
      <c r="A61" s="69"/>
    </row>
    <row r="62" spans="1:1" ht="13.5" customHeight="1" x14ac:dyDescent="0.4">
      <c r="A62" s="69"/>
    </row>
    <row r="63" spans="1:1" ht="13.5" customHeight="1" x14ac:dyDescent="0.4">
      <c r="A63" s="69"/>
    </row>
    <row r="64" spans="1:1" ht="13.5" customHeight="1" x14ac:dyDescent="0.4">
      <c r="A64" s="69"/>
    </row>
    <row r="65" spans="1:1" ht="13.5" customHeight="1" x14ac:dyDescent="0.4">
      <c r="A65" s="69"/>
    </row>
    <row r="66" spans="1:1" ht="13.5" customHeight="1" x14ac:dyDescent="0.4">
      <c r="A66" s="69"/>
    </row>
    <row r="67" spans="1:1" ht="13.5" customHeight="1" x14ac:dyDescent="0.4">
      <c r="A67" s="69"/>
    </row>
    <row r="68" spans="1:1" ht="13.5" customHeight="1" x14ac:dyDescent="0.4">
      <c r="A68" s="69"/>
    </row>
    <row r="69" spans="1:1" ht="13.5" customHeight="1" x14ac:dyDescent="0.4">
      <c r="A69" s="69"/>
    </row>
    <row r="70" spans="1:1" ht="13.5" customHeight="1" x14ac:dyDescent="0.4">
      <c r="A70" s="69"/>
    </row>
    <row r="71" spans="1:1" ht="13.5" customHeight="1" x14ac:dyDescent="0.4">
      <c r="A71" s="69"/>
    </row>
    <row r="72" spans="1:1" ht="13.5" customHeight="1" x14ac:dyDescent="0.4">
      <c r="A72" s="69"/>
    </row>
    <row r="73" spans="1:1" ht="13.5" customHeight="1" x14ac:dyDescent="0.4">
      <c r="A73" s="69"/>
    </row>
    <row r="74" spans="1:1" ht="13.5" customHeight="1" x14ac:dyDescent="0.4">
      <c r="A74" s="69"/>
    </row>
    <row r="75" spans="1:1" ht="13.5" customHeight="1" x14ac:dyDescent="0.4">
      <c r="A75" s="69"/>
    </row>
    <row r="76" spans="1:1" ht="13.5" customHeight="1" x14ac:dyDescent="0.4">
      <c r="A76" s="69"/>
    </row>
    <row r="77" spans="1:1" ht="13.5" customHeight="1" x14ac:dyDescent="0.4">
      <c r="A77" s="69"/>
    </row>
    <row r="78" spans="1:1" ht="13.5" customHeight="1" x14ac:dyDescent="0.4">
      <c r="A78" s="69"/>
    </row>
    <row r="79" spans="1:1" ht="13.5" customHeight="1" x14ac:dyDescent="0.4">
      <c r="A79" s="69"/>
    </row>
    <row r="80" spans="1:1" ht="13.5" customHeight="1" x14ac:dyDescent="0.4">
      <c r="A80" s="69"/>
    </row>
    <row r="81" spans="1:1" ht="13.5" customHeight="1" x14ac:dyDescent="0.4">
      <c r="A81" s="69"/>
    </row>
    <row r="82" spans="1:1" ht="13.5" customHeight="1" x14ac:dyDescent="0.4">
      <c r="A82" s="69"/>
    </row>
    <row r="83" spans="1:1" ht="13.5" customHeight="1" x14ac:dyDescent="0.4">
      <c r="A83" s="69"/>
    </row>
    <row r="84" spans="1:1" ht="13.5" customHeight="1" x14ac:dyDescent="0.4">
      <c r="A84" s="69"/>
    </row>
    <row r="85" spans="1:1" ht="13.5" customHeight="1" x14ac:dyDescent="0.4">
      <c r="A85" s="69"/>
    </row>
    <row r="86" spans="1:1" ht="13.5" customHeight="1" x14ac:dyDescent="0.4">
      <c r="A86" s="69"/>
    </row>
    <row r="87" spans="1:1" ht="13.5" customHeight="1" x14ac:dyDescent="0.4">
      <c r="A87" s="69"/>
    </row>
    <row r="88" spans="1:1" ht="13.5" customHeight="1" x14ac:dyDescent="0.4">
      <c r="A88" s="69"/>
    </row>
    <row r="89" spans="1:1" ht="13.5" customHeight="1" x14ac:dyDescent="0.4">
      <c r="A89" s="69"/>
    </row>
    <row r="90" spans="1:1" ht="13.5" customHeight="1" x14ac:dyDescent="0.4">
      <c r="A90" s="69"/>
    </row>
    <row r="91" spans="1:1" ht="13.5" customHeight="1" x14ac:dyDescent="0.4">
      <c r="A91" s="69"/>
    </row>
    <row r="92" spans="1:1" ht="13.5" customHeight="1" x14ac:dyDescent="0.4">
      <c r="A92" s="69"/>
    </row>
    <row r="93" spans="1:1" ht="13.5" customHeight="1" x14ac:dyDescent="0.4">
      <c r="A93" s="69"/>
    </row>
    <row r="94" spans="1:1" ht="13.5" customHeight="1" x14ac:dyDescent="0.4">
      <c r="A94" s="69"/>
    </row>
    <row r="95" spans="1:1" ht="13.5" customHeight="1" x14ac:dyDescent="0.4">
      <c r="A95" s="69"/>
    </row>
    <row r="96" spans="1:1" ht="13.5" customHeight="1" x14ac:dyDescent="0.4">
      <c r="A96" s="69"/>
    </row>
    <row r="97" spans="1:1" ht="13.5" customHeight="1" x14ac:dyDescent="0.4">
      <c r="A97" s="69"/>
    </row>
    <row r="98" spans="1:1" ht="13.5" customHeight="1" x14ac:dyDescent="0.4">
      <c r="A98" s="69"/>
    </row>
    <row r="99" spans="1:1" ht="13.5" customHeight="1" x14ac:dyDescent="0.4">
      <c r="A99" s="69"/>
    </row>
    <row r="100" spans="1:1" ht="13.5" customHeight="1" x14ac:dyDescent="0.4">
      <c r="A100" s="69"/>
    </row>
    <row r="101" spans="1:1" ht="13.5" customHeight="1" x14ac:dyDescent="0.4">
      <c r="A101" s="69"/>
    </row>
    <row r="102" spans="1:1" ht="13.5" customHeight="1" x14ac:dyDescent="0.4">
      <c r="A102" s="69"/>
    </row>
    <row r="103" spans="1:1" ht="13.5" customHeight="1" x14ac:dyDescent="0.4">
      <c r="A103" s="69"/>
    </row>
    <row r="104" spans="1:1" ht="13.5" customHeight="1" x14ac:dyDescent="0.4">
      <c r="A104" s="69"/>
    </row>
    <row r="105" spans="1:1" ht="13.5" customHeight="1" x14ac:dyDescent="0.4">
      <c r="A105" s="69"/>
    </row>
    <row r="106" spans="1:1" ht="13.5" customHeight="1" x14ac:dyDescent="0.4">
      <c r="A106" s="69"/>
    </row>
    <row r="107" spans="1:1" ht="13.5" customHeight="1" x14ac:dyDescent="0.4">
      <c r="A107" s="69"/>
    </row>
    <row r="108" spans="1:1" ht="13.5" customHeight="1" x14ac:dyDescent="0.4">
      <c r="A108" s="69"/>
    </row>
    <row r="109" spans="1:1" ht="13.5" customHeight="1" x14ac:dyDescent="0.4">
      <c r="A109" s="69"/>
    </row>
    <row r="110" spans="1:1" ht="13.5" customHeight="1" x14ac:dyDescent="0.4">
      <c r="A110" s="69"/>
    </row>
    <row r="111" spans="1:1" ht="13.5" customHeight="1" x14ac:dyDescent="0.4">
      <c r="A111" s="69"/>
    </row>
    <row r="112" spans="1:1" ht="13.5" customHeight="1" x14ac:dyDescent="0.4">
      <c r="A112" s="69"/>
    </row>
    <row r="113" spans="1:1" ht="13.5" customHeight="1" x14ac:dyDescent="0.4">
      <c r="A113" s="69"/>
    </row>
    <row r="114" spans="1:1" ht="13.5" customHeight="1" x14ac:dyDescent="0.4">
      <c r="A114" s="69"/>
    </row>
    <row r="115" spans="1:1" ht="13.5" customHeight="1" x14ac:dyDescent="0.4">
      <c r="A115" s="69"/>
    </row>
    <row r="116" spans="1:1" ht="13.5" customHeight="1" x14ac:dyDescent="0.4">
      <c r="A116" s="69"/>
    </row>
    <row r="117" spans="1:1" ht="13.5" customHeight="1" x14ac:dyDescent="0.4">
      <c r="A117" s="69"/>
    </row>
    <row r="118" spans="1:1" ht="13.5" customHeight="1" x14ac:dyDescent="0.4">
      <c r="A118" s="69"/>
    </row>
    <row r="119" spans="1:1" ht="13.5" customHeight="1" x14ac:dyDescent="0.4">
      <c r="A119" s="69"/>
    </row>
    <row r="120" spans="1:1" ht="13.5" customHeight="1" x14ac:dyDescent="0.4">
      <c r="A120" s="69"/>
    </row>
    <row r="121" spans="1:1" ht="13.5" customHeight="1" x14ac:dyDescent="0.4">
      <c r="A121" s="69"/>
    </row>
    <row r="122" spans="1:1" ht="13.5" customHeight="1" x14ac:dyDescent="0.4">
      <c r="A122" s="69"/>
    </row>
    <row r="123" spans="1:1" ht="13.5" customHeight="1" x14ac:dyDescent="0.4">
      <c r="A123" s="69"/>
    </row>
    <row r="124" spans="1:1" ht="13.5" customHeight="1" x14ac:dyDescent="0.4">
      <c r="A124" s="69"/>
    </row>
    <row r="125" spans="1:1" ht="13.5" customHeight="1" x14ac:dyDescent="0.4">
      <c r="A125" s="69"/>
    </row>
    <row r="126" spans="1:1" ht="13.5" customHeight="1" x14ac:dyDescent="0.4">
      <c r="A126" s="69"/>
    </row>
    <row r="127" spans="1:1" ht="13.5" customHeight="1" x14ac:dyDescent="0.4">
      <c r="A127" s="69"/>
    </row>
    <row r="128" spans="1:1" ht="13.5" customHeight="1" x14ac:dyDescent="0.4">
      <c r="A128" s="69"/>
    </row>
    <row r="129" spans="1:1" ht="13.5" customHeight="1" x14ac:dyDescent="0.4">
      <c r="A129" s="69"/>
    </row>
    <row r="130" spans="1:1" ht="13.5" customHeight="1" x14ac:dyDescent="0.4">
      <c r="A130" s="69"/>
    </row>
    <row r="131" spans="1:1" ht="13.5" customHeight="1" x14ac:dyDescent="0.4">
      <c r="A131" s="69"/>
    </row>
    <row r="132" spans="1:1" ht="13.5" customHeight="1" x14ac:dyDescent="0.4">
      <c r="A132" s="69"/>
    </row>
    <row r="133" spans="1:1" ht="13.5" customHeight="1" x14ac:dyDescent="0.4">
      <c r="A133" s="69"/>
    </row>
    <row r="134" spans="1:1" ht="13.5" customHeight="1" x14ac:dyDescent="0.4">
      <c r="A134" s="69"/>
    </row>
    <row r="135" spans="1:1" ht="13.5" customHeight="1" x14ac:dyDescent="0.4">
      <c r="A135" s="69"/>
    </row>
    <row r="136" spans="1:1" ht="13.5" customHeight="1" x14ac:dyDescent="0.4">
      <c r="A136" s="69"/>
    </row>
    <row r="137" spans="1:1" ht="13.5" customHeight="1" x14ac:dyDescent="0.4">
      <c r="A137" s="69"/>
    </row>
    <row r="138" spans="1:1" ht="13.5" customHeight="1" x14ac:dyDescent="0.4">
      <c r="A138" s="69"/>
    </row>
    <row r="139" spans="1:1" ht="13.5" customHeight="1" x14ac:dyDescent="0.4">
      <c r="A139" s="69"/>
    </row>
    <row r="140" spans="1:1" ht="13.5" customHeight="1" x14ac:dyDescent="0.4">
      <c r="A140" s="69"/>
    </row>
    <row r="141" spans="1:1" ht="13.5" customHeight="1" x14ac:dyDescent="0.4">
      <c r="A141" s="69"/>
    </row>
    <row r="142" spans="1:1" ht="13.5" customHeight="1" x14ac:dyDescent="0.4">
      <c r="A142" s="69"/>
    </row>
    <row r="143" spans="1:1" ht="13.5" customHeight="1" x14ac:dyDescent="0.4">
      <c r="A143" s="69"/>
    </row>
    <row r="144" spans="1:1" ht="13.5" customHeight="1" x14ac:dyDescent="0.4">
      <c r="A144" s="69"/>
    </row>
    <row r="145" spans="1:1" ht="13.5" customHeight="1" x14ac:dyDescent="0.4">
      <c r="A145" s="69"/>
    </row>
    <row r="146" spans="1:1" ht="13.5" customHeight="1" x14ac:dyDescent="0.4">
      <c r="A146" s="69"/>
    </row>
    <row r="147" spans="1:1" ht="13.5" customHeight="1" x14ac:dyDescent="0.4">
      <c r="A147" s="69"/>
    </row>
    <row r="148" spans="1:1" ht="13.5" customHeight="1" x14ac:dyDescent="0.4">
      <c r="A148" s="69"/>
    </row>
    <row r="149" spans="1:1" ht="13.5" customHeight="1" x14ac:dyDescent="0.4">
      <c r="A149" s="69"/>
    </row>
    <row r="150" spans="1:1" ht="13.5" customHeight="1" x14ac:dyDescent="0.4">
      <c r="A150" s="69"/>
    </row>
    <row r="151" spans="1:1" ht="13.5" customHeight="1" x14ac:dyDescent="0.4">
      <c r="A151" s="69"/>
    </row>
    <row r="152" spans="1:1" ht="13.5" customHeight="1" x14ac:dyDescent="0.4">
      <c r="A152" s="69"/>
    </row>
    <row r="153" spans="1:1" ht="13.5" customHeight="1" x14ac:dyDescent="0.4">
      <c r="A153" s="69"/>
    </row>
    <row r="154" spans="1:1" ht="13.5" customHeight="1" x14ac:dyDescent="0.4">
      <c r="A154" s="69"/>
    </row>
    <row r="155" spans="1:1" ht="13.5" customHeight="1" x14ac:dyDescent="0.4">
      <c r="A155" s="69"/>
    </row>
    <row r="156" spans="1:1" ht="13.5" customHeight="1" x14ac:dyDescent="0.4">
      <c r="A156" s="69"/>
    </row>
    <row r="157" spans="1:1" ht="13.5" customHeight="1" x14ac:dyDescent="0.4">
      <c r="A157" s="69"/>
    </row>
    <row r="158" spans="1:1" ht="13.5" customHeight="1" x14ac:dyDescent="0.4">
      <c r="A158" s="69"/>
    </row>
    <row r="159" spans="1:1" ht="13.5" customHeight="1" x14ac:dyDescent="0.4">
      <c r="A159" s="69"/>
    </row>
    <row r="160" spans="1:1" ht="13.5" customHeight="1" x14ac:dyDescent="0.4">
      <c r="A160" s="69"/>
    </row>
    <row r="161" spans="1:1" ht="13.5" customHeight="1" x14ac:dyDescent="0.4">
      <c r="A161" s="69"/>
    </row>
    <row r="162" spans="1:1" ht="13.5" customHeight="1" x14ac:dyDescent="0.4">
      <c r="A162" s="69"/>
    </row>
    <row r="163" spans="1:1" ht="13.5" customHeight="1" x14ac:dyDescent="0.4">
      <c r="A163" s="69"/>
    </row>
    <row r="164" spans="1:1" ht="13.5" customHeight="1" x14ac:dyDescent="0.4">
      <c r="A164" s="69"/>
    </row>
    <row r="165" spans="1:1" ht="13.5" customHeight="1" x14ac:dyDescent="0.4">
      <c r="A165" s="69"/>
    </row>
    <row r="166" spans="1:1" ht="13.5" customHeight="1" x14ac:dyDescent="0.4">
      <c r="A166" s="69"/>
    </row>
    <row r="167" spans="1:1" ht="13.5" customHeight="1" x14ac:dyDescent="0.4">
      <c r="A167" s="69"/>
    </row>
    <row r="168" spans="1:1" ht="13.5" customHeight="1" x14ac:dyDescent="0.4">
      <c r="A168" s="69"/>
    </row>
    <row r="169" spans="1:1" ht="13.5" customHeight="1" x14ac:dyDescent="0.4">
      <c r="A169" s="69"/>
    </row>
    <row r="170" spans="1:1" ht="13.5" customHeight="1" x14ac:dyDescent="0.4">
      <c r="A170" s="69"/>
    </row>
    <row r="171" spans="1:1" ht="13.5" customHeight="1" x14ac:dyDescent="0.4">
      <c r="A171" s="69"/>
    </row>
    <row r="172" spans="1:1" ht="13.5" customHeight="1" x14ac:dyDescent="0.4">
      <c r="A172" s="69"/>
    </row>
    <row r="173" spans="1:1" ht="13.5" customHeight="1" x14ac:dyDescent="0.4">
      <c r="A173" s="69"/>
    </row>
    <row r="174" spans="1:1" ht="13.5" customHeight="1" x14ac:dyDescent="0.4">
      <c r="A174" s="69"/>
    </row>
    <row r="175" spans="1:1" ht="13.5" customHeight="1" x14ac:dyDescent="0.4">
      <c r="A175" s="69"/>
    </row>
    <row r="176" spans="1:1" ht="13.5" customHeight="1" x14ac:dyDescent="0.4">
      <c r="A176" s="69"/>
    </row>
    <row r="177" spans="1:1" ht="13.5" customHeight="1" x14ac:dyDescent="0.4">
      <c r="A177" s="69"/>
    </row>
    <row r="178" spans="1:1" ht="13.5" customHeight="1" x14ac:dyDescent="0.4">
      <c r="A178" s="69"/>
    </row>
    <row r="179" spans="1:1" ht="13.5" customHeight="1" x14ac:dyDescent="0.4">
      <c r="A179" s="69"/>
    </row>
    <row r="180" spans="1:1" ht="13.5" customHeight="1" x14ac:dyDescent="0.4">
      <c r="A180" s="69"/>
    </row>
    <row r="181" spans="1:1" ht="13.5" customHeight="1" x14ac:dyDescent="0.4">
      <c r="A181" s="69"/>
    </row>
    <row r="182" spans="1:1" ht="13.5" customHeight="1" x14ac:dyDescent="0.4">
      <c r="A182" s="69"/>
    </row>
    <row r="183" spans="1:1" ht="13.5" customHeight="1" x14ac:dyDescent="0.4">
      <c r="A183" s="69"/>
    </row>
    <row r="184" spans="1:1" ht="13.5" customHeight="1" x14ac:dyDescent="0.4">
      <c r="A184" s="69"/>
    </row>
    <row r="185" spans="1:1" ht="13.5" customHeight="1" x14ac:dyDescent="0.4">
      <c r="A185" s="69"/>
    </row>
    <row r="186" spans="1:1" ht="13.5" customHeight="1" x14ac:dyDescent="0.4">
      <c r="A186" s="69"/>
    </row>
    <row r="187" spans="1:1" ht="13.5" customHeight="1" x14ac:dyDescent="0.4">
      <c r="A187" s="69"/>
    </row>
    <row r="188" spans="1:1" ht="13.5" customHeight="1" x14ac:dyDescent="0.4">
      <c r="A188" s="69"/>
    </row>
    <row r="189" spans="1:1" ht="13.5" customHeight="1" x14ac:dyDescent="0.4">
      <c r="A189" s="69"/>
    </row>
    <row r="190" spans="1:1" ht="13.5" customHeight="1" x14ac:dyDescent="0.4">
      <c r="A190" s="69"/>
    </row>
    <row r="191" spans="1:1" ht="13.5" customHeight="1" x14ac:dyDescent="0.4">
      <c r="A191" s="69"/>
    </row>
    <row r="192" spans="1:1" ht="13.5" customHeight="1" x14ac:dyDescent="0.4">
      <c r="A192" s="69"/>
    </row>
    <row r="193" spans="1:1" ht="13.5" customHeight="1" x14ac:dyDescent="0.4">
      <c r="A193" s="69"/>
    </row>
    <row r="194" spans="1:1" ht="13.5" customHeight="1" x14ac:dyDescent="0.4">
      <c r="A194" s="69"/>
    </row>
    <row r="195" spans="1:1" ht="13.5" customHeight="1" x14ac:dyDescent="0.4">
      <c r="A195" s="69"/>
    </row>
    <row r="196" spans="1:1" ht="13.5" customHeight="1" x14ac:dyDescent="0.4">
      <c r="A196" s="69"/>
    </row>
    <row r="197" spans="1:1" ht="13.5" customHeight="1" x14ac:dyDescent="0.4">
      <c r="A197" s="69"/>
    </row>
    <row r="198" spans="1:1" ht="13.5" customHeight="1" x14ac:dyDescent="0.4">
      <c r="A198" s="69"/>
    </row>
    <row r="199" spans="1:1" ht="13.5" customHeight="1" x14ac:dyDescent="0.4">
      <c r="A199" s="69"/>
    </row>
    <row r="200" spans="1:1" ht="13.5" customHeight="1" x14ac:dyDescent="0.4">
      <c r="A200" s="69"/>
    </row>
    <row r="201" spans="1:1" ht="13.5" customHeight="1" x14ac:dyDescent="0.4">
      <c r="A201" s="69"/>
    </row>
    <row r="202" spans="1:1" ht="13.5" customHeight="1" x14ac:dyDescent="0.4">
      <c r="A202" s="69"/>
    </row>
    <row r="203" spans="1:1" ht="13.5" customHeight="1" x14ac:dyDescent="0.4">
      <c r="A203" s="69"/>
    </row>
    <row r="204" spans="1:1" ht="13.5" customHeight="1" x14ac:dyDescent="0.4">
      <c r="A204" s="69"/>
    </row>
    <row r="205" spans="1:1" ht="13.5" customHeight="1" x14ac:dyDescent="0.4">
      <c r="A205" s="69"/>
    </row>
    <row r="206" spans="1:1" ht="13.5" customHeight="1" x14ac:dyDescent="0.4">
      <c r="A206" s="69"/>
    </row>
    <row r="207" spans="1:1" ht="13.5" customHeight="1" x14ac:dyDescent="0.4">
      <c r="A207" s="69"/>
    </row>
    <row r="208" spans="1:1" ht="13.5" customHeight="1" x14ac:dyDescent="0.4">
      <c r="A208" s="69"/>
    </row>
    <row r="209" spans="1:1" ht="13.5" customHeight="1" x14ac:dyDescent="0.4">
      <c r="A209" s="69"/>
    </row>
    <row r="210" spans="1:1" ht="13.5" customHeight="1" x14ac:dyDescent="0.4">
      <c r="A210" s="69"/>
    </row>
    <row r="211" spans="1:1" ht="13.5" customHeight="1" x14ac:dyDescent="0.4">
      <c r="A211" s="69"/>
    </row>
    <row r="212" spans="1:1" ht="13.5" customHeight="1" x14ac:dyDescent="0.4">
      <c r="A212" s="69"/>
    </row>
    <row r="213" spans="1:1" ht="13.5" customHeight="1" x14ac:dyDescent="0.4">
      <c r="A213" s="69"/>
    </row>
    <row r="214" spans="1:1" ht="13.5" customHeight="1" x14ac:dyDescent="0.4">
      <c r="A214" s="69"/>
    </row>
    <row r="215" spans="1:1" ht="13.5" customHeight="1" x14ac:dyDescent="0.4">
      <c r="A215" s="69"/>
    </row>
    <row r="216" spans="1:1" ht="13.5" customHeight="1" x14ac:dyDescent="0.4">
      <c r="A216" s="69"/>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22172-D092-4ED9-B9BB-A3557DEC49D1}">
  <dimension ref="A1:P216"/>
  <sheetViews>
    <sheetView workbookViewId="0">
      <selection activeCell="B7" sqref="B7:B10"/>
    </sheetView>
  </sheetViews>
  <sheetFormatPr baseColWidth="10" defaultColWidth="9" defaultRowHeight="13.9" x14ac:dyDescent="0.4"/>
  <cols>
    <col min="1" max="1" width="5.265625" style="8" customWidth="1"/>
    <col min="2" max="2" width="45.73046875" style="1" customWidth="1"/>
    <col min="3" max="16384" width="9" style="1"/>
  </cols>
  <sheetData>
    <row r="1" spans="1:16" x14ac:dyDescent="0.4">
      <c r="A1" s="69"/>
    </row>
    <row r="2" spans="1:16" s="2" customFormat="1" x14ac:dyDescent="0.4">
      <c r="A2" s="69"/>
      <c r="B2" s="4" t="s">
        <v>546</v>
      </c>
    </row>
    <row r="3" spans="1:16" s="2" customFormat="1" x14ac:dyDescent="0.4">
      <c r="A3" s="69"/>
      <c r="B3" s="4" t="s">
        <v>547</v>
      </c>
    </row>
    <row r="4" spans="1:16" s="2" customFormat="1" ht="16.149999999999999" customHeight="1" x14ac:dyDescent="0.4">
      <c r="A4" s="69"/>
    </row>
    <row r="5" spans="1:16" x14ac:dyDescent="0.4">
      <c r="A5" s="69"/>
      <c r="B5" s="37" t="s">
        <v>86</v>
      </c>
    </row>
    <row r="6" spans="1:16" s="2" customFormat="1" ht="45" customHeight="1" x14ac:dyDescent="0.4">
      <c r="A6" s="69"/>
      <c r="B6" s="7" t="s">
        <v>87</v>
      </c>
      <c r="C6" s="7" t="s">
        <v>88</v>
      </c>
      <c r="D6" s="7" t="s">
        <v>89</v>
      </c>
      <c r="E6" s="7" t="s">
        <v>90</v>
      </c>
      <c r="F6" s="7" t="s">
        <v>91</v>
      </c>
      <c r="G6" s="7" t="s">
        <v>92</v>
      </c>
      <c r="H6" s="7" t="s">
        <v>93</v>
      </c>
      <c r="I6" s="7" t="s">
        <v>94</v>
      </c>
      <c r="J6" s="7" t="s">
        <v>95</v>
      </c>
      <c r="K6" s="7" t="s">
        <v>96</v>
      </c>
      <c r="L6" s="7" t="s">
        <v>97</v>
      </c>
      <c r="M6" s="7" t="s">
        <v>98</v>
      </c>
      <c r="N6" s="7" t="s">
        <v>99</v>
      </c>
      <c r="O6" s="7" t="s">
        <v>100</v>
      </c>
    </row>
    <row r="7" spans="1:16" s="2" customFormat="1" ht="30" customHeight="1" x14ac:dyDescent="0.4">
      <c r="A7" s="69"/>
      <c r="B7" s="103" t="s">
        <v>101</v>
      </c>
      <c r="C7" s="104">
        <v>20.019992999999999</v>
      </c>
      <c r="D7" s="104">
        <v>17.947568</v>
      </c>
      <c r="E7" s="104">
        <v>16.92896</v>
      </c>
      <c r="F7" s="105">
        <v>16.977902</v>
      </c>
      <c r="G7" s="105">
        <v>16.818356000000001</v>
      </c>
      <c r="H7" s="105">
        <v>15.808871999999999</v>
      </c>
      <c r="I7" s="105">
        <v>15.307448000000001</v>
      </c>
      <c r="J7" s="105">
        <v>14.542617999999999</v>
      </c>
      <c r="K7" s="105">
        <v>13.931682</v>
      </c>
      <c r="L7" s="105">
        <v>13.164654000000001</v>
      </c>
      <c r="M7" s="105">
        <v>12.614477000000001</v>
      </c>
      <c r="N7" s="105">
        <v>11.707561</v>
      </c>
      <c r="O7" s="105">
        <v>11.203193000000001</v>
      </c>
      <c r="P7" s="93"/>
    </row>
    <row r="8" spans="1:16" s="2" customFormat="1" ht="30" customHeight="1" x14ac:dyDescent="0.4">
      <c r="A8" s="69"/>
      <c r="B8" s="91" t="s">
        <v>102</v>
      </c>
      <c r="C8" s="92">
        <v>1.064168</v>
      </c>
      <c r="D8" s="92">
        <v>1.232326</v>
      </c>
      <c r="E8" s="92">
        <v>1.3619490000000001</v>
      </c>
      <c r="F8" s="93">
        <v>1.3984490000000001</v>
      </c>
      <c r="G8" s="93">
        <v>1.1599649999999999</v>
      </c>
      <c r="H8" s="93">
        <v>1.3068770000000001</v>
      </c>
      <c r="I8" s="93">
        <v>1.3978550000000001</v>
      </c>
      <c r="J8" s="93">
        <v>1.5341</v>
      </c>
      <c r="K8" s="93">
        <v>1.5647530000000001</v>
      </c>
      <c r="L8" s="93">
        <v>1.594106</v>
      </c>
      <c r="M8" s="93">
        <v>1.560162</v>
      </c>
      <c r="N8" s="93">
        <v>1.66231</v>
      </c>
      <c r="O8" s="93">
        <v>1.714005</v>
      </c>
      <c r="P8" s="93"/>
    </row>
    <row r="9" spans="1:16" s="2" customFormat="1" ht="30" customHeight="1" x14ac:dyDescent="0.4">
      <c r="A9" s="69"/>
      <c r="B9" s="103" t="s">
        <v>110</v>
      </c>
      <c r="C9" s="104">
        <v>11.532048</v>
      </c>
      <c r="D9" s="104">
        <v>13.798325</v>
      </c>
      <c r="E9" s="104">
        <v>14.907648</v>
      </c>
      <c r="F9" s="105">
        <v>15.346273</v>
      </c>
      <c r="G9" s="105">
        <v>16.540792</v>
      </c>
      <c r="H9" s="105">
        <v>17.661218999999999</v>
      </c>
      <c r="I9" s="105">
        <v>18.312021000000001</v>
      </c>
      <c r="J9" s="105">
        <v>19.154596000000002</v>
      </c>
      <c r="K9" s="105">
        <v>20.115635999999999</v>
      </c>
      <c r="L9" s="105">
        <v>21.214392</v>
      </c>
      <c r="M9" s="105">
        <v>22.149463000000001</v>
      </c>
      <c r="N9" s="105">
        <v>23.202525000000001</v>
      </c>
      <c r="O9" s="105">
        <v>23.873698999999998</v>
      </c>
      <c r="P9" s="93"/>
    </row>
    <row r="10" spans="1:16" s="2" customFormat="1" ht="30" customHeight="1" x14ac:dyDescent="0.4">
      <c r="A10" s="69"/>
      <c r="B10" s="152" t="s">
        <v>103</v>
      </c>
      <c r="C10" s="102">
        <v>32.616208999999998</v>
      </c>
      <c r="D10" s="102">
        <v>32.978219000000003</v>
      </c>
      <c r="E10" s="102">
        <v>33.198557000000001</v>
      </c>
      <c r="F10" s="102">
        <v>33.722623999999996</v>
      </c>
      <c r="G10" s="102">
        <v>34.519113000000004</v>
      </c>
      <c r="H10" s="102">
        <v>34.776967999999997</v>
      </c>
      <c r="I10" s="102">
        <v>35.017324000000002</v>
      </c>
      <c r="J10" s="102">
        <v>35.231313999999998</v>
      </c>
      <c r="K10" s="102">
        <v>35.612071</v>
      </c>
      <c r="L10" s="102">
        <v>35.973151999999999</v>
      </c>
      <c r="M10" s="102">
        <v>36.324102000000003</v>
      </c>
      <c r="N10" s="102">
        <v>36.572395999999998</v>
      </c>
      <c r="O10" s="102">
        <v>36.790897000000001</v>
      </c>
    </row>
    <row r="11" spans="1:16" s="4" customFormat="1" ht="18" customHeight="1" x14ac:dyDescent="0.4">
      <c r="A11" s="69"/>
      <c r="B11" s="94"/>
      <c r="C11" s="95"/>
      <c r="D11" s="95"/>
      <c r="E11" s="95"/>
      <c r="F11" s="95"/>
      <c r="G11" s="95"/>
      <c r="H11" s="95"/>
      <c r="I11" s="95"/>
      <c r="J11" s="95"/>
      <c r="K11" s="95"/>
      <c r="L11" s="95"/>
      <c r="M11" s="95"/>
      <c r="N11" s="95"/>
      <c r="O11" s="95"/>
    </row>
    <row r="12" spans="1:16" s="4" customFormat="1" ht="18" customHeight="1" x14ac:dyDescent="0.4">
      <c r="A12" s="69"/>
      <c r="B12" s="366" t="s">
        <v>104</v>
      </c>
      <c r="C12" s="366"/>
      <c r="D12" s="366"/>
      <c r="E12" s="366"/>
      <c r="F12" s="366"/>
      <c r="G12" s="95"/>
      <c r="H12" s="95"/>
      <c r="I12" s="95"/>
      <c r="J12" s="95"/>
      <c r="K12" s="95"/>
      <c r="L12" s="95"/>
      <c r="M12" s="95"/>
      <c r="N12" s="95"/>
      <c r="O12" s="95"/>
    </row>
    <row r="13" spans="1:16" s="4" customFormat="1" ht="18" customHeight="1" x14ac:dyDescent="0.4">
      <c r="A13" s="69"/>
      <c r="B13" s="366" t="s">
        <v>296</v>
      </c>
      <c r="C13" s="366"/>
      <c r="D13" s="366"/>
      <c r="E13" s="366"/>
      <c r="F13" s="366"/>
      <c r="G13" s="95"/>
      <c r="H13" s="95"/>
      <c r="I13" s="95"/>
      <c r="J13" s="95"/>
      <c r="K13" s="95"/>
      <c r="L13" s="95"/>
      <c r="M13" s="95"/>
      <c r="N13" s="95"/>
      <c r="O13" s="95"/>
    </row>
    <row r="14" spans="1:16" s="4" customFormat="1" ht="18" customHeight="1" x14ac:dyDescent="0.4">
      <c r="A14" s="69"/>
      <c r="B14" s="94"/>
      <c r="C14" s="95"/>
      <c r="D14" s="95"/>
      <c r="E14" s="95"/>
      <c r="F14" s="95"/>
      <c r="G14" s="95"/>
      <c r="H14" s="95"/>
      <c r="I14" s="95"/>
      <c r="J14" s="95"/>
      <c r="K14" s="95"/>
      <c r="L14" s="95"/>
      <c r="M14" s="95"/>
      <c r="N14" s="95"/>
      <c r="O14" s="95"/>
    </row>
    <row r="15" spans="1:16" s="2" customFormat="1" ht="18" customHeight="1" x14ac:dyDescent="0.4">
      <c r="A15" s="69"/>
      <c r="B15" s="2" t="s">
        <v>105</v>
      </c>
      <c r="C15" s="92"/>
      <c r="D15" s="92"/>
      <c r="E15" s="92"/>
      <c r="F15" s="93"/>
      <c r="G15" s="93"/>
      <c r="H15" s="93"/>
      <c r="I15" s="93"/>
      <c r="J15" s="93"/>
      <c r="K15" s="93"/>
      <c r="L15" s="93"/>
      <c r="M15" s="93"/>
      <c r="N15" s="93"/>
      <c r="O15" s="93"/>
    </row>
    <row r="16" spans="1:16" s="2" customFormat="1" ht="18" customHeight="1" x14ac:dyDescent="0.4">
      <c r="A16" s="69"/>
      <c r="B16" s="2" t="s">
        <v>106</v>
      </c>
      <c r="C16" s="92"/>
      <c r="D16" s="92"/>
      <c r="E16" s="92"/>
      <c r="F16" s="93"/>
      <c r="G16" s="93"/>
      <c r="H16" s="93"/>
      <c r="I16" s="93"/>
      <c r="J16" s="93"/>
      <c r="K16" s="93"/>
      <c r="L16" s="93"/>
      <c r="M16" s="93"/>
      <c r="N16" s="93"/>
      <c r="O16" s="93"/>
    </row>
    <row r="17" spans="1:15" x14ac:dyDescent="0.4">
      <c r="A17" s="69"/>
      <c r="C17" s="96"/>
      <c r="D17" s="96"/>
      <c r="F17" s="97"/>
      <c r="G17" s="98"/>
      <c r="L17" s="99"/>
      <c r="M17" s="99"/>
      <c r="N17" s="99"/>
      <c r="O17" s="99"/>
    </row>
    <row r="18" spans="1:15" x14ac:dyDescent="0.4">
      <c r="A18" s="69"/>
      <c r="C18" s="96"/>
      <c r="F18" s="97"/>
      <c r="G18" s="98"/>
      <c r="K18" s="96"/>
      <c r="L18" s="96"/>
      <c r="M18" s="96"/>
      <c r="N18" s="96"/>
      <c r="O18" s="96"/>
    </row>
    <row r="19" spans="1:15" x14ac:dyDescent="0.4">
      <c r="A19" s="69"/>
      <c r="C19" s="97"/>
      <c r="F19" s="97"/>
      <c r="G19" s="96"/>
      <c r="K19" s="98"/>
      <c r="L19" s="98"/>
      <c r="M19" s="98"/>
      <c r="N19" s="98"/>
      <c r="O19" s="98"/>
    </row>
    <row r="20" spans="1:15" x14ac:dyDescent="0.4">
      <c r="A20" s="69"/>
      <c r="G20" s="96"/>
      <c r="K20" s="98"/>
      <c r="L20" s="98"/>
      <c r="M20" s="98"/>
      <c r="N20" s="98"/>
      <c r="O20" s="98"/>
    </row>
    <row r="21" spans="1:15" x14ac:dyDescent="0.4">
      <c r="A21" s="69"/>
      <c r="K21" s="98"/>
      <c r="L21" s="98"/>
      <c r="M21" s="98"/>
      <c r="N21" s="98"/>
      <c r="O21" s="98"/>
    </row>
    <row r="22" spans="1:15" x14ac:dyDescent="0.4">
      <c r="A22" s="69"/>
    </row>
    <row r="23" spans="1:15" x14ac:dyDescent="0.4">
      <c r="A23" s="69"/>
    </row>
    <row r="24" spans="1:15" x14ac:dyDescent="0.4">
      <c r="A24" s="69"/>
    </row>
    <row r="25" spans="1:15" x14ac:dyDescent="0.4">
      <c r="A25" s="69"/>
    </row>
    <row r="26" spans="1:15" x14ac:dyDescent="0.4">
      <c r="A26" s="69"/>
    </row>
    <row r="27" spans="1:15" x14ac:dyDescent="0.4">
      <c r="A27" s="69"/>
    </row>
    <row r="28" spans="1:15" x14ac:dyDescent="0.4">
      <c r="A28" s="69"/>
    </row>
    <row r="29" spans="1:15" x14ac:dyDescent="0.4">
      <c r="A29" s="69"/>
    </row>
    <row r="30" spans="1:15" x14ac:dyDescent="0.4">
      <c r="A30" s="69"/>
    </row>
    <row r="31" spans="1:15" x14ac:dyDescent="0.4">
      <c r="A31" s="69"/>
    </row>
    <row r="32" spans="1:15" x14ac:dyDescent="0.4">
      <c r="A32" s="69"/>
    </row>
    <row r="33" spans="1:1" x14ac:dyDescent="0.4">
      <c r="A33" s="69"/>
    </row>
    <row r="34" spans="1:1" x14ac:dyDescent="0.4">
      <c r="A34" s="69"/>
    </row>
    <row r="35" spans="1:1" x14ac:dyDescent="0.4">
      <c r="A35" s="69"/>
    </row>
    <row r="36" spans="1:1" x14ac:dyDescent="0.4">
      <c r="A36" s="69"/>
    </row>
    <row r="37" spans="1:1" x14ac:dyDescent="0.4">
      <c r="A37" s="69"/>
    </row>
    <row r="38" spans="1:1" x14ac:dyDescent="0.4">
      <c r="A38" s="69"/>
    </row>
    <row r="39" spans="1:1" x14ac:dyDescent="0.4">
      <c r="A39" s="69"/>
    </row>
    <row r="40" spans="1:1" x14ac:dyDescent="0.4">
      <c r="A40" s="69"/>
    </row>
    <row r="41" spans="1:1" x14ac:dyDescent="0.4">
      <c r="A41" s="69"/>
    </row>
    <row r="42" spans="1:1" x14ac:dyDescent="0.4">
      <c r="A42" s="69"/>
    </row>
    <row r="43" spans="1:1" x14ac:dyDescent="0.4">
      <c r="A43" s="69"/>
    </row>
    <row r="44" spans="1:1" x14ac:dyDescent="0.4">
      <c r="A44" s="69"/>
    </row>
    <row r="45" spans="1:1" x14ac:dyDescent="0.4">
      <c r="A45" s="69"/>
    </row>
    <row r="46" spans="1:1" x14ac:dyDescent="0.4">
      <c r="A46" s="69"/>
    </row>
    <row r="47" spans="1:1" x14ac:dyDescent="0.4">
      <c r="A47" s="69"/>
    </row>
    <row r="48" spans="1:1" x14ac:dyDescent="0.4">
      <c r="A48" s="69"/>
    </row>
    <row r="49" spans="1:1" x14ac:dyDescent="0.4">
      <c r="A49" s="69"/>
    </row>
    <row r="50" spans="1:1" x14ac:dyDescent="0.4">
      <c r="A50" s="69"/>
    </row>
    <row r="51" spans="1:1" x14ac:dyDescent="0.4">
      <c r="A51" s="69"/>
    </row>
    <row r="52" spans="1:1" x14ac:dyDescent="0.4">
      <c r="A52" s="69"/>
    </row>
    <row r="53" spans="1:1" x14ac:dyDescent="0.4">
      <c r="A53" s="69"/>
    </row>
    <row r="54" spans="1:1" x14ac:dyDescent="0.4">
      <c r="A54" s="69"/>
    </row>
    <row r="55" spans="1:1" x14ac:dyDescent="0.4">
      <c r="A55" s="69"/>
    </row>
    <row r="56" spans="1:1" x14ac:dyDescent="0.4">
      <c r="A56" s="69"/>
    </row>
    <row r="57" spans="1:1" x14ac:dyDescent="0.4">
      <c r="A57" s="69"/>
    </row>
    <row r="58" spans="1:1" x14ac:dyDescent="0.4">
      <c r="A58" s="69"/>
    </row>
    <row r="59" spans="1:1" x14ac:dyDescent="0.4">
      <c r="A59" s="69"/>
    </row>
    <row r="60" spans="1:1" x14ac:dyDescent="0.4">
      <c r="A60" s="69"/>
    </row>
    <row r="61" spans="1:1" x14ac:dyDescent="0.4">
      <c r="A61" s="69"/>
    </row>
    <row r="62" spans="1:1" x14ac:dyDescent="0.4">
      <c r="A62" s="69"/>
    </row>
    <row r="63" spans="1:1" x14ac:dyDescent="0.4">
      <c r="A63" s="69"/>
    </row>
    <row r="64" spans="1:1" x14ac:dyDescent="0.4">
      <c r="A64" s="69"/>
    </row>
    <row r="65" spans="1:1" x14ac:dyDescent="0.4">
      <c r="A65" s="69"/>
    </row>
    <row r="66" spans="1:1" x14ac:dyDescent="0.4">
      <c r="A66" s="69"/>
    </row>
    <row r="67" spans="1:1" x14ac:dyDescent="0.4">
      <c r="A67" s="69"/>
    </row>
    <row r="68" spans="1:1" x14ac:dyDescent="0.4">
      <c r="A68" s="69"/>
    </row>
    <row r="69" spans="1:1" x14ac:dyDescent="0.4">
      <c r="A69" s="69"/>
    </row>
    <row r="70" spans="1:1" x14ac:dyDescent="0.4">
      <c r="A70" s="69"/>
    </row>
    <row r="71" spans="1:1" x14ac:dyDescent="0.4">
      <c r="A71" s="69"/>
    </row>
    <row r="72" spans="1:1" x14ac:dyDescent="0.4">
      <c r="A72" s="69"/>
    </row>
    <row r="73" spans="1:1" x14ac:dyDescent="0.4">
      <c r="A73" s="69"/>
    </row>
    <row r="74" spans="1:1" x14ac:dyDescent="0.4">
      <c r="A74" s="69"/>
    </row>
    <row r="75" spans="1:1" x14ac:dyDescent="0.4">
      <c r="A75" s="69"/>
    </row>
    <row r="76" spans="1:1" x14ac:dyDescent="0.4">
      <c r="A76" s="69"/>
    </row>
    <row r="77" spans="1:1" x14ac:dyDescent="0.4">
      <c r="A77" s="69"/>
    </row>
    <row r="78" spans="1:1" x14ac:dyDescent="0.4">
      <c r="A78" s="69"/>
    </row>
    <row r="79" spans="1:1" x14ac:dyDescent="0.4">
      <c r="A79" s="69"/>
    </row>
    <row r="80" spans="1:1" x14ac:dyDescent="0.4">
      <c r="A80" s="69"/>
    </row>
    <row r="81" spans="1:1" x14ac:dyDescent="0.4">
      <c r="A81" s="69"/>
    </row>
    <row r="82" spans="1:1" x14ac:dyDescent="0.4">
      <c r="A82" s="69"/>
    </row>
    <row r="83" spans="1:1" x14ac:dyDescent="0.4">
      <c r="A83" s="69"/>
    </row>
    <row r="84" spans="1:1" x14ac:dyDescent="0.4">
      <c r="A84" s="69"/>
    </row>
    <row r="85" spans="1:1" x14ac:dyDescent="0.4">
      <c r="A85" s="69"/>
    </row>
    <row r="86" spans="1:1" x14ac:dyDescent="0.4">
      <c r="A86" s="69"/>
    </row>
    <row r="87" spans="1:1" x14ac:dyDescent="0.4">
      <c r="A87" s="69"/>
    </row>
    <row r="88" spans="1:1" x14ac:dyDescent="0.4">
      <c r="A88" s="69"/>
    </row>
    <row r="89" spans="1:1" x14ac:dyDescent="0.4">
      <c r="A89" s="69"/>
    </row>
    <row r="90" spans="1:1" x14ac:dyDescent="0.4">
      <c r="A90" s="69"/>
    </row>
    <row r="91" spans="1:1" x14ac:dyDescent="0.4">
      <c r="A91" s="69"/>
    </row>
    <row r="92" spans="1:1" x14ac:dyDescent="0.4">
      <c r="A92" s="69"/>
    </row>
    <row r="93" spans="1:1" x14ac:dyDescent="0.4">
      <c r="A93" s="69"/>
    </row>
    <row r="94" spans="1:1" x14ac:dyDescent="0.4">
      <c r="A94" s="69"/>
    </row>
    <row r="95" spans="1:1" x14ac:dyDescent="0.4">
      <c r="A95" s="69"/>
    </row>
    <row r="96" spans="1:1" x14ac:dyDescent="0.4">
      <c r="A96" s="69"/>
    </row>
    <row r="97" spans="1:1" x14ac:dyDescent="0.4">
      <c r="A97" s="69"/>
    </row>
    <row r="98" spans="1:1" x14ac:dyDescent="0.4">
      <c r="A98" s="69"/>
    </row>
    <row r="99" spans="1:1" x14ac:dyDescent="0.4">
      <c r="A99" s="69"/>
    </row>
    <row r="100" spans="1:1" x14ac:dyDescent="0.4">
      <c r="A100" s="69"/>
    </row>
    <row r="101" spans="1:1" x14ac:dyDescent="0.4">
      <c r="A101" s="69"/>
    </row>
    <row r="102" spans="1:1" x14ac:dyDescent="0.4">
      <c r="A102" s="69"/>
    </row>
    <row r="103" spans="1:1" x14ac:dyDescent="0.4">
      <c r="A103" s="69"/>
    </row>
    <row r="104" spans="1:1" x14ac:dyDescent="0.4">
      <c r="A104" s="69"/>
    </row>
    <row r="105" spans="1:1" x14ac:dyDescent="0.4">
      <c r="A105" s="69"/>
    </row>
    <row r="106" spans="1:1" x14ac:dyDescent="0.4">
      <c r="A106" s="69"/>
    </row>
    <row r="107" spans="1:1" x14ac:dyDescent="0.4">
      <c r="A107" s="69"/>
    </row>
    <row r="108" spans="1:1" x14ac:dyDescent="0.4">
      <c r="A108" s="69"/>
    </row>
    <row r="109" spans="1:1" x14ac:dyDescent="0.4">
      <c r="A109" s="69"/>
    </row>
    <row r="110" spans="1:1" x14ac:dyDescent="0.4">
      <c r="A110" s="69"/>
    </row>
    <row r="111" spans="1:1" x14ac:dyDescent="0.4">
      <c r="A111" s="69"/>
    </row>
    <row r="112" spans="1:1" x14ac:dyDescent="0.4">
      <c r="A112" s="69"/>
    </row>
    <row r="113" spans="1:1" x14ac:dyDescent="0.4">
      <c r="A113" s="69"/>
    </row>
    <row r="114" spans="1:1" x14ac:dyDescent="0.4">
      <c r="A114" s="69"/>
    </row>
    <row r="115" spans="1:1" x14ac:dyDescent="0.4">
      <c r="A115" s="69"/>
    </row>
    <row r="116" spans="1:1" x14ac:dyDescent="0.4">
      <c r="A116" s="69"/>
    </row>
    <row r="117" spans="1:1" x14ac:dyDescent="0.4">
      <c r="A117" s="69"/>
    </row>
    <row r="118" spans="1:1" x14ac:dyDescent="0.4">
      <c r="A118" s="69"/>
    </row>
    <row r="119" spans="1:1" x14ac:dyDescent="0.4">
      <c r="A119" s="69"/>
    </row>
    <row r="120" spans="1:1" x14ac:dyDescent="0.4">
      <c r="A120" s="69"/>
    </row>
    <row r="121" spans="1:1" x14ac:dyDescent="0.4">
      <c r="A121" s="69"/>
    </row>
    <row r="122" spans="1:1" x14ac:dyDescent="0.4">
      <c r="A122" s="69"/>
    </row>
    <row r="123" spans="1:1" x14ac:dyDescent="0.4">
      <c r="A123" s="69"/>
    </row>
    <row r="124" spans="1:1" x14ac:dyDescent="0.4">
      <c r="A124" s="69"/>
    </row>
    <row r="125" spans="1:1" x14ac:dyDescent="0.4">
      <c r="A125" s="69"/>
    </row>
    <row r="126" spans="1:1" x14ac:dyDescent="0.4">
      <c r="A126" s="69"/>
    </row>
    <row r="127" spans="1:1" x14ac:dyDescent="0.4">
      <c r="A127" s="69"/>
    </row>
    <row r="128" spans="1:1" x14ac:dyDescent="0.4">
      <c r="A128" s="69"/>
    </row>
    <row r="129" spans="1:1" x14ac:dyDescent="0.4">
      <c r="A129" s="69"/>
    </row>
    <row r="130" spans="1:1" x14ac:dyDescent="0.4">
      <c r="A130" s="69"/>
    </row>
    <row r="131" spans="1:1" x14ac:dyDescent="0.4">
      <c r="A131" s="69"/>
    </row>
    <row r="132" spans="1:1" x14ac:dyDescent="0.4">
      <c r="A132" s="69"/>
    </row>
    <row r="133" spans="1:1" x14ac:dyDescent="0.4">
      <c r="A133" s="69"/>
    </row>
    <row r="134" spans="1:1" x14ac:dyDescent="0.4">
      <c r="A134" s="69"/>
    </row>
    <row r="135" spans="1:1" x14ac:dyDescent="0.4">
      <c r="A135" s="69"/>
    </row>
    <row r="136" spans="1:1" x14ac:dyDescent="0.4">
      <c r="A136" s="69"/>
    </row>
    <row r="137" spans="1:1" x14ac:dyDescent="0.4">
      <c r="A137" s="69"/>
    </row>
    <row r="138" spans="1:1" x14ac:dyDescent="0.4">
      <c r="A138" s="69"/>
    </row>
    <row r="139" spans="1:1" x14ac:dyDescent="0.4">
      <c r="A139" s="69"/>
    </row>
    <row r="140" spans="1:1" x14ac:dyDescent="0.4">
      <c r="A140" s="69"/>
    </row>
    <row r="141" spans="1:1" x14ac:dyDescent="0.4">
      <c r="A141" s="69"/>
    </row>
    <row r="142" spans="1:1" x14ac:dyDescent="0.4">
      <c r="A142" s="69"/>
    </row>
    <row r="143" spans="1:1" x14ac:dyDescent="0.4">
      <c r="A143" s="69"/>
    </row>
    <row r="144" spans="1:1" x14ac:dyDescent="0.4">
      <c r="A144" s="69"/>
    </row>
    <row r="145" spans="1:1" x14ac:dyDescent="0.4">
      <c r="A145" s="69"/>
    </row>
    <row r="146" spans="1:1" x14ac:dyDescent="0.4">
      <c r="A146" s="69"/>
    </row>
    <row r="147" spans="1:1" x14ac:dyDescent="0.4">
      <c r="A147" s="69"/>
    </row>
    <row r="148" spans="1:1" x14ac:dyDescent="0.4">
      <c r="A148" s="69"/>
    </row>
    <row r="149" spans="1:1" x14ac:dyDescent="0.4">
      <c r="A149" s="69"/>
    </row>
    <row r="150" spans="1:1" x14ac:dyDescent="0.4">
      <c r="A150" s="69"/>
    </row>
    <row r="151" spans="1:1" x14ac:dyDescent="0.4">
      <c r="A151" s="69"/>
    </row>
    <row r="152" spans="1:1" x14ac:dyDescent="0.4">
      <c r="A152" s="69"/>
    </row>
    <row r="153" spans="1:1" x14ac:dyDescent="0.4">
      <c r="A153" s="69"/>
    </row>
    <row r="154" spans="1:1" x14ac:dyDescent="0.4">
      <c r="A154" s="69"/>
    </row>
    <row r="155" spans="1:1" x14ac:dyDescent="0.4">
      <c r="A155" s="69"/>
    </row>
    <row r="156" spans="1:1" x14ac:dyDescent="0.4">
      <c r="A156" s="69"/>
    </row>
    <row r="157" spans="1:1" x14ac:dyDescent="0.4">
      <c r="A157" s="69"/>
    </row>
    <row r="158" spans="1:1" x14ac:dyDescent="0.4">
      <c r="A158" s="69"/>
    </row>
    <row r="159" spans="1:1" x14ac:dyDescent="0.4">
      <c r="A159" s="69"/>
    </row>
    <row r="160" spans="1:1" x14ac:dyDescent="0.4">
      <c r="A160" s="69"/>
    </row>
    <row r="161" spans="1:1" x14ac:dyDescent="0.4">
      <c r="A161" s="69"/>
    </row>
    <row r="162" spans="1:1" x14ac:dyDescent="0.4">
      <c r="A162" s="69"/>
    </row>
    <row r="163" spans="1:1" x14ac:dyDescent="0.4">
      <c r="A163" s="69"/>
    </row>
    <row r="164" spans="1:1" x14ac:dyDescent="0.4">
      <c r="A164" s="69"/>
    </row>
    <row r="165" spans="1:1" x14ac:dyDescent="0.4">
      <c r="A165" s="69"/>
    </row>
    <row r="166" spans="1:1" x14ac:dyDescent="0.4">
      <c r="A166" s="69"/>
    </row>
    <row r="167" spans="1:1" x14ac:dyDescent="0.4">
      <c r="A167" s="69"/>
    </row>
    <row r="168" spans="1:1" x14ac:dyDescent="0.4">
      <c r="A168" s="69"/>
    </row>
    <row r="169" spans="1:1" x14ac:dyDescent="0.4">
      <c r="A169" s="69"/>
    </row>
    <row r="170" spans="1:1" x14ac:dyDescent="0.4">
      <c r="A170" s="69"/>
    </row>
    <row r="171" spans="1:1" x14ac:dyDescent="0.4">
      <c r="A171" s="69"/>
    </row>
    <row r="172" spans="1:1" x14ac:dyDescent="0.4">
      <c r="A172" s="69"/>
    </row>
    <row r="173" spans="1:1" x14ac:dyDescent="0.4">
      <c r="A173" s="69"/>
    </row>
    <row r="174" spans="1:1" x14ac:dyDescent="0.4">
      <c r="A174" s="69"/>
    </row>
    <row r="175" spans="1:1" x14ac:dyDescent="0.4">
      <c r="A175" s="69"/>
    </row>
    <row r="176" spans="1:1" x14ac:dyDescent="0.4">
      <c r="A176" s="69"/>
    </row>
    <row r="177" spans="1:1" x14ac:dyDescent="0.4">
      <c r="A177" s="69"/>
    </row>
    <row r="178" spans="1:1" x14ac:dyDescent="0.4">
      <c r="A178" s="69"/>
    </row>
    <row r="179" spans="1:1" x14ac:dyDescent="0.4">
      <c r="A179" s="69"/>
    </row>
    <row r="180" spans="1:1" x14ac:dyDescent="0.4">
      <c r="A180" s="69"/>
    </row>
    <row r="181" spans="1:1" x14ac:dyDescent="0.4">
      <c r="A181" s="69"/>
    </row>
    <row r="182" spans="1:1" x14ac:dyDescent="0.4">
      <c r="A182" s="69"/>
    </row>
    <row r="183" spans="1:1" x14ac:dyDescent="0.4">
      <c r="A183" s="69"/>
    </row>
    <row r="184" spans="1:1" x14ac:dyDescent="0.4">
      <c r="A184" s="69"/>
    </row>
    <row r="185" spans="1:1" x14ac:dyDescent="0.4">
      <c r="A185" s="69"/>
    </row>
    <row r="186" spans="1:1" x14ac:dyDescent="0.4">
      <c r="A186" s="69"/>
    </row>
    <row r="187" spans="1:1" x14ac:dyDescent="0.4">
      <c r="A187" s="69"/>
    </row>
    <row r="188" spans="1:1" x14ac:dyDescent="0.4">
      <c r="A188" s="69"/>
    </row>
    <row r="189" spans="1:1" x14ac:dyDescent="0.4">
      <c r="A189" s="69"/>
    </row>
    <row r="190" spans="1:1" x14ac:dyDescent="0.4">
      <c r="A190" s="69"/>
    </row>
    <row r="191" spans="1:1" x14ac:dyDescent="0.4">
      <c r="A191" s="69"/>
    </row>
    <row r="192" spans="1:1" x14ac:dyDescent="0.4">
      <c r="A192" s="69"/>
    </row>
    <row r="193" spans="1:1" x14ac:dyDescent="0.4">
      <c r="A193" s="69"/>
    </row>
    <row r="194" spans="1:1" x14ac:dyDescent="0.4">
      <c r="A194" s="69"/>
    </row>
    <row r="195" spans="1:1" x14ac:dyDescent="0.4">
      <c r="A195" s="69"/>
    </row>
    <row r="196" spans="1:1" x14ac:dyDescent="0.4">
      <c r="A196" s="69"/>
    </row>
    <row r="197" spans="1:1" x14ac:dyDescent="0.4">
      <c r="A197" s="69"/>
    </row>
    <row r="198" spans="1:1" x14ac:dyDescent="0.4">
      <c r="A198" s="69"/>
    </row>
    <row r="199" spans="1:1" x14ac:dyDescent="0.4">
      <c r="A199" s="69"/>
    </row>
    <row r="200" spans="1:1" x14ac:dyDescent="0.4">
      <c r="A200" s="69"/>
    </row>
    <row r="201" spans="1:1" x14ac:dyDescent="0.4">
      <c r="A201" s="69"/>
    </row>
    <row r="202" spans="1:1" x14ac:dyDescent="0.4">
      <c r="A202" s="69"/>
    </row>
    <row r="203" spans="1:1" x14ac:dyDescent="0.4">
      <c r="A203" s="69"/>
    </row>
    <row r="204" spans="1:1" x14ac:dyDescent="0.4">
      <c r="A204" s="69"/>
    </row>
    <row r="205" spans="1:1" x14ac:dyDescent="0.4">
      <c r="A205" s="69"/>
    </row>
    <row r="206" spans="1:1" x14ac:dyDescent="0.4">
      <c r="A206" s="69"/>
    </row>
    <row r="207" spans="1:1" x14ac:dyDescent="0.4">
      <c r="A207" s="69"/>
    </row>
    <row r="208" spans="1:1" x14ac:dyDescent="0.4">
      <c r="A208" s="69"/>
    </row>
    <row r="209" spans="1:1" x14ac:dyDescent="0.4">
      <c r="A209" s="69"/>
    </row>
    <row r="210" spans="1:1" x14ac:dyDescent="0.4">
      <c r="A210" s="69"/>
    </row>
    <row r="211" spans="1:1" x14ac:dyDescent="0.4">
      <c r="A211" s="69"/>
    </row>
    <row r="212" spans="1:1" x14ac:dyDescent="0.4">
      <c r="A212" s="69"/>
    </row>
    <row r="213" spans="1:1" x14ac:dyDescent="0.4">
      <c r="A213" s="69"/>
    </row>
    <row r="214" spans="1:1" x14ac:dyDescent="0.4">
      <c r="A214" s="69"/>
    </row>
    <row r="215" spans="1:1" x14ac:dyDescent="0.4">
      <c r="A215" s="69"/>
    </row>
    <row r="216" spans="1:1" x14ac:dyDescent="0.4">
      <c r="A216" s="69"/>
    </row>
  </sheetData>
  <mergeCells count="2">
    <mergeCell ref="B12:F12"/>
    <mergeCell ref="B13:F1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6EBEA-FA62-43C5-B8EE-68C5A4A3D606}">
  <dimension ref="A1:O216"/>
  <sheetViews>
    <sheetView zoomScaleNormal="100" workbookViewId="0">
      <selection activeCell="C4" sqref="C4"/>
    </sheetView>
  </sheetViews>
  <sheetFormatPr baseColWidth="10" defaultColWidth="11.265625" defaultRowHeight="13.5" customHeight="1" x14ac:dyDescent="0.4"/>
  <cols>
    <col min="1" max="1" width="5.265625" style="8" customWidth="1"/>
    <col min="2" max="2" width="58" style="1" customWidth="1"/>
    <col min="3" max="5" width="19.1328125" style="1" customWidth="1"/>
    <col min="6" max="9" width="22.73046875" style="1" customWidth="1"/>
    <col min="10" max="16384" width="11.265625" style="1"/>
  </cols>
  <sheetData>
    <row r="1" spans="1:15" ht="13.5" customHeight="1" x14ac:dyDescent="0.4">
      <c r="A1" s="69"/>
    </row>
    <row r="2" spans="1:15" s="2" customFormat="1" ht="15" customHeight="1" x14ac:dyDescent="0.4">
      <c r="A2" s="69"/>
      <c r="B2" s="3" t="s">
        <v>107</v>
      </c>
      <c r="C2" s="3"/>
      <c r="D2" s="3"/>
    </row>
    <row r="3" spans="1:15" s="2" customFormat="1" ht="15" customHeight="1" x14ac:dyDescent="0.4">
      <c r="A3" s="69"/>
      <c r="B3" s="3" t="s">
        <v>108</v>
      </c>
      <c r="C3" s="3"/>
      <c r="D3" s="3"/>
    </row>
    <row r="4" spans="1:15" s="2" customFormat="1" ht="15" customHeight="1" x14ac:dyDescent="0.4">
      <c r="A4" s="69"/>
      <c r="B4" s="3"/>
      <c r="C4" s="3"/>
      <c r="D4" s="3"/>
    </row>
    <row r="5" spans="1:15" ht="13.35" customHeight="1" x14ac:dyDescent="0.4">
      <c r="A5" s="69"/>
      <c r="B5" s="88" t="s">
        <v>109</v>
      </c>
      <c r="C5" s="36"/>
      <c r="D5" s="36"/>
    </row>
    <row r="6" spans="1:15" ht="45" customHeight="1" x14ac:dyDescent="0.4">
      <c r="A6" s="69"/>
      <c r="B6" s="218" t="s">
        <v>87</v>
      </c>
      <c r="C6" s="7" t="s">
        <v>96</v>
      </c>
      <c r="D6" s="7" t="s">
        <v>98</v>
      </c>
      <c r="E6" s="7" t="s">
        <v>100</v>
      </c>
      <c r="F6" s="121"/>
      <c r="G6" s="120"/>
      <c r="H6" s="120"/>
      <c r="I6" s="120"/>
    </row>
    <row r="7" spans="1:15" ht="25.5" customHeight="1" x14ac:dyDescent="0.4">
      <c r="A7" s="69"/>
      <c r="B7" s="83" t="s">
        <v>110</v>
      </c>
      <c r="C7" s="228">
        <v>85.96</v>
      </c>
      <c r="D7" s="228">
        <v>91.14</v>
      </c>
      <c r="E7" s="228">
        <v>91.99</v>
      </c>
      <c r="F7" s="220"/>
      <c r="G7" s="220"/>
      <c r="H7" s="220"/>
      <c r="I7" s="220"/>
    </row>
    <row r="8" spans="1:15" s="8" customFormat="1" ht="25.5" customHeight="1" x14ac:dyDescent="0.4">
      <c r="A8" s="69"/>
      <c r="B8" s="304" t="s">
        <v>111</v>
      </c>
      <c r="C8" s="229">
        <v>66.73</v>
      </c>
      <c r="D8" s="229">
        <v>75.14</v>
      </c>
      <c r="E8" s="229">
        <v>76</v>
      </c>
      <c r="F8" s="222"/>
      <c r="G8" s="222"/>
      <c r="H8" s="222"/>
      <c r="I8" s="222"/>
    </row>
    <row r="9" spans="1:15" ht="25.5" customHeight="1" x14ac:dyDescent="0.4">
      <c r="A9" s="69"/>
      <c r="B9" s="83" t="s">
        <v>112</v>
      </c>
      <c r="C9" s="228">
        <v>25.22</v>
      </c>
      <c r="D9" s="228">
        <v>33</v>
      </c>
      <c r="E9" s="228">
        <v>34.659999999999997</v>
      </c>
      <c r="F9" s="220"/>
      <c r="G9" s="220"/>
      <c r="H9" s="220"/>
      <c r="I9" s="220"/>
    </row>
    <row r="10" spans="1:15" ht="25.5" customHeight="1" x14ac:dyDescent="0.4">
      <c r="A10" s="69"/>
      <c r="B10" s="223" t="s">
        <v>150</v>
      </c>
      <c r="C10" s="230">
        <v>61.351455802724864</v>
      </c>
      <c r="D10" s="230">
        <v>70.251548131871232</v>
      </c>
      <c r="E10" s="230">
        <v>73.783985206992924</v>
      </c>
      <c r="F10" s="220"/>
      <c r="G10" s="220"/>
      <c r="H10" s="220"/>
      <c r="I10" s="220"/>
    </row>
    <row r="11" spans="1:15" s="86" customFormat="1" ht="15" customHeight="1" x14ac:dyDescent="0.4">
      <c r="A11" s="69"/>
    </row>
    <row r="12" spans="1:15" s="4" customFormat="1" ht="18" customHeight="1" x14ac:dyDescent="0.4">
      <c r="A12" s="69"/>
      <c r="B12" s="366" t="s">
        <v>113</v>
      </c>
      <c r="C12" s="366"/>
      <c r="D12" s="366"/>
      <c r="E12" s="366"/>
      <c r="F12" s="366"/>
      <c r="G12" s="95"/>
      <c r="H12" s="95"/>
      <c r="I12" s="95"/>
      <c r="J12" s="95"/>
      <c r="K12" s="95"/>
      <c r="L12" s="95"/>
      <c r="M12" s="95"/>
      <c r="N12" s="95"/>
      <c r="O12" s="95"/>
    </row>
    <row r="13" spans="1:15" s="4" customFormat="1" ht="18" customHeight="1" x14ac:dyDescent="0.4">
      <c r="A13" s="69"/>
      <c r="B13" s="366" t="s">
        <v>114</v>
      </c>
      <c r="C13" s="366"/>
      <c r="D13" s="366"/>
      <c r="E13" s="366"/>
      <c r="F13" s="366"/>
      <c r="G13" s="95"/>
      <c r="H13" s="95"/>
      <c r="I13" s="95"/>
      <c r="J13" s="95"/>
      <c r="K13" s="95"/>
      <c r="L13" s="95"/>
      <c r="M13" s="95"/>
      <c r="N13" s="95"/>
      <c r="O13" s="95"/>
    </row>
    <row r="14" spans="1:15" s="4" customFormat="1" ht="18" customHeight="1" x14ac:dyDescent="0.4">
      <c r="A14" s="69"/>
      <c r="B14" s="91"/>
      <c r="C14" s="91"/>
      <c r="D14" s="91"/>
      <c r="E14" s="91"/>
      <c r="F14" s="91"/>
      <c r="G14" s="95"/>
      <c r="H14" s="95"/>
      <c r="I14" s="95"/>
      <c r="J14" s="95"/>
      <c r="K14" s="95"/>
      <c r="L14" s="95"/>
      <c r="M14" s="95"/>
      <c r="N14" s="95"/>
      <c r="O14" s="95"/>
    </row>
    <row r="15" spans="1:15" ht="15" customHeight="1" x14ac:dyDescent="0.4">
      <c r="A15" s="69"/>
      <c r="B15" s="1" t="s">
        <v>115</v>
      </c>
      <c r="C15" s="23"/>
      <c r="D15" s="23"/>
      <c r="E15" s="87"/>
    </row>
    <row r="16" spans="1:15" ht="15" customHeight="1" x14ac:dyDescent="0.4">
      <c r="A16" s="69"/>
      <c r="B16" s="1" t="s">
        <v>116</v>
      </c>
    </row>
    <row r="17" spans="1:1" ht="15" customHeight="1" x14ac:dyDescent="0.4">
      <c r="A17" s="69"/>
    </row>
    <row r="18" spans="1:1" ht="15" customHeight="1" x14ac:dyDescent="0.4">
      <c r="A18" s="69"/>
    </row>
    <row r="19" spans="1:1" ht="13.5" customHeight="1" x14ac:dyDescent="0.4">
      <c r="A19" s="69"/>
    </row>
    <row r="20" spans="1:1" ht="13.5" customHeight="1" x14ac:dyDescent="0.4">
      <c r="A20" s="69"/>
    </row>
    <row r="21" spans="1:1" ht="13.5" customHeight="1" x14ac:dyDescent="0.4">
      <c r="A21" s="69"/>
    </row>
    <row r="22" spans="1:1" ht="13.5" customHeight="1" x14ac:dyDescent="0.4">
      <c r="A22" s="69"/>
    </row>
    <row r="23" spans="1:1" ht="13.5" customHeight="1" x14ac:dyDescent="0.4">
      <c r="A23" s="69"/>
    </row>
    <row r="24" spans="1:1" ht="13.5" customHeight="1" x14ac:dyDescent="0.4">
      <c r="A24" s="69"/>
    </row>
    <row r="25" spans="1:1" ht="13.5" customHeight="1" x14ac:dyDescent="0.4">
      <c r="A25" s="69"/>
    </row>
    <row r="26" spans="1:1" ht="13.5" customHeight="1" x14ac:dyDescent="0.4">
      <c r="A26" s="69"/>
    </row>
    <row r="27" spans="1:1" ht="13.5" customHeight="1" x14ac:dyDescent="0.4">
      <c r="A27" s="69"/>
    </row>
    <row r="28" spans="1:1" ht="13.5" customHeight="1" x14ac:dyDescent="0.4">
      <c r="A28" s="69"/>
    </row>
    <row r="29" spans="1:1" ht="13.5" customHeight="1" x14ac:dyDescent="0.4">
      <c r="A29" s="69"/>
    </row>
    <row r="30" spans="1:1" ht="13.5" customHeight="1" x14ac:dyDescent="0.4">
      <c r="A30" s="69"/>
    </row>
    <row r="31" spans="1:1" ht="13.5" customHeight="1" x14ac:dyDescent="0.4">
      <c r="A31" s="69"/>
    </row>
    <row r="32" spans="1:1" ht="13.5" customHeight="1" x14ac:dyDescent="0.4">
      <c r="A32" s="69"/>
    </row>
    <row r="33" spans="1:1" ht="13.5" customHeight="1" x14ac:dyDescent="0.4">
      <c r="A33" s="69"/>
    </row>
    <row r="34" spans="1:1" ht="13.5" customHeight="1" x14ac:dyDescent="0.4">
      <c r="A34" s="69"/>
    </row>
    <row r="35" spans="1:1" ht="13.5" customHeight="1" x14ac:dyDescent="0.4">
      <c r="A35" s="69"/>
    </row>
    <row r="36" spans="1:1" ht="13.5" customHeight="1" x14ac:dyDescent="0.4">
      <c r="A36" s="69"/>
    </row>
    <row r="37" spans="1:1" ht="13.5" customHeight="1" x14ac:dyDescent="0.4">
      <c r="A37" s="69"/>
    </row>
    <row r="38" spans="1:1" ht="13.5" customHeight="1" x14ac:dyDescent="0.4">
      <c r="A38" s="69"/>
    </row>
    <row r="39" spans="1:1" ht="13.5" customHeight="1" x14ac:dyDescent="0.4">
      <c r="A39" s="69"/>
    </row>
    <row r="40" spans="1:1" ht="13.5" customHeight="1" x14ac:dyDescent="0.4">
      <c r="A40" s="69"/>
    </row>
    <row r="41" spans="1:1" ht="13.5" customHeight="1" x14ac:dyDescent="0.4">
      <c r="A41" s="69"/>
    </row>
    <row r="42" spans="1:1" ht="13.5" customHeight="1" x14ac:dyDescent="0.4">
      <c r="A42" s="69"/>
    </row>
    <row r="43" spans="1:1" ht="13.5" customHeight="1" x14ac:dyDescent="0.4">
      <c r="A43" s="69"/>
    </row>
    <row r="44" spans="1:1" ht="13.5" customHeight="1" x14ac:dyDescent="0.4">
      <c r="A44" s="69"/>
    </row>
    <row r="45" spans="1:1" ht="13.5" customHeight="1" x14ac:dyDescent="0.4">
      <c r="A45" s="69"/>
    </row>
    <row r="46" spans="1:1" ht="13.5" customHeight="1" x14ac:dyDescent="0.4">
      <c r="A46" s="69"/>
    </row>
    <row r="47" spans="1:1" ht="13.5" customHeight="1" x14ac:dyDescent="0.4">
      <c r="A47" s="69"/>
    </row>
    <row r="48" spans="1:1" ht="13.5" customHeight="1" x14ac:dyDescent="0.4">
      <c r="A48" s="69"/>
    </row>
    <row r="49" spans="1:1" ht="13.5" customHeight="1" x14ac:dyDescent="0.4">
      <c r="A49" s="69"/>
    </row>
    <row r="50" spans="1:1" ht="13.5" customHeight="1" x14ac:dyDescent="0.4">
      <c r="A50" s="69"/>
    </row>
    <row r="51" spans="1:1" ht="13.5" customHeight="1" x14ac:dyDescent="0.4">
      <c r="A51" s="69"/>
    </row>
    <row r="52" spans="1:1" ht="13.5" customHeight="1" x14ac:dyDescent="0.4">
      <c r="A52" s="69"/>
    </row>
    <row r="53" spans="1:1" ht="13.5" customHeight="1" x14ac:dyDescent="0.4">
      <c r="A53" s="69"/>
    </row>
    <row r="54" spans="1:1" ht="13.5" customHeight="1" x14ac:dyDescent="0.4">
      <c r="A54" s="69"/>
    </row>
    <row r="55" spans="1:1" ht="13.5" customHeight="1" x14ac:dyDescent="0.4">
      <c r="A55" s="69"/>
    </row>
    <row r="56" spans="1:1" ht="13.5" customHeight="1" x14ac:dyDescent="0.4">
      <c r="A56" s="69"/>
    </row>
    <row r="57" spans="1:1" ht="13.5" customHeight="1" x14ac:dyDescent="0.4">
      <c r="A57" s="69"/>
    </row>
    <row r="58" spans="1:1" ht="13.5" customHeight="1" x14ac:dyDescent="0.4">
      <c r="A58" s="69"/>
    </row>
    <row r="59" spans="1:1" ht="13.5" customHeight="1" x14ac:dyDescent="0.4">
      <c r="A59" s="69"/>
    </row>
    <row r="60" spans="1:1" ht="13.5" customHeight="1" x14ac:dyDescent="0.4">
      <c r="A60" s="69"/>
    </row>
    <row r="61" spans="1:1" ht="13.5" customHeight="1" x14ac:dyDescent="0.4">
      <c r="A61" s="69"/>
    </row>
    <row r="62" spans="1:1" ht="13.5" customHeight="1" x14ac:dyDescent="0.4">
      <c r="A62" s="69"/>
    </row>
    <row r="63" spans="1:1" ht="13.5" customHeight="1" x14ac:dyDescent="0.4">
      <c r="A63" s="69"/>
    </row>
    <row r="64" spans="1:1" ht="13.5" customHeight="1" x14ac:dyDescent="0.4">
      <c r="A64" s="69"/>
    </row>
    <row r="65" spans="1:1" ht="13.5" customHeight="1" x14ac:dyDescent="0.4">
      <c r="A65" s="69"/>
    </row>
    <row r="66" spans="1:1" ht="13.5" customHeight="1" x14ac:dyDescent="0.4">
      <c r="A66" s="69"/>
    </row>
    <row r="67" spans="1:1" ht="13.5" customHeight="1" x14ac:dyDescent="0.4">
      <c r="A67" s="69"/>
    </row>
    <row r="68" spans="1:1" ht="13.5" customHeight="1" x14ac:dyDescent="0.4">
      <c r="A68" s="69"/>
    </row>
    <row r="69" spans="1:1" ht="13.5" customHeight="1" x14ac:dyDescent="0.4">
      <c r="A69" s="69"/>
    </row>
    <row r="70" spans="1:1" ht="13.5" customHeight="1" x14ac:dyDescent="0.4">
      <c r="A70" s="69"/>
    </row>
    <row r="71" spans="1:1" ht="13.5" customHeight="1" x14ac:dyDescent="0.4">
      <c r="A71" s="69"/>
    </row>
    <row r="72" spans="1:1" ht="13.5" customHeight="1" x14ac:dyDescent="0.4">
      <c r="A72" s="69"/>
    </row>
    <row r="73" spans="1:1" ht="13.5" customHeight="1" x14ac:dyDescent="0.4">
      <c r="A73" s="69"/>
    </row>
    <row r="74" spans="1:1" ht="13.5" customHeight="1" x14ac:dyDescent="0.4">
      <c r="A74" s="69"/>
    </row>
    <row r="75" spans="1:1" ht="13.5" customHeight="1" x14ac:dyDescent="0.4">
      <c r="A75" s="69"/>
    </row>
    <row r="76" spans="1:1" ht="13.5" customHeight="1" x14ac:dyDescent="0.4">
      <c r="A76" s="69"/>
    </row>
    <row r="77" spans="1:1" ht="13.5" customHeight="1" x14ac:dyDescent="0.4">
      <c r="A77" s="69"/>
    </row>
    <row r="78" spans="1:1" ht="13.5" customHeight="1" x14ac:dyDescent="0.4">
      <c r="A78" s="69"/>
    </row>
    <row r="79" spans="1:1" ht="13.5" customHeight="1" x14ac:dyDescent="0.4">
      <c r="A79" s="69"/>
    </row>
    <row r="80" spans="1:1" ht="13.5" customHeight="1" x14ac:dyDescent="0.4">
      <c r="A80" s="69"/>
    </row>
    <row r="81" spans="1:1" ht="13.5" customHeight="1" x14ac:dyDescent="0.4">
      <c r="A81" s="69"/>
    </row>
    <row r="82" spans="1:1" ht="13.5" customHeight="1" x14ac:dyDescent="0.4">
      <c r="A82" s="69"/>
    </row>
    <row r="83" spans="1:1" ht="13.5" customHeight="1" x14ac:dyDescent="0.4">
      <c r="A83" s="69"/>
    </row>
    <row r="84" spans="1:1" ht="13.5" customHeight="1" x14ac:dyDescent="0.4">
      <c r="A84" s="69"/>
    </row>
    <row r="85" spans="1:1" ht="13.5" customHeight="1" x14ac:dyDescent="0.4">
      <c r="A85" s="69"/>
    </row>
    <row r="86" spans="1:1" ht="13.5" customHeight="1" x14ac:dyDescent="0.4">
      <c r="A86" s="69"/>
    </row>
    <row r="87" spans="1:1" ht="13.5" customHeight="1" x14ac:dyDescent="0.4">
      <c r="A87" s="69"/>
    </row>
    <row r="88" spans="1:1" ht="13.5" customHeight="1" x14ac:dyDescent="0.4">
      <c r="A88" s="69"/>
    </row>
    <row r="89" spans="1:1" ht="13.5" customHeight="1" x14ac:dyDescent="0.4">
      <c r="A89" s="69"/>
    </row>
    <row r="90" spans="1:1" ht="13.5" customHeight="1" x14ac:dyDescent="0.4">
      <c r="A90" s="69"/>
    </row>
    <row r="91" spans="1:1" ht="13.5" customHeight="1" x14ac:dyDescent="0.4">
      <c r="A91" s="69"/>
    </row>
    <row r="92" spans="1:1" ht="13.5" customHeight="1" x14ac:dyDescent="0.4">
      <c r="A92" s="69"/>
    </row>
    <row r="93" spans="1:1" ht="13.5" customHeight="1" x14ac:dyDescent="0.4">
      <c r="A93" s="69"/>
    </row>
    <row r="94" spans="1:1" ht="13.5" customHeight="1" x14ac:dyDescent="0.4">
      <c r="A94" s="69"/>
    </row>
    <row r="95" spans="1:1" ht="13.5" customHeight="1" x14ac:dyDescent="0.4">
      <c r="A95" s="69"/>
    </row>
    <row r="96" spans="1:1" ht="13.5" customHeight="1" x14ac:dyDescent="0.4">
      <c r="A96" s="69"/>
    </row>
    <row r="97" spans="1:1" ht="13.5" customHeight="1" x14ac:dyDescent="0.4">
      <c r="A97" s="69"/>
    </row>
    <row r="98" spans="1:1" ht="13.5" customHeight="1" x14ac:dyDescent="0.4">
      <c r="A98" s="69"/>
    </row>
    <row r="99" spans="1:1" ht="13.5" customHeight="1" x14ac:dyDescent="0.4">
      <c r="A99" s="69"/>
    </row>
    <row r="100" spans="1:1" ht="13.5" customHeight="1" x14ac:dyDescent="0.4">
      <c r="A100" s="69"/>
    </row>
    <row r="101" spans="1:1" ht="13.5" customHeight="1" x14ac:dyDescent="0.4">
      <c r="A101" s="69"/>
    </row>
    <row r="102" spans="1:1" ht="13.5" customHeight="1" x14ac:dyDescent="0.4">
      <c r="A102" s="69"/>
    </row>
    <row r="103" spans="1:1" ht="13.5" customHeight="1" x14ac:dyDescent="0.4">
      <c r="A103" s="69"/>
    </row>
    <row r="104" spans="1:1" ht="13.5" customHeight="1" x14ac:dyDescent="0.4">
      <c r="A104" s="69"/>
    </row>
    <row r="105" spans="1:1" ht="13.5" customHeight="1" x14ac:dyDescent="0.4">
      <c r="A105" s="69"/>
    </row>
    <row r="106" spans="1:1" ht="13.5" customHeight="1" x14ac:dyDescent="0.4">
      <c r="A106" s="69"/>
    </row>
    <row r="107" spans="1:1" ht="13.5" customHeight="1" x14ac:dyDescent="0.4">
      <c r="A107" s="69"/>
    </row>
    <row r="108" spans="1:1" ht="13.5" customHeight="1" x14ac:dyDescent="0.4">
      <c r="A108" s="69"/>
    </row>
    <row r="109" spans="1:1" ht="13.5" customHeight="1" x14ac:dyDescent="0.4">
      <c r="A109" s="69"/>
    </row>
    <row r="110" spans="1:1" ht="13.5" customHeight="1" x14ac:dyDescent="0.4">
      <c r="A110" s="69"/>
    </row>
    <row r="111" spans="1:1" ht="13.5" customHeight="1" x14ac:dyDescent="0.4">
      <c r="A111" s="69"/>
    </row>
    <row r="112" spans="1:1" ht="13.5" customHeight="1" x14ac:dyDescent="0.4">
      <c r="A112" s="69"/>
    </row>
    <row r="113" spans="1:1" ht="13.5" customHeight="1" x14ac:dyDescent="0.4">
      <c r="A113" s="69"/>
    </row>
    <row r="114" spans="1:1" ht="13.5" customHeight="1" x14ac:dyDescent="0.4">
      <c r="A114" s="69"/>
    </row>
    <row r="115" spans="1:1" ht="13.5" customHeight="1" x14ac:dyDescent="0.4">
      <c r="A115" s="69"/>
    </row>
    <row r="116" spans="1:1" ht="13.5" customHeight="1" x14ac:dyDescent="0.4">
      <c r="A116" s="69"/>
    </row>
    <row r="117" spans="1:1" ht="13.5" customHeight="1" x14ac:dyDescent="0.4">
      <c r="A117" s="69"/>
    </row>
    <row r="118" spans="1:1" ht="13.5" customHeight="1" x14ac:dyDescent="0.4">
      <c r="A118" s="69"/>
    </row>
    <row r="119" spans="1:1" ht="13.5" customHeight="1" x14ac:dyDescent="0.4">
      <c r="A119" s="69"/>
    </row>
    <row r="120" spans="1:1" ht="13.5" customHeight="1" x14ac:dyDescent="0.4">
      <c r="A120" s="69"/>
    </row>
    <row r="121" spans="1:1" ht="13.5" customHeight="1" x14ac:dyDescent="0.4">
      <c r="A121" s="69"/>
    </row>
    <row r="122" spans="1:1" ht="13.5" customHeight="1" x14ac:dyDescent="0.4">
      <c r="A122" s="69"/>
    </row>
    <row r="123" spans="1:1" ht="13.5" customHeight="1" x14ac:dyDescent="0.4">
      <c r="A123" s="69"/>
    </row>
    <row r="124" spans="1:1" ht="13.5" customHeight="1" x14ac:dyDescent="0.4">
      <c r="A124" s="69"/>
    </row>
    <row r="125" spans="1:1" ht="13.5" customHeight="1" x14ac:dyDescent="0.4">
      <c r="A125" s="69"/>
    </row>
    <row r="126" spans="1:1" ht="13.5" customHeight="1" x14ac:dyDescent="0.4">
      <c r="A126" s="69"/>
    </row>
    <row r="127" spans="1:1" ht="13.5" customHeight="1" x14ac:dyDescent="0.4">
      <c r="A127" s="69"/>
    </row>
    <row r="128" spans="1:1" ht="13.5" customHeight="1" x14ac:dyDescent="0.4">
      <c r="A128" s="69"/>
    </row>
    <row r="129" spans="1:1" ht="13.5" customHeight="1" x14ac:dyDescent="0.4">
      <c r="A129" s="69"/>
    </row>
    <row r="130" spans="1:1" ht="13.5" customHeight="1" x14ac:dyDescent="0.4">
      <c r="A130" s="69"/>
    </row>
    <row r="131" spans="1:1" ht="13.5" customHeight="1" x14ac:dyDescent="0.4">
      <c r="A131" s="69"/>
    </row>
    <row r="132" spans="1:1" ht="13.5" customHeight="1" x14ac:dyDescent="0.4">
      <c r="A132" s="69"/>
    </row>
    <row r="133" spans="1:1" ht="13.5" customHeight="1" x14ac:dyDescent="0.4">
      <c r="A133" s="69"/>
    </row>
    <row r="134" spans="1:1" ht="13.5" customHeight="1" x14ac:dyDescent="0.4">
      <c r="A134" s="69"/>
    </row>
    <row r="135" spans="1:1" ht="13.5" customHeight="1" x14ac:dyDescent="0.4">
      <c r="A135" s="69"/>
    </row>
    <row r="136" spans="1:1" ht="13.5" customHeight="1" x14ac:dyDescent="0.4">
      <c r="A136" s="69"/>
    </row>
    <row r="137" spans="1:1" ht="13.5" customHeight="1" x14ac:dyDescent="0.4">
      <c r="A137" s="69"/>
    </row>
    <row r="138" spans="1:1" ht="13.5" customHeight="1" x14ac:dyDescent="0.4">
      <c r="A138" s="69"/>
    </row>
    <row r="139" spans="1:1" ht="13.5" customHeight="1" x14ac:dyDescent="0.4">
      <c r="A139" s="69"/>
    </row>
    <row r="140" spans="1:1" ht="13.5" customHeight="1" x14ac:dyDescent="0.4">
      <c r="A140" s="69"/>
    </row>
    <row r="141" spans="1:1" ht="13.5" customHeight="1" x14ac:dyDescent="0.4">
      <c r="A141" s="69"/>
    </row>
    <row r="142" spans="1:1" ht="13.5" customHeight="1" x14ac:dyDescent="0.4">
      <c r="A142" s="69"/>
    </row>
    <row r="143" spans="1:1" ht="13.5" customHeight="1" x14ac:dyDescent="0.4">
      <c r="A143" s="69"/>
    </row>
    <row r="144" spans="1:1" ht="13.5" customHeight="1" x14ac:dyDescent="0.4">
      <c r="A144" s="69"/>
    </row>
    <row r="145" spans="1:1" ht="13.5" customHeight="1" x14ac:dyDescent="0.4">
      <c r="A145" s="69"/>
    </row>
    <row r="146" spans="1:1" ht="13.5" customHeight="1" x14ac:dyDescent="0.4">
      <c r="A146" s="69"/>
    </row>
    <row r="147" spans="1:1" ht="13.5" customHeight="1" x14ac:dyDescent="0.4">
      <c r="A147" s="69"/>
    </row>
    <row r="148" spans="1:1" ht="13.5" customHeight="1" x14ac:dyDescent="0.4">
      <c r="A148" s="69"/>
    </row>
    <row r="149" spans="1:1" ht="13.5" customHeight="1" x14ac:dyDescent="0.4">
      <c r="A149" s="69"/>
    </row>
    <row r="150" spans="1:1" ht="13.5" customHeight="1" x14ac:dyDescent="0.4">
      <c r="A150" s="69"/>
    </row>
    <row r="151" spans="1:1" ht="13.5" customHeight="1" x14ac:dyDescent="0.4">
      <c r="A151" s="69"/>
    </row>
    <row r="152" spans="1:1" ht="13.5" customHeight="1" x14ac:dyDescent="0.4">
      <c r="A152" s="69"/>
    </row>
    <row r="153" spans="1:1" ht="13.5" customHeight="1" x14ac:dyDescent="0.4">
      <c r="A153" s="69"/>
    </row>
    <row r="154" spans="1:1" ht="13.5" customHeight="1" x14ac:dyDescent="0.4">
      <c r="A154" s="69"/>
    </row>
    <row r="155" spans="1:1" ht="13.5" customHeight="1" x14ac:dyDescent="0.4">
      <c r="A155" s="69"/>
    </row>
    <row r="156" spans="1:1" ht="13.5" customHeight="1" x14ac:dyDescent="0.4">
      <c r="A156" s="69"/>
    </row>
    <row r="157" spans="1:1" ht="13.5" customHeight="1" x14ac:dyDescent="0.4">
      <c r="A157" s="69"/>
    </row>
    <row r="158" spans="1:1" ht="13.5" customHeight="1" x14ac:dyDescent="0.4">
      <c r="A158" s="69"/>
    </row>
    <row r="159" spans="1:1" ht="13.5" customHeight="1" x14ac:dyDescent="0.4">
      <c r="A159" s="69"/>
    </row>
    <row r="160" spans="1:1" ht="13.5" customHeight="1" x14ac:dyDescent="0.4">
      <c r="A160" s="69"/>
    </row>
    <row r="161" spans="1:1" ht="13.5" customHeight="1" x14ac:dyDescent="0.4">
      <c r="A161" s="69"/>
    </row>
    <row r="162" spans="1:1" ht="13.5" customHeight="1" x14ac:dyDescent="0.4">
      <c r="A162" s="69"/>
    </row>
    <row r="163" spans="1:1" ht="13.5" customHeight="1" x14ac:dyDescent="0.4">
      <c r="A163" s="69"/>
    </row>
    <row r="164" spans="1:1" ht="13.5" customHeight="1" x14ac:dyDescent="0.4">
      <c r="A164" s="69"/>
    </row>
    <row r="165" spans="1:1" ht="13.5" customHeight="1" x14ac:dyDescent="0.4">
      <c r="A165" s="69"/>
    </row>
    <row r="166" spans="1:1" ht="13.5" customHeight="1" x14ac:dyDescent="0.4">
      <c r="A166" s="69"/>
    </row>
    <row r="167" spans="1:1" ht="13.5" customHeight="1" x14ac:dyDescent="0.4">
      <c r="A167" s="69"/>
    </row>
    <row r="168" spans="1:1" ht="13.5" customHeight="1" x14ac:dyDescent="0.4">
      <c r="A168" s="69"/>
    </row>
    <row r="169" spans="1:1" ht="13.5" customHeight="1" x14ac:dyDescent="0.4">
      <c r="A169" s="69"/>
    </row>
    <row r="170" spans="1:1" ht="13.5" customHeight="1" x14ac:dyDescent="0.4">
      <c r="A170" s="69"/>
    </row>
    <row r="171" spans="1:1" ht="13.5" customHeight="1" x14ac:dyDescent="0.4">
      <c r="A171" s="69"/>
    </row>
    <row r="172" spans="1:1" ht="13.5" customHeight="1" x14ac:dyDescent="0.4">
      <c r="A172" s="69"/>
    </row>
    <row r="173" spans="1:1" ht="13.5" customHeight="1" x14ac:dyDescent="0.4">
      <c r="A173" s="69"/>
    </row>
    <row r="174" spans="1:1" ht="13.5" customHeight="1" x14ac:dyDescent="0.4">
      <c r="A174" s="69"/>
    </row>
    <row r="175" spans="1:1" ht="13.5" customHeight="1" x14ac:dyDescent="0.4">
      <c r="A175" s="69"/>
    </row>
    <row r="176" spans="1:1" ht="13.5" customHeight="1" x14ac:dyDescent="0.4">
      <c r="A176" s="69"/>
    </row>
    <row r="177" spans="1:1" ht="13.5" customHeight="1" x14ac:dyDescent="0.4">
      <c r="A177" s="69"/>
    </row>
    <row r="178" spans="1:1" ht="13.5" customHeight="1" x14ac:dyDescent="0.4">
      <c r="A178" s="69"/>
    </row>
    <row r="179" spans="1:1" ht="13.5" customHeight="1" x14ac:dyDescent="0.4">
      <c r="A179" s="69"/>
    </row>
    <row r="180" spans="1:1" ht="13.5" customHeight="1" x14ac:dyDescent="0.4">
      <c r="A180" s="69"/>
    </row>
    <row r="181" spans="1:1" ht="13.5" customHeight="1" x14ac:dyDescent="0.4">
      <c r="A181" s="69"/>
    </row>
    <row r="182" spans="1:1" ht="13.5" customHeight="1" x14ac:dyDescent="0.4">
      <c r="A182" s="69"/>
    </row>
    <row r="183" spans="1:1" ht="13.5" customHeight="1" x14ac:dyDescent="0.4">
      <c r="A183" s="69"/>
    </row>
    <row r="184" spans="1:1" ht="13.5" customHeight="1" x14ac:dyDescent="0.4">
      <c r="A184" s="69"/>
    </row>
    <row r="185" spans="1:1" ht="13.5" customHeight="1" x14ac:dyDescent="0.4">
      <c r="A185" s="69"/>
    </row>
    <row r="186" spans="1:1" ht="13.5" customHeight="1" x14ac:dyDescent="0.4">
      <c r="A186" s="69"/>
    </row>
    <row r="187" spans="1:1" ht="13.5" customHeight="1" x14ac:dyDescent="0.4">
      <c r="A187" s="69"/>
    </row>
    <row r="188" spans="1:1" ht="13.5" customHeight="1" x14ac:dyDescent="0.4">
      <c r="A188" s="69"/>
    </row>
    <row r="189" spans="1:1" ht="13.5" customHeight="1" x14ac:dyDescent="0.4">
      <c r="A189" s="69"/>
    </row>
    <row r="190" spans="1:1" ht="13.5" customHeight="1" x14ac:dyDescent="0.4">
      <c r="A190" s="69"/>
    </row>
    <row r="191" spans="1:1" ht="13.5" customHeight="1" x14ac:dyDescent="0.4">
      <c r="A191" s="69"/>
    </row>
    <row r="192" spans="1:1" ht="13.5" customHeight="1" x14ac:dyDescent="0.4">
      <c r="A192" s="69"/>
    </row>
    <row r="193" spans="1:1" ht="13.5" customHeight="1" x14ac:dyDescent="0.4">
      <c r="A193" s="69"/>
    </row>
    <row r="194" spans="1:1" ht="13.5" customHeight="1" x14ac:dyDescent="0.4">
      <c r="A194" s="69"/>
    </row>
    <row r="195" spans="1:1" ht="13.5" customHeight="1" x14ac:dyDescent="0.4">
      <c r="A195" s="69"/>
    </row>
    <row r="196" spans="1:1" ht="13.5" customHeight="1" x14ac:dyDescent="0.4">
      <c r="A196" s="69"/>
    </row>
    <row r="197" spans="1:1" ht="13.5" customHeight="1" x14ac:dyDescent="0.4">
      <c r="A197" s="69"/>
    </row>
    <row r="198" spans="1:1" ht="13.5" customHeight="1" x14ac:dyDescent="0.4">
      <c r="A198" s="69"/>
    </row>
    <row r="199" spans="1:1" ht="13.5" customHeight="1" x14ac:dyDescent="0.4">
      <c r="A199" s="69"/>
    </row>
    <row r="200" spans="1:1" ht="13.5" customHeight="1" x14ac:dyDescent="0.4">
      <c r="A200" s="69"/>
    </row>
    <row r="201" spans="1:1" ht="13.5" customHeight="1" x14ac:dyDescent="0.4">
      <c r="A201" s="69"/>
    </row>
    <row r="202" spans="1:1" ht="13.5" customHeight="1" x14ac:dyDescent="0.4">
      <c r="A202" s="69"/>
    </row>
    <row r="203" spans="1:1" ht="13.5" customHeight="1" x14ac:dyDescent="0.4">
      <c r="A203" s="69"/>
    </row>
    <row r="204" spans="1:1" ht="13.5" customHeight="1" x14ac:dyDescent="0.4">
      <c r="A204" s="69"/>
    </row>
    <row r="205" spans="1:1" ht="13.5" customHeight="1" x14ac:dyDescent="0.4">
      <c r="A205" s="69"/>
    </row>
    <row r="206" spans="1:1" ht="13.5" customHeight="1" x14ac:dyDescent="0.4">
      <c r="A206" s="69"/>
    </row>
    <row r="207" spans="1:1" ht="13.5" customHeight="1" x14ac:dyDescent="0.4">
      <c r="A207" s="69"/>
    </row>
    <row r="208" spans="1:1" ht="13.5" customHeight="1" x14ac:dyDescent="0.4">
      <c r="A208" s="69"/>
    </row>
    <row r="209" spans="1:1" ht="13.5" customHeight="1" x14ac:dyDescent="0.4">
      <c r="A209" s="69"/>
    </row>
    <row r="210" spans="1:1" ht="13.5" customHeight="1" x14ac:dyDescent="0.4">
      <c r="A210" s="69"/>
    </row>
    <row r="211" spans="1:1" ht="13.5" customHeight="1" x14ac:dyDescent="0.4">
      <c r="A211" s="69"/>
    </row>
    <row r="212" spans="1:1" ht="13.5" customHeight="1" x14ac:dyDescent="0.4">
      <c r="A212" s="69"/>
    </row>
    <row r="213" spans="1:1" ht="13.5" customHeight="1" x14ac:dyDescent="0.4">
      <c r="A213" s="69"/>
    </row>
    <row r="214" spans="1:1" ht="13.5" customHeight="1" x14ac:dyDescent="0.4">
      <c r="A214" s="69"/>
    </row>
    <row r="215" spans="1:1" ht="13.5" customHeight="1" x14ac:dyDescent="0.4">
      <c r="A215" s="69"/>
    </row>
    <row r="216" spans="1:1" ht="13.5" customHeight="1" x14ac:dyDescent="0.4">
      <c r="A216" s="69"/>
    </row>
  </sheetData>
  <mergeCells count="2">
    <mergeCell ref="B12:F12"/>
    <mergeCell ref="B13:F1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B126E-3A12-413C-84F6-B9B237E2A9B6}">
  <dimension ref="A1:L216"/>
  <sheetViews>
    <sheetView showGridLines="0" zoomScaleNormal="100" workbookViewId="0">
      <selection activeCell="B3" sqref="B3"/>
    </sheetView>
  </sheetViews>
  <sheetFormatPr baseColWidth="10" defaultColWidth="11.3984375" defaultRowHeight="14.25" x14ac:dyDescent="0.45"/>
  <cols>
    <col min="1" max="1" width="5.265625" style="8" customWidth="1"/>
    <col min="2" max="2" width="69.59765625" customWidth="1"/>
    <col min="3" max="3" width="23.59765625" customWidth="1"/>
    <col min="4" max="6" width="22.73046875" customWidth="1"/>
    <col min="7" max="7" width="24" customWidth="1"/>
    <col min="8" max="10" width="22.73046875" customWidth="1"/>
  </cols>
  <sheetData>
    <row r="1" spans="1:12" s="1" customFormat="1" ht="13.5" customHeight="1" x14ac:dyDescent="0.4">
      <c r="A1" s="69"/>
    </row>
    <row r="2" spans="1:12" s="2" customFormat="1" ht="15" customHeight="1" x14ac:dyDescent="0.4">
      <c r="A2" s="69"/>
      <c r="B2" s="3" t="s">
        <v>117</v>
      </c>
      <c r="C2" s="3"/>
    </row>
    <row r="3" spans="1:12" s="2" customFormat="1" ht="15" customHeight="1" x14ac:dyDescent="0.4">
      <c r="A3" s="69"/>
      <c r="B3" s="3" t="s">
        <v>118</v>
      </c>
      <c r="C3" s="3"/>
    </row>
    <row r="4" spans="1:12" s="2" customFormat="1" ht="15" customHeight="1" x14ac:dyDescent="0.4">
      <c r="A4" s="69"/>
      <c r="B4" s="3"/>
      <c r="C4" s="3"/>
    </row>
    <row r="5" spans="1:12" s="1" customFormat="1" ht="12.75" customHeight="1" x14ac:dyDescent="0.4">
      <c r="A5" s="69"/>
      <c r="B5" s="88" t="s">
        <v>119</v>
      </c>
      <c r="C5" s="36"/>
    </row>
    <row r="6" spans="1:12" s="1" customFormat="1" ht="27.75" customHeight="1" x14ac:dyDescent="0.4">
      <c r="A6" s="69"/>
      <c r="B6" s="367" t="s">
        <v>120</v>
      </c>
      <c r="C6" s="368" t="s">
        <v>110</v>
      </c>
      <c r="D6" s="369"/>
      <c r="E6" s="369"/>
      <c r="F6" s="369"/>
      <c r="G6" s="370" t="s">
        <v>121</v>
      </c>
      <c r="H6" s="371"/>
      <c r="I6" s="371"/>
      <c r="J6" s="371"/>
      <c r="K6" s="8"/>
      <c r="L6" s="8"/>
    </row>
    <row r="7" spans="1:12" s="1" customFormat="1" ht="51" customHeight="1" x14ac:dyDescent="0.4">
      <c r="A7" s="69"/>
      <c r="B7" s="367"/>
      <c r="C7" s="270" t="s">
        <v>122</v>
      </c>
      <c r="D7" s="270" t="s">
        <v>297</v>
      </c>
      <c r="E7" s="272" t="s">
        <v>123</v>
      </c>
      <c r="F7" s="271" t="s">
        <v>298</v>
      </c>
      <c r="G7" s="269" t="s">
        <v>122</v>
      </c>
      <c r="H7" s="106" t="s">
        <v>297</v>
      </c>
      <c r="I7" s="273" t="s">
        <v>123</v>
      </c>
      <c r="J7" s="273" t="s">
        <v>298</v>
      </c>
      <c r="K7" s="8"/>
      <c r="L7" s="8"/>
    </row>
    <row r="8" spans="1:12" s="1" customFormat="1" ht="23.1" customHeight="1" x14ac:dyDescent="0.4">
      <c r="A8" s="69"/>
      <c r="B8" s="265" t="s">
        <v>124</v>
      </c>
      <c r="C8" s="266"/>
      <c r="D8" s="266"/>
      <c r="E8" s="266"/>
      <c r="F8" s="266"/>
      <c r="G8" s="266"/>
      <c r="H8" s="266"/>
      <c r="I8" s="266"/>
      <c r="J8" s="266"/>
      <c r="K8" s="8"/>
      <c r="L8" s="8"/>
    </row>
    <row r="9" spans="1:12" s="1" customFormat="1" ht="23.1" customHeight="1" x14ac:dyDescent="0.4">
      <c r="A9" s="69"/>
      <c r="B9" s="267" t="s">
        <v>125</v>
      </c>
      <c r="C9" s="107">
        <v>7.6937819999999997</v>
      </c>
      <c r="D9" s="107">
        <v>72.67</v>
      </c>
      <c r="E9" s="107">
        <v>46.237935999999998</v>
      </c>
      <c r="F9" s="107">
        <v>6.01</v>
      </c>
      <c r="G9" s="107">
        <v>1.3249409999999999</v>
      </c>
      <c r="H9" s="107">
        <v>12.519999999999996</v>
      </c>
      <c r="I9" s="107">
        <v>2.5874320000000002</v>
      </c>
      <c r="J9" s="107">
        <v>1.95</v>
      </c>
      <c r="K9" s="8"/>
      <c r="L9" s="8"/>
    </row>
    <row r="10" spans="1:12" s="1" customFormat="1" ht="23.1" customHeight="1" x14ac:dyDescent="0.4">
      <c r="A10" s="69"/>
      <c r="B10" s="267" t="s">
        <v>126</v>
      </c>
      <c r="C10" s="107">
        <v>14.797836999999999</v>
      </c>
      <c r="D10" s="107">
        <v>75.42</v>
      </c>
      <c r="E10" s="107">
        <v>96.021412999999995</v>
      </c>
      <c r="F10" s="107">
        <v>6.49</v>
      </c>
      <c r="G10" s="107">
        <v>5.454091</v>
      </c>
      <c r="H10" s="107">
        <v>27.799999999999997</v>
      </c>
      <c r="I10" s="107">
        <v>14.973910999999999</v>
      </c>
      <c r="J10" s="107">
        <v>2.75</v>
      </c>
      <c r="K10" s="8"/>
      <c r="L10" s="8"/>
    </row>
    <row r="11" spans="1:12" s="1" customFormat="1" ht="23.1" customHeight="1" x14ac:dyDescent="0.4">
      <c r="A11" s="69"/>
      <c r="B11" s="268" t="s">
        <v>127</v>
      </c>
      <c r="C11" s="108">
        <v>1.38208</v>
      </c>
      <c r="D11" s="108">
        <v>24.09</v>
      </c>
      <c r="E11" s="108">
        <v>8.1510890000000007</v>
      </c>
      <c r="F11" s="108">
        <v>5.9</v>
      </c>
      <c r="G11" s="109">
        <v>4.4241609999999998</v>
      </c>
      <c r="H11" s="109">
        <v>77.099999999999994</v>
      </c>
      <c r="I11" s="108">
        <v>11.887418</v>
      </c>
      <c r="J11" s="108">
        <v>2.69</v>
      </c>
      <c r="K11" s="8"/>
    </row>
    <row r="12" spans="1:12" s="1" customFormat="1" ht="23.1" customHeight="1" x14ac:dyDescent="0.4">
      <c r="A12" s="69"/>
      <c r="B12" s="265" t="s">
        <v>128</v>
      </c>
      <c r="C12" s="266"/>
      <c r="D12" s="266"/>
      <c r="E12" s="266"/>
      <c r="F12" s="266"/>
      <c r="G12" s="266"/>
      <c r="H12" s="266"/>
      <c r="I12" s="266"/>
      <c r="J12" s="266"/>
      <c r="K12" s="8"/>
      <c r="L12" s="8"/>
    </row>
    <row r="13" spans="1:12" s="1" customFormat="1" ht="23.1" customHeight="1" x14ac:dyDescent="0.4">
      <c r="A13" s="69"/>
      <c r="B13" s="267" t="s">
        <v>129</v>
      </c>
      <c r="C13" s="107">
        <v>16.014617999999999</v>
      </c>
      <c r="D13" s="107">
        <v>68.489999999999995</v>
      </c>
      <c r="E13" s="107">
        <v>101.66747100000001</v>
      </c>
      <c r="F13" s="107">
        <v>6.3462428833171121</v>
      </c>
      <c r="G13" s="107">
        <v>6.9407579999999998</v>
      </c>
      <c r="H13" s="107">
        <v>29.68</v>
      </c>
      <c r="I13" s="107">
        <v>19.048639000000001</v>
      </c>
      <c r="J13" s="107">
        <v>2.744969502002458</v>
      </c>
      <c r="K13" s="8"/>
      <c r="L13" s="8"/>
    </row>
    <row r="14" spans="1:12" s="1" customFormat="1" ht="23.1" customHeight="1" x14ac:dyDescent="0.4">
      <c r="A14" s="69"/>
      <c r="B14" s="267" t="s">
        <v>130</v>
      </c>
      <c r="C14" s="107">
        <v>2.0221439999999999</v>
      </c>
      <c r="D14" s="107">
        <v>63.28</v>
      </c>
      <c r="E14" s="107">
        <v>11.745982</v>
      </c>
      <c r="F14" s="107">
        <v>5.8081919069896699</v>
      </c>
      <c r="G14" s="110">
        <v>1.200941</v>
      </c>
      <c r="H14" s="110">
        <v>37.58</v>
      </c>
      <c r="I14" s="107">
        <v>2.4733860000000001</v>
      </c>
      <c r="J14" s="107">
        <v>2.0596257278970365</v>
      </c>
      <c r="K14" s="8"/>
      <c r="L14" s="8"/>
    </row>
    <row r="15" spans="1:12" s="1" customFormat="1" ht="23.1" customHeight="1" x14ac:dyDescent="0.4">
      <c r="A15" s="69"/>
      <c r="B15" s="267" t="s">
        <v>131</v>
      </c>
      <c r="C15" s="107">
        <v>2.1778360000000001</v>
      </c>
      <c r="D15" s="107">
        <v>53.16</v>
      </c>
      <c r="E15" s="107">
        <v>14.061534</v>
      </c>
      <c r="F15" s="107">
        <v>6.4558271716598989</v>
      </c>
      <c r="G15" s="110">
        <v>1.7760849999999999</v>
      </c>
      <c r="H15" s="110">
        <v>43.35</v>
      </c>
      <c r="I15" s="107">
        <v>4.5174659999999998</v>
      </c>
      <c r="J15" s="107">
        <v>2.5435996245522978</v>
      </c>
      <c r="K15" s="8"/>
      <c r="L15" s="8"/>
    </row>
    <row r="16" spans="1:12" s="1" customFormat="1" ht="23.1" customHeight="1" x14ac:dyDescent="0.4">
      <c r="A16" s="69"/>
      <c r="B16" s="267" t="s">
        <v>132</v>
      </c>
      <c r="C16" s="107">
        <v>1.9932909999999999</v>
      </c>
      <c r="D16" s="107">
        <v>68.510000000000005</v>
      </c>
      <c r="E16" s="107">
        <v>12.569425000000001</v>
      </c>
      <c r="F16" s="107">
        <v>6.3047932665539745</v>
      </c>
      <c r="G16" s="107">
        <v>0.73633099999999996</v>
      </c>
      <c r="H16" s="107">
        <v>25.31</v>
      </c>
      <c r="I16" s="107">
        <v>1.924493</v>
      </c>
      <c r="J16" s="107">
        <v>2.6139798514324988</v>
      </c>
      <c r="K16" s="8"/>
      <c r="L16" s="8"/>
    </row>
    <row r="17" spans="1:12" s="1" customFormat="1" ht="23.1" customHeight="1" x14ac:dyDescent="0.4">
      <c r="A17" s="69"/>
      <c r="B17" s="268" t="s">
        <v>133</v>
      </c>
      <c r="C17" s="108">
        <v>1.66581</v>
      </c>
      <c r="D17" s="108">
        <v>70.56</v>
      </c>
      <c r="E17" s="108">
        <v>10.366026</v>
      </c>
      <c r="F17" s="108">
        <v>6.2204354533927573</v>
      </c>
      <c r="G17" s="108">
        <v>0.54907799999999995</v>
      </c>
      <c r="H17" s="108">
        <v>23.26</v>
      </c>
      <c r="I17" s="108">
        <v>1.484777</v>
      </c>
      <c r="J17" s="108">
        <v>2.7044231700964265</v>
      </c>
      <c r="K17" s="8"/>
      <c r="L17" s="8"/>
    </row>
    <row r="18" spans="1:12" s="1" customFormat="1" ht="23.1" customHeight="1" x14ac:dyDescent="0.4">
      <c r="A18" s="69"/>
      <c r="I18" s="8"/>
      <c r="J18" s="8"/>
      <c r="K18" s="8"/>
      <c r="L18" s="8"/>
    </row>
    <row r="19" spans="1:12" s="8" customFormat="1" ht="36" customHeight="1" x14ac:dyDescent="0.4">
      <c r="A19" s="69"/>
      <c r="B19" s="372" t="s">
        <v>134</v>
      </c>
      <c r="C19" s="372"/>
      <c r="D19" s="372"/>
      <c r="E19" s="372"/>
    </row>
    <row r="20" spans="1:12" s="8" customFormat="1" ht="36" customHeight="1" x14ac:dyDescent="0.4">
      <c r="A20" s="69"/>
      <c r="B20" s="372" t="s">
        <v>299</v>
      </c>
      <c r="C20" s="372"/>
      <c r="D20" s="372"/>
      <c r="E20" s="372"/>
    </row>
    <row r="21" spans="1:12" x14ac:dyDescent="0.45">
      <c r="A21" s="69"/>
      <c r="B21" s="30"/>
      <c r="C21" s="30"/>
      <c r="D21" s="30"/>
      <c r="E21" s="30"/>
    </row>
    <row r="22" spans="1:12" x14ac:dyDescent="0.45">
      <c r="A22" s="69"/>
      <c r="B22" s="8" t="s">
        <v>135</v>
      </c>
      <c r="C22" s="30"/>
      <c r="D22" s="30"/>
      <c r="E22" s="30"/>
    </row>
    <row r="23" spans="1:12" x14ac:dyDescent="0.45">
      <c r="A23" s="69"/>
      <c r="B23" s="8" t="s">
        <v>136</v>
      </c>
    </row>
    <row r="24" spans="1:12" x14ac:dyDescent="0.45">
      <c r="A24" s="69"/>
    </row>
    <row r="25" spans="1:12" x14ac:dyDescent="0.45">
      <c r="A25" s="69"/>
    </row>
    <row r="26" spans="1:12" x14ac:dyDescent="0.45">
      <c r="A26" s="69"/>
    </row>
    <row r="27" spans="1:12" x14ac:dyDescent="0.45">
      <c r="A27" s="69"/>
    </row>
    <row r="28" spans="1:12" x14ac:dyDescent="0.45">
      <c r="A28" s="69"/>
    </row>
    <row r="29" spans="1:12" x14ac:dyDescent="0.45">
      <c r="A29" s="69"/>
    </row>
    <row r="30" spans="1:12" x14ac:dyDescent="0.45">
      <c r="A30" s="69"/>
    </row>
    <row r="31" spans="1:12" x14ac:dyDescent="0.45">
      <c r="A31" s="69"/>
    </row>
    <row r="32" spans="1:12" x14ac:dyDescent="0.45">
      <c r="A32" s="69"/>
    </row>
    <row r="33" spans="1:1" x14ac:dyDescent="0.45">
      <c r="A33" s="69"/>
    </row>
    <row r="34" spans="1:1" x14ac:dyDescent="0.45">
      <c r="A34" s="69"/>
    </row>
    <row r="35" spans="1:1" x14ac:dyDescent="0.45">
      <c r="A35" s="69"/>
    </row>
    <row r="36" spans="1:1" x14ac:dyDescent="0.45">
      <c r="A36" s="69"/>
    </row>
    <row r="37" spans="1:1" x14ac:dyDescent="0.45">
      <c r="A37" s="69"/>
    </row>
    <row r="38" spans="1:1" x14ac:dyDescent="0.45">
      <c r="A38" s="69"/>
    </row>
    <row r="39" spans="1:1" x14ac:dyDescent="0.45">
      <c r="A39" s="69"/>
    </row>
    <row r="40" spans="1:1" x14ac:dyDescent="0.45">
      <c r="A40" s="69"/>
    </row>
    <row r="41" spans="1:1" x14ac:dyDescent="0.45">
      <c r="A41" s="69"/>
    </row>
    <row r="42" spans="1:1" x14ac:dyDescent="0.45">
      <c r="A42" s="69"/>
    </row>
    <row r="43" spans="1:1" x14ac:dyDescent="0.45">
      <c r="A43" s="69"/>
    </row>
    <row r="44" spans="1:1" x14ac:dyDescent="0.45">
      <c r="A44" s="69"/>
    </row>
    <row r="45" spans="1:1" x14ac:dyDescent="0.45">
      <c r="A45" s="69"/>
    </row>
    <row r="46" spans="1:1" x14ac:dyDescent="0.45">
      <c r="A46" s="69"/>
    </row>
    <row r="47" spans="1:1" x14ac:dyDescent="0.45">
      <c r="A47" s="69"/>
    </row>
    <row r="48" spans="1:1" x14ac:dyDescent="0.45">
      <c r="A48" s="69"/>
    </row>
    <row r="49" spans="1:1" x14ac:dyDescent="0.45">
      <c r="A49" s="69"/>
    </row>
    <row r="50" spans="1:1" x14ac:dyDescent="0.45">
      <c r="A50" s="69"/>
    </row>
    <row r="51" spans="1:1" x14ac:dyDescent="0.45">
      <c r="A51" s="69"/>
    </row>
    <row r="52" spans="1:1" x14ac:dyDescent="0.45">
      <c r="A52" s="69"/>
    </row>
    <row r="53" spans="1:1" x14ac:dyDescent="0.45">
      <c r="A53" s="69"/>
    </row>
    <row r="54" spans="1:1" x14ac:dyDescent="0.45">
      <c r="A54" s="69"/>
    </row>
    <row r="55" spans="1:1" x14ac:dyDescent="0.45">
      <c r="A55" s="69"/>
    </row>
    <row r="56" spans="1:1" x14ac:dyDescent="0.45">
      <c r="A56" s="69"/>
    </row>
    <row r="57" spans="1:1" x14ac:dyDescent="0.45">
      <c r="A57" s="69"/>
    </row>
    <row r="58" spans="1:1" x14ac:dyDescent="0.45">
      <c r="A58" s="69"/>
    </row>
    <row r="59" spans="1:1" x14ac:dyDescent="0.45">
      <c r="A59" s="69"/>
    </row>
    <row r="60" spans="1:1" x14ac:dyDescent="0.45">
      <c r="A60" s="69"/>
    </row>
    <row r="61" spans="1:1" x14ac:dyDescent="0.45">
      <c r="A61" s="69"/>
    </row>
    <row r="62" spans="1:1" x14ac:dyDescent="0.45">
      <c r="A62" s="69"/>
    </row>
    <row r="63" spans="1:1" x14ac:dyDescent="0.45">
      <c r="A63" s="69"/>
    </row>
    <row r="64" spans="1:1" x14ac:dyDescent="0.45">
      <c r="A64" s="69"/>
    </row>
    <row r="65" spans="1:1" x14ac:dyDescent="0.45">
      <c r="A65" s="69"/>
    </row>
    <row r="66" spans="1:1" x14ac:dyDescent="0.45">
      <c r="A66" s="69"/>
    </row>
    <row r="67" spans="1:1" x14ac:dyDescent="0.45">
      <c r="A67" s="69"/>
    </row>
    <row r="68" spans="1:1" x14ac:dyDescent="0.45">
      <c r="A68" s="69"/>
    </row>
    <row r="69" spans="1:1" x14ac:dyDescent="0.45">
      <c r="A69" s="69"/>
    </row>
    <row r="70" spans="1:1" x14ac:dyDescent="0.45">
      <c r="A70" s="69"/>
    </row>
    <row r="71" spans="1:1" x14ac:dyDescent="0.45">
      <c r="A71" s="69"/>
    </row>
    <row r="72" spans="1:1" x14ac:dyDescent="0.45">
      <c r="A72" s="69"/>
    </row>
    <row r="73" spans="1:1" x14ac:dyDescent="0.45">
      <c r="A73" s="69"/>
    </row>
    <row r="74" spans="1:1" x14ac:dyDescent="0.45">
      <c r="A74" s="69"/>
    </row>
    <row r="75" spans="1:1" x14ac:dyDescent="0.45">
      <c r="A75" s="69"/>
    </row>
    <row r="76" spans="1:1" x14ac:dyDescent="0.45">
      <c r="A76" s="69"/>
    </row>
    <row r="77" spans="1:1" x14ac:dyDescent="0.45">
      <c r="A77" s="69"/>
    </row>
    <row r="78" spans="1:1" x14ac:dyDescent="0.45">
      <c r="A78" s="69"/>
    </row>
    <row r="79" spans="1:1" x14ac:dyDescent="0.45">
      <c r="A79" s="69"/>
    </row>
    <row r="80" spans="1:1" x14ac:dyDescent="0.45">
      <c r="A80" s="69"/>
    </row>
    <row r="81" spans="1:1" x14ac:dyDescent="0.45">
      <c r="A81" s="69"/>
    </row>
    <row r="82" spans="1:1" x14ac:dyDescent="0.45">
      <c r="A82" s="69"/>
    </row>
    <row r="83" spans="1:1" x14ac:dyDescent="0.45">
      <c r="A83" s="69"/>
    </row>
    <row r="84" spans="1:1" x14ac:dyDescent="0.45">
      <c r="A84" s="69"/>
    </row>
    <row r="85" spans="1:1" x14ac:dyDescent="0.45">
      <c r="A85" s="69"/>
    </row>
    <row r="86" spans="1:1" x14ac:dyDescent="0.45">
      <c r="A86" s="69"/>
    </row>
    <row r="87" spans="1:1" x14ac:dyDescent="0.45">
      <c r="A87" s="69"/>
    </row>
    <row r="88" spans="1:1" x14ac:dyDescent="0.45">
      <c r="A88" s="69"/>
    </row>
    <row r="89" spans="1:1" x14ac:dyDescent="0.45">
      <c r="A89" s="69"/>
    </row>
    <row r="90" spans="1:1" x14ac:dyDescent="0.45">
      <c r="A90" s="69"/>
    </row>
    <row r="91" spans="1:1" x14ac:dyDescent="0.45">
      <c r="A91" s="69"/>
    </row>
    <row r="92" spans="1:1" x14ac:dyDescent="0.45">
      <c r="A92" s="69"/>
    </row>
    <row r="93" spans="1:1" x14ac:dyDescent="0.45">
      <c r="A93" s="69"/>
    </row>
    <row r="94" spans="1:1" x14ac:dyDescent="0.45">
      <c r="A94" s="69"/>
    </row>
    <row r="95" spans="1:1" x14ac:dyDescent="0.45">
      <c r="A95" s="69"/>
    </row>
    <row r="96" spans="1:1" x14ac:dyDescent="0.45">
      <c r="A96" s="69"/>
    </row>
    <row r="97" spans="1:1" x14ac:dyDescent="0.45">
      <c r="A97" s="69"/>
    </row>
    <row r="98" spans="1:1" x14ac:dyDescent="0.45">
      <c r="A98" s="69"/>
    </row>
    <row r="99" spans="1:1" x14ac:dyDescent="0.45">
      <c r="A99" s="69"/>
    </row>
    <row r="100" spans="1:1" x14ac:dyDescent="0.45">
      <c r="A100" s="69"/>
    </row>
    <row r="101" spans="1:1" x14ac:dyDescent="0.45">
      <c r="A101" s="69"/>
    </row>
    <row r="102" spans="1:1" x14ac:dyDescent="0.45">
      <c r="A102" s="69"/>
    </row>
    <row r="103" spans="1:1" x14ac:dyDescent="0.45">
      <c r="A103" s="69"/>
    </row>
    <row r="104" spans="1:1" x14ac:dyDescent="0.45">
      <c r="A104" s="69"/>
    </row>
    <row r="105" spans="1:1" x14ac:dyDescent="0.45">
      <c r="A105" s="69"/>
    </row>
    <row r="106" spans="1:1" x14ac:dyDescent="0.45">
      <c r="A106" s="69"/>
    </row>
    <row r="107" spans="1:1" x14ac:dyDescent="0.45">
      <c r="A107" s="69"/>
    </row>
    <row r="108" spans="1:1" x14ac:dyDescent="0.45">
      <c r="A108" s="69"/>
    </row>
    <row r="109" spans="1:1" x14ac:dyDescent="0.45">
      <c r="A109" s="69"/>
    </row>
    <row r="110" spans="1:1" x14ac:dyDescent="0.45">
      <c r="A110" s="69"/>
    </row>
    <row r="111" spans="1:1" x14ac:dyDescent="0.45">
      <c r="A111" s="69"/>
    </row>
    <row r="112" spans="1:1" x14ac:dyDescent="0.45">
      <c r="A112" s="69"/>
    </row>
    <row r="113" spans="1:1" x14ac:dyDescent="0.45">
      <c r="A113" s="69"/>
    </row>
    <row r="114" spans="1:1" x14ac:dyDescent="0.45">
      <c r="A114" s="69"/>
    </row>
    <row r="115" spans="1:1" x14ac:dyDescent="0.45">
      <c r="A115" s="69"/>
    </row>
    <row r="116" spans="1:1" x14ac:dyDescent="0.45">
      <c r="A116" s="69"/>
    </row>
    <row r="117" spans="1:1" x14ac:dyDescent="0.45">
      <c r="A117" s="69"/>
    </row>
    <row r="118" spans="1:1" x14ac:dyDescent="0.45">
      <c r="A118" s="69"/>
    </row>
    <row r="119" spans="1:1" x14ac:dyDescent="0.45">
      <c r="A119" s="69"/>
    </row>
    <row r="120" spans="1:1" x14ac:dyDescent="0.45">
      <c r="A120" s="69"/>
    </row>
    <row r="121" spans="1:1" x14ac:dyDescent="0.45">
      <c r="A121" s="69"/>
    </row>
    <row r="122" spans="1:1" x14ac:dyDescent="0.45">
      <c r="A122" s="69"/>
    </row>
    <row r="123" spans="1:1" x14ac:dyDescent="0.45">
      <c r="A123" s="69"/>
    </row>
    <row r="124" spans="1:1" x14ac:dyDescent="0.45">
      <c r="A124" s="69"/>
    </row>
    <row r="125" spans="1:1" x14ac:dyDescent="0.45">
      <c r="A125" s="69"/>
    </row>
    <row r="126" spans="1:1" x14ac:dyDescent="0.45">
      <c r="A126" s="69"/>
    </row>
    <row r="127" spans="1:1" x14ac:dyDescent="0.45">
      <c r="A127" s="69"/>
    </row>
    <row r="128" spans="1:1" x14ac:dyDescent="0.45">
      <c r="A128" s="69"/>
    </row>
    <row r="129" spans="1:1" x14ac:dyDescent="0.45">
      <c r="A129" s="69"/>
    </row>
    <row r="130" spans="1:1" x14ac:dyDescent="0.45">
      <c r="A130" s="69"/>
    </row>
    <row r="131" spans="1:1" x14ac:dyDescent="0.45">
      <c r="A131" s="69"/>
    </row>
    <row r="132" spans="1:1" x14ac:dyDescent="0.45">
      <c r="A132" s="69"/>
    </row>
    <row r="133" spans="1:1" x14ac:dyDescent="0.45">
      <c r="A133" s="69"/>
    </row>
    <row r="134" spans="1:1" x14ac:dyDescent="0.45">
      <c r="A134" s="69"/>
    </row>
    <row r="135" spans="1:1" x14ac:dyDescent="0.45">
      <c r="A135" s="69"/>
    </row>
    <row r="136" spans="1:1" x14ac:dyDescent="0.45">
      <c r="A136" s="69"/>
    </row>
    <row r="137" spans="1:1" x14ac:dyDescent="0.45">
      <c r="A137" s="69"/>
    </row>
    <row r="138" spans="1:1" x14ac:dyDescent="0.45">
      <c r="A138" s="69"/>
    </row>
    <row r="139" spans="1:1" x14ac:dyDescent="0.45">
      <c r="A139" s="69"/>
    </row>
    <row r="140" spans="1:1" x14ac:dyDescent="0.45">
      <c r="A140" s="69"/>
    </row>
    <row r="141" spans="1:1" x14ac:dyDescent="0.45">
      <c r="A141" s="69"/>
    </row>
    <row r="142" spans="1:1" x14ac:dyDescent="0.45">
      <c r="A142" s="69"/>
    </row>
    <row r="143" spans="1:1" x14ac:dyDescent="0.45">
      <c r="A143" s="69"/>
    </row>
    <row r="144" spans="1:1" x14ac:dyDescent="0.45">
      <c r="A144" s="69"/>
    </row>
    <row r="145" spans="1:1" x14ac:dyDescent="0.45">
      <c r="A145" s="69"/>
    </row>
    <row r="146" spans="1:1" x14ac:dyDescent="0.45">
      <c r="A146" s="69"/>
    </row>
    <row r="147" spans="1:1" x14ac:dyDescent="0.45">
      <c r="A147" s="69"/>
    </row>
    <row r="148" spans="1:1" x14ac:dyDescent="0.45">
      <c r="A148" s="69"/>
    </row>
    <row r="149" spans="1:1" x14ac:dyDescent="0.45">
      <c r="A149" s="69"/>
    </row>
    <row r="150" spans="1:1" x14ac:dyDescent="0.45">
      <c r="A150" s="69"/>
    </row>
    <row r="151" spans="1:1" x14ac:dyDescent="0.45">
      <c r="A151" s="69"/>
    </row>
    <row r="152" spans="1:1" x14ac:dyDescent="0.45">
      <c r="A152" s="69"/>
    </row>
    <row r="153" spans="1:1" x14ac:dyDescent="0.45">
      <c r="A153" s="69"/>
    </row>
    <row r="154" spans="1:1" x14ac:dyDescent="0.45">
      <c r="A154" s="69"/>
    </row>
    <row r="155" spans="1:1" x14ac:dyDescent="0.45">
      <c r="A155" s="69"/>
    </row>
    <row r="156" spans="1:1" x14ac:dyDescent="0.45">
      <c r="A156" s="69"/>
    </row>
    <row r="157" spans="1:1" x14ac:dyDescent="0.45">
      <c r="A157" s="69"/>
    </row>
    <row r="158" spans="1:1" x14ac:dyDescent="0.45">
      <c r="A158" s="69"/>
    </row>
    <row r="159" spans="1:1" x14ac:dyDescent="0.45">
      <c r="A159" s="69"/>
    </row>
    <row r="160" spans="1:1" x14ac:dyDescent="0.45">
      <c r="A160" s="69"/>
    </row>
    <row r="161" spans="1:1" x14ac:dyDescent="0.45">
      <c r="A161" s="69"/>
    </row>
    <row r="162" spans="1:1" x14ac:dyDescent="0.45">
      <c r="A162" s="69"/>
    </row>
    <row r="163" spans="1:1" x14ac:dyDescent="0.45">
      <c r="A163" s="69"/>
    </row>
    <row r="164" spans="1:1" x14ac:dyDescent="0.45">
      <c r="A164" s="69"/>
    </row>
    <row r="165" spans="1:1" x14ac:dyDescent="0.45">
      <c r="A165" s="69"/>
    </row>
    <row r="166" spans="1:1" x14ac:dyDescent="0.45">
      <c r="A166" s="69"/>
    </row>
    <row r="167" spans="1:1" x14ac:dyDescent="0.45">
      <c r="A167" s="69"/>
    </row>
    <row r="168" spans="1:1" x14ac:dyDescent="0.45">
      <c r="A168" s="69"/>
    </row>
    <row r="169" spans="1:1" x14ac:dyDescent="0.45">
      <c r="A169" s="69"/>
    </row>
    <row r="170" spans="1:1" x14ac:dyDescent="0.45">
      <c r="A170" s="69"/>
    </row>
    <row r="171" spans="1:1" x14ac:dyDescent="0.45">
      <c r="A171" s="69"/>
    </row>
    <row r="172" spans="1:1" x14ac:dyDescent="0.45">
      <c r="A172" s="69"/>
    </row>
    <row r="173" spans="1:1" x14ac:dyDescent="0.45">
      <c r="A173" s="69"/>
    </row>
    <row r="174" spans="1:1" x14ac:dyDescent="0.45">
      <c r="A174" s="69"/>
    </row>
    <row r="175" spans="1:1" x14ac:dyDescent="0.45">
      <c r="A175" s="69"/>
    </row>
    <row r="176" spans="1:1" x14ac:dyDescent="0.45">
      <c r="A176" s="69"/>
    </row>
    <row r="177" spans="1:1" x14ac:dyDescent="0.45">
      <c r="A177" s="69"/>
    </row>
    <row r="178" spans="1:1" x14ac:dyDescent="0.45">
      <c r="A178" s="69"/>
    </row>
    <row r="179" spans="1:1" x14ac:dyDescent="0.45">
      <c r="A179" s="69"/>
    </row>
    <row r="180" spans="1:1" x14ac:dyDescent="0.45">
      <c r="A180" s="69"/>
    </row>
    <row r="181" spans="1:1" x14ac:dyDescent="0.45">
      <c r="A181" s="69"/>
    </row>
    <row r="182" spans="1:1" x14ac:dyDescent="0.45">
      <c r="A182" s="69"/>
    </row>
    <row r="183" spans="1:1" x14ac:dyDescent="0.45">
      <c r="A183" s="69"/>
    </row>
    <row r="184" spans="1:1" x14ac:dyDescent="0.45">
      <c r="A184" s="69"/>
    </row>
    <row r="185" spans="1:1" x14ac:dyDescent="0.45">
      <c r="A185" s="69"/>
    </row>
    <row r="186" spans="1:1" x14ac:dyDescent="0.45">
      <c r="A186" s="69"/>
    </row>
    <row r="187" spans="1:1" x14ac:dyDescent="0.45">
      <c r="A187" s="69"/>
    </row>
    <row r="188" spans="1:1" x14ac:dyDescent="0.45">
      <c r="A188" s="69"/>
    </row>
    <row r="189" spans="1:1" x14ac:dyDescent="0.45">
      <c r="A189" s="69"/>
    </row>
    <row r="190" spans="1:1" x14ac:dyDescent="0.45">
      <c r="A190" s="69"/>
    </row>
    <row r="191" spans="1:1" x14ac:dyDescent="0.45">
      <c r="A191" s="69"/>
    </row>
    <row r="192" spans="1:1" x14ac:dyDescent="0.45">
      <c r="A192" s="69"/>
    </row>
    <row r="193" spans="1:1" x14ac:dyDescent="0.45">
      <c r="A193" s="69"/>
    </row>
    <row r="194" spans="1:1" x14ac:dyDescent="0.45">
      <c r="A194" s="69"/>
    </row>
    <row r="195" spans="1:1" x14ac:dyDescent="0.45">
      <c r="A195" s="69"/>
    </row>
    <row r="196" spans="1:1" x14ac:dyDescent="0.45">
      <c r="A196" s="69"/>
    </row>
    <row r="197" spans="1:1" x14ac:dyDescent="0.45">
      <c r="A197" s="69"/>
    </row>
    <row r="198" spans="1:1" x14ac:dyDescent="0.45">
      <c r="A198" s="69"/>
    </row>
    <row r="199" spans="1:1" x14ac:dyDescent="0.45">
      <c r="A199" s="69"/>
    </row>
    <row r="200" spans="1:1" x14ac:dyDescent="0.45">
      <c r="A200" s="69"/>
    </row>
    <row r="201" spans="1:1" x14ac:dyDescent="0.45">
      <c r="A201" s="69"/>
    </row>
    <row r="202" spans="1:1" x14ac:dyDescent="0.45">
      <c r="A202" s="69"/>
    </row>
    <row r="203" spans="1:1" x14ac:dyDescent="0.45">
      <c r="A203" s="69"/>
    </row>
    <row r="204" spans="1:1" x14ac:dyDescent="0.45">
      <c r="A204" s="69"/>
    </row>
    <row r="205" spans="1:1" x14ac:dyDescent="0.45">
      <c r="A205" s="69"/>
    </row>
    <row r="206" spans="1:1" x14ac:dyDescent="0.45">
      <c r="A206" s="69"/>
    </row>
    <row r="207" spans="1:1" x14ac:dyDescent="0.45">
      <c r="A207" s="69"/>
    </row>
    <row r="208" spans="1:1" x14ac:dyDescent="0.45">
      <c r="A208" s="69"/>
    </row>
    <row r="209" spans="1:1" x14ac:dyDescent="0.45">
      <c r="A209" s="69"/>
    </row>
    <row r="210" spans="1:1" x14ac:dyDescent="0.45">
      <c r="A210" s="69"/>
    </row>
    <row r="211" spans="1:1" x14ac:dyDescent="0.45">
      <c r="A211" s="69"/>
    </row>
    <row r="212" spans="1:1" x14ac:dyDescent="0.45">
      <c r="A212" s="69"/>
    </row>
    <row r="213" spans="1:1" x14ac:dyDescent="0.45">
      <c r="A213" s="69"/>
    </row>
    <row r="214" spans="1:1" x14ac:dyDescent="0.45">
      <c r="A214" s="69"/>
    </row>
    <row r="215" spans="1:1" x14ac:dyDescent="0.45">
      <c r="A215" s="69"/>
    </row>
    <row r="216" spans="1:1" x14ac:dyDescent="0.45">
      <c r="A216" s="69"/>
    </row>
  </sheetData>
  <mergeCells count="5">
    <mergeCell ref="B6:B7"/>
    <mergeCell ref="C6:F6"/>
    <mergeCell ref="G6:J6"/>
    <mergeCell ref="B19:E19"/>
    <mergeCell ref="B20:E2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66ACC-8B16-4556-836E-EC391E51262E}">
  <dimension ref="A1:I216"/>
  <sheetViews>
    <sheetView showGridLines="0" zoomScaleNormal="100" workbookViewId="0">
      <selection activeCell="C4" sqref="C4"/>
    </sheetView>
  </sheetViews>
  <sheetFormatPr baseColWidth="10" defaultColWidth="11.265625" defaultRowHeight="13.5" customHeight="1" x14ac:dyDescent="0.4"/>
  <cols>
    <col min="1" max="1" width="5.265625" style="8" customWidth="1"/>
    <col min="2" max="2" width="46.59765625" style="1" customWidth="1"/>
    <col min="3" max="8" width="19.59765625" style="1" customWidth="1"/>
    <col min="9" max="9" width="22.73046875" style="1" customWidth="1"/>
    <col min="10" max="16384" width="11.265625" style="1"/>
  </cols>
  <sheetData>
    <row r="1" spans="1:9" ht="13.5" customHeight="1" x14ac:dyDescent="0.4">
      <c r="A1" s="69"/>
    </row>
    <row r="2" spans="1:9" s="2" customFormat="1" ht="15" customHeight="1" x14ac:dyDescent="0.4">
      <c r="A2" s="69"/>
      <c r="B2" s="3" t="s">
        <v>548</v>
      </c>
      <c r="C2" s="3"/>
      <c r="D2" s="3"/>
    </row>
    <row r="3" spans="1:9" s="2" customFormat="1" ht="15" customHeight="1" x14ac:dyDescent="0.4">
      <c r="A3" s="69"/>
      <c r="B3" s="3" t="s">
        <v>549</v>
      </c>
      <c r="C3" s="3"/>
      <c r="D3" s="3"/>
    </row>
    <row r="4" spans="1:9" s="2" customFormat="1" ht="15" customHeight="1" x14ac:dyDescent="0.4">
      <c r="A4" s="69"/>
      <c r="B4" s="3"/>
      <c r="C4" s="3"/>
      <c r="D4" s="3"/>
    </row>
    <row r="5" spans="1:9" ht="13.35" customHeight="1" x14ac:dyDescent="0.4">
      <c r="A5" s="69"/>
      <c r="B5" s="88" t="s">
        <v>86</v>
      </c>
      <c r="C5" s="36"/>
      <c r="D5" s="36"/>
    </row>
    <row r="6" spans="1:9" ht="45" customHeight="1" x14ac:dyDescent="0.4">
      <c r="A6" s="69"/>
      <c r="B6" s="231" t="s">
        <v>137</v>
      </c>
      <c r="C6" s="82" t="s">
        <v>95</v>
      </c>
      <c r="D6" s="82" t="s">
        <v>96</v>
      </c>
      <c r="E6" s="82" t="s">
        <v>97</v>
      </c>
      <c r="F6" s="82" t="s">
        <v>98</v>
      </c>
      <c r="G6" s="82" t="s">
        <v>95</v>
      </c>
      <c r="H6" s="82" t="s">
        <v>96</v>
      </c>
      <c r="I6" s="120"/>
    </row>
    <row r="7" spans="1:9" ht="25.5" customHeight="1" x14ac:dyDescent="0.4">
      <c r="A7" s="69"/>
      <c r="B7" s="83" t="s">
        <v>138</v>
      </c>
      <c r="C7" s="219">
        <v>20553849</v>
      </c>
      <c r="D7" s="219">
        <v>20574884</v>
      </c>
      <c r="E7" s="219">
        <v>20484114</v>
      </c>
      <c r="F7" s="219">
        <v>20259760</v>
      </c>
      <c r="G7" s="219">
        <v>19705821</v>
      </c>
      <c r="H7" s="219">
        <v>19535782</v>
      </c>
      <c r="I7" s="220"/>
    </row>
    <row r="8" spans="1:9" s="8" customFormat="1" ht="25.5" customHeight="1" x14ac:dyDescent="0.4">
      <c r="A8" s="69"/>
      <c r="B8" s="304" t="s">
        <v>139</v>
      </c>
      <c r="C8" s="221">
        <v>8153</v>
      </c>
      <c r="D8" s="221">
        <v>8782</v>
      </c>
      <c r="E8" s="221">
        <v>8449</v>
      </c>
      <c r="F8" s="221">
        <v>8715</v>
      </c>
      <c r="G8" s="221">
        <v>8165</v>
      </c>
      <c r="H8" s="221">
        <v>8002</v>
      </c>
      <c r="I8" s="222"/>
    </row>
    <row r="9" spans="1:9" ht="25.5" customHeight="1" x14ac:dyDescent="0.4">
      <c r="A9" s="69"/>
      <c r="B9" s="83" t="s">
        <v>140</v>
      </c>
      <c r="C9" s="219">
        <v>14669312</v>
      </c>
      <c r="D9" s="219">
        <v>15028405</v>
      </c>
      <c r="E9" s="219">
        <v>15480589</v>
      </c>
      <c r="F9" s="219">
        <v>16055627</v>
      </c>
      <c r="G9" s="219">
        <v>16858410</v>
      </c>
      <c r="H9" s="219">
        <v>17247113</v>
      </c>
      <c r="I9" s="220"/>
    </row>
    <row r="10" spans="1:9" ht="25.5" customHeight="1" x14ac:dyDescent="0.4">
      <c r="A10" s="69"/>
      <c r="B10" s="223" t="s">
        <v>141</v>
      </c>
      <c r="C10" s="224">
        <f>C7+C8+C9</f>
        <v>35231314</v>
      </c>
      <c r="D10" s="224">
        <f t="shared" ref="D10:H10" si="0">D7+D8+D9</f>
        <v>35612071</v>
      </c>
      <c r="E10" s="224">
        <f t="shared" si="0"/>
        <v>35973152</v>
      </c>
      <c r="F10" s="224">
        <f t="shared" si="0"/>
        <v>36324102</v>
      </c>
      <c r="G10" s="224">
        <f t="shared" si="0"/>
        <v>36572396</v>
      </c>
      <c r="H10" s="224">
        <f t="shared" si="0"/>
        <v>36790897</v>
      </c>
      <c r="I10" s="220"/>
    </row>
    <row r="11" spans="1:9" s="86" customFormat="1" ht="15" customHeight="1" x14ac:dyDescent="0.4">
      <c r="A11" s="69"/>
    </row>
    <row r="12" spans="1:9" ht="15" customHeight="1" x14ac:dyDescent="0.4">
      <c r="A12" s="69"/>
      <c r="B12" s="1" t="s">
        <v>142</v>
      </c>
      <c r="C12" s="23"/>
      <c r="D12" s="23"/>
      <c r="E12" s="87"/>
    </row>
    <row r="13" spans="1:9" ht="15" customHeight="1" x14ac:dyDescent="0.4">
      <c r="A13" s="69"/>
      <c r="B13" s="1" t="s">
        <v>143</v>
      </c>
    </row>
    <row r="14" spans="1:9" ht="15" customHeight="1" x14ac:dyDescent="0.4">
      <c r="A14" s="69"/>
    </row>
    <row r="15" spans="1:9" ht="15" customHeight="1" x14ac:dyDescent="0.4">
      <c r="A15" s="69"/>
    </row>
    <row r="16" spans="1:9" ht="13.5" customHeight="1" x14ac:dyDescent="0.4">
      <c r="A16" s="69"/>
    </row>
    <row r="17" spans="1:1" ht="13.5" customHeight="1" x14ac:dyDescent="0.4">
      <c r="A17" s="69"/>
    </row>
    <row r="18" spans="1:1" ht="13.5" customHeight="1" x14ac:dyDescent="0.4">
      <c r="A18" s="69"/>
    </row>
    <row r="19" spans="1:1" ht="13.5" customHeight="1" x14ac:dyDescent="0.4">
      <c r="A19" s="69"/>
    </row>
    <row r="20" spans="1:1" ht="13.5" customHeight="1" x14ac:dyDescent="0.4">
      <c r="A20" s="69"/>
    </row>
    <row r="21" spans="1:1" ht="13.5" customHeight="1" x14ac:dyDescent="0.4">
      <c r="A21" s="69"/>
    </row>
    <row r="22" spans="1:1" ht="13.5" customHeight="1" x14ac:dyDescent="0.4">
      <c r="A22" s="69"/>
    </row>
    <row r="23" spans="1:1" ht="13.5" customHeight="1" x14ac:dyDescent="0.4">
      <c r="A23" s="69"/>
    </row>
    <row r="24" spans="1:1" ht="13.5" customHeight="1" x14ac:dyDescent="0.4">
      <c r="A24" s="69"/>
    </row>
    <row r="25" spans="1:1" ht="13.5" customHeight="1" x14ac:dyDescent="0.4">
      <c r="A25" s="69"/>
    </row>
    <row r="26" spans="1:1" ht="13.5" customHeight="1" x14ac:dyDescent="0.4">
      <c r="A26" s="69"/>
    </row>
    <row r="27" spans="1:1" ht="13.5" customHeight="1" x14ac:dyDescent="0.4">
      <c r="A27" s="69"/>
    </row>
    <row r="28" spans="1:1" ht="13.5" customHeight="1" x14ac:dyDescent="0.4">
      <c r="A28" s="69"/>
    </row>
    <row r="29" spans="1:1" ht="13.5" customHeight="1" x14ac:dyDescent="0.4">
      <c r="A29" s="69"/>
    </row>
    <row r="30" spans="1:1" ht="13.5" customHeight="1" x14ac:dyDescent="0.4">
      <c r="A30" s="69"/>
    </row>
    <row r="31" spans="1:1" ht="13.5" customHeight="1" x14ac:dyDescent="0.4">
      <c r="A31" s="69"/>
    </row>
    <row r="32" spans="1:1" ht="13.5" customHeight="1" x14ac:dyDescent="0.4">
      <c r="A32" s="69"/>
    </row>
    <row r="33" spans="1:1" ht="13.5" customHeight="1" x14ac:dyDescent="0.4">
      <c r="A33" s="69"/>
    </row>
    <row r="34" spans="1:1" ht="13.5" customHeight="1" x14ac:dyDescent="0.4">
      <c r="A34" s="69"/>
    </row>
    <row r="35" spans="1:1" ht="13.5" customHeight="1" x14ac:dyDescent="0.4">
      <c r="A35" s="69"/>
    </row>
    <row r="36" spans="1:1" ht="13.5" customHeight="1" x14ac:dyDescent="0.4">
      <c r="A36" s="69"/>
    </row>
    <row r="37" spans="1:1" ht="13.5" customHeight="1" x14ac:dyDescent="0.4">
      <c r="A37" s="69"/>
    </row>
    <row r="38" spans="1:1" ht="13.5" customHeight="1" x14ac:dyDescent="0.4">
      <c r="A38" s="69"/>
    </row>
    <row r="39" spans="1:1" ht="13.5" customHeight="1" x14ac:dyDescent="0.4">
      <c r="A39" s="69"/>
    </row>
    <row r="40" spans="1:1" ht="13.5" customHeight="1" x14ac:dyDescent="0.4">
      <c r="A40" s="69"/>
    </row>
    <row r="41" spans="1:1" ht="13.5" customHeight="1" x14ac:dyDescent="0.4">
      <c r="A41" s="69"/>
    </row>
    <row r="42" spans="1:1" ht="13.5" customHeight="1" x14ac:dyDescent="0.4">
      <c r="A42" s="69"/>
    </row>
    <row r="43" spans="1:1" ht="13.5" customHeight="1" x14ac:dyDescent="0.4">
      <c r="A43" s="69"/>
    </row>
    <row r="44" spans="1:1" ht="13.5" customHeight="1" x14ac:dyDescent="0.4">
      <c r="A44" s="69"/>
    </row>
    <row r="45" spans="1:1" ht="13.5" customHeight="1" x14ac:dyDescent="0.4">
      <c r="A45" s="69"/>
    </row>
    <row r="46" spans="1:1" ht="13.5" customHeight="1" x14ac:dyDescent="0.4">
      <c r="A46" s="69"/>
    </row>
    <row r="47" spans="1:1" ht="13.5" customHeight="1" x14ac:dyDescent="0.4">
      <c r="A47" s="69"/>
    </row>
    <row r="48" spans="1:1" ht="13.5" customHeight="1" x14ac:dyDescent="0.4">
      <c r="A48" s="69"/>
    </row>
    <row r="49" spans="1:1" ht="13.5" customHeight="1" x14ac:dyDescent="0.4">
      <c r="A49" s="69"/>
    </row>
    <row r="50" spans="1:1" ht="13.5" customHeight="1" x14ac:dyDescent="0.4">
      <c r="A50" s="69"/>
    </row>
    <row r="51" spans="1:1" ht="13.5" customHeight="1" x14ac:dyDescent="0.4">
      <c r="A51" s="69"/>
    </row>
    <row r="52" spans="1:1" ht="13.5" customHeight="1" x14ac:dyDescent="0.4">
      <c r="A52" s="69"/>
    </row>
    <row r="53" spans="1:1" ht="13.5" customHeight="1" x14ac:dyDescent="0.4">
      <c r="A53" s="69"/>
    </row>
    <row r="54" spans="1:1" ht="13.5" customHeight="1" x14ac:dyDescent="0.4">
      <c r="A54" s="69"/>
    </row>
    <row r="55" spans="1:1" ht="13.5" customHeight="1" x14ac:dyDescent="0.4">
      <c r="A55" s="69"/>
    </row>
    <row r="56" spans="1:1" ht="13.5" customHeight="1" x14ac:dyDescent="0.4">
      <c r="A56" s="69"/>
    </row>
    <row r="57" spans="1:1" ht="13.5" customHeight="1" x14ac:dyDescent="0.4">
      <c r="A57" s="69"/>
    </row>
    <row r="58" spans="1:1" ht="13.5" customHeight="1" x14ac:dyDescent="0.4">
      <c r="A58" s="69"/>
    </row>
    <row r="59" spans="1:1" ht="13.5" customHeight="1" x14ac:dyDescent="0.4">
      <c r="A59" s="69"/>
    </row>
    <row r="60" spans="1:1" ht="13.5" customHeight="1" x14ac:dyDescent="0.4">
      <c r="A60" s="69"/>
    </row>
    <row r="61" spans="1:1" ht="13.5" customHeight="1" x14ac:dyDescent="0.4">
      <c r="A61" s="69"/>
    </row>
    <row r="62" spans="1:1" ht="13.5" customHeight="1" x14ac:dyDescent="0.4">
      <c r="A62" s="69"/>
    </row>
    <row r="63" spans="1:1" ht="13.5" customHeight="1" x14ac:dyDescent="0.4">
      <c r="A63" s="69"/>
    </row>
    <row r="64" spans="1:1" ht="13.5" customHeight="1" x14ac:dyDescent="0.4">
      <c r="A64" s="69"/>
    </row>
    <row r="65" spans="1:1" ht="13.5" customHeight="1" x14ac:dyDescent="0.4">
      <c r="A65" s="69"/>
    </row>
    <row r="66" spans="1:1" ht="13.5" customHeight="1" x14ac:dyDescent="0.4">
      <c r="A66" s="69"/>
    </row>
    <row r="67" spans="1:1" ht="13.5" customHeight="1" x14ac:dyDescent="0.4">
      <c r="A67" s="69"/>
    </row>
    <row r="68" spans="1:1" ht="13.5" customHeight="1" x14ac:dyDescent="0.4">
      <c r="A68" s="69"/>
    </row>
    <row r="69" spans="1:1" ht="13.5" customHeight="1" x14ac:dyDescent="0.4">
      <c r="A69" s="69"/>
    </row>
    <row r="70" spans="1:1" ht="13.5" customHeight="1" x14ac:dyDescent="0.4">
      <c r="A70" s="69"/>
    </row>
    <row r="71" spans="1:1" ht="13.5" customHeight="1" x14ac:dyDescent="0.4">
      <c r="A71" s="69"/>
    </row>
    <row r="72" spans="1:1" ht="13.5" customHeight="1" x14ac:dyDescent="0.4">
      <c r="A72" s="69"/>
    </row>
    <row r="73" spans="1:1" ht="13.5" customHeight="1" x14ac:dyDescent="0.4">
      <c r="A73" s="69"/>
    </row>
    <row r="74" spans="1:1" ht="13.5" customHeight="1" x14ac:dyDescent="0.4">
      <c r="A74" s="69"/>
    </row>
    <row r="75" spans="1:1" ht="13.5" customHeight="1" x14ac:dyDescent="0.4">
      <c r="A75" s="69"/>
    </row>
    <row r="76" spans="1:1" ht="13.5" customHeight="1" x14ac:dyDescent="0.4">
      <c r="A76" s="69"/>
    </row>
    <row r="77" spans="1:1" ht="13.5" customHeight="1" x14ac:dyDescent="0.4">
      <c r="A77" s="69"/>
    </row>
    <row r="78" spans="1:1" ht="13.5" customHeight="1" x14ac:dyDescent="0.4">
      <c r="A78" s="69"/>
    </row>
    <row r="79" spans="1:1" ht="13.5" customHeight="1" x14ac:dyDescent="0.4">
      <c r="A79" s="69"/>
    </row>
    <row r="80" spans="1:1" ht="13.5" customHeight="1" x14ac:dyDescent="0.4">
      <c r="A80" s="69"/>
    </row>
    <row r="81" spans="1:1" ht="13.5" customHeight="1" x14ac:dyDescent="0.4">
      <c r="A81" s="69"/>
    </row>
    <row r="82" spans="1:1" ht="13.5" customHeight="1" x14ac:dyDescent="0.4">
      <c r="A82" s="69"/>
    </row>
    <row r="83" spans="1:1" ht="13.5" customHeight="1" x14ac:dyDescent="0.4">
      <c r="A83" s="69"/>
    </row>
    <row r="84" spans="1:1" ht="13.5" customHeight="1" x14ac:dyDescent="0.4">
      <c r="A84" s="69"/>
    </row>
    <row r="85" spans="1:1" ht="13.5" customHeight="1" x14ac:dyDescent="0.4">
      <c r="A85" s="69"/>
    </row>
    <row r="86" spans="1:1" ht="13.5" customHeight="1" x14ac:dyDescent="0.4">
      <c r="A86" s="69"/>
    </row>
    <row r="87" spans="1:1" ht="13.5" customHeight="1" x14ac:dyDescent="0.4">
      <c r="A87" s="69"/>
    </row>
    <row r="88" spans="1:1" ht="13.5" customHeight="1" x14ac:dyDescent="0.4">
      <c r="A88" s="69"/>
    </row>
    <row r="89" spans="1:1" ht="13.5" customHeight="1" x14ac:dyDescent="0.4">
      <c r="A89" s="69"/>
    </row>
    <row r="90" spans="1:1" ht="13.5" customHeight="1" x14ac:dyDescent="0.4">
      <c r="A90" s="69"/>
    </row>
    <row r="91" spans="1:1" ht="13.5" customHeight="1" x14ac:dyDescent="0.4">
      <c r="A91" s="69"/>
    </row>
    <row r="92" spans="1:1" ht="13.5" customHeight="1" x14ac:dyDescent="0.4">
      <c r="A92" s="69"/>
    </row>
    <row r="93" spans="1:1" ht="13.5" customHeight="1" x14ac:dyDescent="0.4">
      <c r="A93" s="69"/>
    </row>
    <row r="94" spans="1:1" ht="13.5" customHeight="1" x14ac:dyDescent="0.4">
      <c r="A94" s="69"/>
    </row>
    <row r="95" spans="1:1" ht="13.5" customHeight="1" x14ac:dyDescent="0.4">
      <c r="A95" s="69"/>
    </row>
    <row r="96" spans="1:1" ht="13.5" customHeight="1" x14ac:dyDescent="0.4">
      <c r="A96" s="69"/>
    </row>
    <row r="97" spans="1:1" ht="13.5" customHeight="1" x14ac:dyDescent="0.4">
      <c r="A97" s="69"/>
    </row>
    <row r="98" spans="1:1" ht="13.5" customHeight="1" x14ac:dyDescent="0.4">
      <c r="A98" s="69"/>
    </row>
    <row r="99" spans="1:1" ht="13.5" customHeight="1" x14ac:dyDescent="0.4">
      <c r="A99" s="69"/>
    </row>
    <row r="100" spans="1:1" ht="13.5" customHeight="1" x14ac:dyDescent="0.4">
      <c r="A100" s="69"/>
    </row>
    <row r="101" spans="1:1" ht="13.5" customHeight="1" x14ac:dyDescent="0.4">
      <c r="A101" s="69"/>
    </row>
    <row r="102" spans="1:1" ht="13.5" customHeight="1" x14ac:dyDescent="0.4">
      <c r="A102" s="69"/>
    </row>
    <row r="103" spans="1:1" ht="13.5" customHeight="1" x14ac:dyDescent="0.4">
      <c r="A103" s="69"/>
    </row>
    <row r="104" spans="1:1" ht="13.5" customHeight="1" x14ac:dyDescent="0.4">
      <c r="A104" s="69"/>
    </row>
    <row r="105" spans="1:1" ht="13.5" customHeight="1" x14ac:dyDescent="0.4">
      <c r="A105" s="69"/>
    </row>
    <row r="106" spans="1:1" ht="13.5" customHeight="1" x14ac:dyDescent="0.4">
      <c r="A106" s="69"/>
    </row>
    <row r="107" spans="1:1" ht="13.5" customHeight="1" x14ac:dyDescent="0.4">
      <c r="A107" s="69"/>
    </row>
    <row r="108" spans="1:1" ht="13.5" customHeight="1" x14ac:dyDescent="0.4">
      <c r="A108" s="69"/>
    </row>
    <row r="109" spans="1:1" ht="13.5" customHeight="1" x14ac:dyDescent="0.4">
      <c r="A109" s="69"/>
    </row>
    <row r="110" spans="1:1" ht="13.5" customHeight="1" x14ac:dyDescent="0.4">
      <c r="A110" s="69"/>
    </row>
    <row r="111" spans="1:1" ht="13.5" customHeight="1" x14ac:dyDescent="0.4">
      <c r="A111" s="69"/>
    </row>
    <row r="112" spans="1:1" ht="13.5" customHeight="1" x14ac:dyDescent="0.4">
      <c r="A112" s="69"/>
    </row>
    <row r="113" spans="1:1" ht="13.5" customHeight="1" x14ac:dyDescent="0.4">
      <c r="A113" s="69"/>
    </row>
    <row r="114" spans="1:1" ht="13.5" customHeight="1" x14ac:dyDescent="0.4">
      <c r="A114" s="69"/>
    </row>
    <row r="115" spans="1:1" ht="13.5" customHeight="1" x14ac:dyDescent="0.4">
      <c r="A115" s="69"/>
    </row>
    <row r="116" spans="1:1" ht="13.5" customHeight="1" x14ac:dyDescent="0.4">
      <c r="A116" s="69"/>
    </row>
    <row r="117" spans="1:1" ht="13.5" customHeight="1" x14ac:dyDescent="0.4">
      <c r="A117" s="69"/>
    </row>
    <row r="118" spans="1:1" ht="13.5" customHeight="1" x14ac:dyDescent="0.4">
      <c r="A118" s="69"/>
    </row>
    <row r="119" spans="1:1" ht="13.5" customHeight="1" x14ac:dyDescent="0.4">
      <c r="A119" s="69"/>
    </row>
    <row r="120" spans="1:1" ht="13.5" customHeight="1" x14ac:dyDescent="0.4">
      <c r="A120" s="69"/>
    </row>
    <row r="121" spans="1:1" ht="13.5" customHeight="1" x14ac:dyDescent="0.4">
      <c r="A121" s="69"/>
    </row>
    <row r="122" spans="1:1" ht="13.5" customHeight="1" x14ac:dyDescent="0.4">
      <c r="A122" s="69"/>
    </row>
    <row r="123" spans="1:1" ht="13.5" customHeight="1" x14ac:dyDescent="0.4">
      <c r="A123" s="69"/>
    </row>
    <row r="124" spans="1:1" ht="13.5" customHeight="1" x14ac:dyDescent="0.4">
      <c r="A124" s="69"/>
    </row>
    <row r="125" spans="1:1" ht="13.5" customHeight="1" x14ac:dyDescent="0.4">
      <c r="A125" s="69"/>
    </row>
    <row r="126" spans="1:1" ht="13.5" customHeight="1" x14ac:dyDescent="0.4">
      <c r="A126" s="69"/>
    </row>
    <row r="127" spans="1:1" ht="13.5" customHeight="1" x14ac:dyDescent="0.4">
      <c r="A127" s="69"/>
    </row>
    <row r="128" spans="1:1" ht="13.5" customHeight="1" x14ac:dyDescent="0.4">
      <c r="A128" s="69"/>
    </row>
    <row r="129" spans="1:1" ht="13.5" customHeight="1" x14ac:dyDescent="0.4">
      <c r="A129" s="69"/>
    </row>
    <row r="130" spans="1:1" ht="13.5" customHeight="1" x14ac:dyDescent="0.4">
      <c r="A130" s="69"/>
    </row>
    <row r="131" spans="1:1" ht="13.5" customHeight="1" x14ac:dyDescent="0.4">
      <c r="A131" s="69"/>
    </row>
    <row r="132" spans="1:1" ht="13.5" customHeight="1" x14ac:dyDescent="0.4">
      <c r="A132" s="69"/>
    </row>
    <row r="133" spans="1:1" ht="13.5" customHeight="1" x14ac:dyDescent="0.4">
      <c r="A133" s="69"/>
    </row>
    <row r="134" spans="1:1" ht="13.5" customHeight="1" x14ac:dyDescent="0.4">
      <c r="A134" s="69"/>
    </row>
    <row r="135" spans="1:1" ht="13.5" customHeight="1" x14ac:dyDescent="0.4">
      <c r="A135" s="69"/>
    </row>
    <row r="136" spans="1:1" ht="13.5" customHeight="1" x14ac:dyDescent="0.4">
      <c r="A136" s="69"/>
    </row>
    <row r="137" spans="1:1" ht="13.5" customHeight="1" x14ac:dyDescent="0.4">
      <c r="A137" s="69"/>
    </row>
    <row r="138" spans="1:1" ht="13.5" customHeight="1" x14ac:dyDescent="0.4">
      <c r="A138" s="69"/>
    </row>
    <row r="139" spans="1:1" ht="13.5" customHeight="1" x14ac:dyDescent="0.4">
      <c r="A139" s="69"/>
    </row>
    <row r="140" spans="1:1" ht="13.5" customHeight="1" x14ac:dyDescent="0.4">
      <c r="A140" s="69"/>
    </row>
    <row r="141" spans="1:1" ht="13.5" customHeight="1" x14ac:dyDescent="0.4">
      <c r="A141" s="69"/>
    </row>
    <row r="142" spans="1:1" ht="13.5" customHeight="1" x14ac:dyDescent="0.4">
      <c r="A142" s="69"/>
    </row>
    <row r="143" spans="1:1" ht="13.5" customHeight="1" x14ac:dyDescent="0.4">
      <c r="A143" s="69"/>
    </row>
    <row r="144" spans="1:1" ht="13.5" customHeight="1" x14ac:dyDescent="0.4">
      <c r="A144" s="69"/>
    </row>
    <row r="145" spans="1:1" ht="13.5" customHeight="1" x14ac:dyDescent="0.4">
      <c r="A145" s="69"/>
    </row>
    <row r="146" spans="1:1" ht="13.5" customHeight="1" x14ac:dyDescent="0.4">
      <c r="A146" s="69"/>
    </row>
    <row r="147" spans="1:1" ht="13.5" customHeight="1" x14ac:dyDescent="0.4">
      <c r="A147" s="69"/>
    </row>
    <row r="148" spans="1:1" ht="13.5" customHeight="1" x14ac:dyDescent="0.4">
      <c r="A148" s="69"/>
    </row>
    <row r="149" spans="1:1" ht="13.5" customHeight="1" x14ac:dyDescent="0.4">
      <c r="A149" s="69"/>
    </row>
    <row r="150" spans="1:1" ht="13.5" customHeight="1" x14ac:dyDescent="0.4">
      <c r="A150" s="69"/>
    </row>
    <row r="151" spans="1:1" ht="13.5" customHeight="1" x14ac:dyDescent="0.4">
      <c r="A151" s="69"/>
    </row>
    <row r="152" spans="1:1" ht="13.5" customHeight="1" x14ac:dyDescent="0.4">
      <c r="A152" s="69"/>
    </row>
    <row r="153" spans="1:1" ht="13.5" customHeight="1" x14ac:dyDescent="0.4">
      <c r="A153" s="69"/>
    </row>
    <row r="154" spans="1:1" ht="13.5" customHeight="1" x14ac:dyDescent="0.4">
      <c r="A154" s="69"/>
    </row>
    <row r="155" spans="1:1" ht="13.5" customHeight="1" x14ac:dyDescent="0.4">
      <c r="A155" s="69"/>
    </row>
    <row r="156" spans="1:1" ht="13.5" customHeight="1" x14ac:dyDescent="0.4">
      <c r="A156" s="69"/>
    </row>
    <row r="157" spans="1:1" ht="13.5" customHeight="1" x14ac:dyDescent="0.4">
      <c r="A157" s="69"/>
    </row>
    <row r="158" spans="1:1" ht="13.5" customHeight="1" x14ac:dyDescent="0.4">
      <c r="A158" s="69"/>
    </row>
    <row r="159" spans="1:1" ht="13.5" customHeight="1" x14ac:dyDescent="0.4">
      <c r="A159" s="69"/>
    </row>
    <row r="160" spans="1:1" ht="13.5" customHeight="1" x14ac:dyDescent="0.4">
      <c r="A160" s="69"/>
    </row>
    <row r="161" spans="1:1" ht="13.5" customHeight="1" x14ac:dyDescent="0.4">
      <c r="A161" s="69"/>
    </row>
    <row r="162" spans="1:1" ht="13.5" customHeight="1" x14ac:dyDescent="0.4">
      <c r="A162" s="69"/>
    </row>
    <row r="163" spans="1:1" ht="13.5" customHeight="1" x14ac:dyDescent="0.4">
      <c r="A163" s="69"/>
    </row>
    <row r="164" spans="1:1" ht="13.5" customHeight="1" x14ac:dyDescent="0.4">
      <c r="A164" s="69"/>
    </row>
    <row r="165" spans="1:1" ht="13.5" customHeight="1" x14ac:dyDescent="0.4">
      <c r="A165" s="69"/>
    </row>
    <row r="166" spans="1:1" ht="13.5" customHeight="1" x14ac:dyDescent="0.4">
      <c r="A166" s="69"/>
    </row>
    <row r="167" spans="1:1" ht="13.5" customHeight="1" x14ac:dyDescent="0.4">
      <c r="A167" s="69"/>
    </row>
    <row r="168" spans="1:1" ht="13.5" customHeight="1" x14ac:dyDescent="0.4">
      <c r="A168" s="69"/>
    </row>
    <row r="169" spans="1:1" ht="13.5" customHeight="1" x14ac:dyDescent="0.4">
      <c r="A169" s="69"/>
    </row>
    <row r="170" spans="1:1" ht="13.5" customHeight="1" x14ac:dyDescent="0.4">
      <c r="A170" s="69"/>
    </row>
    <row r="171" spans="1:1" ht="13.5" customHeight="1" x14ac:dyDescent="0.4">
      <c r="A171" s="69"/>
    </row>
    <row r="172" spans="1:1" ht="13.5" customHeight="1" x14ac:dyDescent="0.4">
      <c r="A172" s="69"/>
    </row>
    <row r="173" spans="1:1" ht="13.5" customHeight="1" x14ac:dyDescent="0.4">
      <c r="A173" s="69"/>
    </row>
    <row r="174" spans="1:1" ht="13.5" customHeight="1" x14ac:dyDescent="0.4">
      <c r="A174" s="69"/>
    </row>
    <row r="175" spans="1:1" ht="13.5" customHeight="1" x14ac:dyDescent="0.4">
      <c r="A175" s="69"/>
    </row>
    <row r="176" spans="1:1" ht="13.5" customHeight="1" x14ac:dyDescent="0.4">
      <c r="A176" s="69"/>
    </row>
    <row r="177" spans="1:1" ht="13.5" customHeight="1" x14ac:dyDescent="0.4">
      <c r="A177" s="69"/>
    </row>
    <row r="178" spans="1:1" ht="13.5" customHeight="1" x14ac:dyDescent="0.4">
      <c r="A178" s="69"/>
    </row>
    <row r="179" spans="1:1" ht="13.5" customHeight="1" x14ac:dyDescent="0.4">
      <c r="A179" s="69"/>
    </row>
    <row r="180" spans="1:1" ht="13.5" customHeight="1" x14ac:dyDescent="0.4">
      <c r="A180" s="69"/>
    </row>
    <row r="181" spans="1:1" ht="13.5" customHeight="1" x14ac:dyDescent="0.4">
      <c r="A181" s="69"/>
    </row>
    <row r="182" spans="1:1" ht="13.5" customHeight="1" x14ac:dyDescent="0.4">
      <c r="A182" s="69"/>
    </row>
    <row r="183" spans="1:1" ht="13.5" customHeight="1" x14ac:dyDescent="0.4">
      <c r="A183" s="69"/>
    </row>
    <row r="184" spans="1:1" ht="13.5" customHeight="1" x14ac:dyDescent="0.4">
      <c r="A184" s="69"/>
    </row>
    <row r="185" spans="1:1" ht="13.5" customHeight="1" x14ac:dyDescent="0.4">
      <c r="A185" s="69"/>
    </row>
    <row r="186" spans="1:1" ht="13.5" customHeight="1" x14ac:dyDescent="0.4">
      <c r="A186" s="69"/>
    </row>
    <row r="187" spans="1:1" ht="13.5" customHeight="1" x14ac:dyDescent="0.4">
      <c r="A187" s="69"/>
    </row>
    <row r="188" spans="1:1" ht="13.5" customHeight="1" x14ac:dyDescent="0.4">
      <c r="A188" s="69"/>
    </row>
    <row r="189" spans="1:1" ht="13.5" customHeight="1" x14ac:dyDescent="0.4">
      <c r="A189" s="69"/>
    </row>
    <row r="190" spans="1:1" ht="13.5" customHeight="1" x14ac:dyDescent="0.4">
      <c r="A190" s="69"/>
    </row>
    <row r="191" spans="1:1" ht="13.5" customHeight="1" x14ac:dyDescent="0.4">
      <c r="A191" s="69"/>
    </row>
    <row r="192" spans="1:1" ht="13.5" customHeight="1" x14ac:dyDescent="0.4">
      <c r="A192" s="69"/>
    </row>
    <row r="193" spans="1:1" ht="13.5" customHeight="1" x14ac:dyDescent="0.4">
      <c r="A193" s="69"/>
    </row>
    <row r="194" spans="1:1" ht="13.5" customHeight="1" x14ac:dyDescent="0.4">
      <c r="A194" s="69"/>
    </row>
    <row r="195" spans="1:1" ht="13.5" customHeight="1" x14ac:dyDescent="0.4">
      <c r="A195" s="69"/>
    </row>
    <row r="196" spans="1:1" ht="13.5" customHeight="1" x14ac:dyDescent="0.4">
      <c r="A196" s="69"/>
    </row>
    <row r="197" spans="1:1" ht="13.5" customHeight="1" x14ac:dyDescent="0.4">
      <c r="A197" s="69"/>
    </row>
    <row r="198" spans="1:1" ht="13.5" customHeight="1" x14ac:dyDescent="0.4">
      <c r="A198" s="69"/>
    </row>
    <row r="199" spans="1:1" ht="13.5" customHeight="1" x14ac:dyDescent="0.4">
      <c r="A199" s="69"/>
    </row>
    <row r="200" spans="1:1" ht="13.5" customHeight="1" x14ac:dyDescent="0.4">
      <c r="A200" s="69"/>
    </row>
    <row r="201" spans="1:1" ht="13.5" customHeight="1" x14ac:dyDescent="0.4">
      <c r="A201" s="69"/>
    </row>
    <row r="202" spans="1:1" ht="13.5" customHeight="1" x14ac:dyDescent="0.4">
      <c r="A202" s="69"/>
    </row>
    <row r="203" spans="1:1" ht="13.5" customHeight="1" x14ac:dyDescent="0.4">
      <c r="A203" s="69"/>
    </row>
    <row r="204" spans="1:1" ht="13.5" customHeight="1" x14ac:dyDescent="0.4">
      <c r="A204" s="69"/>
    </row>
    <row r="205" spans="1:1" ht="13.5" customHeight="1" x14ac:dyDescent="0.4">
      <c r="A205" s="69"/>
    </row>
    <row r="206" spans="1:1" ht="13.5" customHeight="1" x14ac:dyDescent="0.4">
      <c r="A206" s="69"/>
    </row>
    <row r="207" spans="1:1" ht="13.5" customHeight="1" x14ac:dyDescent="0.4">
      <c r="A207" s="69"/>
    </row>
    <row r="208" spans="1:1" ht="13.5" customHeight="1" x14ac:dyDescent="0.4">
      <c r="A208" s="69"/>
    </row>
    <row r="209" spans="1:1" ht="13.5" customHeight="1" x14ac:dyDescent="0.4">
      <c r="A209" s="69"/>
    </row>
    <row r="210" spans="1:1" ht="13.5" customHeight="1" x14ac:dyDescent="0.4">
      <c r="A210" s="69"/>
    </row>
    <row r="211" spans="1:1" ht="13.5" customHeight="1" x14ac:dyDescent="0.4">
      <c r="A211" s="69"/>
    </row>
    <row r="212" spans="1:1" ht="13.5" customHeight="1" x14ac:dyDescent="0.4">
      <c r="A212" s="69"/>
    </row>
    <row r="213" spans="1:1" ht="13.5" customHeight="1" x14ac:dyDescent="0.4">
      <c r="A213" s="69"/>
    </row>
    <row r="214" spans="1:1" ht="13.5" customHeight="1" x14ac:dyDescent="0.4">
      <c r="A214" s="69"/>
    </row>
    <row r="215" spans="1:1" ht="13.5" customHeight="1" x14ac:dyDescent="0.4">
      <c r="A215" s="69"/>
    </row>
    <row r="216" spans="1:1" ht="13.5" customHeight="1" x14ac:dyDescent="0.4">
      <c r="A216" s="69"/>
    </row>
  </sheetData>
  <phoneticPr fontId="4" type="noConversion"/>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BF28-135A-420D-A727-5D87C28ACBBA}">
  <dimension ref="A1:O216"/>
  <sheetViews>
    <sheetView showGridLines="0" zoomScaleNormal="100" workbookViewId="0">
      <selection activeCell="E7" sqref="E7"/>
    </sheetView>
  </sheetViews>
  <sheetFormatPr baseColWidth="10" defaultColWidth="11.3984375" defaultRowHeight="14.25" x14ac:dyDescent="0.45"/>
  <cols>
    <col min="1" max="1" width="5.265625" style="8" customWidth="1"/>
    <col min="2" max="2" width="40.59765625" style="8" customWidth="1"/>
    <col min="3" max="3" width="18.3984375" style="8" customWidth="1"/>
    <col min="4" max="4" width="19.59765625" style="8" customWidth="1"/>
    <col min="5" max="5" width="18.3984375" style="8" customWidth="1"/>
    <col min="6" max="6" width="19.3984375" style="8" customWidth="1"/>
    <col min="10" max="13" width="11.3984375" style="8"/>
    <col min="14" max="14" width="13.59765625" style="8" bestFit="1" customWidth="1"/>
    <col min="15" max="16384" width="11.3984375" style="8"/>
  </cols>
  <sheetData>
    <row r="1" spans="1:15" s="1" customFormat="1" ht="13.5" customHeight="1" x14ac:dyDescent="0.4">
      <c r="A1" s="69"/>
    </row>
    <row r="2" spans="1:15" s="2" customFormat="1" ht="15" customHeight="1" x14ac:dyDescent="0.4">
      <c r="A2" s="69"/>
      <c r="B2" s="3" t="s">
        <v>550</v>
      </c>
    </row>
    <row r="3" spans="1:15" s="2" customFormat="1" ht="15" customHeight="1" x14ac:dyDescent="0.4">
      <c r="A3" s="69"/>
      <c r="B3" s="3" t="s">
        <v>551</v>
      </c>
    </row>
    <row r="4" spans="1:15" s="2" customFormat="1" ht="15" customHeight="1" x14ac:dyDescent="0.4">
      <c r="A4" s="69"/>
      <c r="B4" s="3"/>
    </row>
    <row r="5" spans="1:15" x14ac:dyDescent="0.45">
      <c r="A5" s="69"/>
      <c r="B5" s="88" t="s">
        <v>119</v>
      </c>
    </row>
    <row r="6" spans="1:15" ht="33.75" customHeight="1" x14ac:dyDescent="0.45">
      <c r="A6" s="69"/>
      <c r="B6" s="373" t="s">
        <v>144</v>
      </c>
      <c r="C6" s="374" t="s">
        <v>145</v>
      </c>
      <c r="D6" s="375"/>
      <c r="E6" s="374" t="s">
        <v>711</v>
      </c>
      <c r="F6" s="376"/>
    </row>
    <row r="7" spans="1:15" ht="64.5" customHeight="1" x14ac:dyDescent="0.45">
      <c r="A7" s="69"/>
      <c r="B7" s="373"/>
      <c r="C7" s="336" t="s">
        <v>725</v>
      </c>
      <c r="D7" s="336" t="s">
        <v>726</v>
      </c>
      <c r="E7" s="337" t="s">
        <v>725</v>
      </c>
      <c r="F7" s="274" t="s">
        <v>726</v>
      </c>
    </row>
    <row r="8" spans="1:15" s="33" customFormat="1" ht="23.1" customHeight="1" x14ac:dyDescent="0.4">
      <c r="A8" s="69"/>
      <c r="B8" s="241" t="s">
        <v>124</v>
      </c>
      <c r="C8" s="275"/>
      <c r="D8" s="275"/>
      <c r="E8" s="275"/>
      <c r="F8" s="275"/>
      <c r="J8" s="276"/>
      <c r="K8" s="276"/>
      <c r="L8" s="276"/>
      <c r="M8" s="276"/>
      <c r="N8" s="243"/>
      <c r="O8" s="243"/>
    </row>
    <row r="9" spans="1:15" s="33" customFormat="1" ht="23.1" customHeight="1" x14ac:dyDescent="0.4">
      <c r="A9" s="69"/>
      <c r="B9" s="277" t="s">
        <v>146</v>
      </c>
      <c r="C9" s="111">
        <v>6.619421</v>
      </c>
      <c r="D9" s="111">
        <v>3.6824319999999999</v>
      </c>
      <c r="E9" s="111">
        <f>C9/($C9+$D9)*100</f>
        <v>64.254663699821762</v>
      </c>
      <c r="F9" s="111">
        <f>D9/($C9+$D9)*100</f>
        <v>35.745336300178231</v>
      </c>
      <c r="G9" s="276"/>
      <c r="H9" s="276"/>
      <c r="I9" s="276"/>
      <c r="J9" s="243"/>
      <c r="K9" s="243"/>
      <c r="N9" s="243"/>
      <c r="O9" s="243"/>
    </row>
    <row r="10" spans="1:15" s="33" customFormat="1" ht="23.1" customHeight="1" x14ac:dyDescent="0.4">
      <c r="A10" s="69"/>
      <c r="B10" s="277" t="s">
        <v>147</v>
      </c>
      <c r="C10" s="279">
        <v>9.5</v>
      </c>
      <c r="D10" s="279">
        <v>11.238004</v>
      </c>
      <c r="E10" s="279">
        <f t="shared" ref="E10:F11" si="0">C10/($C10+$D10)*100</f>
        <v>45.809616007403605</v>
      </c>
      <c r="F10" s="279">
        <f t="shared" si="0"/>
        <v>54.190383992596395</v>
      </c>
      <c r="G10" s="276"/>
      <c r="H10" s="276"/>
      <c r="I10" s="276"/>
      <c r="J10" s="243"/>
      <c r="K10" s="243"/>
      <c r="N10" s="243"/>
      <c r="O10" s="243"/>
    </row>
    <row r="11" spans="1:15" s="33" customFormat="1" ht="23.1" customHeight="1" x14ac:dyDescent="0.4">
      <c r="A11" s="69"/>
      <c r="B11" s="283" t="s">
        <v>148</v>
      </c>
      <c r="C11" s="112">
        <v>3.4883329999999999</v>
      </c>
      <c r="D11" s="112">
        <v>2.3266770000000001</v>
      </c>
      <c r="E11" s="112">
        <f t="shared" si="0"/>
        <v>59.988426503135848</v>
      </c>
      <c r="F11" s="112">
        <f t="shared" si="0"/>
        <v>40.011573496864152</v>
      </c>
      <c r="G11" s="276"/>
      <c r="H11" s="276"/>
      <c r="I11" s="276"/>
      <c r="J11" s="243"/>
      <c r="K11" s="243"/>
      <c r="L11" s="185"/>
      <c r="M11" s="185"/>
      <c r="N11" s="243"/>
      <c r="O11" s="243"/>
    </row>
    <row r="12" spans="1:15" s="33" customFormat="1" ht="23.1" customHeight="1" x14ac:dyDescent="0.4">
      <c r="A12" s="69"/>
      <c r="B12" s="280" t="s">
        <v>149</v>
      </c>
      <c r="C12" s="278"/>
      <c r="D12" s="278"/>
      <c r="E12" s="278"/>
      <c r="F12" s="278"/>
      <c r="J12" s="276"/>
      <c r="K12" s="276"/>
      <c r="L12" s="276"/>
      <c r="M12" s="276"/>
      <c r="N12" s="243"/>
      <c r="O12" s="243"/>
    </row>
    <row r="13" spans="1:15" ht="23.1" customHeight="1" x14ac:dyDescent="0.4">
      <c r="A13" s="69"/>
      <c r="B13" s="277" t="s">
        <v>129</v>
      </c>
      <c r="C13" s="281">
        <v>12.387518</v>
      </c>
      <c r="D13" s="281">
        <v>11.74269</v>
      </c>
      <c r="E13" s="281">
        <f>C13/($C13+$D13)*100</f>
        <v>51.336142647423507</v>
      </c>
      <c r="F13" s="281">
        <f>D13/($C13+$D13)*100</f>
        <v>48.663857352576493</v>
      </c>
      <c r="G13" s="276"/>
      <c r="H13" s="276"/>
      <c r="I13" s="276"/>
      <c r="N13" s="243"/>
      <c r="O13" s="243"/>
    </row>
    <row r="14" spans="1:15" ht="23.1" customHeight="1" x14ac:dyDescent="0.4">
      <c r="A14" s="69"/>
      <c r="B14" s="277" t="s">
        <v>130</v>
      </c>
      <c r="C14" s="282">
        <v>2.2775609999999999</v>
      </c>
      <c r="D14" s="282">
        <v>1.070689</v>
      </c>
      <c r="E14" s="282">
        <f t="shared" ref="E14:F17" si="1">C14/($C14+$D14)*100</f>
        <v>68.022429627417296</v>
      </c>
      <c r="F14" s="282">
        <f t="shared" si="1"/>
        <v>31.977570372582694</v>
      </c>
      <c r="G14" s="276"/>
      <c r="H14" s="276"/>
      <c r="I14" s="276"/>
      <c r="N14" s="243"/>
      <c r="O14" s="243"/>
    </row>
    <row r="15" spans="1:15" ht="23.1" customHeight="1" x14ac:dyDescent="0.4">
      <c r="A15" s="69"/>
      <c r="B15" s="277" t="s">
        <v>131</v>
      </c>
      <c r="C15" s="281">
        <v>2.2999999999999998</v>
      </c>
      <c r="D15" s="281">
        <v>1.8169900000000001</v>
      </c>
      <c r="E15" s="281">
        <f t="shared" si="1"/>
        <v>55.866057483744193</v>
      </c>
      <c r="F15" s="281">
        <f t="shared" si="1"/>
        <v>44.133942516255814</v>
      </c>
      <c r="G15" s="276"/>
      <c r="H15" s="276"/>
      <c r="I15" s="276"/>
      <c r="N15" s="243"/>
      <c r="O15" s="243"/>
    </row>
    <row r="16" spans="1:15" ht="23.1" customHeight="1" x14ac:dyDescent="0.4">
      <c r="A16" s="69"/>
      <c r="B16" s="277" t="s">
        <v>132</v>
      </c>
      <c r="C16" s="282">
        <v>1.499719</v>
      </c>
      <c r="D16" s="282">
        <v>1.381524</v>
      </c>
      <c r="E16" s="282">
        <f t="shared" si="1"/>
        <v>52.051111273849514</v>
      </c>
      <c r="F16" s="282">
        <f t="shared" si="1"/>
        <v>47.948888726150486</v>
      </c>
      <c r="G16" s="276"/>
      <c r="H16" s="276"/>
      <c r="I16" s="276"/>
      <c r="N16" s="243"/>
      <c r="O16" s="243"/>
    </row>
    <row r="17" spans="1:15" ht="23.1" customHeight="1" x14ac:dyDescent="0.4">
      <c r="A17" s="69"/>
      <c r="B17" s="284" t="s">
        <v>133</v>
      </c>
      <c r="C17" s="285">
        <v>1.126957</v>
      </c>
      <c r="D17" s="285">
        <v>1.23522</v>
      </c>
      <c r="E17" s="285">
        <f t="shared" si="1"/>
        <v>47.708406270994935</v>
      </c>
      <c r="F17" s="285">
        <f t="shared" si="1"/>
        <v>52.291593729005072</v>
      </c>
      <c r="G17" s="276"/>
      <c r="H17" s="276"/>
      <c r="I17" s="276"/>
      <c r="N17" s="243"/>
      <c r="O17" s="243"/>
    </row>
    <row r="18" spans="1:15" ht="23.1" customHeight="1" x14ac:dyDescent="0.45">
      <c r="A18" s="69"/>
      <c r="B18" s="286" t="s">
        <v>150</v>
      </c>
      <c r="C18" s="287">
        <v>19.559355</v>
      </c>
      <c r="D18" s="287">
        <v>17.167121000000002</v>
      </c>
      <c r="E18" s="287">
        <f>C18/($C18+$D18)*100</f>
        <v>53.256824858448162</v>
      </c>
      <c r="F18" s="287">
        <f>D18/($C18+$D18)*100</f>
        <v>46.743175141551831</v>
      </c>
    </row>
    <row r="19" spans="1:15" x14ac:dyDescent="0.45">
      <c r="A19" s="69"/>
    </row>
    <row r="20" spans="1:15" x14ac:dyDescent="0.45">
      <c r="A20" s="69"/>
      <c r="B20" s="8" t="s">
        <v>151</v>
      </c>
    </row>
    <row r="21" spans="1:15" x14ac:dyDescent="0.45">
      <c r="A21" s="69"/>
      <c r="B21" s="8" t="s">
        <v>152</v>
      </c>
    </row>
    <row r="22" spans="1:15" x14ac:dyDescent="0.45">
      <c r="A22" s="69"/>
    </row>
    <row r="23" spans="1:15" x14ac:dyDescent="0.45">
      <c r="A23" s="69"/>
    </row>
    <row r="24" spans="1:15" x14ac:dyDescent="0.45">
      <c r="A24" s="69"/>
    </row>
    <row r="25" spans="1:15" x14ac:dyDescent="0.45">
      <c r="A25" s="69"/>
    </row>
    <row r="26" spans="1:15" x14ac:dyDescent="0.45">
      <c r="A26" s="69"/>
    </row>
    <row r="27" spans="1:15" x14ac:dyDescent="0.45">
      <c r="A27" s="69"/>
    </row>
    <row r="28" spans="1:15" x14ac:dyDescent="0.45">
      <c r="A28" s="69"/>
    </row>
    <row r="29" spans="1:15" x14ac:dyDescent="0.45">
      <c r="A29" s="69"/>
    </row>
    <row r="30" spans="1:15" x14ac:dyDescent="0.45">
      <c r="A30" s="69"/>
    </row>
    <row r="31" spans="1:15" x14ac:dyDescent="0.45">
      <c r="A31" s="69"/>
    </row>
    <row r="32" spans="1:15" x14ac:dyDescent="0.45">
      <c r="A32" s="69"/>
    </row>
    <row r="33" spans="1:1" x14ac:dyDescent="0.45">
      <c r="A33" s="69"/>
    </row>
    <row r="34" spans="1:1" x14ac:dyDescent="0.45">
      <c r="A34" s="69"/>
    </row>
    <row r="35" spans="1:1" x14ac:dyDescent="0.45">
      <c r="A35" s="69"/>
    </row>
    <row r="36" spans="1:1" x14ac:dyDescent="0.45">
      <c r="A36" s="69"/>
    </row>
    <row r="37" spans="1:1" x14ac:dyDescent="0.45">
      <c r="A37" s="69"/>
    </row>
    <row r="38" spans="1:1" x14ac:dyDescent="0.45">
      <c r="A38" s="69"/>
    </row>
    <row r="39" spans="1:1" x14ac:dyDescent="0.45">
      <c r="A39" s="69"/>
    </row>
    <row r="40" spans="1:1" x14ac:dyDescent="0.45">
      <c r="A40" s="69"/>
    </row>
    <row r="41" spans="1:1" x14ac:dyDescent="0.45">
      <c r="A41" s="69"/>
    </row>
    <row r="42" spans="1:1" x14ac:dyDescent="0.45">
      <c r="A42" s="69"/>
    </row>
    <row r="43" spans="1:1" x14ac:dyDescent="0.45">
      <c r="A43" s="69"/>
    </row>
    <row r="44" spans="1:1" x14ac:dyDescent="0.45">
      <c r="A44" s="69"/>
    </row>
    <row r="45" spans="1:1" x14ac:dyDescent="0.45">
      <c r="A45" s="69"/>
    </row>
    <row r="46" spans="1:1" x14ac:dyDescent="0.45">
      <c r="A46" s="69"/>
    </row>
    <row r="47" spans="1:1" x14ac:dyDescent="0.45">
      <c r="A47" s="69"/>
    </row>
    <row r="48" spans="1:1" x14ac:dyDescent="0.45">
      <c r="A48" s="69"/>
    </row>
    <row r="49" spans="1:1" x14ac:dyDescent="0.45">
      <c r="A49" s="69"/>
    </row>
    <row r="50" spans="1:1" x14ac:dyDescent="0.45">
      <c r="A50" s="69"/>
    </row>
    <row r="51" spans="1:1" x14ac:dyDescent="0.45">
      <c r="A51" s="69"/>
    </row>
    <row r="52" spans="1:1" x14ac:dyDescent="0.45">
      <c r="A52" s="69"/>
    </row>
    <row r="53" spans="1:1" x14ac:dyDescent="0.45">
      <c r="A53" s="69"/>
    </row>
    <row r="54" spans="1:1" x14ac:dyDescent="0.45">
      <c r="A54" s="69"/>
    </row>
    <row r="55" spans="1:1" x14ac:dyDescent="0.45">
      <c r="A55" s="69"/>
    </row>
    <row r="56" spans="1:1" x14ac:dyDescent="0.45">
      <c r="A56" s="69"/>
    </row>
    <row r="57" spans="1:1" x14ac:dyDescent="0.45">
      <c r="A57" s="69"/>
    </row>
    <row r="58" spans="1:1" x14ac:dyDescent="0.45">
      <c r="A58" s="69"/>
    </row>
    <row r="59" spans="1:1" x14ac:dyDescent="0.45">
      <c r="A59" s="69"/>
    </row>
    <row r="60" spans="1:1" x14ac:dyDescent="0.45">
      <c r="A60" s="69"/>
    </row>
    <row r="61" spans="1:1" x14ac:dyDescent="0.45">
      <c r="A61" s="69"/>
    </row>
    <row r="62" spans="1:1" x14ac:dyDescent="0.45">
      <c r="A62" s="69"/>
    </row>
    <row r="63" spans="1:1" x14ac:dyDescent="0.45">
      <c r="A63" s="69"/>
    </row>
    <row r="64" spans="1:1" x14ac:dyDescent="0.45">
      <c r="A64" s="69"/>
    </row>
    <row r="65" spans="1:1" x14ac:dyDescent="0.45">
      <c r="A65" s="69"/>
    </row>
    <row r="66" spans="1:1" x14ac:dyDescent="0.45">
      <c r="A66" s="69"/>
    </row>
    <row r="67" spans="1:1" x14ac:dyDescent="0.45">
      <c r="A67" s="69"/>
    </row>
    <row r="68" spans="1:1" x14ac:dyDescent="0.45">
      <c r="A68" s="69"/>
    </row>
    <row r="69" spans="1:1" x14ac:dyDescent="0.45">
      <c r="A69" s="69"/>
    </row>
    <row r="70" spans="1:1" x14ac:dyDescent="0.45">
      <c r="A70" s="69"/>
    </row>
    <row r="71" spans="1:1" x14ac:dyDescent="0.45">
      <c r="A71" s="69"/>
    </row>
    <row r="72" spans="1:1" x14ac:dyDescent="0.45">
      <c r="A72" s="69"/>
    </row>
    <row r="73" spans="1:1" x14ac:dyDescent="0.45">
      <c r="A73" s="69"/>
    </row>
    <row r="74" spans="1:1" x14ac:dyDescent="0.45">
      <c r="A74" s="69"/>
    </row>
    <row r="75" spans="1:1" x14ac:dyDescent="0.45">
      <c r="A75" s="69"/>
    </row>
    <row r="76" spans="1:1" x14ac:dyDescent="0.45">
      <c r="A76" s="69"/>
    </row>
    <row r="77" spans="1:1" x14ac:dyDescent="0.45">
      <c r="A77" s="69"/>
    </row>
    <row r="78" spans="1:1" x14ac:dyDescent="0.45">
      <c r="A78" s="69"/>
    </row>
    <row r="79" spans="1:1" x14ac:dyDescent="0.45">
      <c r="A79" s="69"/>
    </row>
    <row r="80" spans="1:1" x14ac:dyDescent="0.45">
      <c r="A80" s="69"/>
    </row>
    <row r="81" spans="1:1" x14ac:dyDescent="0.45">
      <c r="A81" s="69"/>
    </row>
    <row r="82" spans="1:1" x14ac:dyDescent="0.45">
      <c r="A82" s="69"/>
    </row>
    <row r="83" spans="1:1" x14ac:dyDescent="0.45">
      <c r="A83" s="69"/>
    </row>
    <row r="84" spans="1:1" x14ac:dyDescent="0.45">
      <c r="A84" s="69"/>
    </row>
    <row r="85" spans="1:1" x14ac:dyDescent="0.45">
      <c r="A85" s="69"/>
    </row>
    <row r="86" spans="1:1" x14ac:dyDescent="0.45">
      <c r="A86" s="69"/>
    </row>
    <row r="87" spans="1:1" x14ac:dyDescent="0.45">
      <c r="A87" s="69"/>
    </row>
    <row r="88" spans="1:1" x14ac:dyDescent="0.45">
      <c r="A88" s="69"/>
    </row>
    <row r="89" spans="1:1" x14ac:dyDescent="0.45">
      <c r="A89" s="69"/>
    </row>
    <row r="90" spans="1:1" x14ac:dyDescent="0.45">
      <c r="A90" s="69"/>
    </row>
    <row r="91" spans="1:1" x14ac:dyDescent="0.45">
      <c r="A91" s="69"/>
    </row>
    <row r="92" spans="1:1" x14ac:dyDescent="0.45">
      <c r="A92" s="69"/>
    </row>
    <row r="93" spans="1:1" x14ac:dyDescent="0.45">
      <c r="A93" s="69"/>
    </row>
    <row r="94" spans="1:1" x14ac:dyDescent="0.45">
      <c r="A94" s="69"/>
    </row>
    <row r="95" spans="1:1" x14ac:dyDescent="0.45">
      <c r="A95" s="69"/>
    </row>
    <row r="96" spans="1:1" x14ac:dyDescent="0.45">
      <c r="A96" s="69"/>
    </row>
    <row r="97" spans="1:1" x14ac:dyDescent="0.45">
      <c r="A97" s="69"/>
    </row>
    <row r="98" spans="1:1" x14ac:dyDescent="0.45">
      <c r="A98" s="69"/>
    </row>
    <row r="99" spans="1:1" x14ac:dyDescent="0.45">
      <c r="A99" s="69"/>
    </row>
    <row r="100" spans="1:1" x14ac:dyDescent="0.45">
      <c r="A100" s="69"/>
    </row>
    <row r="101" spans="1:1" x14ac:dyDescent="0.45">
      <c r="A101" s="69"/>
    </row>
    <row r="102" spans="1:1" x14ac:dyDescent="0.45">
      <c r="A102" s="69"/>
    </row>
    <row r="103" spans="1:1" x14ac:dyDescent="0.45">
      <c r="A103" s="69"/>
    </row>
    <row r="104" spans="1:1" x14ac:dyDescent="0.45">
      <c r="A104" s="69"/>
    </row>
    <row r="105" spans="1:1" x14ac:dyDescent="0.45">
      <c r="A105" s="69"/>
    </row>
    <row r="106" spans="1:1" x14ac:dyDescent="0.45">
      <c r="A106" s="69"/>
    </row>
    <row r="107" spans="1:1" x14ac:dyDescent="0.45">
      <c r="A107" s="69"/>
    </row>
    <row r="108" spans="1:1" x14ac:dyDescent="0.45">
      <c r="A108" s="69"/>
    </row>
    <row r="109" spans="1:1" x14ac:dyDescent="0.45">
      <c r="A109" s="69"/>
    </row>
    <row r="110" spans="1:1" x14ac:dyDescent="0.45">
      <c r="A110" s="69"/>
    </row>
    <row r="111" spans="1:1" x14ac:dyDescent="0.45">
      <c r="A111" s="69"/>
    </row>
    <row r="112" spans="1:1" x14ac:dyDescent="0.45">
      <c r="A112" s="69"/>
    </row>
    <row r="113" spans="1:1" x14ac:dyDescent="0.45">
      <c r="A113" s="69"/>
    </row>
    <row r="114" spans="1:1" x14ac:dyDescent="0.45">
      <c r="A114" s="69"/>
    </row>
    <row r="115" spans="1:1" x14ac:dyDescent="0.45">
      <c r="A115" s="69"/>
    </row>
    <row r="116" spans="1:1" x14ac:dyDescent="0.45">
      <c r="A116" s="69"/>
    </row>
    <row r="117" spans="1:1" x14ac:dyDescent="0.45">
      <c r="A117" s="69"/>
    </row>
    <row r="118" spans="1:1" x14ac:dyDescent="0.45">
      <c r="A118" s="69"/>
    </row>
    <row r="119" spans="1:1" x14ac:dyDescent="0.45">
      <c r="A119" s="69"/>
    </row>
    <row r="120" spans="1:1" x14ac:dyDescent="0.45">
      <c r="A120" s="69"/>
    </row>
    <row r="121" spans="1:1" x14ac:dyDescent="0.45">
      <c r="A121" s="69"/>
    </row>
    <row r="122" spans="1:1" x14ac:dyDescent="0.45">
      <c r="A122" s="69"/>
    </row>
    <row r="123" spans="1:1" x14ac:dyDescent="0.45">
      <c r="A123" s="69"/>
    </row>
    <row r="124" spans="1:1" x14ac:dyDescent="0.45">
      <c r="A124" s="69"/>
    </row>
    <row r="125" spans="1:1" x14ac:dyDescent="0.45">
      <c r="A125" s="69"/>
    </row>
    <row r="126" spans="1:1" x14ac:dyDescent="0.45">
      <c r="A126" s="69"/>
    </row>
    <row r="127" spans="1:1" x14ac:dyDescent="0.45">
      <c r="A127" s="69"/>
    </row>
    <row r="128" spans="1:1" x14ac:dyDescent="0.45">
      <c r="A128" s="69"/>
    </row>
    <row r="129" spans="1:1" x14ac:dyDescent="0.45">
      <c r="A129" s="69"/>
    </row>
    <row r="130" spans="1:1" x14ac:dyDescent="0.45">
      <c r="A130" s="69"/>
    </row>
    <row r="131" spans="1:1" x14ac:dyDescent="0.45">
      <c r="A131" s="69"/>
    </row>
    <row r="132" spans="1:1" x14ac:dyDescent="0.45">
      <c r="A132" s="69"/>
    </row>
    <row r="133" spans="1:1" x14ac:dyDescent="0.45">
      <c r="A133" s="69"/>
    </row>
    <row r="134" spans="1:1" x14ac:dyDescent="0.45">
      <c r="A134" s="69"/>
    </row>
    <row r="135" spans="1:1" x14ac:dyDescent="0.45">
      <c r="A135" s="69"/>
    </row>
    <row r="136" spans="1:1" x14ac:dyDescent="0.45">
      <c r="A136" s="69"/>
    </row>
    <row r="137" spans="1:1" x14ac:dyDescent="0.45">
      <c r="A137" s="69"/>
    </row>
    <row r="138" spans="1:1" x14ac:dyDescent="0.45">
      <c r="A138" s="69"/>
    </row>
    <row r="139" spans="1:1" x14ac:dyDescent="0.45">
      <c r="A139" s="69"/>
    </row>
    <row r="140" spans="1:1" x14ac:dyDescent="0.45">
      <c r="A140" s="69"/>
    </row>
    <row r="141" spans="1:1" x14ac:dyDescent="0.45">
      <c r="A141" s="69"/>
    </row>
    <row r="142" spans="1:1" x14ac:dyDescent="0.45">
      <c r="A142" s="69"/>
    </row>
    <row r="143" spans="1:1" x14ac:dyDescent="0.45">
      <c r="A143" s="69"/>
    </row>
    <row r="144" spans="1:1" x14ac:dyDescent="0.45">
      <c r="A144" s="69"/>
    </row>
    <row r="145" spans="1:1" x14ac:dyDescent="0.45">
      <c r="A145" s="69"/>
    </row>
    <row r="146" spans="1:1" x14ac:dyDescent="0.45">
      <c r="A146" s="69"/>
    </row>
    <row r="147" spans="1:1" x14ac:dyDescent="0.45">
      <c r="A147" s="69"/>
    </row>
    <row r="148" spans="1:1" x14ac:dyDescent="0.45">
      <c r="A148" s="69"/>
    </row>
    <row r="149" spans="1:1" x14ac:dyDescent="0.45">
      <c r="A149" s="69"/>
    </row>
    <row r="150" spans="1:1" x14ac:dyDescent="0.45">
      <c r="A150" s="69"/>
    </row>
    <row r="151" spans="1:1" x14ac:dyDescent="0.45">
      <c r="A151" s="69"/>
    </row>
    <row r="152" spans="1:1" x14ac:dyDescent="0.45">
      <c r="A152" s="69"/>
    </row>
    <row r="153" spans="1:1" x14ac:dyDescent="0.45">
      <c r="A153" s="69"/>
    </row>
    <row r="154" spans="1:1" x14ac:dyDescent="0.45">
      <c r="A154" s="69"/>
    </row>
    <row r="155" spans="1:1" x14ac:dyDescent="0.45">
      <c r="A155" s="69"/>
    </row>
    <row r="156" spans="1:1" x14ac:dyDescent="0.45">
      <c r="A156" s="69"/>
    </row>
    <row r="157" spans="1:1" x14ac:dyDescent="0.45">
      <c r="A157" s="69"/>
    </row>
    <row r="158" spans="1:1" x14ac:dyDescent="0.45">
      <c r="A158" s="69"/>
    </row>
    <row r="159" spans="1:1" x14ac:dyDescent="0.45">
      <c r="A159" s="69"/>
    </row>
    <row r="160" spans="1:1" x14ac:dyDescent="0.45">
      <c r="A160" s="69"/>
    </row>
    <row r="161" spans="1:1" x14ac:dyDescent="0.45">
      <c r="A161" s="69"/>
    </row>
    <row r="162" spans="1:1" x14ac:dyDescent="0.45">
      <c r="A162" s="69"/>
    </row>
    <row r="163" spans="1:1" x14ac:dyDescent="0.45">
      <c r="A163" s="69"/>
    </row>
    <row r="164" spans="1:1" x14ac:dyDescent="0.45">
      <c r="A164" s="69"/>
    </row>
    <row r="165" spans="1:1" x14ac:dyDescent="0.45">
      <c r="A165" s="69"/>
    </row>
    <row r="166" spans="1:1" x14ac:dyDescent="0.45">
      <c r="A166" s="69"/>
    </row>
    <row r="167" spans="1:1" x14ac:dyDescent="0.45">
      <c r="A167" s="69"/>
    </row>
    <row r="168" spans="1:1" x14ac:dyDescent="0.45">
      <c r="A168" s="69"/>
    </row>
    <row r="169" spans="1:1" x14ac:dyDescent="0.45">
      <c r="A169" s="69"/>
    </row>
    <row r="170" spans="1:1" x14ac:dyDescent="0.45">
      <c r="A170" s="69"/>
    </row>
    <row r="171" spans="1:1" x14ac:dyDescent="0.45">
      <c r="A171" s="69"/>
    </row>
    <row r="172" spans="1:1" x14ac:dyDescent="0.45">
      <c r="A172" s="69"/>
    </row>
    <row r="173" spans="1:1" x14ac:dyDescent="0.45">
      <c r="A173" s="69"/>
    </row>
    <row r="174" spans="1:1" x14ac:dyDescent="0.45">
      <c r="A174" s="69"/>
    </row>
    <row r="175" spans="1:1" x14ac:dyDescent="0.45">
      <c r="A175" s="69"/>
    </row>
    <row r="176" spans="1:1" x14ac:dyDescent="0.45">
      <c r="A176" s="69"/>
    </row>
    <row r="177" spans="1:1" x14ac:dyDescent="0.45">
      <c r="A177" s="69"/>
    </row>
    <row r="178" spans="1:1" x14ac:dyDescent="0.45">
      <c r="A178" s="69"/>
    </row>
    <row r="179" spans="1:1" x14ac:dyDescent="0.45">
      <c r="A179" s="69"/>
    </row>
    <row r="180" spans="1:1" x14ac:dyDescent="0.45">
      <c r="A180" s="69"/>
    </row>
    <row r="181" spans="1:1" x14ac:dyDescent="0.45">
      <c r="A181" s="69"/>
    </row>
    <row r="182" spans="1:1" x14ac:dyDescent="0.45">
      <c r="A182" s="69"/>
    </row>
    <row r="183" spans="1:1" x14ac:dyDescent="0.45">
      <c r="A183" s="69"/>
    </row>
    <row r="184" spans="1:1" x14ac:dyDescent="0.45">
      <c r="A184" s="69"/>
    </row>
    <row r="185" spans="1:1" x14ac:dyDescent="0.45">
      <c r="A185" s="69"/>
    </row>
    <row r="186" spans="1:1" x14ac:dyDescent="0.45">
      <c r="A186" s="69"/>
    </row>
    <row r="187" spans="1:1" x14ac:dyDescent="0.45">
      <c r="A187" s="69"/>
    </row>
    <row r="188" spans="1:1" x14ac:dyDescent="0.45">
      <c r="A188" s="69"/>
    </row>
    <row r="189" spans="1:1" x14ac:dyDescent="0.45">
      <c r="A189" s="69"/>
    </row>
    <row r="190" spans="1:1" x14ac:dyDescent="0.45">
      <c r="A190" s="69"/>
    </row>
    <row r="191" spans="1:1" x14ac:dyDescent="0.45">
      <c r="A191" s="69"/>
    </row>
    <row r="192" spans="1:1" x14ac:dyDescent="0.45">
      <c r="A192" s="69"/>
    </row>
    <row r="193" spans="1:1" x14ac:dyDescent="0.45">
      <c r="A193" s="69"/>
    </row>
    <row r="194" spans="1:1" x14ac:dyDescent="0.45">
      <c r="A194" s="69"/>
    </row>
    <row r="195" spans="1:1" x14ac:dyDescent="0.45">
      <c r="A195" s="69"/>
    </row>
    <row r="196" spans="1:1" x14ac:dyDescent="0.45">
      <c r="A196" s="69"/>
    </row>
    <row r="197" spans="1:1" x14ac:dyDescent="0.45">
      <c r="A197" s="69"/>
    </row>
    <row r="198" spans="1:1" x14ac:dyDescent="0.45">
      <c r="A198" s="69"/>
    </row>
    <row r="199" spans="1:1" x14ac:dyDescent="0.45">
      <c r="A199" s="69"/>
    </row>
    <row r="200" spans="1:1" x14ac:dyDescent="0.45">
      <c r="A200" s="69"/>
    </row>
    <row r="201" spans="1:1" x14ac:dyDescent="0.45">
      <c r="A201" s="69"/>
    </row>
    <row r="202" spans="1:1" x14ac:dyDescent="0.45">
      <c r="A202" s="69"/>
    </row>
    <row r="203" spans="1:1" x14ac:dyDescent="0.45">
      <c r="A203" s="69"/>
    </row>
    <row r="204" spans="1:1" x14ac:dyDescent="0.45">
      <c r="A204" s="69"/>
    </row>
    <row r="205" spans="1:1" x14ac:dyDescent="0.45">
      <c r="A205" s="69"/>
    </row>
    <row r="206" spans="1:1" x14ac:dyDescent="0.45">
      <c r="A206" s="69"/>
    </row>
    <row r="207" spans="1:1" x14ac:dyDescent="0.45">
      <c r="A207" s="69"/>
    </row>
    <row r="208" spans="1:1" x14ac:dyDescent="0.45">
      <c r="A208" s="69"/>
    </row>
    <row r="209" spans="1:1" x14ac:dyDescent="0.45">
      <c r="A209" s="69"/>
    </row>
    <row r="210" spans="1:1" x14ac:dyDescent="0.45">
      <c r="A210" s="69"/>
    </row>
    <row r="211" spans="1:1" x14ac:dyDescent="0.45">
      <c r="A211" s="69"/>
    </row>
    <row r="212" spans="1:1" x14ac:dyDescent="0.45">
      <c r="A212" s="69"/>
    </row>
    <row r="213" spans="1:1" x14ac:dyDescent="0.45">
      <c r="A213" s="69"/>
    </row>
    <row r="214" spans="1:1" x14ac:dyDescent="0.45">
      <c r="A214" s="69"/>
    </row>
    <row r="215" spans="1:1" x14ac:dyDescent="0.45">
      <c r="A215" s="69"/>
    </row>
    <row r="216" spans="1:1" x14ac:dyDescent="0.45">
      <c r="A216" s="69"/>
    </row>
  </sheetData>
  <mergeCells count="3">
    <mergeCell ref="B6:B7"/>
    <mergeCell ref="C6:D6"/>
    <mergeCell ref="E6:F6"/>
  </mergeCells>
  <phoneticPr fontId="4"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BE452-6C18-4E49-B618-DFE5B30C84CD}">
  <dimension ref="A1:W213"/>
  <sheetViews>
    <sheetView showGridLines="0" workbookViewId="0">
      <selection activeCell="B10" sqref="B10"/>
    </sheetView>
  </sheetViews>
  <sheetFormatPr baseColWidth="10" defaultColWidth="9" defaultRowHeight="13.9" x14ac:dyDescent="0.4"/>
  <cols>
    <col min="1" max="1" width="5.265625" style="8" customWidth="1"/>
    <col min="2" max="2" width="45.73046875" style="1" customWidth="1"/>
    <col min="3" max="16384" width="9" style="1"/>
  </cols>
  <sheetData>
    <row r="1" spans="1:19" x14ac:dyDescent="0.4">
      <c r="A1" s="69"/>
    </row>
    <row r="2" spans="1:19" s="2" customFormat="1" x14ac:dyDescent="0.4">
      <c r="A2" s="69"/>
      <c r="B2" s="4" t="s">
        <v>153</v>
      </c>
    </row>
    <row r="3" spans="1:19" s="2" customFormat="1" x14ac:dyDescent="0.4">
      <c r="A3" s="69"/>
      <c r="B3" s="4" t="s">
        <v>357</v>
      </c>
    </row>
    <row r="4" spans="1:19" s="2" customFormat="1" ht="16.149999999999999" customHeight="1" x14ac:dyDescent="0.4">
      <c r="A4" s="69"/>
    </row>
    <row r="5" spans="1:19" x14ac:dyDescent="0.4">
      <c r="A5" s="69"/>
      <c r="B5" s="37" t="s">
        <v>154</v>
      </c>
    </row>
    <row r="6" spans="1:19" s="2" customFormat="1" ht="45" customHeight="1" x14ac:dyDescent="0.4">
      <c r="A6" s="69"/>
      <c r="B6" s="100" t="s">
        <v>155</v>
      </c>
      <c r="C6" s="7" t="s">
        <v>156</v>
      </c>
      <c r="D6" s="7" t="s">
        <v>157</v>
      </c>
      <c r="E6" s="7" t="s">
        <v>158</v>
      </c>
      <c r="F6" s="7" t="s">
        <v>159</v>
      </c>
      <c r="G6" s="7" t="s">
        <v>160</v>
      </c>
      <c r="H6" s="7" t="s">
        <v>161</v>
      </c>
      <c r="I6" s="7" t="s">
        <v>162</v>
      </c>
      <c r="J6" s="7" t="s">
        <v>163</v>
      </c>
      <c r="K6" s="7" t="s">
        <v>164</v>
      </c>
      <c r="L6" s="7" t="s">
        <v>165</v>
      </c>
      <c r="M6" s="7" t="s">
        <v>166</v>
      </c>
      <c r="N6" s="7" t="s">
        <v>167</v>
      </c>
      <c r="O6" s="7" t="s">
        <v>168</v>
      </c>
      <c r="P6" s="7" t="s">
        <v>169</v>
      </c>
      <c r="Q6" s="7" t="s">
        <v>170</v>
      </c>
      <c r="R6" s="7" t="s">
        <v>171</v>
      </c>
      <c r="S6" s="7" t="s">
        <v>172</v>
      </c>
    </row>
    <row r="7" spans="1:19" s="2" customFormat="1" ht="25.15" customHeight="1" x14ac:dyDescent="0.4">
      <c r="A7" s="69"/>
      <c r="B7" s="103" t="s">
        <v>173</v>
      </c>
      <c r="C7" s="104">
        <v>3.5966852179919266</v>
      </c>
      <c r="D7" s="104">
        <v>3.9699631858307285</v>
      </c>
      <c r="E7" s="104">
        <v>3.8919827398663887</v>
      </c>
      <c r="F7" s="105">
        <v>4.2124738938370934</v>
      </c>
      <c r="G7" s="105">
        <v>4.3291128459758861</v>
      </c>
      <c r="H7" s="105">
        <v>4.8735367530937568</v>
      </c>
      <c r="I7" s="105">
        <v>5.0642067922957521</v>
      </c>
      <c r="J7" s="105">
        <v>5.6962240701131144</v>
      </c>
      <c r="K7" s="105">
        <v>5.1895131429615393</v>
      </c>
      <c r="L7" s="105">
        <v>5.8758485266801088</v>
      </c>
      <c r="M7" s="105">
        <v>6.6251558431352073</v>
      </c>
      <c r="N7" s="105">
        <v>7.6666798198568893</v>
      </c>
      <c r="O7" s="105">
        <v>7.7766111377011127</v>
      </c>
      <c r="P7" s="105">
        <v>8.5278783093857573</v>
      </c>
      <c r="Q7" s="105">
        <v>9.2146323253937172</v>
      </c>
      <c r="R7" s="105">
        <v>10.983521300083547</v>
      </c>
      <c r="S7" s="105">
        <v>11.549605110856772</v>
      </c>
    </row>
    <row r="8" spans="1:19" s="2" customFormat="1" ht="25.15" customHeight="1" x14ac:dyDescent="0.4">
      <c r="A8" s="69"/>
      <c r="B8" s="91" t="s">
        <v>174</v>
      </c>
      <c r="C8" s="92">
        <v>0.14977596182077138</v>
      </c>
      <c r="D8" s="92">
        <v>0.18183146912849757</v>
      </c>
      <c r="E8" s="92">
        <v>0.20377157360197568</v>
      </c>
      <c r="F8" s="93">
        <v>0.25250971015444196</v>
      </c>
      <c r="G8" s="93">
        <v>0.29065345378480589</v>
      </c>
      <c r="H8" s="93">
        <v>0.41006732516635586</v>
      </c>
      <c r="I8" s="93">
        <v>0.47152116245902376</v>
      </c>
      <c r="J8" s="93">
        <v>0.60439858821104364</v>
      </c>
      <c r="K8" s="93">
        <v>0.86175295070941915</v>
      </c>
      <c r="L8" s="93">
        <v>1.8129778289568508</v>
      </c>
      <c r="M8" s="93">
        <v>2.1607610619144282</v>
      </c>
      <c r="N8" s="93">
        <v>4.3997317968315386</v>
      </c>
      <c r="O8" s="93">
        <v>6.3294129806012682</v>
      </c>
      <c r="P8" s="93">
        <v>10.252251038611888</v>
      </c>
      <c r="Q8" s="93">
        <v>13.606268852626838</v>
      </c>
      <c r="R8" s="93">
        <v>21.780351828335597</v>
      </c>
      <c r="S8" s="93">
        <v>28.483927741508367</v>
      </c>
    </row>
    <row r="9" spans="1:19" s="2" customFormat="1" ht="25.15" customHeight="1" x14ac:dyDescent="0.4">
      <c r="A9" s="69"/>
      <c r="B9" s="103" t="s">
        <v>175</v>
      </c>
      <c r="C9" s="104">
        <v>0</v>
      </c>
      <c r="D9" s="104">
        <v>0</v>
      </c>
      <c r="E9" s="104">
        <v>0.15193372601321808</v>
      </c>
      <c r="F9" s="105">
        <v>0.1729229843155457</v>
      </c>
      <c r="G9" s="105">
        <v>0.19015091176925528</v>
      </c>
      <c r="H9" s="105">
        <v>0.20682806110948229</v>
      </c>
      <c r="I9" s="105">
        <v>0.21921570565850468</v>
      </c>
      <c r="J9" s="105">
        <v>0.24323895629026282</v>
      </c>
      <c r="K9" s="105">
        <v>0.25095559058328865</v>
      </c>
      <c r="L9" s="105">
        <v>0.27262767804495908</v>
      </c>
      <c r="M9" s="105">
        <v>0.28221140575643477</v>
      </c>
      <c r="N9" s="105">
        <v>0.37578104912837862</v>
      </c>
      <c r="O9" s="105">
        <v>0.62591818478609018</v>
      </c>
      <c r="P9" s="105">
        <v>0.96765709476581885</v>
      </c>
      <c r="Q9" s="105">
        <v>1.0098685750117964</v>
      </c>
      <c r="R9" s="105">
        <v>1.2299320610718865</v>
      </c>
      <c r="S9" s="105">
        <v>1.2765848314667563</v>
      </c>
    </row>
    <row r="10" spans="1:19" s="2" customFormat="1" ht="25.15" customHeight="1" x14ac:dyDescent="0.4">
      <c r="A10" s="69"/>
      <c r="B10" s="124" t="s">
        <v>176</v>
      </c>
      <c r="C10" s="101">
        <v>3.7464611798126981</v>
      </c>
      <c r="D10" s="101">
        <v>4.1517946549592262</v>
      </c>
      <c r="E10" s="101">
        <v>4.2476880394815826</v>
      </c>
      <c r="F10" s="101">
        <v>4.6379065883070805</v>
      </c>
      <c r="G10" s="101">
        <v>4.8099172115299478</v>
      </c>
      <c r="H10" s="101">
        <v>5.4904321393695952</v>
      </c>
      <c r="I10" s="101">
        <v>5.7549436604132804</v>
      </c>
      <c r="J10" s="101">
        <v>6.5438616146144213</v>
      </c>
      <c r="K10" s="101">
        <v>6.3022216842542464</v>
      </c>
      <c r="L10" s="101">
        <v>7.9614540336819184</v>
      </c>
      <c r="M10" s="101">
        <v>9.0681283108060704</v>
      </c>
      <c r="N10" s="101">
        <v>12.442192665816805</v>
      </c>
      <c r="O10" s="101">
        <v>14.731942303088472</v>
      </c>
      <c r="P10" s="101">
        <v>19.747786442763463</v>
      </c>
      <c r="Q10" s="101">
        <v>23.830769753032353</v>
      </c>
      <c r="R10" s="101">
        <v>33.993805189491027</v>
      </c>
      <c r="S10" s="101">
        <v>41.310117683831898</v>
      </c>
    </row>
    <row r="11" spans="1:19" s="4" customFormat="1" ht="18" customHeight="1" x14ac:dyDescent="0.4">
      <c r="A11" s="69"/>
      <c r="B11" s="94"/>
      <c r="C11" s="95"/>
      <c r="D11" s="95"/>
      <c r="E11" s="95"/>
      <c r="F11" s="95"/>
      <c r="G11" s="95"/>
      <c r="H11" s="95"/>
      <c r="I11" s="95"/>
      <c r="J11" s="95"/>
      <c r="K11" s="95"/>
      <c r="L11" s="95"/>
      <c r="M11" s="95"/>
      <c r="N11" s="95"/>
      <c r="O11" s="95"/>
      <c r="P11" s="95"/>
      <c r="Q11" s="95"/>
      <c r="R11" s="95"/>
      <c r="S11" s="95"/>
    </row>
    <row r="12" spans="1:19" s="2" customFormat="1" ht="18" customHeight="1" x14ac:dyDescent="0.4">
      <c r="A12" s="69"/>
      <c r="B12" s="2" t="s">
        <v>177</v>
      </c>
      <c r="C12" s="92"/>
      <c r="D12" s="92"/>
      <c r="E12" s="92"/>
      <c r="F12" s="93"/>
      <c r="G12" s="93"/>
      <c r="H12" s="93"/>
      <c r="I12" s="93"/>
      <c r="J12" s="93"/>
      <c r="K12" s="93"/>
      <c r="L12" s="93"/>
      <c r="M12" s="93"/>
      <c r="N12" s="93"/>
      <c r="O12" s="93"/>
      <c r="P12" s="93"/>
      <c r="Q12" s="93"/>
      <c r="R12" s="93"/>
      <c r="S12" s="93"/>
    </row>
    <row r="13" spans="1:19" s="2" customFormat="1" ht="18" customHeight="1" x14ac:dyDescent="0.4">
      <c r="A13" s="69"/>
      <c r="B13" s="2" t="s">
        <v>178</v>
      </c>
      <c r="C13" s="92"/>
      <c r="D13" s="92"/>
      <c r="E13" s="92"/>
      <c r="F13" s="93"/>
      <c r="G13" s="93"/>
      <c r="H13" s="93"/>
      <c r="I13" s="93"/>
      <c r="J13" s="93"/>
      <c r="K13" s="93"/>
      <c r="L13" s="93"/>
      <c r="M13" s="93"/>
      <c r="N13" s="93"/>
      <c r="O13" s="93"/>
      <c r="P13" s="93"/>
      <c r="Q13" s="93"/>
      <c r="R13" s="93"/>
      <c r="S13" s="93"/>
    </row>
    <row r="14" spans="1:19" x14ac:dyDescent="0.4">
      <c r="A14" s="69"/>
      <c r="C14" s="96"/>
      <c r="D14" s="96"/>
      <c r="F14" s="97"/>
      <c r="G14" s="98"/>
      <c r="L14" s="99"/>
      <c r="M14" s="99"/>
      <c r="N14" s="99"/>
      <c r="O14" s="99"/>
      <c r="P14" s="99"/>
      <c r="Q14" s="99"/>
      <c r="R14" s="99"/>
      <c r="S14" s="99"/>
    </row>
    <row r="15" spans="1:19" x14ac:dyDescent="0.4">
      <c r="A15" s="69"/>
      <c r="C15" s="96"/>
      <c r="F15" s="97"/>
      <c r="G15" s="98"/>
      <c r="K15" s="96"/>
      <c r="L15" s="96"/>
      <c r="M15" s="96"/>
      <c r="N15" s="96"/>
      <c r="O15" s="96"/>
      <c r="P15" s="96"/>
      <c r="Q15" s="96"/>
      <c r="R15" s="96"/>
      <c r="S15" s="96"/>
    </row>
    <row r="16" spans="1:19" x14ac:dyDescent="0.4">
      <c r="A16" s="69"/>
      <c r="C16" s="97"/>
      <c r="F16" s="97"/>
      <c r="G16" s="96"/>
      <c r="K16" s="98"/>
      <c r="L16" s="98"/>
      <c r="M16" s="98"/>
      <c r="N16" s="98"/>
      <c r="O16" s="98"/>
      <c r="P16" s="98"/>
      <c r="Q16" s="98"/>
      <c r="R16" s="98"/>
      <c r="S16" s="98"/>
    </row>
    <row r="17" spans="1:23" ht="14.25" x14ac:dyDescent="0.45">
      <c r="A17" s="69"/>
      <c r="G17" s="123"/>
      <c r="H17" s="123"/>
      <c r="I17" s="123"/>
      <c r="J17" s="123"/>
      <c r="K17" s="123"/>
      <c r="L17" s="123"/>
      <c r="M17" s="123"/>
      <c r="N17" s="123"/>
      <c r="O17" s="123"/>
      <c r="P17" s="123"/>
      <c r="Q17" s="123"/>
      <c r="R17" s="123"/>
      <c r="S17" s="123"/>
      <c r="T17" s="123"/>
      <c r="U17" s="123"/>
      <c r="V17" s="123"/>
      <c r="W17" s="123"/>
    </row>
    <row r="18" spans="1:23" ht="14.25" x14ac:dyDescent="0.45">
      <c r="A18" s="69"/>
      <c r="G18" s="123"/>
      <c r="H18" s="123"/>
      <c r="I18" s="123"/>
      <c r="J18" s="123"/>
      <c r="K18" s="123"/>
      <c r="L18" s="123"/>
      <c r="M18" s="123"/>
      <c r="N18" s="123"/>
      <c r="O18" s="123"/>
      <c r="P18" s="123"/>
      <c r="Q18" s="123"/>
      <c r="R18" s="123"/>
      <c r="S18" s="123"/>
      <c r="T18" s="123"/>
      <c r="U18" s="123"/>
      <c r="V18" s="123"/>
      <c r="W18" s="123"/>
    </row>
    <row r="19" spans="1:23" ht="14.25" x14ac:dyDescent="0.45">
      <c r="A19" s="69"/>
      <c r="G19" s="123"/>
      <c r="H19" s="123"/>
      <c r="I19" s="123"/>
      <c r="J19" s="123"/>
      <c r="K19" s="123"/>
      <c r="L19" s="123"/>
      <c r="M19" s="123"/>
      <c r="N19" s="123"/>
      <c r="O19" s="123"/>
      <c r="P19" s="123"/>
      <c r="Q19" s="123"/>
      <c r="R19" s="123"/>
      <c r="S19" s="123"/>
      <c r="T19" s="123"/>
      <c r="U19" s="123"/>
      <c r="V19" s="123"/>
      <c r="W19" s="123"/>
    </row>
    <row r="20" spans="1:23" ht="14.25" x14ac:dyDescent="0.45">
      <c r="A20" s="69"/>
      <c r="G20" s="123"/>
      <c r="H20" s="123"/>
      <c r="I20" s="123"/>
      <c r="J20" s="123"/>
      <c r="K20" s="123"/>
      <c r="L20" s="123"/>
      <c r="M20" s="123"/>
      <c r="N20" s="123"/>
      <c r="O20" s="123"/>
      <c r="P20" s="123"/>
      <c r="Q20" s="123"/>
      <c r="R20" s="123"/>
      <c r="S20" s="123"/>
      <c r="T20" s="123"/>
      <c r="U20" s="123"/>
      <c r="V20" s="123"/>
      <c r="W20" s="123"/>
    </row>
    <row r="21" spans="1:23" x14ac:dyDescent="0.4">
      <c r="A21" s="69"/>
    </row>
    <row r="22" spans="1:23" x14ac:dyDescent="0.4">
      <c r="A22" s="69"/>
    </row>
    <row r="23" spans="1:23" x14ac:dyDescent="0.4">
      <c r="A23" s="69"/>
    </row>
    <row r="24" spans="1:23" x14ac:dyDescent="0.4">
      <c r="A24" s="69"/>
    </row>
    <row r="25" spans="1:23" ht="14.25" x14ac:dyDescent="0.45">
      <c r="A25" s="69"/>
      <c r="C25" s="122"/>
      <c r="D25" s="122"/>
      <c r="E25" s="122"/>
      <c r="F25" s="122"/>
      <c r="G25" s="122"/>
      <c r="H25" s="122"/>
      <c r="I25" s="122"/>
      <c r="J25" s="122"/>
      <c r="K25" s="122"/>
      <c r="L25" s="122"/>
      <c r="M25" s="122"/>
      <c r="N25" s="122"/>
      <c r="O25" s="122"/>
      <c r="P25" s="122"/>
      <c r="Q25" s="122"/>
      <c r="R25" s="122"/>
      <c r="S25" s="122"/>
    </row>
    <row r="26" spans="1:23" x14ac:dyDescent="0.4">
      <c r="A26" s="69"/>
    </row>
    <row r="27" spans="1:23" x14ac:dyDescent="0.4">
      <c r="A27" s="69"/>
    </row>
    <row r="28" spans="1:23" x14ac:dyDescent="0.4">
      <c r="A28" s="69"/>
    </row>
    <row r="29" spans="1:23" x14ac:dyDescent="0.4">
      <c r="A29" s="69"/>
    </row>
    <row r="30" spans="1:23" x14ac:dyDescent="0.4">
      <c r="A30" s="69"/>
    </row>
    <row r="31" spans="1:23" x14ac:dyDescent="0.4">
      <c r="A31" s="69"/>
    </row>
    <row r="32" spans="1:23" x14ac:dyDescent="0.4">
      <c r="A32" s="69"/>
    </row>
    <row r="33" spans="1:1" x14ac:dyDescent="0.4">
      <c r="A33" s="69"/>
    </row>
    <row r="34" spans="1:1" x14ac:dyDescent="0.4">
      <c r="A34" s="69"/>
    </row>
    <row r="35" spans="1:1" x14ac:dyDescent="0.4">
      <c r="A35" s="69"/>
    </row>
    <row r="36" spans="1:1" x14ac:dyDescent="0.4">
      <c r="A36" s="69"/>
    </row>
    <row r="37" spans="1:1" x14ac:dyDescent="0.4">
      <c r="A37" s="69"/>
    </row>
    <row r="38" spans="1:1" x14ac:dyDescent="0.4">
      <c r="A38" s="69"/>
    </row>
    <row r="39" spans="1:1" x14ac:dyDescent="0.4">
      <c r="A39" s="69"/>
    </row>
    <row r="40" spans="1:1" x14ac:dyDescent="0.4">
      <c r="A40" s="69"/>
    </row>
    <row r="41" spans="1:1" x14ac:dyDescent="0.4">
      <c r="A41" s="69"/>
    </row>
    <row r="42" spans="1:1" x14ac:dyDescent="0.4">
      <c r="A42" s="69"/>
    </row>
    <row r="43" spans="1:1" x14ac:dyDescent="0.4">
      <c r="A43" s="69"/>
    </row>
    <row r="44" spans="1:1" x14ac:dyDescent="0.4">
      <c r="A44" s="69"/>
    </row>
    <row r="45" spans="1:1" x14ac:dyDescent="0.4">
      <c r="A45" s="69"/>
    </row>
    <row r="46" spans="1:1" x14ac:dyDescent="0.4">
      <c r="A46" s="69"/>
    </row>
    <row r="47" spans="1:1" x14ac:dyDescent="0.4">
      <c r="A47" s="69"/>
    </row>
    <row r="48" spans="1:1" x14ac:dyDescent="0.4">
      <c r="A48" s="69"/>
    </row>
    <row r="49" spans="1:1" x14ac:dyDescent="0.4">
      <c r="A49" s="69"/>
    </row>
    <row r="50" spans="1:1" x14ac:dyDescent="0.4">
      <c r="A50" s="69"/>
    </row>
    <row r="51" spans="1:1" x14ac:dyDescent="0.4">
      <c r="A51" s="69"/>
    </row>
    <row r="52" spans="1:1" x14ac:dyDescent="0.4">
      <c r="A52" s="69"/>
    </row>
    <row r="53" spans="1:1" x14ac:dyDescent="0.4">
      <c r="A53" s="69"/>
    </row>
    <row r="54" spans="1:1" x14ac:dyDescent="0.4">
      <c r="A54" s="69"/>
    </row>
    <row r="55" spans="1:1" x14ac:dyDescent="0.4">
      <c r="A55" s="69"/>
    </row>
    <row r="56" spans="1:1" x14ac:dyDescent="0.4">
      <c r="A56" s="69"/>
    </row>
    <row r="57" spans="1:1" x14ac:dyDescent="0.4">
      <c r="A57" s="69"/>
    </row>
    <row r="58" spans="1:1" x14ac:dyDescent="0.4">
      <c r="A58" s="69"/>
    </row>
    <row r="59" spans="1:1" x14ac:dyDescent="0.4">
      <c r="A59" s="69"/>
    </row>
    <row r="60" spans="1:1" x14ac:dyDescent="0.4">
      <c r="A60" s="69"/>
    </row>
    <row r="61" spans="1:1" x14ac:dyDescent="0.4">
      <c r="A61" s="69"/>
    </row>
    <row r="62" spans="1:1" x14ac:dyDescent="0.4">
      <c r="A62" s="69"/>
    </row>
    <row r="63" spans="1:1" x14ac:dyDescent="0.4">
      <c r="A63" s="69"/>
    </row>
    <row r="64" spans="1:1" x14ac:dyDescent="0.4">
      <c r="A64" s="69"/>
    </row>
    <row r="65" spans="1:1" x14ac:dyDescent="0.4">
      <c r="A65" s="69"/>
    </row>
    <row r="66" spans="1:1" x14ac:dyDescent="0.4">
      <c r="A66" s="69"/>
    </row>
    <row r="67" spans="1:1" x14ac:dyDescent="0.4">
      <c r="A67" s="69"/>
    </row>
    <row r="68" spans="1:1" x14ac:dyDescent="0.4">
      <c r="A68" s="69"/>
    </row>
    <row r="69" spans="1:1" x14ac:dyDescent="0.4">
      <c r="A69" s="69"/>
    </row>
    <row r="70" spans="1:1" x14ac:dyDescent="0.4">
      <c r="A70" s="69"/>
    </row>
    <row r="71" spans="1:1" x14ac:dyDescent="0.4">
      <c r="A71" s="69"/>
    </row>
    <row r="72" spans="1:1" x14ac:dyDescent="0.4">
      <c r="A72" s="69"/>
    </row>
    <row r="73" spans="1:1" x14ac:dyDescent="0.4">
      <c r="A73" s="69"/>
    </row>
    <row r="74" spans="1:1" x14ac:dyDescent="0.4">
      <c r="A74" s="69"/>
    </row>
    <row r="75" spans="1:1" x14ac:dyDescent="0.4">
      <c r="A75" s="69"/>
    </row>
    <row r="76" spans="1:1" x14ac:dyDescent="0.4">
      <c r="A76" s="69"/>
    </row>
    <row r="77" spans="1:1" x14ac:dyDescent="0.4">
      <c r="A77" s="69"/>
    </row>
    <row r="78" spans="1:1" x14ac:dyDescent="0.4">
      <c r="A78" s="69"/>
    </row>
    <row r="79" spans="1:1" x14ac:dyDescent="0.4">
      <c r="A79" s="69"/>
    </row>
    <row r="80" spans="1:1" x14ac:dyDescent="0.4">
      <c r="A80" s="69"/>
    </row>
    <row r="81" spans="1:1" x14ac:dyDescent="0.4">
      <c r="A81" s="69"/>
    </row>
    <row r="82" spans="1:1" x14ac:dyDescent="0.4">
      <c r="A82" s="69"/>
    </row>
    <row r="83" spans="1:1" x14ac:dyDescent="0.4">
      <c r="A83" s="69"/>
    </row>
    <row r="84" spans="1:1" x14ac:dyDescent="0.4">
      <c r="A84" s="69"/>
    </row>
    <row r="85" spans="1:1" x14ac:dyDescent="0.4">
      <c r="A85" s="69"/>
    </row>
    <row r="86" spans="1:1" x14ac:dyDescent="0.4">
      <c r="A86" s="69"/>
    </row>
    <row r="87" spans="1:1" x14ac:dyDescent="0.4">
      <c r="A87" s="69"/>
    </row>
    <row r="88" spans="1:1" x14ac:dyDescent="0.4">
      <c r="A88" s="69"/>
    </row>
    <row r="89" spans="1:1" x14ac:dyDescent="0.4">
      <c r="A89" s="69"/>
    </row>
    <row r="90" spans="1:1" x14ac:dyDescent="0.4">
      <c r="A90" s="69"/>
    </row>
    <row r="91" spans="1:1" x14ac:dyDescent="0.4">
      <c r="A91" s="69"/>
    </row>
    <row r="92" spans="1:1" x14ac:dyDescent="0.4">
      <c r="A92" s="69"/>
    </row>
    <row r="93" spans="1:1" x14ac:dyDescent="0.4">
      <c r="A93" s="69"/>
    </row>
    <row r="94" spans="1:1" x14ac:dyDescent="0.4">
      <c r="A94" s="69"/>
    </row>
    <row r="95" spans="1:1" x14ac:dyDescent="0.4">
      <c r="A95" s="69"/>
    </row>
    <row r="96" spans="1:1" x14ac:dyDescent="0.4">
      <c r="A96" s="69"/>
    </row>
    <row r="97" spans="1:1" x14ac:dyDescent="0.4">
      <c r="A97" s="69"/>
    </row>
    <row r="98" spans="1:1" x14ac:dyDescent="0.4">
      <c r="A98" s="69"/>
    </row>
    <row r="99" spans="1:1" x14ac:dyDescent="0.4">
      <c r="A99" s="69"/>
    </row>
    <row r="100" spans="1:1" x14ac:dyDescent="0.4">
      <c r="A100" s="69"/>
    </row>
    <row r="101" spans="1:1" x14ac:dyDescent="0.4">
      <c r="A101" s="69"/>
    </row>
    <row r="102" spans="1:1" x14ac:dyDescent="0.4">
      <c r="A102" s="69"/>
    </row>
    <row r="103" spans="1:1" x14ac:dyDescent="0.4">
      <c r="A103" s="69"/>
    </row>
    <row r="104" spans="1:1" x14ac:dyDescent="0.4">
      <c r="A104" s="69"/>
    </row>
    <row r="105" spans="1:1" x14ac:dyDescent="0.4">
      <c r="A105" s="69"/>
    </row>
    <row r="106" spans="1:1" x14ac:dyDescent="0.4">
      <c r="A106" s="69"/>
    </row>
    <row r="107" spans="1:1" x14ac:dyDescent="0.4">
      <c r="A107" s="69"/>
    </row>
    <row r="108" spans="1:1" x14ac:dyDescent="0.4">
      <c r="A108" s="69"/>
    </row>
    <row r="109" spans="1:1" x14ac:dyDescent="0.4">
      <c r="A109" s="69"/>
    </row>
    <row r="110" spans="1:1" x14ac:dyDescent="0.4">
      <c r="A110" s="69"/>
    </row>
    <row r="111" spans="1:1" x14ac:dyDescent="0.4">
      <c r="A111" s="69"/>
    </row>
    <row r="112" spans="1:1" x14ac:dyDescent="0.4">
      <c r="A112" s="69"/>
    </row>
    <row r="113" spans="1:1" x14ac:dyDescent="0.4">
      <c r="A113" s="69"/>
    </row>
    <row r="114" spans="1:1" x14ac:dyDescent="0.4">
      <c r="A114" s="69"/>
    </row>
    <row r="115" spans="1:1" x14ac:dyDescent="0.4">
      <c r="A115" s="69"/>
    </row>
    <row r="116" spans="1:1" x14ac:dyDescent="0.4">
      <c r="A116" s="69"/>
    </row>
    <row r="117" spans="1:1" x14ac:dyDescent="0.4">
      <c r="A117" s="69"/>
    </row>
    <row r="118" spans="1:1" x14ac:dyDescent="0.4">
      <c r="A118" s="69"/>
    </row>
    <row r="119" spans="1:1" x14ac:dyDescent="0.4">
      <c r="A119" s="69"/>
    </row>
    <row r="120" spans="1:1" x14ac:dyDescent="0.4">
      <c r="A120" s="69"/>
    </row>
    <row r="121" spans="1:1" x14ac:dyDescent="0.4">
      <c r="A121" s="69"/>
    </row>
    <row r="122" spans="1:1" x14ac:dyDescent="0.4">
      <c r="A122" s="69"/>
    </row>
    <row r="123" spans="1:1" x14ac:dyDescent="0.4">
      <c r="A123" s="69"/>
    </row>
    <row r="124" spans="1:1" x14ac:dyDescent="0.4">
      <c r="A124" s="69"/>
    </row>
    <row r="125" spans="1:1" x14ac:dyDescent="0.4">
      <c r="A125" s="69"/>
    </row>
    <row r="126" spans="1:1" x14ac:dyDescent="0.4">
      <c r="A126" s="69"/>
    </row>
    <row r="127" spans="1:1" x14ac:dyDescent="0.4">
      <c r="A127" s="69"/>
    </row>
    <row r="128" spans="1:1" x14ac:dyDescent="0.4">
      <c r="A128" s="69"/>
    </row>
    <row r="129" spans="1:1" x14ac:dyDescent="0.4">
      <c r="A129" s="69"/>
    </row>
    <row r="130" spans="1:1" x14ac:dyDescent="0.4">
      <c r="A130" s="69"/>
    </row>
    <row r="131" spans="1:1" x14ac:dyDescent="0.4">
      <c r="A131" s="69"/>
    </row>
    <row r="132" spans="1:1" x14ac:dyDescent="0.4">
      <c r="A132" s="69"/>
    </row>
    <row r="133" spans="1:1" x14ac:dyDescent="0.4">
      <c r="A133" s="69"/>
    </row>
    <row r="134" spans="1:1" x14ac:dyDescent="0.4">
      <c r="A134" s="69"/>
    </row>
    <row r="135" spans="1:1" x14ac:dyDescent="0.4">
      <c r="A135" s="69"/>
    </row>
    <row r="136" spans="1:1" x14ac:dyDescent="0.4">
      <c r="A136" s="69"/>
    </row>
    <row r="137" spans="1:1" x14ac:dyDescent="0.4">
      <c r="A137" s="69"/>
    </row>
    <row r="138" spans="1:1" x14ac:dyDescent="0.4">
      <c r="A138" s="69"/>
    </row>
    <row r="139" spans="1:1" x14ac:dyDescent="0.4">
      <c r="A139" s="69"/>
    </row>
    <row r="140" spans="1:1" x14ac:dyDescent="0.4">
      <c r="A140" s="69"/>
    </row>
    <row r="141" spans="1:1" x14ac:dyDescent="0.4">
      <c r="A141" s="69"/>
    </row>
    <row r="142" spans="1:1" x14ac:dyDescent="0.4">
      <c r="A142" s="69"/>
    </row>
    <row r="143" spans="1:1" x14ac:dyDescent="0.4">
      <c r="A143" s="69"/>
    </row>
    <row r="144" spans="1:1" x14ac:dyDescent="0.4">
      <c r="A144" s="69"/>
    </row>
    <row r="145" spans="1:1" x14ac:dyDescent="0.4">
      <c r="A145" s="69"/>
    </row>
    <row r="146" spans="1:1" x14ac:dyDescent="0.4">
      <c r="A146" s="69"/>
    </row>
    <row r="147" spans="1:1" x14ac:dyDescent="0.4">
      <c r="A147" s="69"/>
    </row>
    <row r="148" spans="1:1" x14ac:dyDescent="0.4">
      <c r="A148" s="69"/>
    </row>
    <row r="149" spans="1:1" x14ac:dyDescent="0.4">
      <c r="A149" s="69"/>
    </row>
    <row r="150" spans="1:1" x14ac:dyDescent="0.4">
      <c r="A150" s="69"/>
    </row>
    <row r="151" spans="1:1" x14ac:dyDescent="0.4">
      <c r="A151" s="69"/>
    </row>
    <row r="152" spans="1:1" x14ac:dyDescent="0.4">
      <c r="A152" s="69"/>
    </row>
    <row r="153" spans="1:1" x14ac:dyDescent="0.4">
      <c r="A153" s="69"/>
    </row>
    <row r="154" spans="1:1" x14ac:dyDescent="0.4">
      <c r="A154" s="69"/>
    </row>
    <row r="155" spans="1:1" x14ac:dyDescent="0.4">
      <c r="A155" s="69"/>
    </row>
    <row r="156" spans="1:1" x14ac:dyDescent="0.4">
      <c r="A156" s="69"/>
    </row>
    <row r="157" spans="1:1" x14ac:dyDescent="0.4">
      <c r="A157" s="69"/>
    </row>
    <row r="158" spans="1:1" x14ac:dyDescent="0.4">
      <c r="A158" s="69"/>
    </row>
    <row r="159" spans="1:1" x14ac:dyDescent="0.4">
      <c r="A159" s="69"/>
    </row>
    <row r="160" spans="1:1" x14ac:dyDescent="0.4">
      <c r="A160" s="69"/>
    </row>
    <row r="161" spans="1:1" x14ac:dyDescent="0.4">
      <c r="A161" s="69"/>
    </row>
    <row r="162" spans="1:1" x14ac:dyDescent="0.4">
      <c r="A162" s="69"/>
    </row>
    <row r="163" spans="1:1" x14ac:dyDescent="0.4">
      <c r="A163" s="69"/>
    </row>
    <row r="164" spans="1:1" x14ac:dyDescent="0.4">
      <c r="A164" s="69"/>
    </row>
    <row r="165" spans="1:1" x14ac:dyDescent="0.4">
      <c r="A165" s="69"/>
    </row>
    <row r="166" spans="1:1" x14ac:dyDescent="0.4">
      <c r="A166" s="69"/>
    </row>
    <row r="167" spans="1:1" x14ac:dyDescent="0.4">
      <c r="A167" s="69"/>
    </row>
    <row r="168" spans="1:1" x14ac:dyDescent="0.4">
      <c r="A168" s="69"/>
    </row>
    <row r="169" spans="1:1" x14ac:dyDescent="0.4">
      <c r="A169" s="69"/>
    </row>
    <row r="170" spans="1:1" x14ac:dyDescent="0.4">
      <c r="A170" s="69"/>
    </row>
    <row r="171" spans="1:1" x14ac:dyDescent="0.4">
      <c r="A171" s="69"/>
    </row>
    <row r="172" spans="1:1" x14ac:dyDescent="0.4">
      <c r="A172" s="69"/>
    </row>
    <row r="173" spans="1:1" x14ac:dyDescent="0.4">
      <c r="A173" s="69"/>
    </row>
    <row r="174" spans="1:1" x14ac:dyDescent="0.4">
      <c r="A174" s="69"/>
    </row>
    <row r="175" spans="1:1" x14ac:dyDescent="0.4">
      <c r="A175" s="69"/>
    </row>
    <row r="176" spans="1:1" x14ac:dyDescent="0.4">
      <c r="A176" s="69"/>
    </row>
    <row r="177" spans="1:1" x14ac:dyDescent="0.4">
      <c r="A177" s="69"/>
    </row>
    <row r="178" spans="1:1" x14ac:dyDescent="0.4">
      <c r="A178" s="69"/>
    </row>
    <row r="179" spans="1:1" x14ac:dyDescent="0.4">
      <c r="A179" s="69"/>
    </row>
    <row r="180" spans="1:1" x14ac:dyDescent="0.4">
      <c r="A180" s="69"/>
    </row>
    <row r="181" spans="1:1" x14ac:dyDescent="0.4">
      <c r="A181" s="69"/>
    </row>
    <row r="182" spans="1:1" x14ac:dyDescent="0.4">
      <c r="A182" s="69"/>
    </row>
    <row r="183" spans="1:1" x14ac:dyDescent="0.4">
      <c r="A183" s="69"/>
    </row>
    <row r="184" spans="1:1" x14ac:dyDescent="0.4">
      <c r="A184" s="69"/>
    </row>
    <row r="185" spans="1:1" x14ac:dyDescent="0.4">
      <c r="A185" s="69"/>
    </row>
    <row r="186" spans="1:1" x14ac:dyDescent="0.4">
      <c r="A186" s="69"/>
    </row>
    <row r="187" spans="1:1" x14ac:dyDescent="0.4">
      <c r="A187" s="69"/>
    </row>
    <row r="188" spans="1:1" x14ac:dyDescent="0.4">
      <c r="A188" s="69"/>
    </row>
    <row r="189" spans="1:1" x14ac:dyDescent="0.4">
      <c r="A189" s="69"/>
    </row>
    <row r="190" spans="1:1" x14ac:dyDescent="0.4">
      <c r="A190" s="69"/>
    </row>
    <row r="191" spans="1:1" x14ac:dyDescent="0.4">
      <c r="A191" s="69"/>
    </row>
    <row r="192" spans="1:1" x14ac:dyDescent="0.4">
      <c r="A192" s="69"/>
    </row>
    <row r="193" spans="1:1" x14ac:dyDescent="0.4">
      <c r="A193" s="69"/>
    </row>
    <row r="194" spans="1:1" x14ac:dyDescent="0.4">
      <c r="A194" s="69"/>
    </row>
    <row r="195" spans="1:1" x14ac:dyDescent="0.4">
      <c r="A195" s="69"/>
    </row>
    <row r="196" spans="1:1" x14ac:dyDescent="0.4">
      <c r="A196" s="69"/>
    </row>
    <row r="197" spans="1:1" x14ac:dyDescent="0.4">
      <c r="A197" s="69"/>
    </row>
    <row r="198" spans="1:1" x14ac:dyDescent="0.4">
      <c r="A198" s="69"/>
    </row>
    <row r="199" spans="1:1" x14ac:dyDescent="0.4">
      <c r="A199" s="69"/>
    </row>
    <row r="200" spans="1:1" x14ac:dyDescent="0.4">
      <c r="A200" s="69"/>
    </row>
    <row r="201" spans="1:1" x14ac:dyDescent="0.4">
      <c r="A201" s="69"/>
    </row>
    <row r="202" spans="1:1" x14ac:dyDescent="0.4">
      <c r="A202" s="69"/>
    </row>
    <row r="203" spans="1:1" x14ac:dyDescent="0.4">
      <c r="A203" s="69"/>
    </row>
    <row r="204" spans="1:1" x14ac:dyDescent="0.4">
      <c r="A204" s="69"/>
    </row>
    <row r="205" spans="1:1" x14ac:dyDescent="0.4">
      <c r="A205" s="69"/>
    </row>
    <row r="206" spans="1:1" x14ac:dyDescent="0.4">
      <c r="A206" s="69"/>
    </row>
    <row r="207" spans="1:1" x14ac:dyDescent="0.4">
      <c r="A207" s="69"/>
    </row>
    <row r="208" spans="1:1" x14ac:dyDescent="0.4">
      <c r="A208" s="69"/>
    </row>
    <row r="209" spans="1:1" x14ac:dyDescent="0.4">
      <c r="A209" s="69"/>
    </row>
    <row r="210" spans="1:1" x14ac:dyDescent="0.4">
      <c r="A210" s="69"/>
    </row>
    <row r="211" spans="1:1" x14ac:dyDescent="0.4">
      <c r="A211" s="69"/>
    </row>
    <row r="212" spans="1:1" x14ac:dyDescent="0.4">
      <c r="A212" s="69"/>
    </row>
    <row r="213" spans="1:1" x14ac:dyDescent="0.4">
      <c r="A213" s="69"/>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696B9-7624-4E79-897A-A259A90F7BE1}">
  <dimension ref="A1:U216"/>
  <sheetViews>
    <sheetView showGridLines="0" workbookViewId="0">
      <selection activeCell="B9" sqref="B9"/>
    </sheetView>
  </sheetViews>
  <sheetFormatPr baseColWidth="10" defaultColWidth="9" defaultRowHeight="13.9" x14ac:dyDescent="0.4"/>
  <cols>
    <col min="1" max="1" width="5.265625" style="8" customWidth="1"/>
    <col min="2" max="2" width="55.73046875" style="1" customWidth="1"/>
    <col min="3" max="16384" width="9" style="1"/>
  </cols>
  <sheetData>
    <row r="1" spans="1:17" x14ac:dyDescent="0.4">
      <c r="A1" s="69"/>
    </row>
    <row r="2" spans="1:17" s="2" customFormat="1" x14ac:dyDescent="0.4">
      <c r="A2" s="69"/>
      <c r="B2" s="4" t="s">
        <v>552</v>
      </c>
    </row>
    <row r="3" spans="1:17" s="2" customFormat="1" x14ac:dyDescent="0.4">
      <c r="A3" s="69"/>
      <c r="B3" s="4" t="s">
        <v>553</v>
      </c>
    </row>
    <row r="4" spans="1:17" s="2" customFormat="1" x14ac:dyDescent="0.4">
      <c r="A4" s="69"/>
      <c r="B4" s="4"/>
    </row>
    <row r="5" spans="1:17" s="2" customFormat="1" x14ac:dyDescent="0.4">
      <c r="A5" s="69"/>
      <c r="B5" s="140" t="s">
        <v>554</v>
      </c>
    </row>
    <row r="6" spans="1:17" s="2" customFormat="1" ht="22.15" customHeight="1" x14ac:dyDescent="0.4">
      <c r="A6" s="69"/>
      <c r="B6" s="130"/>
      <c r="C6" s="7" t="s">
        <v>158</v>
      </c>
      <c r="D6" s="7" t="s">
        <v>159</v>
      </c>
      <c r="E6" s="7" t="s">
        <v>160</v>
      </c>
      <c r="F6" s="7" t="s">
        <v>161</v>
      </c>
      <c r="G6" s="7" t="s">
        <v>162</v>
      </c>
      <c r="H6" s="7" t="s">
        <v>163</v>
      </c>
      <c r="I6" s="7" t="s">
        <v>164</v>
      </c>
      <c r="J6" s="7" t="s">
        <v>165</v>
      </c>
      <c r="K6" s="7" t="s">
        <v>166</v>
      </c>
      <c r="L6" s="7" t="s">
        <v>167</v>
      </c>
      <c r="M6" s="7" t="s">
        <v>168</v>
      </c>
      <c r="N6" s="7" t="s">
        <v>169</v>
      </c>
      <c r="O6" s="7" t="s">
        <v>170</v>
      </c>
      <c r="P6" s="7" t="s">
        <v>171</v>
      </c>
      <c r="Q6" s="7" t="s">
        <v>172</v>
      </c>
    </row>
    <row r="7" spans="1:17" s="2" customFormat="1" ht="30" customHeight="1" x14ac:dyDescent="0.4">
      <c r="A7" s="69"/>
      <c r="B7" s="103" t="s">
        <v>358</v>
      </c>
      <c r="C7" s="104">
        <v>13.378674851074852</v>
      </c>
      <c r="D7" s="105">
        <v>11.708477266986323</v>
      </c>
      <c r="E7" s="105">
        <v>13.236122022675294</v>
      </c>
      <c r="F7" s="105">
        <v>18.38086407571431</v>
      </c>
      <c r="G7" s="105">
        <v>19.647457686340008</v>
      </c>
      <c r="H7" s="105">
        <v>19.18747071048795</v>
      </c>
      <c r="I7" s="105">
        <v>9.5097025467954843</v>
      </c>
      <c r="J7" s="105">
        <v>21.662933945632112</v>
      </c>
      <c r="K7" s="105">
        <v>43.887802827728024</v>
      </c>
      <c r="L7" s="105">
        <v>56.280405729638908</v>
      </c>
      <c r="M7" s="105">
        <v>62.458467703121222</v>
      </c>
      <c r="N7" s="105">
        <v>58.716288785800316</v>
      </c>
      <c r="O7" s="105">
        <v>61.762578638638587</v>
      </c>
      <c r="P7" s="105">
        <v>72.139825838292793</v>
      </c>
      <c r="Q7" s="105">
        <v>73.347810884603817</v>
      </c>
    </row>
    <row r="8" spans="1:17" s="2" customFormat="1" ht="30" customHeight="1" x14ac:dyDescent="0.4">
      <c r="A8" s="69"/>
      <c r="B8" s="91" t="s">
        <v>179</v>
      </c>
      <c r="C8" s="126">
        <v>39.650864722685533</v>
      </c>
      <c r="D8" s="93">
        <v>31.528244270212713</v>
      </c>
      <c r="E8" s="93">
        <v>18.846177351499186</v>
      </c>
      <c r="F8" s="93">
        <v>6.1179786651612043</v>
      </c>
      <c r="G8" s="93">
        <v>3.9223464774501609</v>
      </c>
      <c r="H8" s="93">
        <v>16.445407901917175</v>
      </c>
      <c r="I8" s="93">
        <v>17.642620085775263</v>
      </c>
      <c r="J8" s="93">
        <v>35.959917754549878</v>
      </c>
      <c r="K8" s="93">
        <v>36.463598717887088</v>
      </c>
      <c r="L8" s="93">
        <v>26.309711191137232</v>
      </c>
      <c r="M8" s="93">
        <v>30.020011042919915</v>
      </c>
      <c r="N8" s="93">
        <v>21.606417176601564</v>
      </c>
      <c r="O8" s="93">
        <v>24.536977327345458</v>
      </c>
      <c r="P8" s="93">
        <v>34.449750365674156</v>
      </c>
      <c r="Q8" s="93">
        <v>18.695056902283568</v>
      </c>
    </row>
    <row r="9" spans="1:17" s="2" customFormat="1" ht="30" customHeight="1" x14ac:dyDescent="0.4">
      <c r="A9" s="69"/>
      <c r="B9" s="127" t="s">
        <v>180</v>
      </c>
      <c r="C9" s="128">
        <v>13.824355751477411</v>
      </c>
      <c r="D9" s="129">
        <v>5.2082482777715589</v>
      </c>
      <c r="E9" s="129">
        <v>-1.4231901229156296</v>
      </c>
      <c r="F9" s="129">
        <v>-14.702872731072697</v>
      </c>
      <c r="G9" s="129">
        <v>-17.563148529882632</v>
      </c>
      <c r="H9" s="129">
        <v>-10.206681308949214</v>
      </c>
      <c r="I9" s="129">
        <v>5.1687809409539023</v>
      </c>
      <c r="J9" s="129">
        <v>20.609287078440751</v>
      </c>
      <c r="K9" s="129">
        <v>1.3245451531813695</v>
      </c>
      <c r="L9" s="129">
        <v>-5.2786052067001119</v>
      </c>
      <c r="M9" s="129">
        <v>-6.2366817467762861</v>
      </c>
      <c r="N9" s="129">
        <v>-18.954403148401163</v>
      </c>
      <c r="O9" s="129">
        <v>-20.377025107231201</v>
      </c>
      <c r="P9" s="129">
        <v>-27.610378658292372</v>
      </c>
      <c r="Q9" s="129">
        <v>-49.2242414877743</v>
      </c>
    </row>
    <row r="10" spans="1:17" s="4" customFormat="1" ht="18" customHeight="1" x14ac:dyDescent="0.4">
      <c r="A10" s="69"/>
      <c r="B10" s="94"/>
      <c r="C10" s="95"/>
      <c r="D10" s="95"/>
      <c r="E10" s="95"/>
      <c r="F10" s="95"/>
      <c r="G10" s="95"/>
      <c r="H10" s="95"/>
      <c r="I10" s="95"/>
      <c r="J10" s="95"/>
      <c r="K10" s="95"/>
      <c r="L10" s="95"/>
      <c r="M10" s="95"/>
      <c r="N10" s="95"/>
      <c r="O10" s="95"/>
      <c r="P10" s="95"/>
      <c r="Q10" s="95"/>
    </row>
    <row r="11" spans="1:17" s="2" customFormat="1" x14ac:dyDescent="0.4">
      <c r="A11" s="69"/>
      <c r="B11" s="140" t="s">
        <v>181</v>
      </c>
    </row>
    <row r="12" spans="1:17" s="2" customFormat="1" ht="22.15" customHeight="1" x14ac:dyDescent="0.4">
      <c r="A12" s="69"/>
      <c r="B12" s="141"/>
      <c r="C12" s="7" t="s">
        <v>158</v>
      </c>
      <c r="D12" s="7" t="s">
        <v>159</v>
      </c>
      <c r="E12" s="7" t="s">
        <v>160</v>
      </c>
      <c r="F12" s="7" t="s">
        <v>161</v>
      </c>
      <c r="G12" s="7" t="s">
        <v>162</v>
      </c>
      <c r="H12" s="7" t="s">
        <v>163</v>
      </c>
      <c r="I12" s="7" t="s">
        <v>164</v>
      </c>
      <c r="J12" s="7" t="s">
        <v>165</v>
      </c>
      <c r="K12" s="7" t="s">
        <v>166</v>
      </c>
      <c r="L12" s="7" t="s">
        <v>167</v>
      </c>
      <c r="M12" s="7" t="s">
        <v>168</v>
      </c>
      <c r="N12" s="7" t="s">
        <v>169</v>
      </c>
      <c r="O12" s="7" t="s">
        <v>170</v>
      </c>
      <c r="P12" s="7" t="s">
        <v>171</v>
      </c>
      <c r="Q12" s="7" t="s">
        <v>172</v>
      </c>
    </row>
    <row r="13" spans="1:17" s="2" customFormat="1" ht="30" customHeight="1" x14ac:dyDescent="0.4">
      <c r="A13" s="69"/>
      <c r="B13" s="127" t="s">
        <v>359</v>
      </c>
      <c r="C13" s="128">
        <v>79.650926542588763</v>
      </c>
      <c r="D13" s="129">
        <v>85.662228761880129</v>
      </c>
      <c r="E13" s="129">
        <v>83.386778232234718</v>
      </c>
      <c r="F13" s="129">
        <v>76.637202519710712</v>
      </c>
      <c r="G13" s="129">
        <v>71.60042066235556</v>
      </c>
      <c r="H13" s="129">
        <v>73.216480679331468</v>
      </c>
      <c r="I13" s="129">
        <v>74.644757594103069</v>
      </c>
      <c r="J13" s="129">
        <v>78.327219110311958</v>
      </c>
      <c r="K13" s="129">
        <v>68.065224441869972</v>
      </c>
      <c r="L13" s="129">
        <v>64.996756264367846</v>
      </c>
      <c r="M13" s="129">
        <v>57.825661756475981</v>
      </c>
      <c r="N13" s="129">
        <v>50.450722125539826</v>
      </c>
      <c r="O13" s="129">
        <v>44.316500353980892</v>
      </c>
      <c r="P13" s="129">
        <v>39.509133085578327</v>
      </c>
      <c r="Q13" s="129">
        <v>30.230809524677209</v>
      </c>
    </row>
    <row r="14" spans="1:17" s="4" customFormat="1" ht="18" customHeight="1" x14ac:dyDescent="0.4">
      <c r="A14" s="69"/>
      <c r="B14" s="94"/>
      <c r="C14" s="95"/>
      <c r="D14" s="95"/>
      <c r="E14" s="95"/>
      <c r="F14" s="95"/>
      <c r="G14" s="95"/>
      <c r="H14" s="95"/>
      <c r="I14" s="95"/>
      <c r="J14" s="95"/>
      <c r="K14" s="95"/>
      <c r="L14" s="95"/>
      <c r="M14" s="95"/>
      <c r="N14" s="95"/>
      <c r="O14" s="95"/>
      <c r="P14" s="95"/>
      <c r="Q14" s="95"/>
    </row>
    <row r="15" spans="1:17" s="2" customFormat="1" ht="18" customHeight="1" x14ac:dyDescent="0.4">
      <c r="A15" s="69"/>
      <c r="B15" s="2" t="s">
        <v>177</v>
      </c>
      <c r="C15" s="92"/>
      <c r="D15" s="93"/>
      <c r="E15" s="93"/>
      <c r="F15" s="93"/>
      <c r="G15" s="93"/>
      <c r="H15" s="93"/>
      <c r="I15" s="93"/>
      <c r="J15" s="93"/>
      <c r="K15" s="93"/>
      <c r="L15" s="93"/>
      <c r="M15" s="93"/>
      <c r="N15" s="93"/>
      <c r="O15" s="93"/>
      <c r="P15" s="93"/>
      <c r="Q15" s="93"/>
    </row>
    <row r="16" spans="1:17" s="2" customFormat="1" ht="18" customHeight="1" x14ac:dyDescent="0.45">
      <c r="A16" s="69"/>
      <c r="B16" s="2" t="s">
        <v>178</v>
      </c>
      <c r="C16" s="123"/>
      <c r="D16" s="123"/>
      <c r="E16" s="123"/>
      <c r="F16" s="123"/>
      <c r="G16" s="123"/>
      <c r="H16" s="123"/>
      <c r="I16" s="123"/>
      <c r="J16" s="123"/>
      <c r="K16" s="123"/>
      <c r="L16" s="123"/>
      <c r="M16" s="123"/>
      <c r="N16" s="123"/>
      <c r="O16" s="123"/>
      <c r="P16" s="123"/>
      <c r="Q16" s="123"/>
    </row>
    <row r="17" spans="1:21" x14ac:dyDescent="0.4">
      <c r="A17" s="69"/>
      <c r="D17" s="97"/>
      <c r="E17" s="98"/>
      <c r="J17" s="99"/>
      <c r="K17" s="99"/>
      <c r="L17" s="99"/>
      <c r="M17" s="99"/>
      <c r="N17" s="99"/>
      <c r="O17" s="99"/>
      <c r="P17" s="99"/>
      <c r="Q17" s="99"/>
    </row>
    <row r="18" spans="1:21" x14ac:dyDescent="0.4">
      <c r="A18" s="69"/>
      <c r="D18" s="97"/>
      <c r="E18" s="98"/>
      <c r="I18" s="96"/>
      <c r="J18" s="96"/>
      <c r="K18" s="96"/>
      <c r="L18" s="96"/>
      <c r="M18" s="96"/>
      <c r="N18" s="96"/>
      <c r="O18" s="96"/>
      <c r="P18" s="96"/>
      <c r="Q18" s="96"/>
    </row>
    <row r="19" spans="1:21" x14ac:dyDescent="0.4">
      <c r="A19" s="69"/>
      <c r="D19" s="97"/>
      <c r="E19" s="96"/>
      <c r="I19" s="98"/>
      <c r="J19" s="98"/>
      <c r="K19" s="98"/>
      <c r="L19" s="98"/>
      <c r="M19" s="98"/>
      <c r="N19" s="98"/>
      <c r="O19" s="98"/>
      <c r="P19" s="98"/>
      <c r="Q19" s="98"/>
    </row>
    <row r="20" spans="1:21" ht="14.25" x14ac:dyDescent="0.45">
      <c r="A20" s="69"/>
      <c r="D20" s="125"/>
      <c r="E20" s="125"/>
      <c r="F20" s="125"/>
      <c r="G20" s="125"/>
      <c r="H20" s="125"/>
      <c r="I20" s="125"/>
      <c r="J20" s="125"/>
      <c r="K20" s="125"/>
      <c r="L20" s="125"/>
      <c r="M20" s="125"/>
      <c r="N20" s="125"/>
      <c r="O20" s="125"/>
      <c r="P20" s="125"/>
      <c r="Q20" s="125"/>
      <c r="R20" s="125"/>
      <c r="S20" s="123"/>
      <c r="T20" s="123"/>
      <c r="U20" s="123"/>
    </row>
    <row r="21" spans="1:21" ht="14.25" x14ac:dyDescent="0.45">
      <c r="A21" s="69"/>
      <c r="E21" s="123"/>
      <c r="F21" s="123"/>
      <c r="G21" s="123"/>
      <c r="H21" s="123"/>
      <c r="I21" s="123"/>
      <c r="J21" s="123"/>
      <c r="K21" s="123"/>
      <c r="L21" s="123"/>
      <c r="M21" s="123"/>
      <c r="N21" s="123"/>
      <c r="O21" s="123"/>
      <c r="P21" s="123"/>
      <c r="Q21" s="123"/>
      <c r="R21" s="123"/>
      <c r="S21" s="123"/>
      <c r="T21" s="123"/>
      <c r="U21" s="123"/>
    </row>
    <row r="22" spans="1:21" ht="14.25" x14ac:dyDescent="0.45">
      <c r="A22" s="69"/>
      <c r="E22" s="123"/>
      <c r="F22" s="123"/>
      <c r="G22" s="123"/>
      <c r="H22" s="123"/>
      <c r="I22" s="123"/>
      <c r="J22" s="123"/>
      <c r="K22" s="123"/>
      <c r="L22" s="123"/>
      <c r="M22" s="123"/>
      <c r="N22" s="123"/>
      <c r="O22" s="123"/>
      <c r="P22" s="123"/>
      <c r="Q22" s="123"/>
      <c r="R22" s="123"/>
      <c r="S22" s="123"/>
      <c r="T22" s="123"/>
      <c r="U22" s="123"/>
    </row>
    <row r="23" spans="1:21" ht="14.25" x14ac:dyDescent="0.45">
      <c r="A23" s="69"/>
      <c r="E23" s="123"/>
      <c r="F23" s="123"/>
      <c r="G23" s="123"/>
      <c r="H23" s="123"/>
      <c r="I23" s="123"/>
      <c r="J23" s="123"/>
      <c r="K23" s="123"/>
      <c r="L23" s="123"/>
      <c r="M23" s="123"/>
      <c r="N23" s="123"/>
      <c r="O23" s="123"/>
      <c r="P23" s="123"/>
      <c r="Q23" s="123"/>
      <c r="R23" s="123"/>
      <c r="S23" s="123"/>
      <c r="T23" s="123"/>
      <c r="U23" s="123"/>
    </row>
    <row r="24" spans="1:21" x14ac:dyDescent="0.4">
      <c r="A24" s="69"/>
    </row>
    <row r="25" spans="1:21" ht="14.25" x14ac:dyDescent="0.45">
      <c r="A25" s="69"/>
      <c r="F25" s="125"/>
      <c r="G25" s="125"/>
      <c r="H25" s="125"/>
      <c r="I25" s="125"/>
      <c r="J25" s="125"/>
      <c r="K25" s="125"/>
      <c r="L25" s="125"/>
      <c r="M25" s="125"/>
      <c r="N25" s="125"/>
      <c r="O25" s="125"/>
      <c r="P25" s="125"/>
      <c r="Q25" s="125"/>
      <c r="R25" s="125"/>
      <c r="S25" s="125"/>
      <c r="T25" s="125"/>
    </row>
    <row r="26" spans="1:21" ht="14.25" x14ac:dyDescent="0.45">
      <c r="A26" s="69"/>
      <c r="F26" s="125"/>
      <c r="G26" s="125"/>
      <c r="H26" s="125"/>
      <c r="I26" s="125"/>
      <c r="J26" s="125"/>
      <c r="K26" s="125"/>
      <c r="L26" s="125"/>
      <c r="M26" s="125"/>
      <c r="N26" s="125"/>
      <c r="O26" s="125"/>
      <c r="P26" s="125"/>
      <c r="Q26" s="125"/>
      <c r="R26" s="125"/>
      <c r="S26" s="125"/>
      <c r="T26" s="125"/>
    </row>
    <row r="27" spans="1:21" x14ac:dyDescent="0.4">
      <c r="A27" s="69"/>
    </row>
    <row r="28" spans="1:21" ht="14.25" x14ac:dyDescent="0.45">
      <c r="A28" s="69"/>
      <c r="C28" s="122"/>
      <c r="D28" s="122"/>
      <c r="E28" s="122"/>
      <c r="F28" s="122"/>
      <c r="G28" s="122"/>
      <c r="H28" s="122"/>
      <c r="I28" s="122"/>
      <c r="J28" s="122"/>
      <c r="K28" s="122"/>
      <c r="L28" s="122"/>
      <c r="M28" s="122"/>
      <c r="N28" s="122"/>
      <c r="O28" s="122"/>
      <c r="P28" s="122"/>
      <c r="Q28" s="122"/>
    </row>
    <row r="29" spans="1:21" x14ac:dyDescent="0.4">
      <c r="A29" s="69"/>
    </row>
    <row r="30" spans="1:21" x14ac:dyDescent="0.4">
      <c r="A30" s="69"/>
    </row>
    <row r="31" spans="1:21" x14ac:dyDescent="0.4">
      <c r="A31" s="69"/>
    </row>
    <row r="32" spans="1:21" x14ac:dyDescent="0.4">
      <c r="A32" s="69"/>
    </row>
    <row r="33" spans="1:1" x14ac:dyDescent="0.4">
      <c r="A33" s="69"/>
    </row>
    <row r="34" spans="1:1" x14ac:dyDescent="0.4">
      <c r="A34" s="69"/>
    </row>
    <row r="35" spans="1:1" x14ac:dyDescent="0.4">
      <c r="A35" s="69"/>
    </row>
    <row r="36" spans="1:1" x14ac:dyDescent="0.4">
      <c r="A36" s="69"/>
    </row>
    <row r="37" spans="1:1" x14ac:dyDescent="0.4">
      <c r="A37" s="69"/>
    </row>
    <row r="38" spans="1:1" x14ac:dyDescent="0.4">
      <c r="A38" s="69"/>
    </row>
    <row r="39" spans="1:1" x14ac:dyDescent="0.4">
      <c r="A39" s="69"/>
    </row>
    <row r="40" spans="1:1" x14ac:dyDescent="0.4">
      <c r="A40" s="69"/>
    </row>
    <row r="41" spans="1:1" x14ac:dyDescent="0.4">
      <c r="A41" s="69"/>
    </row>
    <row r="42" spans="1:1" x14ac:dyDescent="0.4">
      <c r="A42" s="69"/>
    </row>
    <row r="43" spans="1:1" x14ac:dyDescent="0.4">
      <c r="A43" s="69"/>
    </row>
    <row r="44" spans="1:1" x14ac:dyDescent="0.4">
      <c r="A44" s="69"/>
    </row>
    <row r="45" spans="1:1" x14ac:dyDescent="0.4">
      <c r="A45" s="69"/>
    </row>
    <row r="46" spans="1:1" x14ac:dyDescent="0.4">
      <c r="A46" s="69"/>
    </row>
    <row r="47" spans="1:1" x14ac:dyDescent="0.4">
      <c r="A47" s="69"/>
    </row>
    <row r="48" spans="1:1" x14ac:dyDescent="0.4">
      <c r="A48" s="69"/>
    </row>
    <row r="49" spans="1:1" x14ac:dyDescent="0.4">
      <c r="A49" s="69"/>
    </row>
    <row r="50" spans="1:1" x14ac:dyDescent="0.4">
      <c r="A50" s="69"/>
    </row>
    <row r="51" spans="1:1" x14ac:dyDescent="0.4">
      <c r="A51" s="69"/>
    </row>
    <row r="52" spans="1:1" x14ac:dyDescent="0.4">
      <c r="A52" s="69"/>
    </row>
    <row r="53" spans="1:1" x14ac:dyDescent="0.4">
      <c r="A53" s="69"/>
    </row>
    <row r="54" spans="1:1" x14ac:dyDescent="0.4">
      <c r="A54" s="69"/>
    </row>
    <row r="55" spans="1:1" x14ac:dyDescent="0.4">
      <c r="A55" s="69"/>
    </row>
    <row r="56" spans="1:1" x14ac:dyDescent="0.4">
      <c r="A56" s="69"/>
    </row>
    <row r="57" spans="1:1" x14ac:dyDescent="0.4">
      <c r="A57" s="69"/>
    </row>
    <row r="58" spans="1:1" x14ac:dyDescent="0.4">
      <c r="A58" s="69"/>
    </row>
    <row r="59" spans="1:1" x14ac:dyDescent="0.4">
      <c r="A59" s="69"/>
    </row>
    <row r="60" spans="1:1" x14ac:dyDescent="0.4">
      <c r="A60" s="69"/>
    </row>
    <row r="61" spans="1:1" x14ac:dyDescent="0.4">
      <c r="A61" s="69"/>
    </row>
    <row r="62" spans="1:1" x14ac:dyDescent="0.4">
      <c r="A62" s="69"/>
    </row>
    <row r="63" spans="1:1" x14ac:dyDescent="0.4">
      <c r="A63" s="69"/>
    </row>
    <row r="64" spans="1:1" x14ac:dyDescent="0.4">
      <c r="A64" s="69"/>
    </row>
    <row r="65" spans="1:1" x14ac:dyDescent="0.4">
      <c r="A65" s="69"/>
    </row>
    <row r="66" spans="1:1" x14ac:dyDescent="0.4">
      <c r="A66" s="69"/>
    </row>
    <row r="67" spans="1:1" x14ac:dyDescent="0.4">
      <c r="A67" s="69"/>
    </row>
    <row r="68" spans="1:1" x14ac:dyDescent="0.4">
      <c r="A68" s="69"/>
    </row>
    <row r="69" spans="1:1" x14ac:dyDescent="0.4">
      <c r="A69" s="69"/>
    </row>
    <row r="70" spans="1:1" x14ac:dyDescent="0.4">
      <c r="A70" s="69"/>
    </row>
    <row r="71" spans="1:1" x14ac:dyDescent="0.4">
      <c r="A71" s="69"/>
    </row>
    <row r="72" spans="1:1" x14ac:dyDescent="0.4">
      <c r="A72" s="69"/>
    </row>
    <row r="73" spans="1:1" x14ac:dyDescent="0.4">
      <c r="A73" s="69"/>
    </row>
    <row r="74" spans="1:1" x14ac:dyDescent="0.4">
      <c r="A74" s="69"/>
    </row>
    <row r="75" spans="1:1" x14ac:dyDescent="0.4">
      <c r="A75" s="69"/>
    </row>
    <row r="76" spans="1:1" x14ac:dyDescent="0.4">
      <c r="A76" s="69"/>
    </row>
    <row r="77" spans="1:1" x14ac:dyDescent="0.4">
      <c r="A77" s="69"/>
    </row>
    <row r="78" spans="1:1" x14ac:dyDescent="0.4">
      <c r="A78" s="69"/>
    </row>
    <row r="79" spans="1:1" x14ac:dyDescent="0.4">
      <c r="A79" s="69"/>
    </row>
    <row r="80" spans="1:1" x14ac:dyDescent="0.4">
      <c r="A80" s="69"/>
    </row>
    <row r="81" spans="1:1" x14ac:dyDescent="0.4">
      <c r="A81" s="69"/>
    </row>
    <row r="82" spans="1:1" x14ac:dyDescent="0.4">
      <c r="A82" s="69"/>
    </row>
    <row r="83" spans="1:1" x14ac:dyDescent="0.4">
      <c r="A83" s="69"/>
    </row>
    <row r="84" spans="1:1" x14ac:dyDescent="0.4">
      <c r="A84" s="69"/>
    </row>
    <row r="85" spans="1:1" x14ac:dyDescent="0.4">
      <c r="A85" s="69"/>
    </row>
    <row r="86" spans="1:1" x14ac:dyDescent="0.4">
      <c r="A86" s="69"/>
    </row>
    <row r="87" spans="1:1" x14ac:dyDescent="0.4">
      <c r="A87" s="69"/>
    </row>
    <row r="88" spans="1:1" x14ac:dyDescent="0.4">
      <c r="A88" s="69"/>
    </row>
    <row r="89" spans="1:1" x14ac:dyDescent="0.4">
      <c r="A89" s="69"/>
    </row>
    <row r="90" spans="1:1" x14ac:dyDescent="0.4">
      <c r="A90" s="69"/>
    </row>
    <row r="91" spans="1:1" x14ac:dyDescent="0.4">
      <c r="A91" s="69"/>
    </row>
    <row r="92" spans="1:1" x14ac:dyDescent="0.4">
      <c r="A92" s="69"/>
    </row>
    <row r="93" spans="1:1" x14ac:dyDescent="0.4">
      <c r="A93" s="69"/>
    </row>
    <row r="94" spans="1:1" x14ac:dyDescent="0.4">
      <c r="A94" s="69"/>
    </row>
    <row r="95" spans="1:1" x14ac:dyDescent="0.4">
      <c r="A95" s="69"/>
    </row>
    <row r="96" spans="1:1" x14ac:dyDescent="0.4">
      <c r="A96" s="69"/>
    </row>
    <row r="97" spans="1:1" x14ac:dyDescent="0.4">
      <c r="A97" s="69"/>
    </row>
    <row r="98" spans="1:1" x14ac:dyDescent="0.4">
      <c r="A98" s="69"/>
    </row>
    <row r="99" spans="1:1" x14ac:dyDescent="0.4">
      <c r="A99" s="69"/>
    </row>
    <row r="100" spans="1:1" x14ac:dyDescent="0.4">
      <c r="A100" s="69"/>
    </row>
    <row r="101" spans="1:1" x14ac:dyDescent="0.4">
      <c r="A101" s="69"/>
    </row>
    <row r="102" spans="1:1" x14ac:dyDescent="0.4">
      <c r="A102" s="69"/>
    </row>
    <row r="103" spans="1:1" x14ac:dyDescent="0.4">
      <c r="A103" s="69"/>
    </row>
    <row r="104" spans="1:1" x14ac:dyDescent="0.4">
      <c r="A104" s="69"/>
    </row>
    <row r="105" spans="1:1" x14ac:dyDescent="0.4">
      <c r="A105" s="69"/>
    </row>
    <row r="106" spans="1:1" x14ac:dyDescent="0.4">
      <c r="A106" s="69"/>
    </row>
    <row r="107" spans="1:1" x14ac:dyDescent="0.4">
      <c r="A107" s="69"/>
    </row>
    <row r="108" spans="1:1" x14ac:dyDescent="0.4">
      <c r="A108" s="69"/>
    </row>
    <row r="109" spans="1:1" x14ac:dyDescent="0.4">
      <c r="A109" s="69"/>
    </row>
    <row r="110" spans="1:1" x14ac:dyDescent="0.4">
      <c r="A110" s="69"/>
    </row>
    <row r="111" spans="1:1" x14ac:dyDescent="0.4">
      <c r="A111" s="69"/>
    </row>
    <row r="112" spans="1:1" x14ac:dyDescent="0.4">
      <c r="A112" s="69"/>
    </row>
    <row r="113" spans="1:1" x14ac:dyDescent="0.4">
      <c r="A113" s="69"/>
    </row>
    <row r="114" spans="1:1" x14ac:dyDescent="0.4">
      <c r="A114" s="69"/>
    </row>
    <row r="115" spans="1:1" x14ac:dyDescent="0.4">
      <c r="A115" s="69"/>
    </row>
    <row r="116" spans="1:1" x14ac:dyDescent="0.4">
      <c r="A116" s="69"/>
    </row>
    <row r="117" spans="1:1" x14ac:dyDescent="0.4">
      <c r="A117" s="69"/>
    </row>
    <row r="118" spans="1:1" x14ac:dyDescent="0.4">
      <c r="A118" s="69"/>
    </row>
    <row r="119" spans="1:1" x14ac:dyDescent="0.4">
      <c r="A119" s="69"/>
    </row>
    <row r="120" spans="1:1" x14ac:dyDescent="0.4">
      <c r="A120" s="69"/>
    </row>
    <row r="121" spans="1:1" x14ac:dyDescent="0.4">
      <c r="A121" s="69"/>
    </row>
    <row r="122" spans="1:1" x14ac:dyDescent="0.4">
      <c r="A122" s="69"/>
    </row>
    <row r="123" spans="1:1" x14ac:dyDescent="0.4">
      <c r="A123" s="69"/>
    </row>
    <row r="124" spans="1:1" x14ac:dyDescent="0.4">
      <c r="A124" s="69"/>
    </row>
    <row r="125" spans="1:1" x14ac:dyDescent="0.4">
      <c r="A125" s="69"/>
    </row>
    <row r="126" spans="1:1" x14ac:dyDescent="0.4">
      <c r="A126" s="69"/>
    </row>
    <row r="127" spans="1:1" x14ac:dyDescent="0.4">
      <c r="A127" s="69"/>
    </row>
    <row r="128" spans="1:1" x14ac:dyDescent="0.4">
      <c r="A128" s="69"/>
    </row>
    <row r="129" spans="1:1" x14ac:dyDescent="0.4">
      <c r="A129" s="69"/>
    </row>
    <row r="130" spans="1:1" x14ac:dyDescent="0.4">
      <c r="A130" s="69"/>
    </row>
    <row r="131" spans="1:1" x14ac:dyDescent="0.4">
      <c r="A131" s="69"/>
    </row>
    <row r="132" spans="1:1" x14ac:dyDescent="0.4">
      <c r="A132" s="69"/>
    </row>
    <row r="133" spans="1:1" x14ac:dyDescent="0.4">
      <c r="A133" s="69"/>
    </row>
    <row r="134" spans="1:1" x14ac:dyDescent="0.4">
      <c r="A134" s="69"/>
    </row>
    <row r="135" spans="1:1" x14ac:dyDescent="0.4">
      <c r="A135" s="69"/>
    </row>
    <row r="136" spans="1:1" x14ac:dyDescent="0.4">
      <c r="A136" s="69"/>
    </row>
    <row r="137" spans="1:1" x14ac:dyDescent="0.4">
      <c r="A137" s="69"/>
    </row>
    <row r="138" spans="1:1" x14ac:dyDescent="0.4">
      <c r="A138" s="69"/>
    </row>
    <row r="139" spans="1:1" x14ac:dyDescent="0.4">
      <c r="A139" s="69"/>
    </row>
    <row r="140" spans="1:1" x14ac:dyDescent="0.4">
      <c r="A140" s="69"/>
    </row>
    <row r="141" spans="1:1" x14ac:dyDescent="0.4">
      <c r="A141" s="69"/>
    </row>
    <row r="142" spans="1:1" x14ac:dyDescent="0.4">
      <c r="A142" s="69"/>
    </row>
    <row r="143" spans="1:1" x14ac:dyDescent="0.4">
      <c r="A143" s="69"/>
    </row>
    <row r="144" spans="1:1" x14ac:dyDescent="0.4">
      <c r="A144" s="69"/>
    </row>
    <row r="145" spans="1:1" x14ac:dyDescent="0.4">
      <c r="A145" s="69"/>
    </row>
    <row r="146" spans="1:1" x14ac:dyDescent="0.4">
      <c r="A146" s="69"/>
    </row>
    <row r="147" spans="1:1" x14ac:dyDescent="0.4">
      <c r="A147" s="69"/>
    </row>
    <row r="148" spans="1:1" x14ac:dyDescent="0.4">
      <c r="A148" s="69"/>
    </row>
    <row r="149" spans="1:1" x14ac:dyDescent="0.4">
      <c r="A149" s="69"/>
    </row>
    <row r="150" spans="1:1" x14ac:dyDescent="0.4">
      <c r="A150" s="69"/>
    </row>
    <row r="151" spans="1:1" x14ac:dyDescent="0.4">
      <c r="A151" s="69"/>
    </row>
    <row r="152" spans="1:1" x14ac:dyDescent="0.4">
      <c r="A152" s="69"/>
    </row>
    <row r="153" spans="1:1" x14ac:dyDescent="0.4">
      <c r="A153" s="69"/>
    </row>
    <row r="154" spans="1:1" x14ac:dyDescent="0.4">
      <c r="A154" s="69"/>
    </row>
    <row r="155" spans="1:1" x14ac:dyDescent="0.4">
      <c r="A155" s="69"/>
    </row>
    <row r="156" spans="1:1" x14ac:dyDescent="0.4">
      <c r="A156" s="69"/>
    </row>
    <row r="157" spans="1:1" x14ac:dyDescent="0.4">
      <c r="A157" s="69"/>
    </row>
    <row r="158" spans="1:1" x14ac:dyDescent="0.4">
      <c r="A158" s="69"/>
    </row>
    <row r="159" spans="1:1" x14ac:dyDescent="0.4">
      <c r="A159" s="69"/>
    </row>
    <row r="160" spans="1:1" x14ac:dyDescent="0.4">
      <c r="A160" s="69"/>
    </row>
    <row r="161" spans="1:1" x14ac:dyDescent="0.4">
      <c r="A161" s="69"/>
    </row>
    <row r="162" spans="1:1" x14ac:dyDescent="0.4">
      <c r="A162" s="69"/>
    </row>
    <row r="163" spans="1:1" x14ac:dyDescent="0.4">
      <c r="A163" s="69"/>
    </row>
    <row r="164" spans="1:1" x14ac:dyDescent="0.4">
      <c r="A164" s="69"/>
    </row>
    <row r="165" spans="1:1" x14ac:dyDescent="0.4">
      <c r="A165" s="69"/>
    </row>
    <row r="166" spans="1:1" x14ac:dyDescent="0.4">
      <c r="A166" s="69"/>
    </row>
    <row r="167" spans="1:1" x14ac:dyDescent="0.4">
      <c r="A167" s="69"/>
    </row>
    <row r="168" spans="1:1" x14ac:dyDescent="0.4">
      <c r="A168" s="69"/>
    </row>
    <row r="169" spans="1:1" x14ac:dyDescent="0.4">
      <c r="A169" s="69"/>
    </row>
    <row r="170" spans="1:1" x14ac:dyDescent="0.4">
      <c r="A170" s="69"/>
    </row>
    <row r="171" spans="1:1" x14ac:dyDescent="0.4">
      <c r="A171" s="69"/>
    </row>
    <row r="172" spans="1:1" x14ac:dyDescent="0.4">
      <c r="A172" s="69"/>
    </row>
    <row r="173" spans="1:1" x14ac:dyDescent="0.4">
      <c r="A173" s="69"/>
    </row>
    <row r="174" spans="1:1" x14ac:dyDescent="0.4">
      <c r="A174" s="69"/>
    </row>
    <row r="175" spans="1:1" x14ac:dyDescent="0.4">
      <c r="A175" s="69"/>
    </row>
    <row r="176" spans="1:1" x14ac:dyDescent="0.4">
      <c r="A176" s="69"/>
    </row>
    <row r="177" spans="1:1" x14ac:dyDescent="0.4">
      <c r="A177" s="69"/>
    </row>
    <row r="178" spans="1:1" x14ac:dyDescent="0.4">
      <c r="A178" s="69"/>
    </row>
    <row r="179" spans="1:1" x14ac:dyDescent="0.4">
      <c r="A179" s="69"/>
    </row>
    <row r="180" spans="1:1" x14ac:dyDescent="0.4">
      <c r="A180" s="69"/>
    </row>
    <row r="181" spans="1:1" x14ac:dyDescent="0.4">
      <c r="A181" s="69"/>
    </row>
    <row r="182" spans="1:1" x14ac:dyDescent="0.4">
      <c r="A182" s="69"/>
    </row>
    <row r="183" spans="1:1" x14ac:dyDescent="0.4">
      <c r="A183" s="69"/>
    </row>
    <row r="184" spans="1:1" x14ac:dyDescent="0.4">
      <c r="A184" s="69"/>
    </row>
    <row r="185" spans="1:1" x14ac:dyDescent="0.4">
      <c r="A185" s="69"/>
    </row>
    <row r="186" spans="1:1" x14ac:dyDescent="0.4">
      <c r="A186" s="69"/>
    </row>
    <row r="187" spans="1:1" x14ac:dyDescent="0.4">
      <c r="A187" s="69"/>
    </row>
    <row r="188" spans="1:1" x14ac:dyDescent="0.4">
      <c r="A188" s="69"/>
    </row>
    <row r="189" spans="1:1" x14ac:dyDescent="0.4">
      <c r="A189" s="69"/>
    </row>
    <row r="190" spans="1:1" x14ac:dyDescent="0.4">
      <c r="A190" s="69"/>
    </row>
    <row r="191" spans="1:1" x14ac:dyDescent="0.4">
      <c r="A191" s="69"/>
    </row>
    <row r="192" spans="1:1" x14ac:dyDescent="0.4">
      <c r="A192" s="69"/>
    </row>
    <row r="193" spans="1:1" x14ac:dyDescent="0.4">
      <c r="A193" s="69"/>
    </row>
    <row r="194" spans="1:1" x14ac:dyDescent="0.4">
      <c r="A194" s="69"/>
    </row>
    <row r="195" spans="1:1" x14ac:dyDescent="0.4">
      <c r="A195" s="69"/>
    </row>
    <row r="196" spans="1:1" x14ac:dyDescent="0.4">
      <c r="A196" s="69"/>
    </row>
    <row r="197" spans="1:1" x14ac:dyDescent="0.4">
      <c r="A197" s="69"/>
    </row>
    <row r="198" spans="1:1" x14ac:dyDescent="0.4">
      <c r="A198" s="69"/>
    </row>
    <row r="199" spans="1:1" x14ac:dyDescent="0.4">
      <c r="A199" s="69"/>
    </row>
    <row r="200" spans="1:1" x14ac:dyDescent="0.4">
      <c r="A200" s="69"/>
    </row>
    <row r="201" spans="1:1" x14ac:dyDescent="0.4">
      <c r="A201" s="69"/>
    </row>
    <row r="202" spans="1:1" x14ac:dyDescent="0.4">
      <c r="A202" s="69"/>
    </row>
    <row r="203" spans="1:1" x14ac:dyDescent="0.4">
      <c r="A203" s="69"/>
    </row>
    <row r="204" spans="1:1" x14ac:dyDescent="0.4">
      <c r="A204" s="69"/>
    </row>
    <row r="205" spans="1:1" x14ac:dyDescent="0.4">
      <c r="A205" s="69"/>
    </row>
    <row r="206" spans="1:1" x14ac:dyDescent="0.4">
      <c r="A206" s="69"/>
    </row>
    <row r="207" spans="1:1" x14ac:dyDescent="0.4">
      <c r="A207" s="69"/>
    </row>
    <row r="208" spans="1:1" x14ac:dyDescent="0.4">
      <c r="A208" s="69"/>
    </row>
    <row r="209" spans="1:1" x14ac:dyDescent="0.4">
      <c r="A209" s="69"/>
    </row>
    <row r="210" spans="1:1" x14ac:dyDescent="0.4">
      <c r="A210" s="69"/>
    </row>
    <row r="211" spans="1:1" x14ac:dyDescent="0.4">
      <c r="A211" s="69"/>
    </row>
    <row r="212" spans="1:1" x14ac:dyDescent="0.4">
      <c r="A212" s="69"/>
    </row>
    <row r="213" spans="1:1" x14ac:dyDescent="0.4">
      <c r="A213" s="69"/>
    </row>
    <row r="214" spans="1:1" x14ac:dyDescent="0.4">
      <c r="A214" s="69"/>
    </row>
    <row r="215" spans="1:1" x14ac:dyDescent="0.4">
      <c r="A215" s="69"/>
    </row>
    <row r="216" spans="1:1" x14ac:dyDescent="0.4">
      <c r="A216" s="6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8A212-3B60-4D3A-AC97-A9AADC63702F}">
  <dimension ref="A1:F233"/>
  <sheetViews>
    <sheetView showGridLines="0" topLeftCell="D1" zoomScaleNormal="100" workbookViewId="0">
      <pane ySplit="5" topLeftCell="A6" activePane="bottomLeft" state="frozen"/>
      <selection activeCell="H10" sqref="H10"/>
      <selection pane="bottomLeft" activeCell="D33" sqref="D33"/>
    </sheetView>
  </sheetViews>
  <sheetFormatPr baseColWidth="10" defaultColWidth="82.265625" defaultRowHeight="13.5" customHeight="1" x14ac:dyDescent="0.4"/>
  <cols>
    <col min="1" max="1" width="5.265625" style="8" customWidth="1"/>
    <col min="2" max="2" width="27.73046875" style="1" customWidth="1"/>
    <col min="3" max="3" width="98.3984375" style="1" customWidth="1"/>
    <col min="4" max="4" width="109" style="1" customWidth="1"/>
    <col min="5" max="6" width="35.265625" style="1" customWidth="1"/>
    <col min="7" max="16384" width="82.265625" style="1"/>
  </cols>
  <sheetData>
    <row r="1" spans="1:6" ht="13.5" customHeight="1" x14ac:dyDescent="0.4">
      <c r="A1" s="69"/>
    </row>
    <row r="2" spans="1:6" s="2" customFormat="1" ht="15.75" customHeight="1" x14ac:dyDescent="0.4">
      <c r="A2" s="69"/>
      <c r="B2" s="351" t="s">
        <v>5</v>
      </c>
      <c r="C2" s="351"/>
      <c r="D2" s="351"/>
      <c r="E2" s="351"/>
      <c r="F2" s="351"/>
    </row>
    <row r="3" spans="1:6" s="2" customFormat="1" ht="15.75" customHeight="1" x14ac:dyDescent="0.4">
      <c r="A3" s="69"/>
      <c r="B3" s="351" t="s">
        <v>6</v>
      </c>
      <c r="C3" s="351"/>
      <c r="D3" s="351"/>
      <c r="E3" s="351"/>
      <c r="F3" s="351"/>
    </row>
    <row r="4" spans="1:6" ht="13.5" customHeight="1" x14ac:dyDescent="0.4">
      <c r="A4" s="69"/>
      <c r="B4" s="75"/>
      <c r="C4" s="76"/>
    </row>
    <row r="5" spans="1:6" ht="30.75" customHeight="1" x14ac:dyDescent="0.4">
      <c r="A5" s="69"/>
      <c r="B5" s="77" t="s">
        <v>7</v>
      </c>
      <c r="C5" s="78" t="s">
        <v>8</v>
      </c>
      <c r="D5" s="78" t="s">
        <v>9</v>
      </c>
      <c r="E5" s="78" t="s">
        <v>10</v>
      </c>
      <c r="F5" s="78" t="s">
        <v>11</v>
      </c>
    </row>
    <row r="6" spans="1:6" s="2" customFormat="1" ht="25.5" customHeight="1" x14ac:dyDescent="0.4">
      <c r="A6" s="69"/>
      <c r="B6" s="324" t="s">
        <v>480</v>
      </c>
      <c r="C6" s="79" t="s">
        <v>569</v>
      </c>
      <c r="D6" s="79" t="s">
        <v>570</v>
      </c>
      <c r="E6" s="79" t="s">
        <v>571</v>
      </c>
      <c r="F6" s="79" t="s">
        <v>572</v>
      </c>
    </row>
    <row r="7" spans="1:6" s="2" customFormat="1" ht="25.5" customHeight="1" x14ac:dyDescent="0.4">
      <c r="A7" s="69"/>
      <c r="B7" s="325" t="s">
        <v>481</v>
      </c>
      <c r="C7" s="80" t="s">
        <v>573</v>
      </c>
      <c r="D7" s="80" t="s">
        <v>573</v>
      </c>
      <c r="E7" s="80" t="s">
        <v>571</v>
      </c>
      <c r="F7" s="80" t="s">
        <v>572</v>
      </c>
    </row>
    <row r="8" spans="1:6" s="2" customFormat="1" ht="25.5" customHeight="1" x14ac:dyDescent="0.4">
      <c r="A8" s="69"/>
      <c r="B8" s="324" t="s">
        <v>482</v>
      </c>
      <c r="C8" s="79" t="s">
        <v>575</v>
      </c>
      <c r="D8" s="79" t="s">
        <v>576</v>
      </c>
      <c r="E8" s="79" t="s">
        <v>641</v>
      </c>
      <c r="F8" s="79" t="s">
        <v>642</v>
      </c>
    </row>
    <row r="9" spans="1:6" s="2" customFormat="1" ht="25.5" customHeight="1" x14ac:dyDescent="0.4">
      <c r="A9" s="69"/>
      <c r="B9" s="325" t="s">
        <v>483</v>
      </c>
      <c r="C9" s="80" t="s">
        <v>577</v>
      </c>
      <c r="D9" s="80" t="s">
        <v>578</v>
      </c>
      <c r="E9" s="80" t="s">
        <v>641</v>
      </c>
      <c r="F9" s="80" t="s">
        <v>642</v>
      </c>
    </row>
    <row r="10" spans="1:6" s="2" customFormat="1" ht="25.5" customHeight="1" x14ac:dyDescent="0.4">
      <c r="A10" s="69"/>
      <c r="B10" s="324" t="s">
        <v>484</v>
      </c>
      <c r="C10" s="79" t="s">
        <v>579</v>
      </c>
      <c r="D10" s="79" t="s">
        <v>580</v>
      </c>
      <c r="E10" s="79" t="s">
        <v>641</v>
      </c>
      <c r="F10" s="79" t="s">
        <v>642</v>
      </c>
    </row>
    <row r="11" spans="1:6" s="2" customFormat="1" ht="25.5" customHeight="1" x14ac:dyDescent="0.4">
      <c r="A11" s="69"/>
      <c r="B11" s="325" t="s">
        <v>485</v>
      </c>
      <c r="C11" s="80" t="s">
        <v>581</v>
      </c>
      <c r="D11" s="80" t="s">
        <v>582</v>
      </c>
      <c r="E11" s="80" t="s">
        <v>641</v>
      </c>
      <c r="F11" s="80" t="s">
        <v>642</v>
      </c>
    </row>
    <row r="12" spans="1:6" s="2" customFormat="1" ht="25.5" customHeight="1" x14ac:dyDescent="0.4">
      <c r="A12" s="69"/>
      <c r="B12" s="324" t="s">
        <v>486</v>
      </c>
      <c r="C12" s="79" t="s">
        <v>583</v>
      </c>
      <c r="D12" s="79" t="s">
        <v>584</v>
      </c>
      <c r="E12" s="79" t="s">
        <v>641</v>
      </c>
      <c r="F12" s="79" t="s">
        <v>642</v>
      </c>
    </row>
    <row r="13" spans="1:6" s="2" customFormat="1" ht="25.5" customHeight="1" x14ac:dyDescent="0.4">
      <c r="A13" s="69"/>
      <c r="B13" s="325" t="s">
        <v>487</v>
      </c>
      <c r="C13" s="80" t="s">
        <v>593</v>
      </c>
      <c r="D13" s="80" t="s">
        <v>594</v>
      </c>
      <c r="E13" s="80" t="s">
        <v>641</v>
      </c>
      <c r="F13" s="80" t="s">
        <v>642</v>
      </c>
    </row>
    <row r="14" spans="1:6" s="2" customFormat="1" ht="25.5" customHeight="1" x14ac:dyDescent="0.4">
      <c r="A14" s="69"/>
      <c r="B14" s="324" t="s">
        <v>492</v>
      </c>
      <c r="C14" s="79" t="s">
        <v>595</v>
      </c>
      <c r="D14" s="79" t="s">
        <v>596</v>
      </c>
      <c r="E14" s="79" t="s">
        <v>641</v>
      </c>
      <c r="F14" s="79" t="s">
        <v>642</v>
      </c>
    </row>
    <row r="15" spans="1:6" s="2" customFormat="1" ht="25.5" customHeight="1" x14ac:dyDescent="0.4">
      <c r="A15" s="69"/>
      <c r="B15" s="325" t="s">
        <v>493</v>
      </c>
      <c r="C15" s="80" t="s">
        <v>597</v>
      </c>
      <c r="D15" s="80" t="s">
        <v>598</v>
      </c>
      <c r="E15" s="80" t="s">
        <v>641</v>
      </c>
      <c r="F15" s="80" t="s">
        <v>642</v>
      </c>
    </row>
    <row r="16" spans="1:6" s="2" customFormat="1" ht="25.5" customHeight="1" x14ac:dyDescent="0.4">
      <c r="A16" s="69"/>
      <c r="B16" s="324" t="s">
        <v>494</v>
      </c>
      <c r="C16" s="79" t="s">
        <v>599</v>
      </c>
      <c r="D16" s="79" t="s">
        <v>600</v>
      </c>
      <c r="E16" s="344" t="s">
        <v>731</v>
      </c>
      <c r="F16" s="344" t="s">
        <v>732</v>
      </c>
    </row>
    <row r="17" spans="1:6" s="2" customFormat="1" ht="25.5" customHeight="1" x14ac:dyDescent="0.4">
      <c r="A17" s="69"/>
      <c r="B17" s="325" t="s">
        <v>495</v>
      </c>
      <c r="C17" s="80" t="s">
        <v>601</v>
      </c>
      <c r="D17" s="80" t="s">
        <v>602</v>
      </c>
      <c r="E17" s="345" t="s">
        <v>731</v>
      </c>
      <c r="F17" s="345" t="s">
        <v>732</v>
      </c>
    </row>
    <row r="18" spans="1:6" s="2" customFormat="1" ht="25.5" customHeight="1" x14ac:dyDescent="0.4">
      <c r="A18" s="69"/>
      <c r="B18" s="324" t="s">
        <v>497</v>
      </c>
      <c r="C18" s="79" t="s">
        <v>604</v>
      </c>
      <c r="D18" s="79" t="s">
        <v>606</v>
      </c>
      <c r="E18" s="344" t="s">
        <v>731</v>
      </c>
      <c r="F18" s="344" t="s">
        <v>732</v>
      </c>
    </row>
    <row r="19" spans="1:6" s="2" customFormat="1" ht="25.5" customHeight="1" x14ac:dyDescent="0.4">
      <c r="A19" s="69"/>
      <c r="B19" s="325" t="s">
        <v>609</v>
      </c>
      <c r="C19" s="80" t="s">
        <v>607</v>
      </c>
      <c r="D19" s="80" t="s">
        <v>608</v>
      </c>
      <c r="E19" s="345" t="s">
        <v>731</v>
      </c>
      <c r="F19" s="345" t="s">
        <v>732</v>
      </c>
    </row>
    <row r="20" spans="1:6" s="2" customFormat="1" ht="25.5" customHeight="1" x14ac:dyDescent="0.4">
      <c r="A20" s="69"/>
      <c r="B20" s="324" t="s">
        <v>610</v>
      </c>
      <c r="C20" s="79" t="s">
        <v>695</v>
      </c>
      <c r="D20" s="79" t="s">
        <v>611</v>
      </c>
      <c r="E20" s="344" t="s">
        <v>731</v>
      </c>
      <c r="F20" s="344" t="s">
        <v>732</v>
      </c>
    </row>
    <row r="21" spans="1:6" s="2" customFormat="1" ht="25.5" customHeight="1" x14ac:dyDescent="0.4">
      <c r="A21" s="69"/>
      <c r="B21" s="325" t="s">
        <v>498</v>
      </c>
      <c r="C21" s="80" t="s">
        <v>696</v>
      </c>
      <c r="D21" s="80" t="s">
        <v>612</v>
      </c>
      <c r="E21" s="80" t="s">
        <v>643</v>
      </c>
      <c r="F21" s="80" t="s">
        <v>644</v>
      </c>
    </row>
    <row r="22" spans="1:6" s="2" customFormat="1" ht="25.5" customHeight="1" x14ac:dyDescent="0.4">
      <c r="A22" s="69"/>
      <c r="B22" s="324" t="s">
        <v>502</v>
      </c>
      <c r="C22" s="79" t="s">
        <v>614</v>
      </c>
      <c r="D22" s="79" t="s">
        <v>613</v>
      </c>
      <c r="E22" s="79" t="s">
        <v>643</v>
      </c>
      <c r="F22" s="79" t="s">
        <v>644</v>
      </c>
    </row>
    <row r="23" spans="1:6" s="2" customFormat="1" ht="25.5" customHeight="1" x14ac:dyDescent="0.4">
      <c r="A23" s="69"/>
      <c r="B23" s="325" t="s">
        <v>500</v>
      </c>
      <c r="C23" s="80" t="s">
        <v>615</v>
      </c>
      <c r="D23" s="80" t="s">
        <v>616</v>
      </c>
      <c r="E23" s="80" t="s">
        <v>643</v>
      </c>
      <c r="F23" s="80" t="s">
        <v>644</v>
      </c>
    </row>
    <row r="24" spans="1:6" s="2" customFormat="1" ht="25.5" customHeight="1" x14ac:dyDescent="0.4">
      <c r="A24" s="69"/>
      <c r="B24" s="324" t="s">
        <v>501</v>
      </c>
      <c r="C24" s="79" t="s">
        <v>617</v>
      </c>
      <c r="D24" s="79" t="s">
        <v>620</v>
      </c>
      <c r="E24" s="79" t="s">
        <v>643</v>
      </c>
      <c r="F24" s="79" t="s">
        <v>644</v>
      </c>
    </row>
    <row r="25" spans="1:6" s="2" customFormat="1" ht="25.5" customHeight="1" x14ac:dyDescent="0.4">
      <c r="A25" s="69"/>
      <c r="B25" s="325" t="s">
        <v>503</v>
      </c>
      <c r="C25" s="80" t="s">
        <v>621</v>
      </c>
      <c r="D25" s="80" t="s">
        <v>622</v>
      </c>
      <c r="E25" s="80" t="s">
        <v>643</v>
      </c>
      <c r="F25" s="80" t="s">
        <v>644</v>
      </c>
    </row>
    <row r="26" spans="1:6" s="2" customFormat="1" ht="25.5" customHeight="1" x14ac:dyDescent="0.4">
      <c r="A26" s="69"/>
      <c r="B26" s="324" t="s">
        <v>504</v>
      </c>
      <c r="C26" s="79" t="s">
        <v>623</v>
      </c>
      <c r="D26" s="79" t="s">
        <v>624</v>
      </c>
      <c r="E26" s="79" t="s">
        <v>643</v>
      </c>
      <c r="F26" s="79" t="s">
        <v>644</v>
      </c>
    </row>
    <row r="27" spans="1:6" s="2" customFormat="1" ht="25.5" customHeight="1" x14ac:dyDescent="0.4">
      <c r="A27" s="69"/>
      <c r="B27" s="325" t="s">
        <v>508</v>
      </c>
      <c r="C27" s="80" t="s">
        <v>663</v>
      </c>
      <c r="D27" s="80" t="s">
        <v>664</v>
      </c>
      <c r="E27" s="80" t="s">
        <v>645</v>
      </c>
      <c r="F27" s="80" t="s">
        <v>646</v>
      </c>
    </row>
    <row r="28" spans="1:6" s="2" customFormat="1" ht="25.5" customHeight="1" x14ac:dyDescent="0.4">
      <c r="A28" s="69"/>
      <c r="B28" s="324" t="s">
        <v>505</v>
      </c>
      <c r="C28" s="79" t="s">
        <v>665</v>
      </c>
      <c r="D28" s="79" t="s">
        <v>693</v>
      </c>
      <c r="E28" s="79" t="s">
        <v>645</v>
      </c>
      <c r="F28" s="79" t="s">
        <v>646</v>
      </c>
    </row>
    <row r="29" spans="1:6" s="2" customFormat="1" ht="25.5" customHeight="1" x14ac:dyDescent="0.4">
      <c r="A29" s="69"/>
      <c r="B29" s="325" t="s">
        <v>512</v>
      </c>
      <c r="C29" s="80" t="s">
        <v>666</v>
      </c>
      <c r="D29" s="80" t="s">
        <v>667</v>
      </c>
      <c r="E29" s="80" t="s">
        <v>645</v>
      </c>
      <c r="F29" s="80" t="s">
        <v>646</v>
      </c>
    </row>
    <row r="30" spans="1:6" s="2" customFormat="1" ht="25.5" customHeight="1" x14ac:dyDescent="0.4">
      <c r="A30" s="69"/>
      <c r="B30" s="324" t="s">
        <v>506</v>
      </c>
      <c r="C30" s="79" t="s">
        <v>668</v>
      </c>
      <c r="D30" s="79" t="s">
        <v>691</v>
      </c>
      <c r="E30" s="79" t="s">
        <v>645</v>
      </c>
      <c r="F30" s="79" t="s">
        <v>646</v>
      </c>
    </row>
    <row r="31" spans="1:6" s="2" customFormat="1" ht="25.5" customHeight="1" x14ac:dyDescent="0.4">
      <c r="A31" s="69"/>
      <c r="B31" s="325" t="s">
        <v>507</v>
      </c>
      <c r="C31" s="80" t="s">
        <v>705</v>
      </c>
      <c r="D31" s="80" t="s">
        <v>692</v>
      </c>
      <c r="E31" s="80" t="s">
        <v>645</v>
      </c>
      <c r="F31" s="80" t="s">
        <v>646</v>
      </c>
    </row>
    <row r="32" spans="1:6" s="2" customFormat="1" ht="27.75" customHeight="1" x14ac:dyDescent="0.4">
      <c r="A32" s="69"/>
      <c r="B32" s="324" t="s">
        <v>509</v>
      </c>
      <c r="C32" s="79" t="s">
        <v>706</v>
      </c>
      <c r="D32" s="79" t="s">
        <v>707</v>
      </c>
      <c r="E32" s="79" t="s">
        <v>645</v>
      </c>
      <c r="F32" s="79" t="s">
        <v>646</v>
      </c>
    </row>
    <row r="33" spans="1:6" s="2" customFormat="1" ht="25.5" customHeight="1" x14ac:dyDescent="0.4">
      <c r="A33" s="69"/>
      <c r="B33" s="325" t="s">
        <v>510</v>
      </c>
      <c r="C33" s="80" t="s">
        <v>669</v>
      </c>
      <c r="D33" s="80" t="s">
        <v>670</v>
      </c>
      <c r="E33" s="80" t="s">
        <v>645</v>
      </c>
      <c r="F33" s="80" t="s">
        <v>646</v>
      </c>
    </row>
    <row r="34" spans="1:6" s="2" customFormat="1" ht="25.5" customHeight="1" x14ac:dyDescent="0.4">
      <c r="A34" s="69"/>
      <c r="B34" s="324" t="s">
        <v>511</v>
      </c>
      <c r="C34" s="79" t="s">
        <v>671</v>
      </c>
      <c r="D34" s="79" t="s">
        <v>672</v>
      </c>
      <c r="E34" s="79" t="s">
        <v>645</v>
      </c>
      <c r="F34" s="79" t="s">
        <v>646</v>
      </c>
    </row>
    <row r="35" spans="1:6" s="2" customFormat="1" ht="25.5" customHeight="1" x14ac:dyDescent="0.4">
      <c r="A35" s="69"/>
      <c r="B35" s="325" t="s">
        <v>513</v>
      </c>
      <c r="C35" s="80" t="s">
        <v>673</v>
      </c>
      <c r="D35" s="80" t="s">
        <v>674</v>
      </c>
      <c r="E35" s="80" t="s">
        <v>645</v>
      </c>
      <c r="F35" s="80" t="s">
        <v>646</v>
      </c>
    </row>
    <row r="36" spans="1:6" s="2" customFormat="1" ht="25.5" customHeight="1" x14ac:dyDescent="0.4">
      <c r="A36" s="69"/>
      <c r="B36" s="324" t="s">
        <v>515</v>
      </c>
      <c r="C36" s="79" t="s">
        <v>676</v>
      </c>
      <c r="D36" s="79" t="s">
        <v>677</v>
      </c>
      <c r="E36" s="79" t="s">
        <v>647</v>
      </c>
      <c r="F36" s="79" t="s">
        <v>648</v>
      </c>
    </row>
    <row r="37" spans="1:6" s="2" customFormat="1" ht="25.5" customHeight="1" x14ac:dyDescent="0.4">
      <c r="A37" s="69"/>
      <c r="B37" s="325" t="s">
        <v>516</v>
      </c>
      <c r="C37" s="80" t="s">
        <v>678</v>
      </c>
      <c r="D37" s="80" t="s">
        <v>679</v>
      </c>
      <c r="E37" s="80" t="s">
        <v>647</v>
      </c>
      <c r="F37" s="80" t="s">
        <v>648</v>
      </c>
    </row>
    <row r="38" spans="1:6" s="2" customFormat="1" ht="25.5" customHeight="1" x14ac:dyDescent="0.4">
      <c r="A38" s="69"/>
      <c r="B38" s="324" t="s">
        <v>517</v>
      </c>
      <c r="C38" s="79" t="s">
        <v>680</v>
      </c>
      <c r="D38" s="79" t="s">
        <v>681</v>
      </c>
      <c r="E38" s="79" t="s">
        <v>647</v>
      </c>
      <c r="F38" s="79" t="s">
        <v>648</v>
      </c>
    </row>
    <row r="39" spans="1:6" s="2" customFormat="1" ht="25.5" customHeight="1" x14ac:dyDescent="0.4">
      <c r="A39" s="69"/>
      <c r="B39" s="325" t="s">
        <v>518</v>
      </c>
      <c r="C39" s="80" t="s">
        <v>682</v>
      </c>
      <c r="D39" s="80" t="s">
        <v>683</v>
      </c>
      <c r="E39" s="80" t="s">
        <v>647</v>
      </c>
      <c r="F39" s="80" t="s">
        <v>648</v>
      </c>
    </row>
    <row r="40" spans="1:6" s="2" customFormat="1" ht="25.5" customHeight="1" x14ac:dyDescent="0.4">
      <c r="A40" s="69"/>
      <c r="B40" s="324" t="s">
        <v>519</v>
      </c>
      <c r="C40" s="79" t="s">
        <v>697</v>
      </c>
      <c r="D40" s="79" t="s">
        <v>699</v>
      </c>
      <c r="E40" s="79" t="s">
        <v>647</v>
      </c>
      <c r="F40" s="79" t="s">
        <v>648</v>
      </c>
    </row>
    <row r="41" spans="1:6" s="2" customFormat="1" ht="25.5" customHeight="1" x14ac:dyDescent="0.4">
      <c r="A41" s="69"/>
      <c r="B41" s="325" t="s">
        <v>520</v>
      </c>
      <c r="C41" s="80" t="s">
        <v>698</v>
      </c>
      <c r="D41" s="80" t="s">
        <v>700</v>
      </c>
      <c r="E41" s="80" t="s">
        <v>647</v>
      </c>
      <c r="F41" s="80" t="s">
        <v>648</v>
      </c>
    </row>
    <row r="42" spans="1:6" s="2" customFormat="1" ht="25.5" customHeight="1" x14ac:dyDescent="0.4">
      <c r="A42" s="69"/>
      <c r="B42" s="324" t="s">
        <v>521</v>
      </c>
      <c r="C42" s="79" t="s">
        <v>687</v>
      </c>
      <c r="D42" s="79" t="s">
        <v>684</v>
      </c>
      <c r="E42" s="79" t="s">
        <v>647</v>
      </c>
      <c r="F42" s="79" t="s">
        <v>648</v>
      </c>
    </row>
    <row r="43" spans="1:6" s="2" customFormat="1" ht="25.5" customHeight="1" x14ac:dyDescent="0.4">
      <c r="A43" s="69"/>
      <c r="B43" s="325" t="s">
        <v>522</v>
      </c>
      <c r="C43" s="80" t="s">
        <v>685</v>
      </c>
      <c r="D43" s="80" t="s">
        <v>686</v>
      </c>
      <c r="E43" s="80" t="s">
        <v>647</v>
      </c>
      <c r="F43" s="80" t="s">
        <v>648</v>
      </c>
    </row>
    <row r="44" spans="1:6" s="2" customFormat="1" ht="25.5" customHeight="1" x14ac:dyDescent="0.4">
      <c r="A44" s="69"/>
      <c r="B44" s="324" t="s">
        <v>524</v>
      </c>
      <c r="C44" s="79" t="s">
        <v>625</v>
      </c>
      <c r="D44" s="79" t="s">
        <v>626</v>
      </c>
      <c r="E44" s="79" t="s">
        <v>649</v>
      </c>
      <c r="F44" s="79" t="s">
        <v>650</v>
      </c>
    </row>
    <row r="45" spans="1:6" s="2" customFormat="1" ht="25.5" customHeight="1" x14ac:dyDescent="0.4">
      <c r="A45" s="69"/>
      <c r="B45" s="325" t="s">
        <v>525</v>
      </c>
      <c r="C45" s="80" t="s">
        <v>627</v>
      </c>
      <c r="D45" s="80" t="s">
        <v>628</v>
      </c>
      <c r="E45" s="80" t="s">
        <v>649</v>
      </c>
      <c r="F45" s="80" t="s">
        <v>650</v>
      </c>
    </row>
    <row r="46" spans="1:6" s="2" customFormat="1" ht="25.5" customHeight="1" x14ac:dyDescent="0.4">
      <c r="A46" s="69"/>
      <c r="B46" s="324" t="s">
        <v>526</v>
      </c>
      <c r="C46" s="79" t="s">
        <v>629</v>
      </c>
      <c r="D46" s="79" t="s">
        <v>630</v>
      </c>
      <c r="E46" s="79" t="s">
        <v>651</v>
      </c>
      <c r="F46" s="79" t="s">
        <v>652</v>
      </c>
    </row>
    <row r="47" spans="1:6" s="2" customFormat="1" ht="25.5" customHeight="1" x14ac:dyDescent="0.4">
      <c r="A47" s="69"/>
      <c r="B47" s="325" t="s">
        <v>527</v>
      </c>
      <c r="C47" s="80" t="s">
        <v>631</v>
      </c>
      <c r="D47" s="80" t="s">
        <v>632</v>
      </c>
      <c r="E47" s="80" t="s">
        <v>651</v>
      </c>
      <c r="F47" s="80" t="s">
        <v>652</v>
      </c>
    </row>
    <row r="48" spans="1:6" s="2" customFormat="1" ht="25.5" customHeight="1" x14ac:dyDescent="0.4">
      <c r="A48" s="69"/>
      <c r="B48" s="324" t="s">
        <v>528</v>
      </c>
      <c r="C48" s="79" t="s">
        <v>633</v>
      </c>
      <c r="D48" s="79" t="s">
        <v>634</v>
      </c>
      <c r="E48" s="79" t="s">
        <v>651</v>
      </c>
      <c r="F48" s="79" t="s">
        <v>652</v>
      </c>
    </row>
    <row r="49" spans="1:6" s="2" customFormat="1" ht="25.5" customHeight="1" x14ac:dyDescent="0.4">
      <c r="A49" s="69"/>
      <c r="B49" s="325" t="s">
        <v>529</v>
      </c>
      <c r="C49" s="80" t="s">
        <v>635</v>
      </c>
      <c r="D49" s="80" t="s">
        <v>636</v>
      </c>
      <c r="E49" s="80" t="s">
        <v>651</v>
      </c>
      <c r="F49" s="80" t="s">
        <v>652</v>
      </c>
    </row>
    <row r="50" spans="1:6" s="2" customFormat="1" ht="25.5" customHeight="1" x14ac:dyDescent="0.4">
      <c r="A50" s="69"/>
      <c r="B50" s="324" t="s">
        <v>532</v>
      </c>
      <c r="C50" s="79" t="s">
        <v>701</v>
      </c>
      <c r="D50" s="79" t="s">
        <v>637</v>
      </c>
      <c r="E50" s="79" t="s">
        <v>653</v>
      </c>
      <c r="F50" s="79" t="s">
        <v>654</v>
      </c>
    </row>
    <row r="51" spans="1:6" s="2" customFormat="1" ht="25.5" customHeight="1" x14ac:dyDescent="0.4">
      <c r="A51" s="69"/>
      <c r="B51" s="325" t="s">
        <v>533</v>
      </c>
      <c r="C51" s="80" t="s">
        <v>702</v>
      </c>
      <c r="D51" s="80" t="s">
        <v>638</v>
      </c>
      <c r="E51" s="80" t="s">
        <v>653</v>
      </c>
      <c r="F51" s="80" t="s">
        <v>654</v>
      </c>
    </row>
    <row r="52" spans="1:6" s="2" customFormat="1" ht="25.5" customHeight="1" x14ac:dyDescent="0.4">
      <c r="A52" s="69"/>
      <c r="B52" s="324" t="s">
        <v>534</v>
      </c>
      <c r="C52" s="79" t="s">
        <v>703</v>
      </c>
      <c r="D52" s="79" t="s">
        <v>639</v>
      </c>
      <c r="E52" s="79" t="s">
        <v>653</v>
      </c>
      <c r="F52" s="79" t="s">
        <v>654</v>
      </c>
    </row>
    <row r="53" spans="1:6" s="2" customFormat="1" ht="25.5" customHeight="1" x14ac:dyDescent="0.4">
      <c r="A53" s="69"/>
      <c r="B53" s="326" t="s">
        <v>535</v>
      </c>
      <c r="C53" s="316" t="s">
        <v>704</v>
      </c>
      <c r="D53" s="316" t="s">
        <v>640</v>
      </c>
      <c r="E53" s="316" t="s">
        <v>653</v>
      </c>
      <c r="F53" s="316" t="s">
        <v>654</v>
      </c>
    </row>
    <row r="54" spans="1:6" ht="13.5" customHeight="1" x14ac:dyDescent="0.4">
      <c r="A54" s="69"/>
    </row>
    <row r="55" spans="1:6" ht="13.5" customHeight="1" x14ac:dyDescent="0.4">
      <c r="A55" s="69"/>
    </row>
    <row r="56" spans="1:6" ht="13.5" customHeight="1" x14ac:dyDescent="0.4">
      <c r="A56" s="69"/>
    </row>
    <row r="57" spans="1:6" ht="13.5" customHeight="1" x14ac:dyDescent="0.4">
      <c r="A57" s="69"/>
    </row>
    <row r="58" spans="1:6" ht="13.5" customHeight="1" x14ac:dyDescent="0.4">
      <c r="A58" s="69"/>
    </row>
    <row r="59" spans="1:6" ht="13.5" customHeight="1" x14ac:dyDescent="0.4">
      <c r="A59" s="69"/>
    </row>
    <row r="60" spans="1:6" ht="13.5" customHeight="1" x14ac:dyDescent="0.4">
      <c r="A60" s="69"/>
    </row>
    <row r="61" spans="1:6" ht="13.5" customHeight="1" x14ac:dyDescent="0.4">
      <c r="A61" s="69"/>
    </row>
    <row r="62" spans="1:6" ht="13.5" customHeight="1" x14ac:dyDescent="0.4">
      <c r="A62" s="69"/>
    </row>
    <row r="63" spans="1:6" ht="13.5" customHeight="1" x14ac:dyDescent="0.4">
      <c r="A63" s="69"/>
    </row>
    <row r="64" spans="1:6" ht="13.5" customHeight="1" x14ac:dyDescent="0.4">
      <c r="A64" s="69"/>
    </row>
    <row r="65" spans="1:1" ht="13.5" customHeight="1" x14ac:dyDescent="0.4">
      <c r="A65" s="69"/>
    </row>
    <row r="66" spans="1:1" ht="13.5" customHeight="1" x14ac:dyDescent="0.4">
      <c r="A66" s="69"/>
    </row>
    <row r="67" spans="1:1" ht="13.5" customHeight="1" x14ac:dyDescent="0.4">
      <c r="A67" s="69"/>
    </row>
    <row r="68" spans="1:1" ht="13.5" customHeight="1" x14ac:dyDescent="0.4">
      <c r="A68" s="69"/>
    </row>
    <row r="69" spans="1:1" ht="13.5" customHeight="1" x14ac:dyDescent="0.4">
      <c r="A69" s="69"/>
    </row>
    <row r="70" spans="1:1" ht="13.5" customHeight="1" x14ac:dyDescent="0.4">
      <c r="A70" s="69"/>
    </row>
    <row r="71" spans="1:1" ht="13.5" customHeight="1" x14ac:dyDescent="0.4">
      <c r="A71" s="69"/>
    </row>
    <row r="72" spans="1:1" ht="13.5" customHeight="1" x14ac:dyDescent="0.4">
      <c r="A72" s="69"/>
    </row>
    <row r="73" spans="1:1" ht="13.5" customHeight="1" x14ac:dyDescent="0.4">
      <c r="A73" s="69"/>
    </row>
    <row r="74" spans="1:1" ht="13.5" customHeight="1" x14ac:dyDescent="0.4">
      <c r="A74" s="69"/>
    </row>
    <row r="75" spans="1:1" ht="13.5" customHeight="1" x14ac:dyDescent="0.4">
      <c r="A75" s="69"/>
    </row>
    <row r="76" spans="1:1" ht="13.5" customHeight="1" x14ac:dyDescent="0.4">
      <c r="A76" s="69"/>
    </row>
    <row r="77" spans="1:1" ht="13.5" customHeight="1" x14ac:dyDescent="0.4">
      <c r="A77" s="69"/>
    </row>
    <row r="78" spans="1:1" ht="13.5" customHeight="1" x14ac:dyDescent="0.4">
      <c r="A78" s="69"/>
    </row>
    <row r="79" spans="1:1" ht="13.5" customHeight="1" x14ac:dyDescent="0.4">
      <c r="A79" s="69"/>
    </row>
    <row r="80" spans="1:1" ht="13.5" customHeight="1" x14ac:dyDescent="0.4">
      <c r="A80" s="69"/>
    </row>
    <row r="81" spans="1:1" ht="13.5" customHeight="1" x14ac:dyDescent="0.4">
      <c r="A81" s="69"/>
    </row>
    <row r="82" spans="1:1" ht="13.5" customHeight="1" x14ac:dyDescent="0.4">
      <c r="A82" s="69"/>
    </row>
    <row r="83" spans="1:1" ht="13.5" customHeight="1" x14ac:dyDescent="0.4">
      <c r="A83" s="69"/>
    </row>
    <row r="84" spans="1:1" ht="13.5" customHeight="1" x14ac:dyDescent="0.4">
      <c r="A84" s="69"/>
    </row>
    <row r="85" spans="1:1" ht="13.5" customHeight="1" x14ac:dyDescent="0.4">
      <c r="A85" s="69"/>
    </row>
    <row r="86" spans="1:1" ht="13.5" customHeight="1" x14ac:dyDescent="0.4">
      <c r="A86" s="69"/>
    </row>
    <row r="87" spans="1:1" ht="13.5" customHeight="1" x14ac:dyDescent="0.4">
      <c r="A87" s="69"/>
    </row>
    <row r="88" spans="1:1" ht="13.5" customHeight="1" x14ac:dyDescent="0.4">
      <c r="A88" s="69"/>
    </row>
    <row r="89" spans="1:1" ht="13.5" customHeight="1" x14ac:dyDescent="0.4">
      <c r="A89" s="69"/>
    </row>
    <row r="90" spans="1:1" ht="13.5" customHeight="1" x14ac:dyDescent="0.4">
      <c r="A90" s="69"/>
    </row>
    <row r="91" spans="1:1" ht="13.5" customHeight="1" x14ac:dyDescent="0.4">
      <c r="A91" s="69"/>
    </row>
    <row r="92" spans="1:1" ht="13.5" customHeight="1" x14ac:dyDescent="0.4">
      <c r="A92" s="69"/>
    </row>
    <row r="93" spans="1:1" ht="13.5" customHeight="1" x14ac:dyDescent="0.4">
      <c r="A93" s="69"/>
    </row>
    <row r="94" spans="1:1" ht="13.5" customHeight="1" x14ac:dyDescent="0.4">
      <c r="A94" s="69"/>
    </row>
    <row r="95" spans="1:1" ht="13.5" customHeight="1" x14ac:dyDescent="0.4">
      <c r="A95" s="69"/>
    </row>
    <row r="96" spans="1:1" ht="13.5" customHeight="1" x14ac:dyDescent="0.4">
      <c r="A96" s="69"/>
    </row>
    <row r="97" spans="1:1" ht="13.5" customHeight="1" x14ac:dyDescent="0.4">
      <c r="A97" s="69"/>
    </row>
    <row r="98" spans="1:1" ht="13.5" customHeight="1" x14ac:dyDescent="0.4">
      <c r="A98" s="69"/>
    </row>
    <row r="99" spans="1:1" ht="13.5" customHeight="1" x14ac:dyDescent="0.4">
      <c r="A99" s="69"/>
    </row>
    <row r="100" spans="1:1" ht="13.5" customHeight="1" x14ac:dyDescent="0.4">
      <c r="A100" s="69"/>
    </row>
    <row r="101" spans="1:1" ht="13.5" customHeight="1" x14ac:dyDescent="0.4">
      <c r="A101" s="69"/>
    </row>
    <row r="102" spans="1:1" ht="13.5" customHeight="1" x14ac:dyDescent="0.4">
      <c r="A102" s="69"/>
    </row>
    <row r="103" spans="1:1" ht="13.5" customHeight="1" x14ac:dyDescent="0.4">
      <c r="A103" s="69"/>
    </row>
    <row r="104" spans="1:1" ht="13.5" customHeight="1" x14ac:dyDescent="0.4">
      <c r="A104" s="69"/>
    </row>
    <row r="105" spans="1:1" ht="13.5" customHeight="1" x14ac:dyDescent="0.4">
      <c r="A105" s="69"/>
    </row>
    <row r="106" spans="1:1" ht="13.5" customHeight="1" x14ac:dyDescent="0.4">
      <c r="A106" s="69"/>
    </row>
    <row r="107" spans="1:1" ht="13.5" customHeight="1" x14ac:dyDescent="0.4">
      <c r="A107" s="69"/>
    </row>
    <row r="108" spans="1:1" ht="13.5" customHeight="1" x14ac:dyDescent="0.4">
      <c r="A108" s="69"/>
    </row>
    <row r="109" spans="1:1" ht="13.5" customHeight="1" x14ac:dyDescent="0.4">
      <c r="A109" s="69"/>
    </row>
    <row r="110" spans="1:1" ht="13.5" customHeight="1" x14ac:dyDescent="0.4">
      <c r="A110" s="69"/>
    </row>
    <row r="111" spans="1:1" ht="13.5" customHeight="1" x14ac:dyDescent="0.4">
      <c r="A111" s="69"/>
    </row>
    <row r="112" spans="1:1" ht="13.5" customHeight="1" x14ac:dyDescent="0.4">
      <c r="A112" s="69"/>
    </row>
    <row r="113" spans="1:1" ht="13.5" customHeight="1" x14ac:dyDescent="0.4">
      <c r="A113" s="69"/>
    </row>
    <row r="114" spans="1:1" ht="13.5" customHeight="1" x14ac:dyDescent="0.4">
      <c r="A114" s="69"/>
    </row>
    <row r="115" spans="1:1" ht="13.5" customHeight="1" x14ac:dyDescent="0.4">
      <c r="A115" s="69"/>
    </row>
    <row r="116" spans="1:1" ht="13.5" customHeight="1" x14ac:dyDescent="0.4">
      <c r="A116" s="69"/>
    </row>
    <row r="117" spans="1:1" ht="13.5" customHeight="1" x14ac:dyDescent="0.4">
      <c r="A117" s="69"/>
    </row>
    <row r="118" spans="1:1" ht="13.5" customHeight="1" x14ac:dyDescent="0.4">
      <c r="A118" s="69"/>
    </row>
    <row r="119" spans="1:1" ht="13.5" customHeight="1" x14ac:dyDescent="0.4">
      <c r="A119" s="69"/>
    </row>
    <row r="120" spans="1:1" ht="13.5" customHeight="1" x14ac:dyDescent="0.4">
      <c r="A120" s="69"/>
    </row>
    <row r="121" spans="1:1" ht="13.5" customHeight="1" x14ac:dyDescent="0.4">
      <c r="A121" s="69"/>
    </row>
    <row r="122" spans="1:1" ht="13.5" customHeight="1" x14ac:dyDescent="0.4">
      <c r="A122" s="69"/>
    </row>
    <row r="123" spans="1:1" ht="13.5" customHeight="1" x14ac:dyDescent="0.4">
      <c r="A123" s="69"/>
    </row>
    <row r="124" spans="1:1" ht="13.5" customHeight="1" x14ac:dyDescent="0.4">
      <c r="A124" s="69"/>
    </row>
    <row r="125" spans="1:1" ht="13.5" customHeight="1" x14ac:dyDescent="0.4">
      <c r="A125" s="69"/>
    </row>
    <row r="126" spans="1:1" ht="13.5" customHeight="1" x14ac:dyDescent="0.4">
      <c r="A126" s="69"/>
    </row>
    <row r="127" spans="1:1" ht="13.5" customHeight="1" x14ac:dyDescent="0.4">
      <c r="A127" s="69"/>
    </row>
    <row r="128" spans="1:1" ht="13.5" customHeight="1" x14ac:dyDescent="0.4">
      <c r="A128" s="69"/>
    </row>
    <row r="129" spans="1:1" ht="13.5" customHeight="1" x14ac:dyDescent="0.4">
      <c r="A129" s="69"/>
    </row>
    <row r="130" spans="1:1" ht="13.5" customHeight="1" x14ac:dyDescent="0.4">
      <c r="A130" s="69"/>
    </row>
    <row r="131" spans="1:1" ht="13.5" customHeight="1" x14ac:dyDescent="0.4">
      <c r="A131" s="69"/>
    </row>
    <row r="132" spans="1:1" ht="13.5" customHeight="1" x14ac:dyDescent="0.4">
      <c r="A132" s="69"/>
    </row>
    <row r="133" spans="1:1" ht="13.5" customHeight="1" x14ac:dyDescent="0.4">
      <c r="A133" s="69"/>
    </row>
    <row r="134" spans="1:1" ht="13.5" customHeight="1" x14ac:dyDescent="0.4">
      <c r="A134" s="69"/>
    </row>
    <row r="135" spans="1:1" ht="13.5" customHeight="1" x14ac:dyDescent="0.4">
      <c r="A135" s="69"/>
    </row>
    <row r="136" spans="1:1" ht="13.5" customHeight="1" x14ac:dyDescent="0.4">
      <c r="A136" s="69"/>
    </row>
    <row r="137" spans="1:1" ht="13.5" customHeight="1" x14ac:dyDescent="0.4">
      <c r="A137" s="69"/>
    </row>
    <row r="138" spans="1:1" ht="13.5" customHeight="1" x14ac:dyDescent="0.4">
      <c r="A138" s="69"/>
    </row>
    <row r="139" spans="1:1" ht="13.5" customHeight="1" x14ac:dyDescent="0.4">
      <c r="A139" s="69"/>
    </row>
    <row r="140" spans="1:1" ht="13.5" customHeight="1" x14ac:dyDescent="0.4">
      <c r="A140" s="69"/>
    </row>
    <row r="141" spans="1:1" ht="13.5" customHeight="1" x14ac:dyDescent="0.4">
      <c r="A141" s="69"/>
    </row>
    <row r="142" spans="1:1" ht="13.5" customHeight="1" x14ac:dyDescent="0.4">
      <c r="A142" s="69"/>
    </row>
    <row r="143" spans="1:1" ht="13.5" customHeight="1" x14ac:dyDescent="0.4">
      <c r="A143" s="69"/>
    </row>
    <row r="144" spans="1:1" ht="13.5" customHeight="1" x14ac:dyDescent="0.4">
      <c r="A144" s="69"/>
    </row>
    <row r="145" spans="1:1" ht="13.5" customHeight="1" x14ac:dyDescent="0.4">
      <c r="A145" s="69"/>
    </row>
    <row r="146" spans="1:1" ht="13.5" customHeight="1" x14ac:dyDescent="0.4">
      <c r="A146" s="69"/>
    </row>
    <row r="147" spans="1:1" ht="13.5" customHeight="1" x14ac:dyDescent="0.4">
      <c r="A147" s="69"/>
    </row>
    <row r="148" spans="1:1" ht="13.5" customHeight="1" x14ac:dyDescent="0.4">
      <c r="A148" s="69"/>
    </row>
    <row r="149" spans="1:1" ht="13.5" customHeight="1" x14ac:dyDescent="0.4">
      <c r="A149" s="69"/>
    </row>
    <row r="150" spans="1:1" ht="13.5" customHeight="1" x14ac:dyDescent="0.4">
      <c r="A150" s="69"/>
    </row>
    <row r="151" spans="1:1" ht="13.5" customHeight="1" x14ac:dyDescent="0.4">
      <c r="A151" s="69"/>
    </row>
    <row r="152" spans="1:1" ht="13.5" customHeight="1" x14ac:dyDescent="0.4">
      <c r="A152" s="69"/>
    </row>
    <row r="153" spans="1:1" ht="13.5" customHeight="1" x14ac:dyDescent="0.4">
      <c r="A153" s="69"/>
    </row>
    <row r="154" spans="1:1" ht="13.5" customHeight="1" x14ac:dyDescent="0.4">
      <c r="A154" s="69"/>
    </row>
    <row r="155" spans="1:1" ht="13.5" customHeight="1" x14ac:dyDescent="0.4">
      <c r="A155" s="69"/>
    </row>
    <row r="156" spans="1:1" ht="13.5" customHeight="1" x14ac:dyDescent="0.4">
      <c r="A156" s="69"/>
    </row>
    <row r="157" spans="1:1" ht="13.5" customHeight="1" x14ac:dyDescent="0.4">
      <c r="A157" s="69"/>
    </row>
    <row r="158" spans="1:1" ht="13.5" customHeight="1" x14ac:dyDescent="0.4">
      <c r="A158" s="69"/>
    </row>
    <row r="159" spans="1:1" ht="13.5" customHeight="1" x14ac:dyDescent="0.4">
      <c r="A159" s="69"/>
    </row>
    <row r="160" spans="1:1" ht="13.5" customHeight="1" x14ac:dyDescent="0.4">
      <c r="A160" s="69"/>
    </row>
    <row r="161" spans="1:1" ht="13.5" customHeight="1" x14ac:dyDescent="0.4">
      <c r="A161" s="69"/>
    </row>
    <row r="162" spans="1:1" ht="13.5" customHeight="1" x14ac:dyDescent="0.4">
      <c r="A162" s="69"/>
    </row>
    <row r="163" spans="1:1" ht="13.5" customHeight="1" x14ac:dyDescent="0.4">
      <c r="A163" s="69"/>
    </row>
    <row r="164" spans="1:1" ht="13.5" customHeight="1" x14ac:dyDescent="0.4">
      <c r="A164" s="69"/>
    </row>
    <row r="165" spans="1:1" ht="13.5" customHeight="1" x14ac:dyDescent="0.4">
      <c r="A165" s="69"/>
    </row>
    <row r="166" spans="1:1" ht="13.5" customHeight="1" x14ac:dyDescent="0.4">
      <c r="A166" s="69"/>
    </row>
    <row r="167" spans="1:1" ht="13.5" customHeight="1" x14ac:dyDescent="0.4">
      <c r="A167" s="69"/>
    </row>
    <row r="168" spans="1:1" ht="13.5" customHeight="1" x14ac:dyDescent="0.4">
      <c r="A168" s="69"/>
    </row>
    <row r="169" spans="1:1" ht="13.5" customHeight="1" x14ac:dyDescent="0.4">
      <c r="A169" s="69"/>
    </row>
    <row r="170" spans="1:1" ht="13.5" customHeight="1" x14ac:dyDescent="0.4">
      <c r="A170" s="69"/>
    </row>
    <row r="171" spans="1:1" ht="13.5" customHeight="1" x14ac:dyDescent="0.4">
      <c r="A171" s="69"/>
    </row>
    <row r="172" spans="1:1" ht="13.5" customHeight="1" x14ac:dyDescent="0.4">
      <c r="A172" s="69"/>
    </row>
    <row r="173" spans="1:1" ht="13.5" customHeight="1" x14ac:dyDescent="0.4">
      <c r="A173" s="69"/>
    </row>
    <row r="174" spans="1:1" ht="13.5" customHeight="1" x14ac:dyDescent="0.4">
      <c r="A174" s="69"/>
    </row>
    <row r="175" spans="1:1" ht="13.5" customHeight="1" x14ac:dyDescent="0.4">
      <c r="A175" s="69"/>
    </row>
    <row r="176" spans="1:1" ht="13.5" customHeight="1" x14ac:dyDescent="0.4">
      <c r="A176" s="69"/>
    </row>
    <row r="177" spans="1:1" ht="13.5" customHeight="1" x14ac:dyDescent="0.4">
      <c r="A177" s="69"/>
    </row>
    <row r="178" spans="1:1" ht="13.5" customHeight="1" x14ac:dyDescent="0.4">
      <c r="A178" s="69"/>
    </row>
    <row r="179" spans="1:1" ht="13.5" customHeight="1" x14ac:dyDescent="0.4">
      <c r="A179" s="69"/>
    </row>
    <row r="180" spans="1:1" ht="13.5" customHeight="1" x14ac:dyDescent="0.4">
      <c r="A180" s="69"/>
    </row>
    <row r="181" spans="1:1" ht="13.5" customHeight="1" x14ac:dyDescent="0.4">
      <c r="A181" s="69"/>
    </row>
    <row r="182" spans="1:1" ht="13.5" customHeight="1" x14ac:dyDescent="0.4">
      <c r="A182" s="69"/>
    </row>
    <row r="183" spans="1:1" ht="13.5" customHeight="1" x14ac:dyDescent="0.4">
      <c r="A183" s="69"/>
    </row>
    <row r="184" spans="1:1" ht="13.5" customHeight="1" x14ac:dyDescent="0.4">
      <c r="A184" s="69"/>
    </row>
    <row r="185" spans="1:1" ht="13.5" customHeight="1" x14ac:dyDescent="0.4">
      <c r="A185" s="69"/>
    </row>
    <row r="186" spans="1:1" ht="13.5" customHeight="1" x14ac:dyDescent="0.4">
      <c r="A186" s="69"/>
    </row>
    <row r="187" spans="1:1" ht="13.5" customHeight="1" x14ac:dyDescent="0.4">
      <c r="A187" s="69"/>
    </row>
    <row r="188" spans="1:1" ht="13.5" customHeight="1" x14ac:dyDescent="0.4">
      <c r="A188" s="69"/>
    </row>
    <row r="189" spans="1:1" ht="13.5" customHeight="1" x14ac:dyDescent="0.4">
      <c r="A189" s="69"/>
    </row>
    <row r="190" spans="1:1" ht="13.5" customHeight="1" x14ac:dyDescent="0.4">
      <c r="A190" s="69"/>
    </row>
    <row r="191" spans="1:1" ht="13.5" customHeight="1" x14ac:dyDescent="0.4">
      <c r="A191" s="69"/>
    </row>
    <row r="192" spans="1:1" ht="13.5" customHeight="1" x14ac:dyDescent="0.4">
      <c r="A192" s="69"/>
    </row>
    <row r="193" spans="1:1" ht="13.5" customHeight="1" x14ac:dyDescent="0.4">
      <c r="A193" s="69"/>
    </row>
    <row r="194" spans="1:1" ht="13.5" customHeight="1" x14ac:dyDescent="0.4">
      <c r="A194" s="69"/>
    </row>
    <row r="195" spans="1:1" ht="13.5" customHeight="1" x14ac:dyDescent="0.4">
      <c r="A195" s="69"/>
    </row>
    <row r="196" spans="1:1" ht="13.5" customHeight="1" x14ac:dyDescent="0.4">
      <c r="A196" s="69"/>
    </row>
    <row r="197" spans="1:1" ht="13.5" customHeight="1" x14ac:dyDescent="0.4">
      <c r="A197" s="69"/>
    </row>
    <row r="198" spans="1:1" ht="13.5" customHeight="1" x14ac:dyDescent="0.4">
      <c r="A198" s="69"/>
    </row>
    <row r="199" spans="1:1" ht="13.5" customHeight="1" x14ac:dyDescent="0.4">
      <c r="A199" s="69"/>
    </row>
    <row r="200" spans="1:1" ht="13.5" customHeight="1" x14ac:dyDescent="0.4">
      <c r="A200" s="69"/>
    </row>
    <row r="201" spans="1:1" ht="13.5" customHeight="1" x14ac:dyDescent="0.4">
      <c r="A201" s="69"/>
    </row>
    <row r="202" spans="1:1" ht="13.5" customHeight="1" x14ac:dyDescent="0.4">
      <c r="A202" s="69"/>
    </row>
    <row r="203" spans="1:1" ht="13.5" customHeight="1" x14ac:dyDescent="0.4">
      <c r="A203" s="69"/>
    </row>
    <row r="204" spans="1:1" ht="13.5" customHeight="1" x14ac:dyDescent="0.4">
      <c r="A204" s="69"/>
    </row>
    <row r="205" spans="1:1" ht="13.5" customHeight="1" x14ac:dyDescent="0.4">
      <c r="A205" s="69"/>
    </row>
    <row r="206" spans="1:1" ht="13.5" customHeight="1" x14ac:dyDescent="0.4">
      <c r="A206" s="69"/>
    </row>
    <row r="207" spans="1:1" ht="13.5" customHeight="1" x14ac:dyDescent="0.4">
      <c r="A207" s="69"/>
    </row>
    <row r="208" spans="1:1" ht="13.5" customHeight="1" x14ac:dyDescent="0.4">
      <c r="A208" s="69"/>
    </row>
    <row r="209" spans="1:1" ht="13.5" customHeight="1" x14ac:dyDescent="0.4">
      <c r="A209" s="69"/>
    </row>
    <row r="210" spans="1:1" ht="13.5" customHeight="1" x14ac:dyDescent="0.4">
      <c r="A210" s="69"/>
    </row>
    <row r="211" spans="1:1" ht="13.5" customHeight="1" x14ac:dyDescent="0.4">
      <c r="A211" s="69"/>
    </row>
    <row r="212" spans="1:1" ht="13.5" customHeight="1" x14ac:dyDescent="0.4">
      <c r="A212" s="69"/>
    </row>
    <row r="213" spans="1:1" ht="13.5" customHeight="1" x14ac:dyDescent="0.4">
      <c r="A213" s="69"/>
    </row>
    <row r="214" spans="1:1" ht="13.5" customHeight="1" x14ac:dyDescent="0.4">
      <c r="A214" s="69"/>
    </row>
    <row r="215" spans="1:1" ht="13.5" customHeight="1" x14ac:dyDescent="0.4">
      <c r="A215" s="69"/>
    </row>
    <row r="216" spans="1:1" ht="13.5" customHeight="1" x14ac:dyDescent="0.4">
      <c r="A216" s="69"/>
    </row>
    <row r="217" spans="1:1" ht="13.5" customHeight="1" x14ac:dyDescent="0.4">
      <c r="A217" s="69"/>
    </row>
    <row r="218" spans="1:1" ht="13.5" customHeight="1" x14ac:dyDescent="0.4">
      <c r="A218" s="69"/>
    </row>
    <row r="219" spans="1:1" ht="13.5" customHeight="1" x14ac:dyDescent="0.4">
      <c r="A219" s="69"/>
    </row>
    <row r="220" spans="1:1" ht="13.5" customHeight="1" x14ac:dyDescent="0.4">
      <c r="A220" s="69"/>
    </row>
    <row r="221" spans="1:1" ht="13.5" customHeight="1" x14ac:dyDescent="0.4">
      <c r="A221" s="69"/>
    </row>
    <row r="222" spans="1:1" ht="13.5" customHeight="1" x14ac:dyDescent="0.4">
      <c r="A222" s="69"/>
    </row>
    <row r="223" spans="1:1" ht="13.5" customHeight="1" x14ac:dyDescent="0.4">
      <c r="A223" s="69"/>
    </row>
    <row r="224" spans="1:1" ht="13.5" customHeight="1" x14ac:dyDescent="0.4">
      <c r="A224" s="69"/>
    </row>
    <row r="225" spans="1:1" ht="13.5" customHeight="1" x14ac:dyDescent="0.4">
      <c r="A225" s="69"/>
    </row>
    <row r="226" spans="1:1" ht="13.5" customHeight="1" x14ac:dyDescent="0.4">
      <c r="A226" s="69"/>
    </row>
    <row r="227" spans="1:1" ht="13.5" customHeight="1" x14ac:dyDescent="0.4">
      <c r="A227" s="69"/>
    </row>
    <row r="228" spans="1:1" ht="13.5" customHeight="1" x14ac:dyDescent="0.4">
      <c r="A228" s="69"/>
    </row>
    <row r="229" spans="1:1" ht="13.5" customHeight="1" x14ac:dyDescent="0.4">
      <c r="A229" s="69"/>
    </row>
    <row r="230" spans="1:1" ht="13.5" customHeight="1" x14ac:dyDescent="0.4">
      <c r="A230" s="69"/>
    </row>
    <row r="231" spans="1:1" ht="13.5" customHeight="1" x14ac:dyDescent="0.4">
      <c r="A231" s="69"/>
    </row>
    <row r="232" spans="1:1" ht="13.5" customHeight="1" x14ac:dyDescent="0.4">
      <c r="A232" s="69"/>
    </row>
    <row r="233" spans="1:1" ht="13.5" customHeight="1" x14ac:dyDescent="0.4">
      <c r="A233" s="69"/>
    </row>
  </sheetData>
  <mergeCells count="2">
    <mergeCell ref="B2:F2"/>
    <mergeCell ref="B3:F3"/>
  </mergeCells>
  <hyperlinks>
    <hyperlink ref="B6" location="'0.1'!A1" display="Gráfico 0.1 / Chart 0.1" xr:uid="{73FDBF05-2884-4A07-A819-4F5539FA8737}"/>
    <hyperlink ref="B7" location="'0.2'!A1" display="Gráfico 0.2 / Chart 0.2" xr:uid="{898B9856-781A-4F5B-864C-04FE971FAAF7}"/>
    <hyperlink ref="B8" location="'1.1'!A1" display="Gráfico 1.1 / Chart 1.1" xr:uid="{3FEAB1B2-F147-4778-B66E-18B03736888F}"/>
    <hyperlink ref="B9" location="'1.2'!A1" display="Gráfico 1.2 / Chart 1.2" xr:uid="{D384D974-2392-48F2-9809-6129D292E6AE}"/>
    <hyperlink ref="B10" location="'1.3'!A1" display="Gráfico 1.3 / Chart 1.3" xr:uid="{A694819D-0475-4B87-B590-9F80BA672974}"/>
    <hyperlink ref="B11" location="'1.4'!A1" display="Gráfico 1.4 / Chart 1.4" xr:uid="{BB592B47-91F2-445F-9530-9EB017D2E1B3}"/>
    <hyperlink ref="B12" location="'Tabla 1.1'!A1" display="Tabla 1.1 / Table 1.1" xr:uid="{8423F2C7-0CFF-4677-8397-A0DC8ED0FD37}"/>
    <hyperlink ref="B13" location="'Tabla 1.2'!A1" display="Tabla 1.2 / Table 1.2" xr:uid="{4613719E-64F2-40C6-BB91-5A7F6E4AA188}"/>
    <hyperlink ref="B14" location="'1.5'!A1" display="Gráfico 1.5 / Chart 1.5" xr:uid="{0C57A90A-0434-4A15-ADF7-9359469C4A11}"/>
    <hyperlink ref="B15" location="'1.6'!A1" display="Gráfico 1.6 / Chart 1.6" xr:uid="{55143340-3F8F-4756-8550-F68F0FCBA3D3}"/>
    <hyperlink ref="B16" location="'2.1'!A1" display="Gráfico 2.1 / Chart 2.1" xr:uid="{6D0DF7A8-ADA1-4485-BE35-4443D9FFE177}"/>
    <hyperlink ref="B17" location="'2.2'!A1" display="Gráfico 2.2 / Chart 2.2" xr:uid="{0961C671-9A36-4988-A003-5DE0CB178BE3}"/>
    <hyperlink ref="B18" location="'Tabla 2.1'!A1" display="Tabla 2.1 / Table 2.1" xr:uid="{E6963344-CA81-4B1B-A643-0A7BFF9FAD3D}"/>
    <hyperlink ref="B19" location="'2.3'!A1" display="Gráfico 2.3 / Chart 2.3" xr:uid="{A880B0A2-ADA8-42D5-9654-BAC3814ABE85}"/>
    <hyperlink ref="B20" location="'Tabla 2.2'!A1" display="Tabla 2.2 / Table 2.2" xr:uid="{ABCAAEDA-F335-46D6-9566-CAE4357B137A}"/>
    <hyperlink ref="B21" location="'3.1.1'!A1" display="Gráfico 3.1.1 / Chart 3.1.1" xr:uid="{D3E6F569-3F56-4198-B3C3-D5F5CBC275D2}"/>
    <hyperlink ref="B22" location="'Tabla 3.1.2'!A1" display="Gráfico 3.1.2 / Chart 3.1.2" xr:uid="{27FCB0CB-051D-41A1-99DD-E6702528A730}"/>
    <hyperlink ref="B23" location="'Tabla 3.1.1'!A1" display="Tabla 3.1.1 / Table 3.1.1" xr:uid="{0DE73001-0FE8-4A4A-932F-1177F4C407AB}"/>
    <hyperlink ref="B24" location="'Tabla 3.1.2'!A1" display="Tabla 3.1.2 / Table 3.1.2" xr:uid="{271FC886-BF86-4C62-B1DD-E2644CE896D1}"/>
    <hyperlink ref="B25" location="'3.1.3'!A1" display="Gráfico 3.1.3 / Chart 3.1.3" xr:uid="{6073AFD6-1199-4665-8CA0-F3CA3373B21A}"/>
    <hyperlink ref="B26" location="'3.1.4'!A1" display="Gráfico 3.1.4 / Chart 3.1.4" xr:uid="{750FF644-BE59-4E86-9F38-50AB2786AB6C}"/>
    <hyperlink ref="B44" location="'Tabla A1.1'!A1" display="Tabla A1.1 / Table A1.1" xr:uid="{5F53F116-BC8D-471A-AE28-461032C68EB7}"/>
    <hyperlink ref="B45" location="'Tabla A1.2'!A1" display="Tabla A1.2 / Table A1.2" xr:uid="{3273F175-497D-4A1A-9708-A8D23541BD7D}"/>
    <hyperlink ref="B46" location="A2.1!A1" display="Gráfico A2.1 / Chart A2.1" xr:uid="{F9DCEABB-D632-4A91-8D09-3CD3E1C7A578}"/>
    <hyperlink ref="B47" location="A2.2!A1" display="Gráfico A2.2 / Chart A2.2" xr:uid="{7E5DACB3-679E-44DB-B344-99EC4018CF87}"/>
    <hyperlink ref="B48" location="A2.3!A1" display="Gráfico A2.3 / Chart A2.3" xr:uid="{21267511-09B4-4E6B-B0C6-FA16BD457B39}"/>
    <hyperlink ref="B49" location="A2.4!A1" display="Gráfico A2.4 / Chart A2.4" xr:uid="{D242C861-FC3C-4365-95CF-8F34C159E86B}"/>
    <hyperlink ref="B50" location="A3.1!A1" display="Gráfico A3.1 / Chart A3.1" xr:uid="{C83DFA1F-5CC0-4816-AAE8-F281D857FA06}"/>
    <hyperlink ref="B51" location="A3.2!A1" display="Gráfico A3.2 / Chart A3.2" xr:uid="{586FF65F-3AED-47B8-9CBF-2CE15A13D8A8}"/>
    <hyperlink ref="B52" location="A3.3!A1" display="Gráfico A3.3 / Chart A3.3" xr:uid="{444BCD50-81F5-4685-995B-304F5E2FCA08}"/>
    <hyperlink ref="B53" location="A3.4!A1" display="Gráfico A3.4 / Chart A3.4" xr:uid="{2264E700-C6EE-4D4A-9E3E-0047C95CAE75}"/>
    <hyperlink ref="B29" location="'Tabla 3.2.1'!A1" display="Tabla 3.2.1 / Table 3.2.1" xr:uid="{E16EBE0B-76F0-4093-92C3-EDA6B9579FCC}"/>
    <hyperlink ref="B27" location="'3.2.1'!A1" display="Gráfico 3.2.1 / Chart 3.2.1" xr:uid="{38E324F6-4722-4F06-B221-31E233E9A1E6}"/>
    <hyperlink ref="B28" location="'3.2.2'!A1" display="Gráfico 3.2.2 / Chart 3.2.2" xr:uid="{9DA546D3-73C1-4002-8681-F12690CBA361}"/>
    <hyperlink ref="B30" location="'3.2.3'!A1" display="Gráfico 3.2.3 / Chart 3.2.3" xr:uid="{C5874EAD-F00A-41AC-AFB9-8328A7B4E3D3}"/>
    <hyperlink ref="B31" location="'3.2.4'!A1" display="Gráfico 3.2.4 / Chart 3.2.4" xr:uid="{98007558-CC22-4B00-8AED-23837A7BDC4C}"/>
    <hyperlink ref="B32" location="'3.2.5'!A1" display="Gráfico 3.2.5 / Chart 3.2.5" xr:uid="{7BB67295-8DE5-48E1-A9A7-D5A95008E075}"/>
    <hyperlink ref="B33" location="'3.2.6'!A1" display="Gráfico 3.2.6 / Chart 3.2.6" xr:uid="{FB354837-DD6D-4405-907A-4A4EC939CCEF}"/>
    <hyperlink ref="B34" location="'3.2.7'!A1" display="Gráfico 3.2.7 / Chart 3.2.7" xr:uid="{ED6877D2-C03E-48B7-AE4F-7640A26614F9}"/>
    <hyperlink ref="B35" location="'3.2.8'!A1" display="Gráfico 3.2.8 / Chart 3.2.8" xr:uid="{0F90CD8F-185A-47FB-9514-B6BEE53B31B3}"/>
    <hyperlink ref="B36" location="'4.1'!A1" display="Gráfico 4.1 / Chart 4.1" xr:uid="{742B992C-AEB5-4A9E-BFEB-024F8F096F9F}"/>
    <hyperlink ref="B37" location="'4.2'!A1" display="Gráfico 4.2 / Chart 4.2" xr:uid="{9FE9CF46-6391-4059-A6BD-4BB09C5251DB}"/>
    <hyperlink ref="B38" location="'4.3'!A1" display="Gráfico 4.3 / Chart 4.3" xr:uid="{8053860B-B7B9-4323-99EA-B361B1437B28}"/>
    <hyperlink ref="B39" location="'4.4'!A1" display="Gráfico 4.4 / Chart 4.4" xr:uid="{DB566771-8AB5-4D46-87E8-35D939A32FD4}"/>
    <hyperlink ref="B40" location="'4.5'!A1" display="Gráfico 4.5 / Chart 4.5" xr:uid="{1D1A437A-022C-4C82-949A-12F77BD91BF5}"/>
    <hyperlink ref="B41" location="'4.6'!A1" display="Gráfico 4.6 / Chart 4.6" xr:uid="{CB8A486E-51F8-48B8-8CC9-0631F8871FAD}"/>
    <hyperlink ref="B42" location="'4.7'!A1" display="Gráfico 4.7 / Chart 4.7" xr:uid="{8AE5A484-4220-487F-9561-B6878591FB5C}"/>
    <hyperlink ref="B43" location="'Tabla 4.1'!A1" display="Tabla 4.1 / Table 4.1" xr:uid="{8684F1AA-FAF9-413D-B7FF-1D3DDFB25316}"/>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9BEBB-871B-4F3D-A1FC-85EEC15D4130}">
  <dimension ref="A1:H216"/>
  <sheetViews>
    <sheetView showGridLines="0" zoomScaleNormal="100" workbookViewId="0">
      <selection activeCell="K11" sqref="K11"/>
    </sheetView>
  </sheetViews>
  <sheetFormatPr baseColWidth="10" defaultColWidth="8.86328125" defaultRowHeight="13.9" x14ac:dyDescent="0.4"/>
  <cols>
    <col min="1" max="1" width="5.265625" style="8" customWidth="1"/>
    <col min="2" max="2" width="41.86328125" style="8" customWidth="1"/>
    <col min="3" max="3" width="10.59765625" style="8" customWidth="1"/>
    <col min="4" max="4" width="13" style="8" customWidth="1"/>
    <col min="5" max="5" width="12" style="8" customWidth="1"/>
    <col min="6" max="6" width="14.73046875" style="8" customWidth="1"/>
    <col min="7" max="7" width="13.73046875" style="8" customWidth="1"/>
    <col min="8" max="8" width="21" style="8" customWidth="1"/>
    <col min="9" max="16384" width="8.86328125" style="8"/>
  </cols>
  <sheetData>
    <row r="1" spans="1:8" s="1" customFormat="1" x14ac:dyDescent="0.4">
      <c r="A1" s="69"/>
    </row>
    <row r="2" spans="1:8" s="2" customFormat="1" x14ac:dyDescent="0.4">
      <c r="A2" s="69"/>
      <c r="B2" s="4" t="s">
        <v>342</v>
      </c>
    </row>
    <row r="3" spans="1:8" s="2" customFormat="1" x14ac:dyDescent="0.4">
      <c r="A3" s="69"/>
      <c r="B3" s="4" t="s">
        <v>356</v>
      </c>
    </row>
    <row r="4" spans="1:8" s="2" customFormat="1" ht="16.149999999999999" customHeight="1" x14ac:dyDescent="0.4">
      <c r="A4" s="69"/>
    </row>
    <row r="5" spans="1:8" s="1" customFormat="1" x14ac:dyDescent="0.4">
      <c r="A5" s="69"/>
      <c r="B5" s="37" t="s">
        <v>343</v>
      </c>
    </row>
    <row r="6" spans="1:8" ht="32.25" customHeight="1" x14ac:dyDescent="0.4">
      <c r="A6" s="69"/>
      <c r="B6" s="377" t="s">
        <v>345</v>
      </c>
      <c r="C6" s="371" t="s">
        <v>355</v>
      </c>
      <c r="D6" s="379"/>
      <c r="E6" s="370" t="s">
        <v>346</v>
      </c>
      <c r="F6" s="379"/>
      <c r="G6" s="368" t="s">
        <v>347</v>
      </c>
      <c r="H6" s="369"/>
    </row>
    <row r="7" spans="1:8" ht="63.75" customHeight="1" x14ac:dyDescent="0.4">
      <c r="A7" s="69"/>
      <c r="B7" s="378"/>
      <c r="C7" s="338" t="s">
        <v>727</v>
      </c>
      <c r="D7" s="339" t="s">
        <v>729</v>
      </c>
      <c r="E7" s="340" t="s">
        <v>728</v>
      </c>
      <c r="F7" s="339" t="s">
        <v>340</v>
      </c>
      <c r="G7" s="341" t="s">
        <v>728</v>
      </c>
      <c r="H7" s="342" t="s">
        <v>730</v>
      </c>
    </row>
    <row r="8" spans="1:8" s="185" customFormat="1" ht="20.25" customHeight="1" x14ac:dyDescent="0.4">
      <c r="A8" s="69"/>
      <c r="B8" s="182" t="s">
        <v>174</v>
      </c>
      <c r="C8" s="183">
        <v>28.483927741508367</v>
      </c>
      <c r="D8" s="178">
        <v>1.0934414900973557</v>
      </c>
      <c r="E8" s="177">
        <v>955531.86809755163</v>
      </c>
      <c r="F8" s="178">
        <v>0.28724365866352358</v>
      </c>
      <c r="G8" s="177">
        <v>31968.992163819861</v>
      </c>
      <c r="H8" s="184">
        <v>-0.38379016599464549</v>
      </c>
    </row>
    <row r="9" spans="1:8" ht="20.25" customHeight="1" x14ac:dyDescent="0.4">
      <c r="A9" s="69"/>
      <c r="B9" s="186" t="s">
        <v>348</v>
      </c>
      <c r="C9" s="187">
        <v>18.801508255226974</v>
      </c>
      <c r="D9" s="179">
        <v>1.1171463229167189</v>
      </c>
      <c r="E9" s="188">
        <v>818127.06797330524</v>
      </c>
      <c r="F9" s="179">
        <v>0.27586482456044426</v>
      </c>
      <c r="G9" s="188">
        <v>43618.241729208406</v>
      </c>
      <c r="H9" s="189">
        <v>-0.40201384511174798</v>
      </c>
    </row>
    <row r="10" spans="1:8" ht="20.25" customHeight="1" x14ac:dyDescent="0.4">
      <c r="A10" s="69"/>
      <c r="B10" s="186" t="s">
        <v>341</v>
      </c>
      <c r="C10" s="187">
        <v>9.682419486281395</v>
      </c>
      <c r="D10" s="179">
        <v>1.0488948966602187</v>
      </c>
      <c r="E10" s="188">
        <v>137404.80012424639</v>
      </c>
      <c r="F10" s="179">
        <v>0.35943241848775359</v>
      </c>
      <c r="G10" s="188">
        <v>12356.39854389732</v>
      </c>
      <c r="H10" s="189">
        <v>-0.32677894924324552</v>
      </c>
    </row>
    <row r="11" spans="1:8" s="33" customFormat="1" ht="20.25" customHeight="1" x14ac:dyDescent="0.4">
      <c r="A11" s="69"/>
      <c r="B11" s="190" t="s">
        <v>173</v>
      </c>
      <c r="C11" s="183">
        <v>11.549605110856772</v>
      </c>
      <c r="D11" s="178">
        <v>0.25339836718480113</v>
      </c>
      <c r="E11" s="191">
        <v>270475.04806743411</v>
      </c>
      <c r="F11" s="178">
        <v>-2.7126011880534096E-2</v>
      </c>
      <c r="G11" s="191">
        <v>23405.45875682111</v>
      </c>
      <c r="H11" s="184">
        <v>-0.22429204416279869</v>
      </c>
    </row>
    <row r="12" spans="1:8" ht="20.25" customHeight="1" x14ac:dyDescent="0.4">
      <c r="A12" s="69"/>
      <c r="B12" s="186" t="s">
        <v>349</v>
      </c>
      <c r="C12" s="187">
        <v>6.9257074048424707</v>
      </c>
      <c r="D12" s="179">
        <v>0.30005373383776629</v>
      </c>
      <c r="E12" s="188">
        <v>116746.30852074192</v>
      </c>
      <c r="F12" s="179">
        <v>1.4999909565168159E-2</v>
      </c>
      <c r="G12" s="188">
        <v>16850.640892586092</v>
      </c>
      <c r="H12" s="189">
        <v>-0.21988803208258653</v>
      </c>
    </row>
    <row r="13" spans="1:8" ht="20.25" customHeight="1" x14ac:dyDescent="0.4">
      <c r="A13" s="69"/>
      <c r="B13" s="186" t="s">
        <v>350</v>
      </c>
      <c r="C13" s="187">
        <v>3.8098955421411893</v>
      </c>
      <c r="D13" s="179">
        <v>0.12472592321799064</v>
      </c>
      <c r="E13" s="188">
        <v>143368.45415599618</v>
      </c>
      <c r="F13" s="179">
        <v>-7.1220073142840304E-2</v>
      </c>
      <c r="G13" s="188">
        <v>37572.439156360888</v>
      </c>
      <c r="H13" s="189">
        <v>-0.17517454452391906</v>
      </c>
    </row>
    <row r="14" spans="1:8" ht="20.25" customHeight="1" x14ac:dyDescent="0.4">
      <c r="A14" s="69"/>
      <c r="B14" s="186" t="s">
        <v>351</v>
      </c>
      <c r="C14" s="187">
        <v>0.81400216387311275</v>
      </c>
      <c r="D14" s="179">
        <v>0.62804919823471794</v>
      </c>
      <c r="E14" s="188">
        <v>10360.285390696003</v>
      </c>
      <c r="F14" s="179">
        <v>0.20002559658985267</v>
      </c>
      <c r="G14" s="188">
        <v>12757.819347650848</v>
      </c>
      <c r="H14" s="189">
        <v>-0.26212660813234689</v>
      </c>
    </row>
    <row r="15" spans="1:8" s="33" customFormat="1" ht="20.25" customHeight="1" x14ac:dyDescent="0.4">
      <c r="A15" s="69"/>
      <c r="B15" s="190" t="s">
        <v>352</v>
      </c>
      <c r="C15" s="183">
        <v>1.2765848314667563</v>
      </c>
      <c r="D15" s="178">
        <v>0.2641098684072275</v>
      </c>
      <c r="E15" s="191">
        <v>66790.625819597539</v>
      </c>
      <c r="F15" s="178">
        <v>-2.9918875064176315E-2</v>
      </c>
      <c r="G15" s="191">
        <v>52315.455823669843</v>
      </c>
      <c r="H15" s="184">
        <v>-0.23356554097648741</v>
      </c>
    </row>
    <row r="16" spans="1:8" ht="20.25" customHeight="1" x14ac:dyDescent="0.4">
      <c r="A16" s="69"/>
      <c r="B16" s="186" t="s">
        <v>353</v>
      </c>
      <c r="C16" s="187">
        <v>0.95028914438332024</v>
      </c>
      <c r="D16" s="180">
        <v>0.36571295494009237</v>
      </c>
      <c r="E16" s="188">
        <v>42376.108607692819</v>
      </c>
      <c r="F16" s="180">
        <v>0.14838407973824153</v>
      </c>
      <c r="G16" s="188">
        <v>44540.164288249682</v>
      </c>
      <c r="H16" s="189">
        <v>-0.15818368905796829</v>
      </c>
    </row>
    <row r="17" spans="1:8" ht="20.25" customHeight="1" x14ac:dyDescent="0.4">
      <c r="A17" s="69"/>
      <c r="B17" s="186" t="s">
        <v>354</v>
      </c>
      <c r="C17" s="187">
        <v>0.32629568708343609</v>
      </c>
      <c r="D17" s="180">
        <v>3.8994495456156415E-2</v>
      </c>
      <c r="E17" s="188">
        <v>24414.51721190472</v>
      </c>
      <c r="F17" s="180">
        <v>-0.23585034922344533</v>
      </c>
      <c r="G17" s="188">
        <v>74822.669019412817</v>
      </c>
      <c r="H17" s="189">
        <v>-0.26543971223796242</v>
      </c>
    </row>
    <row r="18" spans="1:8" ht="20.25" customHeight="1" x14ac:dyDescent="0.4">
      <c r="A18" s="69"/>
      <c r="B18" s="192" t="s">
        <v>150</v>
      </c>
      <c r="C18" s="193">
        <f>C15+C11+C8</f>
        <v>41.310117683831898</v>
      </c>
      <c r="D18" s="194">
        <v>0.73347810884603815</v>
      </c>
      <c r="E18" s="195">
        <v>1292797.5419845833</v>
      </c>
      <c r="F18" s="194">
        <v>0.18695056902283616</v>
      </c>
      <c r="G18" s="195">
        <v>30230.80952467721</v>
      </c>
      <c r="H18" s="196">
        <v>-0.31784303175551593</v>
      </c>
    </row>
    <row r="19" spans="1:8" x14ac:dyDescent="0.4">
      <c r="A19" s="69"/>
    </row>
    <row r="20" spans="1:8" x14ac:dyDescent="0.4">
      <c r="A20" s="69"/>
      <c r="B20" s="8" t="s">
        <v>344</v>
      </c>
      <c r="C20" s="181"/>
    </row>
    <row r="21" spans="1:8" x14ac:dyDescent="0.4">
      <c r="A21" s="69"/>
      <c r="B21" s="8" t="s">
        <v>178</v>
      </c>
    </row>
    <row r="22" spans="1:8" x14ac:dyDescent="0.4">
      <c r="A22" s="69"/>
    </row>
    <row r="23" spans="1:8" x14ac:dyDescent="0.4">
      <c r="A23" s="69"/>
    </row>
    <row r="24" spans="1:8" x14ac:dyDescent="0.4">
      <c r="A24" s="69"/>
    </row>
    <row r="25" spans="1:8" x14ac:dyDescent="0.4">
      <c r="A25" s="69"/>
    </row>
    <row r="26" spans="1:8" x14ac:dyDescent="0.4">
      <c r="A26" s="69"/>
    </row>
    <row r="27" spans="1:8" x14ac:dyDescent="0.4">
      <c r="A27" s="69"/>
    </row>
    <row r="28" spans="1:8" x14ac:dyDescent="0.4">
      <c r="A28" s="69"/>
    </row>
    <row r="29" spans="1:8" x14ac:dyDescent="0.4">
      <c r="A29" s="69"/>
    </row>
    <row r="30" spans="1:8" x14ac:dyDescent="0.4">
      <c r="A30" s="69"/>
    </row>
    <row r="31" spans="1:8" x14ac:dyDescent="0.4">
      <c r="A31" s="69"/>
    </row>
    <row r="32" spans="1:8" x14ac:dyDescent="0.4">
      <c r="A32" s="69"/>
    </row>
    <row r="33" spans="1:1" x14ac:dyDescent="0.4">
      <c r="A33" s="69"/>
    </row>
    <row r="34" spans="1:1" x14ac:dyDescent="0.4">
      <c r="A34" s="69"/>
    </row>
    <row r="35" spans="1:1" x14ac:dyDescent="0.4">
      <c r="A35" s="69"/>
    </row>
    <row r="36" spans="1:1" x14ac:dyDescent="0.4">
      <c r="A36" s="69"/>
    </row>
    <row r="37" spans="1:1" x14ac:dyDescent="0.4">
      <c r="A37" s="69"/>
    </row>
    <row r="38" spans="1:1" x14ac:dyDescent="0.4">
      <c r="A38" s="69"/>
    </row>
    <row r="39" spans="1:1" x14ac:dyDescent="0.4">
      <c r="A39" s="69"/>
    </row>
    <row r="40" spans="1:1" x14ac:dyDescent="0.4">
      <c r="A40" s="69"/>
    </row>
    <row r="41" spans="1:1" x14ac:dyDescent="0.4">
      <c r="A41" s="69"/>
    </row>
    <row r="42" spans="1:1" x14ac:dyDescent="0.4">
      <c r="A42" s="69"/>
    </row>
    <row r="43" spans="1:1" x14ac:dyDescent="0.4">
      <c r="A43" s="69"/>
    </row>
    <row r="44" spans="1:1" x14ac:dyDescent="0.4">
      <c r="A44" s="69"/>
    </row>
    <row r="45" spans="1:1" x14ac:dyDescent="0.4">
      <c r="A45" s="69"/>
    </row>
    <row r="46" spans="1:1" x14ac:dyDescent="0.4">
      <c r="A46" s="69"/>
    </row>
    <row r="47" spans="1:1" x14ac:dyDescent="0.4">
      <c r="A47" s="69"/>
    </row>
    <row r="48" spans="1:1" x14ac:dyDescent="0.4">
      <c r="A48" s="69"/>
    </row>
    <row r="49" spans="1:1" x14ac:dyDescent="0.4">
      <c r="A49" s="69"/>
    </row>
    <row r="50" spans="1:1" x14ac:dyDescent="0.4">
      <c r="A50" s="69"/>
    </row>
    <row r="51" spans="1:1" x14ac:dyDescent="0.4">
      <c r="A51" s="69"/>
    </row>
    <row r="52" spans="1:1" x14ac:dyDescent="0.4">
      <c r="A52" s="69"/>
    </row>
    <row r="53" spans="1:1" x14ac:dyDescent="0.4">
      <c r="A53" s="69"/>
    </row>
    <row r="54" spans="1:1" x14ac:dyDescent="0.4">
      <c r="A54" s="69"/>
    </row>
    <row r="55" spans="1:1" x14ac:dyDescent="0.4">
      <c r="A55" s="69"/>
    </row>
    <row r="56" spans="1:1" x14ac:dyDescent="0.4">
      <c r="A56" s="69"/>
    </row>
    <row r="57" spans="1:1" x14ac:dyDescent="0.4">
      <c r="A57" s="69"/>
    </row>
    <row r="58" spans="1:1" x14ac:dyDescent="0.4">
      <c r="A58" s="69"/>
    </row>
    <row r="59" spans="1:1" x14ac:dyDescent="0.4">
      <c r="A59" s="69"/>
    </row>
    <row r="60" spans="1:1" x14ac:dyDescent="0.4">
      <c r="A60" s="69"/>
    </row>
    <row r="61" spans="1:1" x14ac:dyDescent="0.4">
      <c r="A61" s="69"/>
    </row>
    <row r="62" spans="1:1" x14ac:dyDescent="0.4">
      <c r="A62" s="69"/>
    </row>
    <row r="63" spans="1:1" x14ac:dyDescent="0.4">
      <c r="A63" s="69"/>
    </row>
    <row r="64" spans="1:1" x14ac:dyDescent="0.4">
      <c r="A64" s="69"/>
    </row>
    <row r="65" spans="1:1" x14ac:dyDescent="0.4">
      <c r="A65" s="69"/>
    </row>
    <row r="66" spans="1:1" x14ac:dyDescent="0.4">
      <c r="A66" s="69"/>
    </row>
    <row r="67" spans="1:1" x14ac:dyDescent="0.4">
      <c r="A67" s="69"/>
    </row>
    <row r="68" spans="1:1" x14ac:dyDescent="0.4">
      <c r="A68" s="69"/>
    </row>
    <row r="69" spans="1:1" x14ac:dyDescent="0.4">
      <c r="A69" s="69"/>
    </row>
    <row r="70" spans="1:1" x14ac:dyDescent="0.4">
      <c r="A70" s="69"/>
    </row>
    <row r="71" spans="1:1" x14ac:dyDescent="0.4">
      <c r="A71" s="69"/>
    </row>
    <row r="72" spans="1:1" x14ac:dyDescent="0.4">
      <c r="A72" s="69"/>
    </row>
    <row r="73" spans="1:1" x14ac:dyDescent="0.4">
      <c r="A73" s="69"/>
    </row>
    <row r="74" spans="1:1" x14ac:dyDescent="0.4">
      <c r="A74" s="69"/>
    </row>
    <row r="75" spans="1:1" x14ac:dyDescent="0.4">
      <c r="A75" s="69"/>
    </row>
    <row r="76" spans="1:1" x14ac:dyDescent="0.4">
      <c r="A76" s="69"/>
    </row>
    <row r="77" spans="1:1" x14ac:dyDescent="0.4">
      <c r="A77" s="69"/>
    </row>
    <row r="78" spans="1:1" x14ac:dyDescent="0.4">
      <c r="A78" s="69"/>
    </row>
    <row r="79" spans="1:1" x14ac:dyDescent="0.4">
      <c r="A79" s="69"/>
    </row>
    <row r="80" spans="1:1" x14ac:dyDescent="0.4">
      <c r="A80" s="69"/>
    </row>
    <row r="81" spans="1:1" x14ac:dyDescent="0.4">
      <c r="A81" s="69"/>
    </row>
    <row r="82" spans="1:1" x14ac:dyDescent="0.4">
      <c r="A82" s="69"/>
    </row>
    <row r="83" spans="1:1" x14ac:dyDescent="0.4">
      <c r="A83" s="69"/>
    </row>
    <row r="84" spans="1:1" x14ac:dyDescent="0.4">
      <c r="A84" s="69"/>
    </row>
    <row r="85" spans="1:1" x14ac:dyDescent="0.4">
      <c r="A85" s="69"/>
    </row>
    <row r="86" spans="1:1" x14ac:dyDescent="0.4">
      <c r="A86" s="69"/>
    </row>
    <row r="87" spans="1:1" x14ac:dyDescent="0.4">
      <c r="A87" s="69"/>
    </row>
    <row r="88" spans="1:1" x14ac:dyDescent="0.4">
      <c r="A88" s="69"/>
    </row>
    <row r="89" spans="1:1" x14ac:dyDescent="0.4">
      <c r="A89" s="69"/>
    </row>
    <row r="90" spans="1:1" x14ac:dyDescent="0.4">
      <c r="A90" s="69"/>
    </row>
    <row r="91" spans="1:1" x14ac:dyDescent="0.4">
      <c r="A91" s="69"/>
    </row>
    <row r="92" spans="1:1" x14ac:dyDescent="0.4">
      <c r="A92" s="69"/>
    </row>
    <row r="93" spans="1:1" x14ac:dyDescent="0.4">
      <c r="A93" s="69"/>
    </row>
    <row r="94" spans="1:1" x14ac:dyDescent="0.4">
      <c r="A94" s="69"/>
    </row>
    <row r="95" spans="1:1" x14ac:dyDescent="0.4">
      <c r="A95" s="69"/>
    </row>
    <row r="96" spans="1:1" x14ac:dyDescent="0.4">
      <c r="A96" s="69"/>
    </row>
    <row r="97" spans="1:1" x14ac:dyDescent="0.4">
      <c r="A97" s="69"/>
    </row>
    <row r="98" spans="1:1" x14ac:dyDescent="0.4">
      <c r="A98" s="69"/>
    </row>
    <row r="99" spans="1:1" x14ac:dyDescent="0.4">
      <c r="A99" s="69"/>
    </row>
    <row r="100" spans="1:1" x14ac:dyDescent="0.4">
      <c r="A100" s="69"/>
    </row>
    <row r="101" spans="1:1" x14ac:dyDescent="0.4">
      <c r="A101" s="69"/>
    </row>
    <row r="102" spans="1:1" x14ac:dyDescent="0.4">
      <c r="A102" s="69"/>
    </row>
    <row r="103" spans="1:1" x14ac:dyDescent="0.4">
      <c r="A103" s="69"/>
    </row>
    <row r="104" spans="1:1" x14ac:dyDescent="0.4">
      <c r="A104" s="69"/>
    </row>
    <row r="105" spans="1:1" x14ac:dyDescent="0.4">
      <c r="A105" s="69"/>
    </row>
    <row r="106" spans="1:1" x14ac:dyDescent="0.4">
      <c r="A106" s="69"/>
    </row>
    <row r="107" spans="1:1" x14ac:dyDescent="0.4">
      <c r="A107" s="69"/>
    </row>
    <row r="108" spans="1:1" x14ac:dyDescent="0.4">
      <c r="A108" s="69"/>
    </row>
    <row r="109" spans="1:1" x14ac:dyDescent="0.4">
      <c r="A109" s="69"/>
    </row>
    <row r="110" spans="1:1" x14ac:dyDescent="0.4">
      <c r="A110" s="69"/>
    </row>
    <row r="111" spans="1:1" x14ac:dyDescent="0.4">
      <c r="A111" s="69"/>
    </row>
    <row r="112" spans="1:1" x14ac:dyDescent="0.4">
      <c r="A112" s="69"/>
    </row>
    <row r="113" spans="1:1" x14ac:dyDescent="0.4">
      <c r="A113" s="69"/>
    </row>
    <row r="114" spans="1:1" x14ac:dyDescent="0.4">
      <c r="A114" s="69"/>
    </row>
    <row r="115" spans="1:1" x14ac:dyDescent="0.4">
      <c r="A115" s="69"/>
    </row>
    <row r="116" spans="1:1" x14ac:dyDescent="0.4">
      <c r="A116" s="69"/>
    </row>
    <row r="117" spans="1:1" x14ac:dyDescent="0.4">
      <c r="A117" s="69"/>
    </row>
    <row r="118" spans="1:1" x14ac:dyDescent="0.4">
      <c r="A118" s="69"/>
    </row>
    <row r="119" spans="1:1" x14ac:dyDescent="0.4">
      <c r="A119" s="69"/>
    </row>
    <row r="120" spans="1:1" x14ac:dyDescent="0.4">
      <c r="A120" s="69"/>
    </row>
    <row r="121" spans="1:1" x14ac:dyDescent="0.4">
      <c r="A121" s="69"/>
    </row>
    <row r="122" spans="1:1" x14ac:dyDescent="0.4">
      <c r="A122" s="69"/>
    </row>
    <row r="123" spans="1:1" x14ac:dyDescent="0.4">
      <c r="A123" s="69"/>
    </row>
    <row r="124" spans="1:1" x14ac:dyDescent="0.4">
      <c r="A124" s="69"/>
    </row>
    <row r="125" spans="1:1" x14ac:dyDescent="0.4">
      <c r="A125" s="69"/>
    </row>
    <row r="126" spans="1:1" x14ac:dyDescent="0.4">
      <c r="A126" s="69"/>
    </row>
    <row r="127" spans="1:1" x14ac:dyDescent="0.4">
      <c r="A127" s="69"/>
    </row>
    <row r="128" spans="1:1" x14ac:dyDescent="0.4">
      <c r="A128" s="69"/>
    </row>
    <row r="129" spans="1:1" x14ac:dyDescent="0.4">
      <c r="A129" s="69"/>
    </row>
    <row r="130" spans="1:1" x14ac:dyDescent="0.4">
      <c r="A130" s="69"/>
    </row>
    <row r="131" spans="1:1" x14ac:dyDescent="0.4">
      <c r="A131" s="69"/>
    </row>
    <row r="132" spans="1:1" x14ac:dyDescent="0.4">
      <c r="A132" s="69"/>
    </row>
    <row r="133" spans="1:1" x14ac:dyDescent="0.4">
      <c r="A133" s="69"/>
    </row>
    <row r="134" spans="1:1" x14ac:dyDescent="0.4">
      <c r="A134" s="69"/>
    </row>
    <row r="135" spans="1:1" x14ac:dyDescent="0.4">
      <c r="A135" s="69"/>
    </row>
    <row r="136" spans="1:1" x14ac:dyDescent="0.4">
      <c r="A136" s="69"/>
    </row>
    <row r="137" spans="1:1" x14ac:dyDescent="0.4">
      <c r="A137" s="69"/>
    </row>
    <row r="138" spans="1:1" x14ac:dyDescent="0.4">
      <c r="A138" s="69"/>
    </row>
    <row r="139" spans="1:1" x14ac:dyDescent="0.4">
      <c r="A139" s="69"/>
    </row>
    <row r="140" spans="1:1" x14ac:dyDescent="0.4">
      <c r="A140" s="69"/>
    </row>
    <row r="141" spans="1:1" x14ac:dyDescent="0.4">
      <c r="A141" s="69"/>
    </row>
    <row r="142" spans="1:1" x14ac:dyDescent="0.4">
      <c r="A142" s="69"/>
    </row>
    <row r="143" spans="1:1" x14ac:dyDescent="0.4">
      <c r="A143" s="69"/>
    </row>
    <row r="144" spans="1:1" x14ac:dyDescent="0.4">
      <c r="A144" s="69"/>
    </row>
    <row r="145" spans="1:1" x14ac:dyDescent="0.4">
      <c r="A145" s="69"/>
    </row>
    <row r="146" spans="1:1" x14ac:dyDescent="0.4">
      <c r="A146" s="69"/>
    </row>
    <row r="147" spans="1:1" x14ac:dyDescent="0.4">
      <c r="A147" s="69"/>
    </row>
    <row r="148" spans="1:1" x14ac:dyDescent="0.4">
      <c r="A148" s="69"/>
    </row>
    <row r="149" spans="1:1" x14ac:dyDescent="0.4">
      <c r="A149" s="69"/>
    </row>
    <row r="150" spans="1:1" x14ac:dyDescent="0.4">
      <c r="A150" s="69"/>
    </row>
    <row r="151" spans="1:1" x14ac:dyDescent="0.4">
      <c r="A151" s="69"/>
    </row>
    <row r="152" spans="1:1" x14ac:dyDescent="0.4">
      <c r="A152" s="69"/>
    </row>
    <row r="153" spans="1:1" x14ac:dyDescent="0.4">
      <c r="A153" s="69"/>
    </row>
    <row r="154" spans="1:1" x14ac:dyDescent="0.4">
      <c r="A154" s="69"/>
    </row>
    <row r="155" spans="1:1" x14ac:dyDescent="0.4">
      <c r="A155" s="69"/>
    </row>
    <row r="156" spans="1:1" x14ac:dyDescent="0.4">
      <c r="A156" s="69"/>
    </row>
    <row r="157" spans="1:1" x14ac:dyDescent="0.4">
      <c r="A157" s="69"/>
    </row>
    <row r="158" spans="1:1" x14ac:dyDescent="0.4">
      <c r="A158" s="69"/>
    </row>
    <row r="159" spans="1:1" x14ac:dyDescent="0.4">
      <c r="A159" s="69"/>
    </row>
    <row r="160" spans="1:1" x14ac:dyDescent="0.4">
      <c r="A160" s="69"/>
    </row>
    <row r="161" spans="1:1" x14ac:dyDescent="0.4">
      <c r="A161" s="69"/>
    </row>
    <row r="162" spans="1:1" x14ac:dyDescent="0.4">
      <c r="A162" s="69"/>
    </row>
    <row r="163" spans="1:1" x14ac:dyDescent="0.4">
      <c r="A163" s="69"/>
    </row>
    <row r="164" spans="1:1" x14ac:dyDescent="0.4">
      <c r="A164" s="69"/>
    </row>
    <row r="165" spans="1:1" x14ac:dyDescent="0.4">
      <c r="A165" s="69"/>
    </row>
    <row r="166" spans="1:1" x14ac:dyDescent="0.4">
      <c r="A166" s="69"/>
    </row>
    <row r="167" spans="1:1" x14ac:dyDescent="0.4">
      <c r="A167" s="69"/>
    </row>
    <row r="168" spans="1:1" x14ac:dyDescent="0.4">
      <c r="A168" s="69"/>
    </row>
    <row r="169" spans="1:1" x14ac:dyDescent="0.4">
      <c r="A169" s="69"/>
    </row>
    <row r="170" spans="1:1" x14ac:dyDescent="0.4">
      <c r="A170" s="69"/>
    </row>
    <row r="171" spans="1:1" x14ac:dyDescent="0.4">
      <c r="A171" s="69"/>
    </row>
    <row r="172" spans="1:1" x14ac:dyDescent="0.4">
      <c r="A172" s="69"/>
    </row>
    <row r="173" spans="1:1" x14ac:dyDescent="0.4">
      <c r="A173" s="69"/>
    </row>
    <row r="174" spans="1:1" x14ac:dyDescent="0.4">
      <c r="A174" s="69"/>
    </row>
    <row r="175" spans="1:1" x14ac:dyDescent="0.4">
      <c r="A175" s="69"/>
    </row>
    <row r="176" spans="1:1" x14ac:dyDescent="0.4">
      <c r="A176" s="69"/>
    </row>
    <row r="177" spans="1:1" x14ac:dyDescent="0.4">
      <c r="A177" s="69"/>
    </row>
    <row r="178" spans="1:1" x14ac:dyDescent="0.4">
      <c r="A178" s="69"/>
    </row>
    <row r="179" spans="1:1" x14ac:dyDescent="0.4">
      <c r="A179" s="69"/>
    </row>
    <row r="180" spans="1:1" x14ac:dyDescent="0.4">
      <c r="A180" s="69"/>
    </row>
    <row r="181" spans="1:1" x14ac:dyDescent="0.4">
      <c r="A181" s="69"/>
    </row>
    <row r="182" spans="1:1" x14ac:dyDescent="0.4">
      <c r="A182" s="69"/>
    </row>
    <row r="183" spans="1:1" x14ac:dyDescent="0.4">
      <c r="A183" s="69"/>
    </row>
    <row r="184" spans="1:1" x14ac:dyDescent="0.4">
      <c r="A184" s="69"/>
    </row>
    <row r="185" spans="1:1" x14ac:dyDescent="0.4">
      <c r="A185" s="69"/>
    </row>
    <row r="186" spans="1:1" x14ac:dyDescent="0.4">
      <c r="A186" s="69"/>
    </row>
    <row r="187" spans="1:1" x14ac:dyDescent="0.4">
      <c r="A187" s="69"/>
    </row>
    <row r="188" spans="1:1" x14ac:dyDescent="0.4">
      <c r="A188" s="69"/>
    </row>
    <row r="189" spans="1:1" x14ac:dyDescent="0.4">
      <c r="A189" s="69"/>
    </row>
    <row r="190" spans="1:1" x14ac:dyDescent="0.4">
      <c r="A190" s="69"/>
    </row>
    <row r="191" spans="1:1" x14ac:dyDescent="0.4">
      <c r="A191" s="69"/>
    </row>
    <row r="192" spans="1:1" x14ac:dyDescent="0.4">
      <c r="A192" s="69"/>
    </row>
    <row r="193" spans="1:1" x14ac:dyDescent="0.4">
      <c r="A193" s="69"/>
    </row>
    <row r="194" spans="1:1" x14ac:dyDescent="0.4">
      <c r="A194" s="69"/>
    </row>
    <row r="195" spans="1:1" x14ac:dyDescent="0.4">
      <c r="A195" s="69"/>
    </row>
    <row r="196" spans="1:1" x14ac:dyDescent="0.4">
      <c r="A196" s="69"/>
    </row>
    <row r="197" spans="1:1" x14ac:dyDescent="0.4">
      <c r="A197" s="69"/>
    </row>
    <row r="198" spans="1:1" x14ac:dyDescent="0.4">
      <c r="A198" s="69"/>
    </row>
    <row r="199" spans="1:1" x14ac:dyDescent="0.4">
      <c r="A199" s="69"/>
    </row>
    <row r="200" spans="1:1" x14ac:dyDescent="0.4">
      <c r="A200" s="69"/>
    </row>
    <row r="201" spans="1:1" x14ac:dyDescent="0.4">
      <c r="A201" s="69"/>
    </row>
    <row r="202" spans="1:1" x14ac:dyDescent="0.4">
      <c r="A202" s="69"/>
    </row>
    <row r="203" spans="1:1" x14ac:dyDescent="0.4">
      <c r="A203" s="69"/>
    </row>
    <row r="204" spans="1:1" x14ac:dyDescent="0.4">
      <c r="A204" s="69"/>
    </row>
    <row r="205" spans="1:1" x14ac:dyDescent="0.4">
      <c r="A205" s="69"/>
    </row>
    <row r="206" spans="1:1" x14ac:dyDescent="0.4">
      <c r="A206" s="69"/>
    </row>
    <row r="207" spans="1:1" x14ac:dyDescent="0.4">
      <c r="A207" s="69"/>
    </row>
    <row r="208" spans="1:1" x14ac:dyDescent="0.4">
      <c r="A208" s="69"/>
    </row>
    <row r="209" spans="1:1" x14ac:dyDescent="0.4">
      <c r="A209" s="69"/>
    </row>
    <row r="210" spans="1:1" x14ac:dyDescent="0.4">
      <c r="A210" s="69"/>
    </row>
    <row r="211" spans="1:1" x14ac:dyDescent="0.4">
      <c r="A211" s="69"/>
    </row>
    <row r="212" spans="1:1" x14ac:dyDescent="0.4">
      <c r="A212" s="69"/>
    </row>
    <row r="213" spans="1:1" x14ac:dyDescent="0.4">
      <c r="A213" s="69"/>
    </row>
    <row r="214" spans="1:1" x14ac:dyDescent="0.4">
      <c r="A214" s="69"/>
    </row>
    <row r="215" spans="1:1" x14ac:dyDescent="0.4">
      <c r="A215" s="69"/>
    </row>
    <row r="216" spans="1:1" x14ac:dyDescent="0.4">
      <c r="A216" s="69"/>
    </row>
  </sheetData>
  <mergeCells count="4">
    <mergeCell ref="B6:B7"/>
    <mergeCell ref="C6:D6"/>
    <mergeCell ref="E6:F6"/>
    <mergeCell ref="G6:H6"/>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6D1-09B6-4FC1-B0BC-F0C7E258A118}">
  <dimension ref="A1:I220"/>
  <sheetViews>
    <sheetView showGridLines="0" zoomScaleNormal="100" workbookViewId="0">
      <selection activeCell="A5" sqref="A5:XFD5"/>
    </sheetView>
  </sheetViews>
  <sheetFormatPr baseColWidth="10" defaultColWidth="11.1328125" defaultRowHeight="13.9" x14ac:dyDescent="0.4"/>
  <cols>
    <col min="1" max="1" width="5.265625" style="8" customWidth="1"/>
    <col min="2" max="2" width="19.3984375" style="8" customWidth="1"/>
    <col min="3" max="3" width="61" style="8" customWidth="1"/>
    <col min="4" max="4" width="12.73046875" style="8" customWidth="1"/>
    <col min="5" max="5" width="21.73046875" style="8" customWidth="1"/>
    <col min="6" max="6" width="12.73046875" style="8" customWidth="1"/>
    <col min="7" max="7" width="21.73046875" style="8" customWidth="1"/>
    <col min="8" max="24" width="11.1328125" style="8"/>
    <col min="25" max="25" width="15.59765625" style="8" bestFit="1" customWidth="1"/>
    <col min="26" max="26" width="11.1328125" style="8"/>
    <col min="27" max="27" width="15.59765625" style="8" bestFit="1" customWidth="1"/>
    <col min="28" max="16384" width="11.1328125" style="8"/>
  </cols>
  <sheetData>
    <row r="1" spans="1:9" s="1" customFormat="1" x14ac:dyDescent="0.4">
      <c r="A1" s="69"/>
    </row>
    <row r="2" spans="1:9" s="2" customFormat="1" x14ac:dyDescent="0.4">
      <c r="A2" s="69"/>
      <c r="B2" s="4" t="s">
        <v>367</v>
      </c>
    </row>
    <row r="3" spans="1:9" s="2" customFormat="1" x14ac:dyDescent="0.4">
      <c r="A3" s="69"/>
      <c r="B3" s="4" t="s">
        <v>619</v>
      </c>
    </row>
    <row r="4" spans="1:9" s="2" customFormat="1" ht="16.149999999999999" customHeight="1" x14ac:dyDescent="0.4">
      <c r="A4" s="69"/>
    </row>
    <row r="5" spans="1:9" ht="32.25" customHeight="1" x14ac:dyDescent="0.4">
      <c r="A5" s="69"/>
      <c r="B5" s="379" t="s">
        <v>362</v>
      </c>
      <c r="C5" s="352" t="s">
        <v>376</v>
      </c>
      <c r="D5" s="369" t="s">
        <v>363</v>
      </c>
      <c r="E5" s="379"/>
      <c r="F5" s="370" t="s">
        <v>364</v>
      </c>
      <c r="G5" s="379"/>
      <c r="H5" s="333"/>
      <c r="I5" s="333"/>
    </row>
    <row r="6" spans="1:9" ht="23.25" customHeight="1" x14ac:dyDescent="0.4">
      <c r="A6" s="69"/>
      <c r="B6" s="379"/>
      <c r="C6" s="384"/>
      <c r="D6" s="335" t="s">
        <v>240</v>
      </c>
      <c r="E6" s="343" t="s">
        <v>368</v>
      </c>
      <c r="F6" s="343" t="s">
        <v>240</v>
      </c>
      <c r="G6" s="343" t="s">
        <v>368</v>
      </c>
    </row>
    <row r="7" spans="1:9" s="33" customFormat="1" ht="23.25" customHeight="1" x14ac:dyDescent="0.4">
      <c r="A7" s="69"/>
      <c r="B7" s="380" t="s">
        <v>360</v>
      </c>
      <c r="C7" s="197" t="s">
        <v>349</v>
      </c>
      <c r="D7" s="198">
        <v>8.0000000000000002E-3</v>
      </c>
      <c r="E7" s="198" t="s">
        <v>371</v>
      </c>
      <c r="F7" s="198">
        <v>3.2500000000000001E-2</v>
      </c>
      <c r="G7" s="199" t="s">
        <v>373</v>
      </c>
    </row>
    <row r="8" spans="1:9" s="33" customFormat="1" ht="23.25" customHeight="1" x14ac:dyDescent="0.4">
      <c r="A8" s="69"/>
      <c r="B8" s="381"/>
      <c r="C8" s="204" t="s">
        <v>350</v>
      </c>
      <c r="D8" s="205">
        <v>0</v>
      </c>
      <c r="E8" s="206" t="s">
        <v>372</v>
      </c>
      <c r="F8" s="207">
        <v>6.2899999999999998E-2</v>
      </c>
      <c r="G8" s="206" t="s">
        <v>373</v>
      </c>
    </row>
    <row r="9" spans="1:9" s="33" customFormat="1" ht="23.25" customHeight="1" x14ac:dyDescent="0.4">
      <c r="A9" s="69"/>
      <c r="B9" s="382" t="s">
        <v>361</v>
      </c>
      <c r="C9" s="208" t="s">
        <v>349</v>
      </c>
      <c r="D9" s="209">
        <v>8.0000000000000002E-3</v>
      </c>
      <c r="E9" s="209" t="s">
        <v>373</v>
      </c>
      <c r="F9" s="209">
        <v>3.1899999999999998E-2</v>
      </c>
      <c r="G9" s="210" t="s">
        <v>373</v>
      </c>
    </row>
    <row r="10" spans="1:9" s="33" customFormat="1" ht="23.25" customHeight="1" x14ac:dyDescent="0.4">
      <c r="A10" s="69"/>
      <c r="B10" s="380"/>
      <c r="C10" s="200" t="s">
        <v>350</v>
      </c>
      <c r="D10" s="203">
        <v>0</v>
      </c>
      <c r="E10" s="202" t="s">
        <v>374</v>
      </c>
      <c r="F10" s="202">
        <v>6.2899999999999998E-2</v>
      </c>
      <c r="G10" s="201" t="s">
        <v>373</v>
      </c>
    </row>
    <row r="11" spans="1:9" s="33" customFormat="1" ht="23.25" customHeight="1" x14ac:dyDescent="0.4">
      <c r="A11" s="69"/>
      <c r="B11" s="381"/>
      <c r="C11" s="211" t="s">
        <v>365</v>
      </c>
      <c r="D11" s="212">
        <v>8.0000000000000002E-3</v>
      </c>
      <c r="E11" s="213" t="s">
        <v>373</v>
      </c>
      <c r="F11" s="212">
        <v>8.0000000000000002E-3</v>
      </c>
      <c r="G11" s="213" t="s">
        <v>373</v>
      </c>
    </row>
    <row r="12" spans="1:9" s="33" customFormat="1" ht="23.25" customHeight="1" x14ac:dyDescent="0.4">
      <c r="A12" s="69"/>
      <c r="B12" s="383" t="s">
        <v>366</v>
      </c>
      <c r="C12" s="208" t="s">
        <v>349</v>
      </c>
      <c r="D12" s="209">
        <v>1.49E-2</v>
      </c>
      <c r="E12" s="209" t="s">
        <v>374</v>
      </c>
      <c r="F12" s="209">
        <v>6.2899999999999998E-2</v>
      </c>
      <c r="G12" s="210" t="s">
        <v>373</v>
      </c>
    </row>
    <row r="13" spans="1:9" s="33" customFormat="1" ht="23.25" customHeight="1" x14ac:dyDescent="0.4">
      <c r="A13" s="69"/>
      <c r="B13" s="380"/>
      <c r="C13" s="200" t="s">
        <v>350</v>
      </c>
      <c r="D13" s="202">
        <v>1.49E-2</v>
      </c>
      <c r="E13" s="202" t="s">
        <v>374</v>
      </c>
      <c r="F13" s="202">
        <v>6.2899999999999998E-2</v>
      </c>
      <c r="G13" s="201" t="s">
        <v>373</v>
      </c>
    </row>
    <row r="14" spans="1:9" s="33" customFormat="1" ht="23.25" customHeight="1" x14ac:dyDescent="0.4">
      <c r="A14" s="69"/>
      <c r="B14" s="381"/>
      <c r="C14" s="211" t="s">
        <v>365</v>
      </c>
      <c r="D14" s="214">
        <v>1.49E-2</v>
      </c>
      <c r="E14" s="214" t="s">
        <v>374</v>
      </c>
      <c r="F14" s="214">
        <v>6.2899999999999998E-2</v>
      </c>
      <c r="G14" s="213" t="s">
        <v>373</v>
      </c>
    </row>
    <row r="15" spans="1:9" x14ac:dyDescent="0.4">
      <c r="A15" s="69"/>
    </row>
    <row r="16" spans="1:9" x14ac:dyDescent="0.4">
      <c r="A16" s="69"/>
      <c r="B16" s="8" t="s">
        <v>369</v>
      </c>
    </row>
    <row r="17" spans="1:2" x14ac:dyDescent="0.4">
      <c r="A17" s="69"/>
      <c r="B17" s="8" t="s">
        <v>370</v>
      </c>
    </row>
    <row r="18" spans="1:2" x14ac:dyDescent="0.4">
      <c r="A18" s="69"/>
    </row>
    <row r="19" spans="1:2" x14ac:dyDescent="0.4">
      <c r="A19" s="69"/>
    </row>
    <row r="20" spans="1:2" x14ac:dyDescent="0.4">
      <c r="A20" s="69"/>
    </row>
    <row r="21" spans="1:2" x14ac:dyDescent="0.4">
      <c r="A21" s="69"/>
    </row>
    <row r="22" spans="1:2" x14ac:dyDescent="0.4">
      <c r="A22" s="69"/>
    </row>
    <row r="23" spans="1:2" x14ac:dyDescent="0.4">
      <c r="A23" s="69"/>
    </row>
    <row r="24" spans="1:2" x14ac:dyDescent="0.4">
      <c r="A24" s="69"/>
    </row>
    <row r="25" spans="1:2" x14ac:dyDescent="0.4">
      <c r="A25" s="69"/>
    </row>
    <row r="26" spans="1:2" x14ac:dyDescent="0.4">
      <c r="A26" s="69"/>
    </row>
    <row r="27" spans="1:2" x14ac:dyDescent="0.4">
      <c r="A27" s="69"/>
    </row>
    <row r="28" spans="1:2" x14ac:dyDescent="0.4">
      <c r="A28" s="69"/>
    </row>
    <row r="29" spans="1:2" x14ac:dyDescent="0.4">
      <c r="A29" s="69"/>
    </row>
    <row r="30" spans="1:2" x14ac:dyDescent="0.4">
      <c r="A30" s="69"/>
    </row>
    <row r="31" spans="1:2" x14ac:dyDescent="0.4">
      <c r="A31" s="69"/>
    </row>
    <row r="32" spans="1:2" x14ac:dyDescent="0.4">
      <c r="A32" s="69"/>
    </row>
    <row r="33" spans="1:1" x14ac:dyDescent="0.4">
      <c r="A33" s="69"/>
    </row>
    <row r="34" spans="1:1" x14ac:dyDescent="0.4">
      <c r="A34" s="69"/>
    </row>
    <row r="35" spans="1:1" x14ac:dyDescent="0.4">
      <c r="A35" s="69"/>
    </row>
    <row r="36" spans="1:1" x14ac:dyDescent="0.4">
      <c r="A36" s="69"/>
    </row>
    <row r="37" spans="1:1" x14ac:dyDescent="0.4">
      <c r="A37" s="69"/>
    </row>
    <row r="38" spans="1:1" x14ac:dyDescent="0.4">
      <c r="A38" s="69"/>
    </row>
    <row r="39" spans="1:1" x14ac:dyDescent="0.4">
      <c r="A39" s="69"/>
    </row>
    <row r="40" spans="1:1" x14ac:dyDescent="0.4">
      <c r="A40" s="69"/>
    </row>
    <row r="41" spans="1:1" x14ac:dyDescent="0.4">
      <c r="A41" s="69"/>
    </row>
    <row r="42" spans="1:1" x14ac:dyDescent="0.4">
      <c r="A42" s="69"/>
    </row>
    <row r="43" spans="1:1" x14ac:dyDescent="0.4">
      <c r="A43" s="69"/>
    </row>
    <row r="44" spans="1:1" x14ac:dyDescent="0.4">
      <c r="A44" s="69"/>
    </row>
    <row r="45" spans="1:1" x14ac:dyDescent="0.4">
      <c r="A45" s="69"/>
    </row>
    <row r="46" spans="1:1" x14ac:dyDescent="0.4">
      <c r="A46" s="69"/>
    </row>
    <row r="47" spans="1:1" x14ac:dyDescent="0.4">
      <c r="A47" s="69"/>
    </row>
    <row r="48" spans="1:1" x14ac:dyDescent="0.4">
      <c r="A48" s="69"/>
    </row>
    <row r="49" spans="1:1" x14ac:dyDescent="0.4">
      <c r="A49" s="69"/>
    </row>
    <row r="50" spans="1:1" x14ac:dyDescent="0.4">
      <c r="A50" s="69"/>
    </row>
    <row r="51" spans="1:1" x14ac:dyDescent="0.4">
      <c r="A51" s="69"/>
    </row>
    <row r="52" spans="1:1" x14ac:dyDescent="0.4">
      <c r="A52" s="69"/>
    </row>
    <row r="53" spans="1:1" x14ac:dyDescent="0.4">
      <c r="A53" s="69"/>
    </row>
    <row r="54" spans="1:1" x14ac:dyDescent="0.4">
      <c r="A54" s="69"/>
    </row>
    <row r="55" spans="1:1" x14ac:dyDescent="0.4">
      <c r="A55" s="69"/>
    </row>
    <row r="56" spans="1:1" x14ac:dyDescent="0.4">
      <c r="A56" s="69"/>
    </row>
    <row r="57" spans="1:1" x14ac:dyDescent="0.4">
      <c r="A57" s="69"/>
    </row>
    <row r="58" spans="1:1" x14ac:dyDescent="0.4">
      <c r="A58" s="69"/>
    </row>
    <row r="59" spans="1:1" x14ac:dyDescent="0.4">
      <c r="A59" s="69"/>
    </row>
    <row r="60" spans="1:1" x14ac:dyDescent="0.4">
      <c r="A60" s="69"/>
    </row>
    <row r="61" spans="1:1" x14ac:dyDescent="0.4">
      <c r="A61" s="69"/>
    </row>
    <row r="62" spans="1:1" x14ac:dyDescent="0.4">
      <c r="A62" s="69"/>
    </row>
    <row r="63" spans="1:1" x14ac:dyDescent="0.4">
      <c r="A63" s="69"/>
    </row>
    <row r="64" spans="1:1" x14ac:dyDescent="0.4">
      <c r="A64" s="69"/>
    </row>
    <row r="65" spans="1:1" x14ac:dyDescent="0.4">
      <c r="A65" s="69"/>
    </row>
    <row r="66" spans="1:1" x14ac:dyDescent="0.4">
      <c r="A66" s="69"/>
    </row>
    <row r="67" spans="1:1" x14ac:dyDescent="0.4">
      <c r="A67" s="69"/>
    </row>
    <row r="68" spans="1:1" x14ac:dyDescent="0.4">
      <c r="A68" s="69"/>
    </row>
    <row r="69" spans="1:1" x14ac:dyDescent="0.4">
      <c r="A69" s="69"/>
    </row>
    <row r="70" spans="1:1" x14ac:dyDescent="0.4">
      <c r="A70" s="69"/>
    </row>
    <row r="71" spans="1:1" x14ac:dyDescent="0.4">
      <c r="A71" s="69"/>
    </row>
    <row r="72" spans="1:1" x14ac:dyDescent="0.4">
      <c r="A72" s="69"/>
    </row>
    <row r="73" spans="1:1" x14ac:dyDescent="0.4">
      <c r="A73" s="69"/>
    </row>
    <row r="74" spans="1:1" x14ac:dyDescent="0.4">
      <c r="A74" s="69"/>
    </row>
    <row r="75" spans="1:1" x14ac:dyDescent="0.4">
      <c r="A75" s="69"/>
    </row>
    <row r="76" spans="1:1" x14ac:dyDescent="0.4">
      <c r="A76" s="69"/>
    </row>
    <row r="77" spans="1:1" x14ac:dyDescent="0.4">
      <c r="A77" s="69"/>
    </row>
    <row r="78" spans="1:1" x14ac:dyDescent="0.4">
      <c r="A78" s="69"/>
    </row>
    <row r="79" spans="1:1" x14ac:dyDescent="0.4">
      <c r="A79" s="69"/>
    </row>
    <row r="80" spans="1:1" x14ac:dyDescent="0.4">
      <c r="A80" s="69"/>
    </row>
    <row r="81" spans="1:1" x14ac:dyDescent="0.4">
      <c r="A81" s="69"/>
    </row>
    <row r="82" spans="1:1" x14ac:dyDescent="0.4">
      <c r="A82" s="69"/>
    </row>
    <row r="83" spans="1:1" x14ac:dyDescent="0.4">
      <c r="A83" s="69"/>
    </row>
    <row r="84" spans="1:1" x14ac:dyDescent="0.4">
      <c r="A84" s="69"/>
    </row>
    <row r="85" spans="1:1" x14ac:dyDescent="0.4">
      <c r="A85" s="69"/>
    </row>
    <row r="86" spans="1:1" x14ac:dyDescent="0.4">
      <c r="A86" s="69"/>
    </row>
    <row r="87" spans="1:1" x14ac:dyDescent="0.4">
      <c r="A87" s="69"/>
    </row>
    <row r="88" spans="1:1" x14ac:dyDescent="0.4">
      <c r="A88" s="69"/>
    </row>
    <row r="89" spans="1:1" x14ac:dyDescent="0.4">
      <c r="A89" s="69"/>
    </row>
    <row r="90" spans="1:1" x14ac:dyDescent="0.4">
      <c r="A90" s="69"/>
    </row>
    <row r="91" spans="1:1" x14ac:dyDescent="0.4">
      <c r="A91" s="69"/>
    </row>
    <row r="92" spans="1:1" x14ac:dyDescent="0.4">
      <c r="A92" s="69"/>
    </row>
    <row r="93" spans="1:1" x14ac:dyDescent="0.4">
      <c r="A93" s="69"/>
    </row>
    <row r="94" spans="1:1" x14ac:dyDescent="0.4">
      <c r="A94" s="69"/>
    </row>
    <row r="95" spans="1:1" x14ac:dyDescent="0.4">
      <c r="A95" s="69"/>
    </row>
    <row r="96" spans="1:1" x14ac:dyDescent="0.4">
      <c r="A96" s="69"/>
    </row>
    <row r="97" spans="1:1" x14ac:dyDescent="0.4">
      <c r="A97" s="69"/>
    </row>
    <row r="98" spans="1:1" x14ac:dyDescent="0.4">
      <c r="A98" s="69"/>
    </row>
    <row r="99" spans="1:1" x14ac:dyDescent="0.4">
      <c r="A99" s="69"/>
    </row>
    <row r="100" spans="1:1" x14ac:dyDescent="0.4">
      <c r="A100" s="69"/>
    </row>
    <row r="101" spans="1:1" x14ac:dyDescent="0.4">
      <c r="A101" s="69"/>
    </row>
    <row r="102" spans="1:1" x14ac:dyDescent="0.4">
      <c r="A102" s="69"/>
    </row>
    <row r="103" spans="1:1" x14ac:dyDescent="0.4">
      <c r="A103" s="69"/>
    </row>
    <row r="104" spans="1:1" x14ac:dyDescent="0.4">
      <c r="A104" s="69"/>
    </row>
    <row r="105" spans="1:1" x14ac:dyDescent="0.4">
      <c r="A105" s="69"/>
    </row>
    <row r="106" spans="1:1" x14ac:dyDescent="0.4">
      <c r="A106" s="69"/>
    </row>
    <row r="107" spans="1:1" x14ac:dyDescent="0.4">
      <c r="A107" s="69"/>
    </row>
    <row r="108" spans="1:1" x14ac:dyDescent="0.4">
      <c r="A108" s="69"/>
    </row>
    <row r="109" spans="1:1" x14ac:dyDescent="0.4">
      <c r="A109" s="69"/>
    </row>
    <row r="110" spans="1:1" x14ac:dyDescent="0.4">
      <c r="A110" s="69"/>
    </row>
    <row r="111" spans="1:1" x14ac:dyDescent="0.4">
      <c r="A111" s="69"/>
    </row>
    <row r="112" spans="1:1" x14ac:dyDescent="0.4">
      <c r="A112" s="69"/>
    </row>
    <row r="113" spans="1:1" x14ac:dyDescent="0.4">
      <c r="A113" s="69"/>
    </row>
    <row r="114" spans="1:1" x14ac:dyDescent="0.4">
      <c r="A114" s="69"/>
    </row>
    <row r="115" spans="1:1" x14ac:dyDescent="0.4">
      <c r="A115" s="69"/>
    </row>
    <row r="116" spans="1:1" x14ac:dyDescent="0.4">
      <c r="A116" s="69"/>
    </row>
    <row r="117" spans="1:1" x14ac:dyDescent="0.4">
      <c r="A117" s="69"/>
    </row>
    <row r="118" spans="1:1" x14ac:dyDescent="0.4">
      <c r="A118" s="69"/>
    </row>
    <row r="119" spans="1:1" x14ac:dyDescent="0.4">
      <c r="A119" s="69"/>
    </row>
    <row r="120" spans="1:1" x14ac:dyDescent="0.4">
      <c r="A120" s="69"/>
    </row>
    <row r="121" spans="1:1" x14ac:dyDescent="0.4">
      <c r="A121" s="69"/>
    </row>
    <row r="122" spans="1:1" x14ac:dyDescent="0.4">
      <c r="A122" s="69"/>
    </row>
    <row r="123" spans="1:1" x14ac:dyDescent="0.4">
      <c r="A123" s="69"/>
    </row>
    <row r="124" spans="1:1" x14ac:dyDescent="0.4">
      <c r="A124" s="69"/>
    </row>
    <row r="125" spans="1:1" x14ac:dyDescent="0.4">
      <c r="A125" s="69"/>
    </row>
    <row r="126" spans="1:1" x14ac:dyDescent="0.4">
      <c r="A126" s="69"/>
    </row>
    <row r="127" spans="1:1" x14ac:dyDescent="0.4">
      <c r="A127" s="69"/>
    </row>
    <row r="128" spans="1:1" x14ac:dyDescent="0.4">
      <c r="A128" s="69"/>
    </row>
    <row r="129" spans="1:1" x14ac:dyDescent="0.4">
      <c r="A129" s="69"/>
    </row>
    <row r="130" spans="1:1" x14ac:dyDescent="0.4">
      <c r="A130" s="69"/>
    </row>
    <row r="131" spans="1:1" x14ac:dyDescent="0.4">
      <c r="A131" s="69"/>
    </row>
    <row r="132" spans="1:1" x14ac:dyDescent="0.4">
      <c r="A132" s="69"/>
    </row>
    <row r="133" spans="1:1" x14ac:dyDescent="0.4">
      <c r="A133" s="69"/>
    </row>
    <row r="134" spans="1:1" x14ac:dyDescent="0.4">
      <c r="A134" s="69"/>
    </row>
    <row r="135" spans="1:1" x14ac:dyDescent="0.4">
      <c r="A135" s="69"/>
    </row>
    <row r="136" spans="1:1" x14ac:dyDescent="0.4">
      <c r="A136" s="69"/>
    </row>
    <row r="137" spans="1:1" x14ac:dyDescent="0.4">
      <c r="A137" s="69"/>
    </row>
    <row r="138" spans="1:1" x14ac:dyDescent="0.4">
      <c r="A138" s="69"/>
    </row>
    <row r="139" spans="1:1" x14ac:dyDescent="0.4">
      <c r="A139" s="69"/>
    </row>
    <row r="140" spans="1:1" x14ac:dyDescent="0.4">
      <c r="A140" s="69"/>
    </row>
    <row r="141" spans="1:1" x14ac:dyDescent="0.4">
      <c r="A141" s="69"/>
    </row>
    <row r="142" spans="1:1" x14ac:dyDescent="0.4">
      <c r="A142" s="69"/>
    </row>
    <row r="143" spans="1:1" x14ac:dyDescent="0.4">
      <c r="A143" s="69"/>
    </row>
    <row r="144" spans="1:1" x14ac:dyDescent="0.4">
      <c r="A144" s="69"/>
    </row>
    <row r="145" spans="1:1" x14ac:dyDescent="0.4">
      <c r="A145" s="69"/>
    </row>
    <row r="146" spans="1:1" x14ac:dyDescent="0.4">
      <c r="A146" s="69"/>
    </row>
    <row r="147" spans="1:1" x14ac:dyDescent="0.4">
      <c r="A147" s="69"/>
    </row>
    <row r="148" spans="1:1" x14ac:dyDescent="0.4">
      <c r="A148" s="69"/>
    </row>
    <row r="149" spans="1:1" x14ac:dyDescent="0.4">
      <c r="A149" s="69"/>
    </row>
    <row r="150" spans="1:1" x14ac:dyDescent="0.4">
      <c r="A150" s="69"/>
    </row>
    <row r="151" spans="1:1" x14ac:dyDescent="0.4">
      <c r="A151" s="69"/>
    </row>
    <row r="152" spans="1:1" x14ac:dyDescent="0.4">
      <c r="A152" s="69"/>
    </row>
    <row r="153" spans="1:1" x14ac:dyDescent="0.4">
      <c r="A153" s="69"/>
    </row>
    <row r="154" spans="1:1" x14ac:dyDescent="0.4">
      <c r="A154" s="69"/>
    </row>
    <row r="155" spans="1:1" x14ac:dyDescent="0.4">
      <c r="A155" s="69"/>
    </row>
    <row r="156" spans="1:1" x14ac:dyDescent="0.4">
      <c r="A156" s="69"/>
    </row>
    <row r="157" spans="1:1" x14ac:dyDescent="0.4">
      <c r="A157" s="69"/>
    </row>
    <row r="158" spans="1:1" x14ac:dyDescent="0.4">
      <c r="A158" s="69"/>
    </row>
    <row r="159" spans="1:1" x14ac:dyDescent="0.4">
      <c r="A159" s="69"/>
    </row>
    <row r="160" spans="1:1" x14ac:dyDescent="0.4">
      <c r="A160" s="69"/>
    </row>
    <row r="161" spans="1:1" x14ac:dyDescent="0.4">
      <c r="A161" s="69"/>
    </row>
    <row r="162" spans="1:1" x14ac:dyDescent="0.4">
      <c r="A162" s="69"/>
    </row>
    <row r="163" spans="1:1" x14ac:dyDescent="0.4">
      <c r="A163" s="69"/>
    </row>
    <row r="164" spans="1:1" x14ac:dyDescent="0.4">
      <c r="A164" s="69"/>
    </row>
    <row r="165" spans="1:1" x14ac:dyDescent="0.4">
      <c r="A165" s="69"/>
    </row>
    <row r="166" spans="1:1" x14ac:dyDescent="0.4">
      <c r="A166" s="69"/>
    </row>
    <row r="167" spans="1:1" x14ac:dyDescent="0.4">
      <c r="A167" s="69"/>
    </row>
    <row r="168" spans="1:1" x14ac:dyDescent="0.4">
      <c r="A168" s="69"/>
    </row>
    <row r="169" spans="1:1" x14ac:dyDescent="0.4">
      <c r="A169" s="69"/>
    </row>
    <row r="170" spans="1:1" x14ac:dyDescent="0.4">
      <c r="A170" s="69"/>
    </row>
    <row r="171" spans="1:1" x14ac:dyDescent="0.4">
      <c r="A171" s="69"/>
    </row>
    <row r="172" spans="1:1" x14ac:dyDescent="0.4">
      <c r="A172" s="69"/>
    </row>
    <row r="173" spans="1:1" x14ac:dyDescent="0.4">
      <c r="A173" s="69"/>
    </row>
    <row r="174" spans="1:1" x14ac:dyDescent="0.4">
      <c r="A174" s="69"/>
    </row>
    <row r="175" spans="1:1" x14ac:dyDescent="0.4">
      <c r="A175" s="69"/>
    </row>
    <row r="176" spans="1:1" x14ac:dyDescent="0.4">
      <c r="A176" s="69"/>
    </row>
    <row r="177" spans="1:1" x14ac:dyDescent="0.4">
      <c r="A177" s="69"/>
    </row>
    <row r="178" spans="1:1" x14ac:dyDescent="0.4">
      <c r="A178" s="69"/>
    </row>
    <row r="179" spans="1:1" x14ac:dyDescent="0.4">
      <c r="A179" s="69"/>
    </row>
    <row r="180" spans="1:1" x14ac:dyDescent="0.4">
      <c r="A180" s="69"/>
    </row>
    <row r="181" spans="1:1" x14ac:dyDescent="0.4">
      <c r="A181" s="69"/>
    </row>
    <row r="182" spans="1:1" x14ac:dyDescent="0.4">
      <c r="A182" s="69"/>
    </row>
    <row r="183" spans="1:1" x14ac:dyDescent="0.4">
      <c r="A183" s="69"/>
    </row>
    <row r="184" spans="1:1" x14ac:dyDescent="0.4">
      <c r="A184" s="69"/>
    </row>
    <row r="185" spans="1:1" x14ac:dyDescent="0.4">
      <c r="A185" s="69"/>
    </row>
    <row r="186" spans="1:1" x14ac:dyDescent="0.4">
      <c r="A186" s="69"/>
    </row>
    <row r="187" spans="1:1" x14ac:dyDescent="0.4">
      <c r="A187" s="69"/>
    </row>
    <row r="188" spans="1:1" x14ac:dyDescent="0.4">
      <c r="A188" s="69"/>
    </row>
    <row r="189" spans="1:1" x14ac:dyDescent="0.4">
      <c r="A189" s="69"/>
    </row>
    <row r="190" spans="1:1" x14ac:dyDescent="0.4">
      <c r="A190" s="69"/>
    </row>
    <row r="191" spans="1:1" x14ac:dyDescent="0.4">
      <c r="A191" s="69"/>
    </row>
    <row r="192" spans="1:1" x14ac:dyDescent="0.4">
      <c r="A192" s="69"/>
    </row>
    <row r="193" spans="1:1" x14ac:dyDescent="0.4">
      <c r="A193" s="69"/>
    </row>
    <row r="194" spans="1:1" x14ac:dyDescent="0.4">
      <c r="A194" s="69"/>
    </row>
    <row r="195" spans="1:1" x14ac:dyDescent="0.4">
      <c r="A195" s="69"/>
    </row>
    <row r="196" spans="1:1" x14ac:dyDescent="0.4">
      <c r="A196" s="69"/>
    </row>
    <row r="197" spans="1:1" x14ac:dyDescent="0.4">
      <c r="A197" s="69"/>
    </row>
    <row r="198" spans="1:1" x14ac:dyDescent="0.4">
      <c r="A198" s="69"/>
    </row>
    <row r="199" spans="1:1" x14ac:dyDescent="0.4">
      <c r="A199" s="69"/>
    </row>
    <row r="200" spans="1:1" x14ac:dyDescent="0.4">
      <c r="A200" s="69"/>
    </row>
    <row r="201" spans="1:1" x14ac:dyDescent="0.4">
      <c r="A201" s="69"/>
    </row>
    <row r="202" spans="1:1" x14ac:dyDescent="0.4">
      <c r="A202" s="69"/>
    </row>
    <row r="203" spans="1:1" x14ac:dyDescent="0.4">
      <c r="A203" s="69"/>
    </row>
    <row r="204" spans="1:1" x14ac:dyDescent="0.4">
      <c r="A204" s="69"/>
    </row>
    <row r="205" spans="1:1" x14ac:dyDescent="0.4">
      <c r="A205" s="69"/>
    </row>
    <row r="206" spans="1:1" x14ac:dyDescent="0.4">
      <c r="A206" s="69"/>
    </row>
    <row r="207" spans="1:1" x14ac:dyDescent="0.4">
      <c r="A207" s="69"/>
    </row>
    <row r="208" spans="1:1" x14ac:dyDescent="0.4">
      <c r="A208" s="69"/>
    </row>
    <row r="209" spans="1:1" x14ac:dyDescent="0.4">
      <c r="A209" s="69"/>
    </row>
    <row r="210" spans="1:1" x14ac:dyDescent="0.4">
      <c r="A210" s="69"/>
    </row>
    <row r="211" spans="1:1" x14ac:dyDescent="0.4">
      <c r="A211" s="69"/>
    </row>
    <row r="212" spans="1:1" x14ac:dyDescent="0.4">
      <c r="A212" s="69"/>
    </row>
    <row r="213" spans="1:1" x14ac:dyDescent="0.4">
      <c r="A213" s="69"/>
    </row>
    <row r="214" spans="1:1" x14ac:dyDescent="0.4">
      <c r="A214" s="69"/>
    </row>
    <row r="215" spans="1:1" x14ac:dyDescent="0.4">
      <c r="A215" s="69"/>
    </row>
    <row r="216" spans="1:1" x14ac:dyDescent="0.4">
      <c r="A216" s="69"/>
    </row>
    <row r="217" spans="1:1" x14ac:dyDescent="0.4">
      <c r="A217" s="69"/>
    </row>
    <row r="218" spans="1:1" x14ac:dyDescent="0.4">
      <c r="A218" s="69"/>
    </row>
    <row r="219" spans="1:1" x14ac:dyDescent="0.4">
      <c r="A219" s="69"/>
    </row>
    <row r="220" spans="1:1" x14ac:dyDescent="0.4">
      <c r="A220" s="69"/>
    </row>
  </sheetData>
  <mergeCells count="7">
    <mergeCell ref="F5:G5"/>
    <mergeCell ref="B7:B8"/>
    <mergeCell ref="B9:B11"/>
    <mergeCell ref="B12:B14"/>
    <mergeCell ref="B5:B6"/>
    <mergeCell ref="C5:C6"/>
    <mergeCell ref="D5:E5"/>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E9EC4-98C2-422C-9690-B714822787F5}">
  <dimension ref="A1:Q215"/>
  <sheetViews>
    <sheetView showGridLines="0" workbookViewId="0">
      <selection activeCell="H10" sqref="H10"/>
    </sheetView>
  </sheetViews>
  <sheetFormatPr baseColWidth="10" defaultColWidth="9" defaultRowHeight="13.9" x14ac:dyDescent="0.4"/>
  <cols>
    <col min="1" max="1" width="5.265625" style="8" customWidth="1"/>
    <col min="2" max="2" width="55.73046875" style="1" customWidth="1"/>
    <col min="3" max="16384" width="9" style="1"/>
  </cols>
  <sheetData>
    <row r="1" spans="1:17" x14ac:dyDescent="0.4">
      <c r="A1" s="69"/>
    </row>
    <row r="2" spans="1:17" s="2" customFormat="1" x14ac:dyDescent="0.4">
      <c r="A2" s="69"/>
      <c r="B2" s="4" t="s">
        <v>182</v>
      </c>
    </row>
    <row r="3" spans="1:17" s="2" customFormat="1" x14ac:dyDescent="0.4">
      <c r="A3" s="69"/>
      <c r="B3" s="4" t="s">
        <v>183</v>
      </c>
    </row>
    <row r="4" spans="1:17" s="2" customFormat="1" x14ac:dyDescent="0.4">
      <c r="A4" s="69"/>
      <c r="B4" s="4"/>
    </row>
    <row r="5" spans="1:17" s="2" customFormat="1" x14ac:dyDescent="0.4">
      <c r="A5" s="69"/>
      <c r="B5" s="140" t="s">
        <v>301</v>
      </c>
    </row>
    <row r="6" spans="1:17" s="2" customFormat="1" ht="45" customHeight="1" x14ac:dyDescent="0.4">
      <c r="A6" s="69"/>
      <c r="B6" s="141" t="s">
        <v>87</v>
      </c>
      <c r="C6" s="7">
        <v>43617</v>
      </c>
      <c r="D6" s="7">
        <v>43983</v>
      </c>
      <c r="E6" s="7">
        <v>44348</v>
      </c>
      <c r="F6" s="7">
        <v>44713</v>
      </c>
      <c r="G6" s="7">
        <v>45078</v>
      </c>
      <c r="H6" s="7">
        <v>45261</v>
      </c>
      <c r="I6" s="7">
        <v>45444</v>
      </c>
    </row>
    <row r="7" spans="1:17" s="2" customFormat="1" ht="30" customHeight="1" x14ac:dyDescent="0.4">
      <c r="A7" s="69"/>
      <c r="B7" s="103" t="s">
        <v>121</v>
      </c>
      <c r="C7" s="104">
        <v>4.3801220000000001</v>
      </c>
      <c r="D7" s="105">
        <v>3.9448759999999998</v>
      </c>
      <c r="E7" s="105">
        <v>2.8508979999999999</v>
      </c>
      <c r="F7" s="105">
        <v>2.2946360000000001</v>
      </c>
      <c r="G7" s="105">
        <v>1.897829</v>
      </c>
      <c r="H7" s="105">
        <v>1.723716</v>
      </c>
      <c r="I7" s="105">
        <v>1.5478050000000001</v>
      </c>
    </row>
    <row r="8" spans="1:17" s="2" customFormat="1" ht="30" customHeight="1" x14ac:dyDescent="0.4">
      <c r="A8" s="69"/>
      <c r="B8" s="91" t="s">
        <v>184</v>
      </c>
      <c r="C8" s="126">
        <v>3.3377999999999998E-2</v>
      </c>
      <c r="D8" s="93">
        <v>8.0232999999999999E-2</v>
      </c>
      <c r="E8" s="93">
        <v>0.13236500000000001</v>
      </c>
      <c r="F8" s="93">
        <v>0.110386</v>
      </c>
      <c r="G8" s="93">
        <v>0.115424</v>
      </c>
      <c r="H8" s="93">
        <v>9.8954E-2</v>
      </c>
      <c r="I8" s="93">
        <v>9.5966999999999997E-2</v>
      </c>
    </row>
    <row r="9" spans="1:17" s="2" customFormat="1" ht="30" customHeight="1" x14ac:dyDescent="0.4">
      <c r="A9" s="69"/>
      <c r="B9" s="127" t="s">
        <v>110</v>
      </c>
      <c r="C9" s="128">
        <v>0.34912900000000002</v>
      </c>
      <c r="D9" s="129">
        <v>1.288087</v>
      </c>
      <c r="E9" s="129">
        <v>2.4904099999999998</v>
      </c>
      <c r="F9" s="129">
        <v>3.206709</v>
      </c>
      <c r="G9" s="129">
        <v>3.641842</v>
      </c>
      <c r="H9" s="129">
        <v>3.8624619999999998</v>
      </c>
      <c r="I9" s="129">
        <v>4.0562279999999999</v>
      </c>
    </row>
    <row r="10" spans="1:17" s="4" customFormat="1" ht="18" customHeight="1" x14ac:dyDescent="0.4">
      <c r="A10" s="69"/>
      <c r="B10" s="94"/>
      <c r="C10" s="95"/>
      <c r="D10" s="95"/>
      <c r="E10" s="95"/>
      <c r="F10" s="95"/>
      <c r="G10" s="95"/>
      <c r="H10" s="95"/>
      <c r="I10" s="95"/>
      <c r="J10" s="95"/>
      <c r="K10" s="95"/>
      <c r="L10" s="95"/>
      <c r="M10" s="95"/>
      <c r="N10" s="95"/>
      <c r="O10" s="95"/>
      <c r="P10" s="95"/>
      <c r="Q10" s="95"/>
    </row>
    <row r="11" spans="1:17" s="2" customFormat="1" x14ac:dyDescent="0.4">
      <c r="A11" s="69"/>
      <c r="B11" s="140" t="s">
        <v>185</v>
      </c>
      <c r="F11" s="1"/>
      <c r="G11" s="1"/>
      <c r="H11" s="1"/>
      <c r="I11" s="96"/>
      <c r="J11" s="1"/>
    </row>
    <row r="12" spans="1:17" s="2" customFormat="1" ht="45" customHeight="1" x14ac:dyDescent="0.4">
      <c r="A12" s="69"/>
      <c r="B12" s="141" t="s">
        <v>87</v>
      </c>
      <c r="C12" s="7">
        <v>45078</v>
      </c>
      <c r="D12" s="7">
        <v>45261</v>
      </c>
      <c r="E12" s="7">
        <v>45444</v>
      </c>
      <c r="F12" s="1"/>
      <c r="G12" s="1"/>
      <c r="H12" s="1"/>
      <c r="I12" s="98"/>
      <c r="J12" s="1"/>
    </row>
    <row r="13" spans="1:17" s="2" customFormat="1" ht="30" customHeight="1" x14ac:dyDescent="0.45">
      <c r="A13" s="69"/>
      <c r="B13" s="103" t="s">
        <v>121</v>
      </c>
      <c r="C13" s="104">
        <v>31.330852252758284</v>
      </c>
      <c r="D13" s="105">
        <v>37.920051795075295</v>
      </c>
      <c r="E13" s="105">
        <v>39.615778473386506</v>
      </c>
      <c r="F13" s="125"/>
      <c r="G13" s="125"/>
      <c r="H13" s="125"/>
      <c r="I13" s="125"/>
      <c r="J13" s="1"/>
    </row>
    <row r="14" spans="1:17" s="2" customFormat="1" ht="30" customHeight="1" x14ac:dyDescent="0.45">
      <c r="A14" s="69"/>
      <c r="B14" s="91" t="s">
        <v>184</v>
      </c>
      <c r="C14" s="126">
        <v>68.873891045189907</v>
      </c>
      <c r="D14" s="93">
        <v>72.125432018917877</v>
      </c>
      <c r="E14" s="93">
        <v>71.796555065803872</v>
      </c>
      <c r="F14" s="123"/>
      <c r="G14" s="123"/>
      <c r="H14" s="123"/>
      <c r="I14" s="123"/>
      <c r="J14" s="1"/>
    </row>
    <row r="15" spans="1:17" s="2" customFormat="1" ht="30" customHeight="1" x14ac:dyDescent="0.45">
      <c r="A15" s="69"/>
      <c r="B15" s="127" t="s">
        <v>110</v>
      </c>
      <c r="C15" s="128">
        <v>89.235474795446919</v>
      </c>
      <c r="D15" s="129">
        <v>92.830893870282736</v>
      </c>
      <c r="E15" s="129">
        <v>93.735731817836665</v>
      </c>
      <c r="F15" s="123"/>
      <c r="G15" s="123"/>
      <c r="H15" s="123"/>
      <c r="I15" s="123"/>
      <c r="J15" s="1"/>
    </row>
    <row r="16" spans="1:17" s="4" customFormat="1" ht="18" customHeight="1" x14ac:dyDescent="0.45">
      <c r="A16" s="69"/>
      <c r="B16" s="94"/>
      <c r="C16" s="95"/>
      <c r="D16" s="95"/>
      <c r="E16" s="95"/>
      <c r="F16" s="123"/>
      <c r="G16" s="123"/>
      <c r="H16" s="123"/>
      <c r="I16" s="123"/>
      <c r="J16" s="1"/>
      <c r="K16" s="95"/>
      <c r="L16" s="95"/>
      <c r="M16" s="95"/>
      <c r="N16" s="95"/>
      <c r="O16" s="95"/>
      <c r="P16" s="95"/>
      <c r="Q16" s="95"/>
    </row>
    <row r="17" spans="1:9" x14ac:dyDescent="0.4">
      <c r="A17" s="69"/>
      <c r="B17" s="2" t="s">
        <v>186</v>
      </c>
      <c r="D17" s="97"/>
      <c r="E17" s="98"/>
    </row>
    <row r="18" spans="1:9" ht="14.25" x14ac:dyDescent="0.45">
      <c r="A18" s="69"/>
      <c r="B18" s="2" t="s">
        <v>187</v>
      </c>
      <c r="D18" s="97"/>
      <c r="E18" s="96"/>
      <c r="F18" s="125"/>
      <c r="G18" s="125"/>
      <c r="H18" s="125"/>
      <c r="I18" s="125"/>
    </row>
    <row r="19" spans="1:9" ht="14.25" x14ac:dyDescent="0.45">
      <c r="A19" s="69"/>
      <c r="D19" s="125"/>
      <c r="E19" s="125"/>
      <c r="F19" s="125"/>
      <c r="G19" s="125"/>
      <c r="H19" s="125"/>
      <c r="I19" s="125"/>
    </row>
    <row r="20" spans="1:9" ht="14.25" x14ac:dyDescent="0.45">
      <c r="A20" s="69"/>
      <c r="E20" s="123"/>
    </row>
    <row r="21" spans="1:9" ht="14.25" x14ac:dyDescent="0.45">
      <c r="A21" s="69"/>
      <c r="E21" s="123"/>
      <c r="F21" s="122"/>
      <c r="G21" s="122"/>
      <c r="H21" s="122"/>
      <c r="I21" s="122"/>
    </row>
    <row r="22" spans="1:9" ht="14.25" x14ac:dyDescent="0.45">
      <c r="A22" s="69"/>
      <c r="E22" s="123"/>
    </row>
    <row r="23" spans="1:9" x14ac:dyDescent="0.4">
      <c r="A23" s="69"/>
    </row>
    <row r="24" spans="1:9" x14ac:dyDescent="0.4">
      <c r="A24" s="69"/>
    </row>
    <row r="25" spans="1:9" x14ac:dyDescent="0.4">
      <c r="A25" s="69"/>
    </row>
    <row r="26" spans="1:9" x14ac:dyDescent="0.4">
      <c r="A26" s="69"/>
    </row>
    <row r="27" spans="1:9" ht="14.25" x14ac:dyDescent="0.45">
      <c r="A27" s="69"/>
      <c r="C27" s="122"/>
      <c r="D27" s="122"/>
      <c r="E27" s="122"/>
    </row>
    <row r="28" spans="1:9" x14ac:dyDescent="0.4">
      <c r="A28" s="69"/>
    </row>
    <row r="29" spans="1:9" x14ac:dyDescent="0.4">
      <c r="A29" s="69"/>
    </row>
    <row r="30" spans="1:9" x14ac:dyDescent="0.4">
      <c r="A30" s="69"/>
    </row>
    <row r="31" spans="1:9" x14ac:dyDescent="0.4">
      <c r="A31" s="69"/>
    </row>
    <row r="32" spans="1:9" x14ac:dyDescent="0.4">
      <c r="A32" s="69"/>
    </row>
    <row r="33" spans="1:1" x14ac:dyDescent="0.4">
      <c r="A33" s="69"/>
    </row>
    <row r="34" spans="1:1" x14ac:dyDescent="0.4">
      <c r="A34" s="69"/>
    </row>
    <row r="35" spans="1:1" x14ac:dyDescent="0.4">
      <c r="A35" s="69"/>
    </row>
    <row r="36" spans="1:1" x14ac:dyDescent="0.4">
      <c r="A36" s="69"/>
    </row>
    <row r="37" spans="1:1" x14ac:dyDescent="0.4">
      <c r="A37" s="69"/>
    </row>
    <row r="38" spans="1:1" x14ac:dyDescent="0.4">
      <c r="A38" s="69"/>
    </row>
    <row r="39" spans="1:1" x14ac:dyDescent="0.4">
      <c r="A39" s="69"/>
    </row>
    <row r="40" spans="1:1" x14ac:dyDescent="0.4">
      <c r="A40" s="69"/>
    </row>
    <row r="41" spans="1:1" x14ac:dyDescent="0.4">
      <c r="A41" s="69"/>
    </row>
    <row r="42" spans="1:1" x14ac:dyDescent="0.4">
      <c r="A42" s="69"/>
    </row>
    <row r="43" spans="1:1" x14ac:dyDescent="0.4">
      <c r="A43" s="69"/>
    </row>
    <row r="44" spans="1:1" x14ac:dyDescent="0.4">
      <c r="A44" s="69"/>
    </row>
    <row r="45" spans="1:1" x14ac:dyDescent="0.4">
      <c r="A45" s="69"/>
    </row>
    <row r="46" spans="1:1" x14ac:dyDescent="0.4">
      <c r="A46" s="69"/>
    </row>
    <row r="47" spans="1:1" x14ac:dyDescent="0.4">
      <c r="A47" s="69"/>
    </row>
    <row r="48" spans="1:1" x14ac:dyDescent="0.4">
      <c r="A48" s="69"/>
    </row>
    <row r="49" spans="1:1" x14ac:dyDescent="0.4">
      <c r="A49" s="69"/>
    </row>
    <row r="50" spans="1:1" x14ac:dyDescent="0.4">
      <c r="A50" s="69"/>
    </row>
    <row r="51" spans="1:1" x14ac:dyDescent="0.4">
      <c r="A51" s="69"/>
    </row>
    <row r="52" spans="1:1" x14ac:dyDescent="0.4">
      <c r="A52" s="69"/>
    </row>
    <row r="53" spans="1:1" x14ac:dyDescent="0.4">
      <c r="A53" s="69"/>
    </row>
    <row r="54" spans="1:1" x14ac:dyDescent="0.4">
      <c r="A54" s="69"/>
    </row>
    <row r="55" spans="1:1" x14ac:dyDescent="0.4">
      <c r="A55" s="69"/>
    </row>
    <row r="56" spans="1:1" x14ac:dyDescent="0.4">
      <c r="A56" s="69"/>
    </row>
    <row r="57" spans="1:1" x14ac:dyDescent="0.4">
      <c r="A57" s="69"/>
    </row>
    <row r="58" spans="1:1" x14ac:dyDescent="0.4">
      <c r="A58" s="69"/>
    </row>
    <row r="59" spans="1:1" x14ac:dyDescent="0.4">
      <c r="A59" s="69"/>
    </row>
    <row r="60" spans="1:1" x14ac:dyDescent="0.4">
      <c r="A60" s="69"/>
    </row>
    <row r="61" spans="1:1" x14ac:dyDescent="0.4">
      <c r="A61" s="69"/>
    </row>
    <row r="62" spans="1:1" x14ac:dyDescent="0.4">
      <c r="A62" s="69"/>
    </row>
    <row r="63" spans="1:1" x14ac:dyDescent="0.4">
      <c r="A63" s="69"/>
    </row>
    <row r="64" spans="1:1" x14ac:dyDescent="0.4">
      <c r="A64" s="69"/>
    </row>
    <row r="65" spans="1:1" x14ac:dyDescent="0.4">
      <c r="A65" s="69"/>
    </row>
    <row r="66" spans="1:1" x14ac:dyDescent="0.4">
      <c r="A66" s="69"/>
    </row>
    <row r="67" spans="1:1" x14ac:dyDescent="0.4">
      <c r="A67" s="69"/>
    </row>
    <row r="68" spans="1:1" x14ac:dyDescent="0.4">
      <c r="A68" s="69"/>
    </row>
    <row r="69" spans="1:1" x14ac:dyDescent="0.4">
      <c r="A69" s="69"/>
    </row>
    <row r="70" spans="1:1" x14ac:dyDescent="0.4">
      <c r="A70" s="69"/>
    </row>
    <row r="71" spans="1:1" x14ac:dyDescent="0.4">
      <c r="A71" s="69"/>
    </row>
    <row r="72" spans="1:1" x14ac:dyDescent="0.4">
      <c r="A72" s="69"/>
    </row>
    <row r="73" spans="1:1" x14ac:dyDescent="0.4">
      <c r="A73" s="69"/>
    </row>
    <row r="74" spans="1:1" x14ac:dyDescent="0.4">
      <c r="A74" s="69"/>
    </row>
    <row r="75" spans="1:1" x14ac:dyDescent="0.4">
      <c r="A75" s="69"/>
    </row>
    <row r="76" spans="1:1" x14ac:dyDescent="0.4">
      <c r="A76" s="69"/>
    </row>
    <row r="77" spans="1:1" x14ac:dyDescent="0.4">
      <c r="A77" s="69"/>
    </row>
    <row r="78" spans="1:1" x14ac:dyDescent="0.4">
      <c r="A78" s="69"/>
    </row>
    <row r="79" spans="1:1" x14ac:dyDescent="0.4">
      <c r="A79" s="69"/>
    </row>
    <row r="80" spans="1:1" x14ac:dyDescent="0.4">
      <c r="A80" s="69"/>
    </row>
    <row r="81" spans="1:1" x14ac:dyDescent="0.4">
      <c r="A81" s="69"/>
    </row>
    <row r="82" spans="1:1" x14ac:dyDescent="0.4">
      <c r="A82" s="69"/>
    </row>
    <row r="83" spans="1:1" x14ac:dyDescent="0.4">
      <c r="A83" s="69"/>
    </row>
    <row r="84" spans="1:1" x14ac:dyDescent="0.4">
      <c r="A84" s="69"/>
    </row>
    <row r="85" spans="1:1" x14ac:dyDescent="0.4">
      <c r="A85" s="69"/>
    </row>
    <row r="86" spans="1:1" x14ac:dyDescent="0.4">
      <c r="A86" s="69"/>
    </row>
    <row r="87" spans="1:1" x14ac:dyDescent="0.4">
      <c r="A87" s="69"/>
    </row>
    <row r="88" spans="1:1" x14ac:dyDescent="0.4">
      <c r="A88" s="69"/>
    </row>
    <row r="89" spans="1:1" x14ac:dyDescent="0.4">
      <c r="A89" s="69"/>
    </row>
    <row r="90" spans="1:1" x14ac:dyDescent="0.4">
      <c r="A90" s="69"/>
    </row>
    <row r="91" spans="1:1" x14ac:dyDescent="0.4">
      <c r="A91" s="69"/>
    </row>
    <row r="92" spans="1:1" x14ac:dyDescent="0.4">
      <c r="A92" s="69"/>
    </row>
    <row r="93" spans="1:1" x14ac:dyDescent="0.4">
      <c r="A93" s="69"/>
    </row>
    <row r="94" spans="1:1" x14ac:dyDescent="0.4">
      <c r="A94" s="69"/>
    </row>
    <row r="95" spans="1:1" x14ac:dyDescent="0.4">
      <c r="A95" s="69"/>
    </row>
    <row r="96" spans="1:1" x14ac:dyDescent="0.4">
      <c r="A96" s="69"/>
    </row>
    <row r="97" spans="1:1" x14ac:dyDescent="0.4">
      <c r="A97" s="69"/>
    </row>
    <row r="98" spans="1:1" x14ac:dyDescent="0.4">
      <c r="A98" s="69"/>
    </row>
    <row r="99" spans="1:1" x14ac:dyDescent="0.4">
      <c r="A99" s="69"/>
    </row>
    <row r="100" spans="1:1" x14ac:dyDescent="0.4">
      <c r="A100" s="69"/>
    </row>
    <row r="101" spans="1:1" x14ac:dyDescent="0.4">
      <c r="A101" s="69"/>
    </row>
    <row r="102" spans="1:1" x14ac:dyDescent="0.4">
      <c r="A102" s="69"/>
    </row>
    <row r="103" spans="1:1" x14ac:dyDescent="0.4">
      <c r="A103" s="69"/>
    </row>
    <row r="104" spans="1:1" x14ac:dyDescent="0.4">
      <c r="A104" s="69"/>
    </row>
    <row r="105" spans="1:1" x14ac:dyDescent="0.4">
      <c r="A105" s="69"/>
    </row>
    <row r="106" spans="1:1" x14ac:dyDescent="0.4">
      <c r="A106" s="69"/>
    </row>
    <row r="107" spans="1:1" x14ac:dyDescent="0.4">
      <c r="A107" s="69"/>
    </row>
    <row r="108" spans="1:1" x14ac:dyDescent="0.4">
      <c r="A108" s="69"/>
    </row>
    <row r="109" spans="1:1" x14ac:dyDescent="0.4">
      <c r="A109" s="69"/>
    </row>
    <row r="110" spans="1:1" x14ac:dyDescent="0.4">
      <c r="A110" s="69"/>
    </row>
    <row r="111" spans="1:1" x14ac:dyDescent="0.4">
      <c r="A111" s="69"/>
    </row>
    <row r="112" spans="1:1" x14ac:dyDescent="0.4">
      <c r="A112" s="69"/>
    </row>
    <row r="113" spans="1:1" x14ac:dyDescent="0.4">
      <c r="A113" s="69"/>
    </row>
    <row r="114" spans="1:1" x14ac:dyDescent="0.4">
      <c r="A114" s="69"/>
    </row>
    <row r="115" spans="1:1" x14ac:dyDescent="0.4">
      <c r="A115" s="69"/>
    </row>
    <row r="116" spans="1:1" x14ac:dyDescent="0.4">
      <c r="A116" s="69"/>
    </row>
    <row r="117" spans="1:1" x14ac:dyDescent="0.4">
      <c r="A117" s="69"/>
    </row>
    <row r="118" spans="1:1" x14ac:dyDescent="0.4">
      <c r="A118" s="69"/>
    </row>
    <row r="119" spans="1:1" x14ac:dyDescent="0.4">
      <c r="A119" s="69"/>
    </row>
    <row r="120" spans="1:1" x14ac:dyDescent="0.4">
      <c r="A120" s="69"/>
    </row>
    <row r="121" spans="1:1" x14ac:dyDescent="0.4">
      <c r="A121" s="69"/>
    </row>
    <row r="122" spans="1:1" x14ac:dyDescent="0.4">
      <c r="A122" s="69"/>
    </row>
    <row r="123" spans="1:1" x14ac:dyDescent="0.4">
      <c r="A123" s="69"/>
    </row>
    <row r="124" spans="1:1" x14ac:dyDescent="0.4">
      <c r="A124" s="69"/>
    </row>
    <row r="125" spans="1:1" x14ac:dyDescent="0.4">
      <c r="A125" s="69"/>
    </row>
    <row r="126" spans="1:1" x14ac:dyDescent="0.4">
      <c r="A126" s="69"/>
    </row>
    <row r="127" spans="1:1" x14ac:dyDescent="0.4">
      <c r="A127" s="69"/>
    </row>
    <row r="128" spans="1:1" x14ac:dyDescent="0.4">
      <c r="A128" s="69"/>
    </row>
    <row r="129" spans="1:1" x14ac:dyDescent="0.4">
      <c r="A129" s="69"/>
    </row>
    <row r="130" spans="1:1" x14ac:dyDescent="0.4">
      <c r="A130" s="69"/>
    </row>
    <row r="131" spans="1:1" x14ac:dyDescent="0.4">
      <c r="A131" s="69"/>
    </row>
    <row r="132" spans="1:1" x14ac:dyDescent="0.4">
      <c r="A132" s="69"/>
    </row>
    <row r="133" spans="1:1" x14ac:dyDescent="0.4">
      <c r="A133" s="69"/>
    </row>
    <row r="134" spans="1:1" x14ac:dyDescent="0.4">
      <c r="A134" s="69"/>
    </row>
    <row r="135" spans="1:1" x14ac:dyDescent="0.4">
      <c r="A135" s="69"/>
    </row>
    <row r="136" spans="1:1" x14ac:dyDescent="0.4">
      <c r="A136" s="69"/>
    </row>
    <row r="137" spans="1:1" x14ac:dyDescent="0.4">
      <c r="A137" s="69"/>
    </row>
    <row r="138" spans="1:1" x14ac:dyDescent="0.4">
      <c r="A138" s="69"/>
    </row>
    <row r="139" spans="1:1" x14ac:dyDescent="0.4">
      <c r="A139" s="69"/>
    </row>
    <row r="140" spans="1:1" x14ac:dyDescent="0.4">
      <c r="A140" s="69"/>
    </row>
    <row r="141" spans="1:1" x14ac:dyDescent="0.4">
      <c r="A141" s="69"/>
    </row>
    <row r="142" spans="1:1" x14ac:dyDescent="0.4">
      <c r="A142" s="69"/>
    </row>
    <row r="143" spans="1:1" x14ac:dyDescent="0.4">
      <c r="A143" s="69"/>
    </row>
    <row r="144" spans="1:1" x14ac:dyDescent="0.4">
      <c r="A144" s="69"/>
    </row>
    <row r="145" spans="1:1" x14ac:dyDescent="0.4">
      <c r="A145" s="69"/>
    </row>
    <row r="146" spans="1:1" x14ac:dyDescent="0.4">
      <c r="A146" s="69"/>
    </row>
    <row r="147" spans="1:1" x14ac:dyDescent="0.4">
      <c r="A147" s="69"/>
    </row>
    <row r="148" spans="1:1" x14ac:dyDescent="0.4">
      <c r="A148" s="69"/>
    </row>
    <row r="149" spans="1:1" x14ac:dyDescent="0.4">
      <c r="A149" s="69"/>
    </row>
    <row r="150" spans="1:1" x14ac:dyDescent="0.4">
      <c r="A150" s="69"/>
    </row>
    <row r="151" spans="1:1" x14ac:dyDescent="0.4">
      <c r="A151" s="69"/>
    </row>
    <row r="152" spans="1:1" x14ac:dyDescent="0.4">
      <c r="A152" s="69"/>
    </row>
    <row r="153" spans="1:1" x14ac:dyDescent="0.4">
      <c r="A153" s="69"/>
    </row>
    <row r="154" spans="1:1" x14ac:dyDescent="0.4">
      <c r="A154" s="69"/>
    </row>
    <row r="155" spans="1:1" x14ac:dyDescent="0.4">
      <c r="A155" s="69"/>
    </row>
    <row r="156" spans="1:1" x14ac:dyDescent="0.4">
      <c r="A156" s="69"/>
    </row>
    <row r="157" spans="1:1" x14ac:dyDescent="0.4">
      <c r="A157" s="69"/>
    </row>
    <row r="158" spans="1:1" x14ac:dyDescent="0.4">
      <c r="A158" s="69"/>
    </row>
    <row r="159" spans="1:1" x14ac:dyDescent="0.4">
      <c r="A159" s="69"/>
    </row>
    <row r="160" spans="1:1" x14ac:dyDescent="0.4">
      <c r="A160" s="69"/>
    </row>
    <row r="161" spans="1:1" x14ac:dyDescent="0.4">
      <c r="A161" s="69"/>
    </row>
    <row r="162" spans="1:1" x14ac:dyDescent="0.4">
      <c r="A162" s="69"/>
    </row>
    <row r="163" spans="1:1" x14ac:dyDescent="0.4">
      <c r="A163" s="69"/>
    </row>
    <row r="164" spans="1:1" x14ac:dyDescent="0.4">
      <c r="A164" s="69"/>
    </row>
    <row r="165" spans="1:1" x14ac:dyDescent="0.4">
      <c r="A165" s="69"/>
    </row>
    <row r="166" spans="1:1" x14ac:dyDescent="0.4">
      <c r="A166" s="69"/>
    </row>
    <row r="167" spans="1:1" x14ac:dyDescent="0.4">
      <c r="A167" s="69"/>
    </row>
    <row r="168" spans="1:1" x14ac:dyDescent="0.4">
      <c r="A168" s="69"/>
    </row>
    <row r="169" spans="1:1" x14ac:dyDescent="0.4">
      <c r="A169" s="69"/>
    </row>
    <row r="170" spans="1:1" x14ac:dyDescent="0.4">
      <c r="A170" s="69"/>
    </row>
    <row r="171" spans="1:1" x14ac:dyDescent="0.4">
      <c r="A171" s="69"/>
    </row>
    <row r="172" spans="1:1" x14ac:dyDescent="0.4">
      <c r="A172" s="69"/>
    </row>
    <row r="173" spans="1:1" x14ac:dyDescent="0.4">
      <c r="A173" s="69"/>
    </row>
    <row r="174" spans="1:1" x14ac:dyDescent="0.4">
      <c r="A174" s="69"/>
    </row>
    <row r="175" spans="1:1" x14ac:dyDescent="0.4">
      <c r="A175" s="69"/>
    </row>
    <row r="176" spans="1:1" x14ac:dyDescent="0.4">
      <c r="A176" s="69"/>
    </row>
    <row r="177" spans="1:1" x14ac:dyDescent="0.4">
      <c r="A177" s="69"/>
    </row>
    <row r="178" spans="1:1" x14ac:dyDescent="0.4">
      <c r="A178" s="69"/>
    </row>
    <row r="179" spans="1:1" x14ac:dyDescent="0.4">
      <c r="A179" s="69"/>
    </row>
    <row r="180" spans="1:1" x14ac:dyDescent="0.4">
      <c r="A180" s="69"/>
    </row>
    <row r="181" spans="1:1" x14ac:dyDescent="0.4">
      <c r="A181" s="69"/>
    </row>
    <row r="182" spans="1:1" x14ac:dyDescent="0.4">
      <c r="A182" s="69"/>
    </row>
    <row r="183" spans="1:1" x14ac:dyDescent="0.4">
      <c r="A183" s="69"/>
    </row>
    <row r="184" spans="1:1" x14ac:dyDescent="0.4">
      <c r="A184" s="69"/>
    </row>
    <row r="185" spans="1:1" x14ac:dyDescent="0.4">
      <c r="A185" s="69"/>
    </row>
    <row r="186" spans="1:1" x14ac:dyDescent="0.4">
      <c r="A186" s="69"/>
    </row>
    <row r="187" spans="1:1" x14ac:dyDescent="0.4">
      <c r="A187" s="69"/>
    </row>
    <row r="188" spans="1:1" x14ac:dyDescent="0.4">
      <c r="A188" s="69"/>
    </row>
    <row r="189" spans="1:1" x14ac:dyDescent="0.4">
      <c r="A189" s="69"/>
    </row>
    <row r="190" spans="1:1" x14ac:dyDescent="0.4">
      <c r="A190" s="69"/>
    </row>
    <row r="191" spans="1:1" x14ac:dyDescent="0.4">
      <c r="A191" s="69"/>
    </row>
    <row r="192" spans="1:1" x14ac:dyDescent="0.4">
      <c r="A192" s="69"/>
    </row>
    <row r="193" spans="1:1" x14ac:dyDescent="0.4">
      <c r="A193" s="69"/>
    </row>
    <row r="194" spans="1:1" x14ac:dyDescent="0.4">
      <c r="A194" s="69"/>
    </row>
    <row r="195" spans="1:1" x14ac:dyDescent="0.4">
      <c r="A195" s="69"/>
    </row>
    <row r="196" spans="1:1" x14ac:dyDescent="0.4">
      <c r="A196" s="69"/>
    </row>
    <row r="197" spans="1:1" x14ac:dyDescent="0.4">
      <c r="A197" s="69"/>
    </row>
    <row r="198" spans="1:1" x14ac:dyDescent="0.4">
      <c r="A198" s="69"/>
    </row>
    <row r="199" spans="1:1" x14ac:dyDescent="0.4">
      <c r="A199" s="69"/>
    </row>
    <row r="200" spans="1:1" x14ac:dyDescent="0.4">
      <c r="A200" s="69"/>
    </row>
    <row r="201" spans="1:1" x14ac:dyDescent="0.4">
      <c r="A201" s="69"/>
    </row>
    <row r="202" spans="1:1" x14ac:dyDescent="0.4">
      <c r="A202" s="69"/>
    </row>
    <row r="203" spans="1:1" x14ac:dyDescent="0.4">
      <c r="A203" s="69"/>
    </row>
    <row r="204" spans="1:1" x14ac:dyDescent="0.4">
      <c r="A204" s="69"/>
    </row>
    <row r="205" spans="1:1" x14ac:dyDescent="0.4">
      <c r="A205" s="69"/>
    </row>
    <row r="206" spans="1:1" x14ac:dyDescent="0.4">
      <c r="A206" s="69"/>
    </row>
    <row r="207" spans="1:1" x14ac:dyDescent="0.4">
      <c r="A207" s="69"/>
    </row>
    <row r="208" spans="1:1" x14ac:dyDescent="0.4">
      <c r="A208" s="69"/>
    </row>
    <row r="209" spans="1:1" x14ac:dyDescent="0.4">
      <c r="A209" s="69"/>
    </row>
    <row r="210" spans="1:1" x14ac:dyDescent="0.4">
      <c r="A210" s="69"/>
    </row>
    <row r="211" spans="1:1" x14ac:dyDescent="0.4">
      <c r="A211" s="69"/>
    </row>
    <row r="212" spans="1:1" x14ac:dyDescent="0.4">
      <c r="A212" s="69"/>
    </row>
    <row r="213" spans="1:1" x14ac:dyDescent="0.4">
      <c r="A213" s="69"/>
    </row>
    <row r="214" spans="1:1" x14ac:dyDescent="0.4">
      <c r="A214" s="69"/>
    </row>
    <row r="215" spans="1:1" x14ac:dyDescent="0.4">
      <c r="A215" s="69"/>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0FB11-5394-4BE6-9B58-6FD7996505D7}">
  <dimension ref="A1:Q215"/>
  <sheetViews>
    <sheetView showGridLines="0" workbookViewId="0"/>
  </sheetViews>
  <sheetFormatPr baseColWidth="10" defaultColWidth="9" defaultRowHeight="13.9" x14ac:dyDescent="0.4"/>
  <cols>
    <col min="1" max="1" width="5.265625" style="8" customWidth="1"/>
    <col min="2" max="2" width="55.73046875" style="1" customWidth="1"/>
    <col min="3" max="16384" width="9" style="1"/>
  </cols>
  <sheetData>
    <row r="1" spans="1:17" x14ac:dyDescent="0.4">
      <c r="A1" s="69"/>
    </row>
    <row r="2" spans="1:17" s="2" customFormat="1" x14ac:dyDescent="0.4">
      <c r="A2" s="69"/>
      <c r="B2" s="4" t="s">
        <v>419</v>
      </c>
    </row>
    <row r="3" spans="1:17" s="2" customFormat="1" x14ac:dyDescent="0.4">
      <c r="A3" s="69"/>
      <c r="B3" s="4" t="s">
        <v>420</v>
      </c>
    </row>
    <row r="4" spans="1:17" s="2" customFormat="1" x14ac:dyDescent="0.4">
      <c r="A4" s="69"/>
      <c r="B4" s="4"/>
    </row>
    <row r="5" spans="1:17" s="2" customFormat="1" x14ac:dyDescent="0.4">
      <c r="A5" s="69"/>
      <c r="B5" s="140" t="s">
        <v>301</v>
      </c>
    </row>
    <row r="6" spans="1:17" s="2" customFormat="1" ht="45" customHeight="1" x14ac:dyDescent="0.4">
      <c r="A6" s="69"/>
      <c r="B6" s="141" t="s">
        <v>87</v>
      </c>
      <c r="C6" s="7">
        <v>43617</v>
      </c>
      <c r="D6" s="7">
        <v>43983</v>
      </c>
      <c r="E6" s="7">
        <v>44348</v>
      </c>
      <c r="F6" s="7">
        <v>44713</v>
      </c>
      <c r="G6" s="7">
        <v>45078</v>
      </c>
      <c r="H6" s="7">
        <v>45261</v>
      </c>
      <c r="I6" s="7">
        <v>45444</v>
      </c>
    </row>
    <row r="7" spans="1:17" s="2" customFormat="1" ht="30" customHeight="1" x14ac:dyDescent="0.4">
      <c r="A7" s="69"/>
      <c r="B7" s="103" t="s">
        <v>121</v>
      </c>
      <c r="C7" s="104">
        <v>188.51400000000001</v>
      </c>
      <c r="D7" s="105">
        <v>186.655</v>
      </c>
      <c r="E7" s="105">
        <v>176.56700000000001</v>
      </c>
      <c r="F7" s="105">
        <v>177.143</v>
      </c>
      <c r="G7" s="105">
        <v>180.79400000000001</v>
      </c>
      <c r="H7" s="105">
        <v>182.101</v>
      </c>
      <c r="I7" s="105">
        <v>179.17599999999999</v>
      </c>
    </row>
    <row r="8" spans="1:17" s="2" customFormat="1" ht="30" customHeight="1" x14ac:dyDescent="0.4">
      <c r="A8" s="69"/>
      <c r="B8" s="91" t="s">
        <v>184</v>
      </c>
      <c r="C8" s="126">
        <v>0.47499999999999998</v>
      </c>
      <c r="D8" s="93">
        <v>0.8</v>
      </c>
      <c r="E8" s="93">
        <v>1.7170000000000001</v>
      </c>
      <c r="F8" s="93">
        <v>2.7850000000000001</v>
      </c>
      <c r="G8" s="93">
        <v>4.5339999999999998</v>
      </c>
      <c r="H8" s="93">
        <v>5.5529999999999999</v>
      </c>
      <c r="I8" s="93">
        <v>7.008</v>
      </c>
    </row>
    <row r="9" spans="1:17" s="2" customFormat="1" ht="30" customHeight="1" x14ac:dyDescent="0.4">
      <c r="A9" s="69"/>
      <c r="B9" s="127" t="s">
        <v>110</v>
      </c>
      <c r="C9" s="128">
        <v>9.1509999999999998</v>
      </c>
      <c r="D9" s="129">
        <v>20.266999999999999</v>
      </c>
      <c r="E9" s="129">
        <v>38.866999999999997</v>
      </c>
      <c r="F9" s="129">
        <v>52.603000000000002</v>
      </c>
      <c r="G9" s="129">
        <v>63.426000000000002</v>
      </c>
      <c r="H9" s="129">
        <v>69.183999999999997</v>
      </c>
      <c r="I9" s="129">
        <v>76.694000000000003</v>
      </c>
    </row>
    <row r="10" spans="1:17" s="4" customFormat="1" ht="18" customHeight="1" x14ac:dyDescent="0.4">
      <c r="A10" s="69"/>
      <c r="B10" s="94"/>
      <c r="C10" s="95"/>
      <c r="D10" s="95"/>
      <c r="E10" s="95"/>
      <c r="F10" s="95"/>
      <c r="G10" s="95"/>
      <c r="H10" s="95"/>
      <c r="I10" s="95"/>
      <c r="J10" s="95"/>
      <c r="K10" s="95"/>
      <c r="L10" s="95"/>
      <c r="M10" s="95"/>
      <c r="N10" s="95"/>
      <c r="O10" s="95"/>
      <c r="P10" s="95"/>
      <c r="Q10" s="95"/>
    </row>
    <row r="11" spans="1:17" s="2" customFormat="1" x14ac:dyDescent="0.4">
      <c r="A11" s="69"/>
      <c r="B11" s="140" t="s">
        <v>185</v>
      </c>
      <c r="F11" s="1"/>
      <c r="G11" s="1"/>
      <c r="H11" s="1"/>
      <c r="I11" s="96"/>
      <c r="J11" s="1"/>
    </row>
    <row r="12" spans="1:17" s="2" customFormat="1" ht="45" customHeight="1" x14ac:dyDescent="0.4">
      <c r="A12" s="69"/>
      <c r="B12" s="141" t="s">
        <v>87</v>
      </c>
      <c r="C12" s="7">
        <v>45078</v>
      </c>
      <c r="D12" s="7">
        <v>45261</v>
      </c>
      <c r="E12" s="7">
        <v>45444</v>
      </c>
      <c r="F12" s="1"/>
      <c r="G12" s="1"/>
      <c r="H12" s="1"/>
      <c r="I12" s="98"/>
      <c r="J12" s="1"/>
    </row>
    <row r="13" spans="1:17" s="2" customFormat="1" ht="30" customHeight="1" x14ac:dyDescent="0.45">
      <c r="A13" s="69"/>
      <c r="B13" s="103" t="s">
        <v>121</v>
      </c>
      <c r="C13" s="104">
        <v>55.115767116165358</v>
      </c>
      <c r="D13" s="105">
        <v>60.211091646943181</v>
      </c>
      <c r="E13" s="105">
        <v>63.069272670446928</v>
      </c>
      <c r="F13" s="125"/>
      <c r="G13" s="125"/>
      <c r="H13" s="125"/>
      <c r="I13" s="125"/>
      <c r="J13" s="1"/>
    </row>
    <row r="14" spans="1:17" s="2" customFormat="1" ht="30" customHeight="1" x14ac:dyDescent="0.45">
      <c r="A14" s="69"/>
      <c r="B14" s="91" t="s">
        <v>184</v>
      </c>
      <c r="C14" s="126">
        <v>39.126599029554477</v>
      </c>
      <c r="D14" s="93">
        <v>37.169097784981091</v>
      </c>
      <c r="E14" s="93">
        <v>35.644977168949772</v>
      </c>
      <c r="F14" s="123"/>
      <c r="G14" s="123"/>
      <c r="H14" s="123"/>
      <c r="I14" s="123"/>
      <c r="J14" s="1"/>
    </row>
    <row r="15" spans="1:17" s="2" customFormat="1" ht="30" customHeight="1" x14ac:dyDescent="0.45">
      <c r="A15" s="69"/>
      <c r="B15" s="127" t="s">
        <v>110</v>
      </c>
      <c r="C15" s="128">
        <v>91.657995143947275</v>
      </c>
      <c r="D15" s="129">
        <v>92.868293246993531</v>
      </c>
      <c r="E15" s="129">
        <v>92.601768065298458</v>
      </c>
      <c r="F15" s="123"/>
      <c r="G15" s="123"/>
      <c r="H15" s="123"/>
      <c r="I15" s="123"/>
      <c r="J15" s="1"/>
    </row>
    <row r="16" spans="1:17" s="4" customFormat="1" ht="18" customHeight="1" x14ac:dyDescent="0.45">
      <c r="A16" s="69"/>
      <c r="B16" s="94"/>
      <c r="C16" s="95"/>
      <c r="D16" s="95"/>
      <c r="E16" s="95"/>
      <c r="F16" s="123"/>
      <c r="G16" s="123"/>
      <c r="H16" s="123"/>
      <c r="I16" s="123"/>
      <c r="J16" s="1"/>
      <c r="K16" s="95"/>
      <c r="L16" s="95"/>
      <c r="M16" s="95"/>
      <c r="N16" s="95"/>
      <c r="O16" s="95"/>
      <c r="P16" s="95"/>
      <c r="Q16" s="95"/>
    </row>
    <row r="17" spans="1:9" x14ac:dyDescent="0.4">
      <c r="A17" s="69"/>
      <c r="B17" s="2" t="s">
        <v>186</v>
      </c>
      <c r="D17" s="97"/>
      <c r="E17" s="98"/>
    </row>
    <row r="18" spans="1:9" ht="14.25" x14ac:dyDescent="0.45">
      <c r="A18" s="69"/>
      <c r="B18" s="2" t="s">
        <v>187</v>
      </c>
      <c r="D18" s="97"/>
      <c r="E18" s="96"/>
      <c r="F18" s="125"/>
      <c r="G18" s="125"/>
      <c r="H18" s="125"/>
      <c r="I18" s="125"/>
    </row>
    <row r="19" spans="1:9" ht="14.25" x14ac:dyDescent="0.45">
      <c r="A19" s="69"/>
      <c r="D19" s="125"/>
      <c r="E19" s="125"/>
      <c r="F19" s="125"/>
      <c r="G19" s="125"/>
      <c r="H19" s="125"/>
      <c r="I19" s="125"/>
    </row>
    <row r="20" spans="1:9" ht="14.25" x14ac:dyDescent="0.45">
      <c r="A20" s="69"/>
      <c r="E20" s="123"/>
    </row>
    <row r="21" spans="1:9" ht="14.25" x14ac:dyDescent="0.45">
      <c r="A21" s="69"/>
      <c r="E21" s="123"/>
      <c r="F21" s="122"/>
      <c r="G21" s="122"/>
      <c r="H21" s="122"/>
      <c r="I21" s="122"/>
    </row>
    <row r="22" spans="1:9" ht="14.25" x14ac:dyDescent="0.45">
      <c r="A22" s="69"/>
      <c r="E22" s="123"/>
    </row>
    <row r="23" spans="1:9" x14ac:dyDescent="0.4">
      <c r="A23" s="69"/>
    </row>
    <row r="24" spans="1:9" x14ac:dyDescent="0.4">
      <c r="A24" s="69"/>
    </row>
    <row r="25" spans="1:9" x14ac:dyDescent="0.4">
      <c r="A25" s="69"/>
    </row>
    <row r="26" spans="1:9" x14ac:dyDescent="0.4">
      <c r="A26" s="69"/>
    </row>
    <row r="27" spans="1:9" ht="14.25" x14ac:dyDescent="0.45">
      <c r="A27" s="69"/>
      <c r="C27" s="122"/>
      <c r="D27" s="122"/>
      <c r="E27" s="122"/>
    </row>
    <row r="28" spans="1:9" x14ac:dyDescent="0.4">
      <c r="A28" s="69"/>
    </row>
    <row r="29" spans="1:9" x14ac:dyDescent="0.4">
      <c r="A29" s="69"/>
    </row>
    <row r="30" spans="1:9" x14ac:dyDescent="0.4">
      <c r="A30" s="69"/>
    </row>
    <row r="31" spans="1:9" x14ac:dyDescent="0.4">
      <c r="A31" s="69"/>
    </row>
    <row r="32" spans="1:9" x14ac:dyDescent="0.4">
      <c r="A32" s="69"/>
    </row>
    <row r="33" spans="1:1" x14ac:dyDescent="0.4">
      <c r="A33" s="69"/>
    </row>
    <row r="34" spans="1:1" x14ac:dyDescent="0.4">
      <c r="A34" s="69"/>
    </row>
    <row r="35" spans="1:1" x14ac:dyDescent="0.4">
      <c r="A35" s="69"/>
    </row>
    <row r="36" spans="1:1" x14ac:dyDescent="0.4">
      <c r="A36" s="69"/>
    </row>
    <row r="37" spans="1:1" x14ac:dyDescent="0.4">
      <c r="A37" s="69"/>
    </row>
    <row r="38" spans="1:1" x14ac:dyDescent="0.4">
      <c r="A38" s="69"/>
    </row>
    <row r="39" spans="1:1" x14ac:dyDescent="0.4">
      <c r="A39" s="69"/>
    </row>
    <row r="40" spans="1:1" x14ac:dyDescent="0.4">
      <c r="A40" s="69"/>
    </row>
    <row r="41" spans="1:1" x14ac:dyDescent="0.4">
      <c r="A41" s="69"/>
    </row>
    <row r="42" spans="1:1" x14ac:dyDescent="0.4">
      <c r="A42" s="69"/>
    </row>
    <row r="43" spans="1:1" x14ac:dyDescent="0.4">
      <c r="A43" s="69"/>
    </row>
    <row r="44" spans="1:1" x14ac:dyDescent="0.4">
      <c r="A44" s="69"/>
    </row>
    <row r="45" spans="1:1" x14ac:dyDescent="0.4">
      <c r="A45" s="69"/>
    </row>
    <row r="46" spans="1:1" x14ac:dyDescent="0.4">
      <c r="A46" s="69"/>
    </row>
    <row r="47" spans="1:1" x14ac:dyDescent="0.4">
      <c r="A47" s="69"/>
    </row>
    <row r="48" spans="1:1" x14ac:dyDescent="0.4">
      <c r="A48" s="69"/>
    </row>
    <row r="49" spans="1:1" x14ac:dyDescent="0.4">
      <c r="A49" s="69"/>
    </row>
    <row r="50" spans="1:1" x14ac:dyDescent="0.4">
      <c r="A50" s="69"/>
    </row>
    <row r="51" spans="1:1" x14ac:dyDescent="0.4">
      <c r="A51" s="69"/>
    </row>
    <row r="52" spans="1:1" x14ac:dyDescent="0.4">
      <c r="A52" s="69"/>
    </row>
    <row r="53" spans="1:1" x14ac:dyDescent="0.4">
      <c r="A53" s="69"/>
    </row>
    <row r="54" spans="1:1" x14ac:dyDescent="0.4">
      <c r="A54" s="69"/>
    </row>
    <row r="55" spans="1:1" x14ac:dyDescent="0.4">
      <c r="A55" s="69"/>
    </row>
    <row r="56" spans="1:1" x14ac:dyDescent="0.4">
      <c r="A56" s="69"/>
    </row>
    <row r="57" spans="1:1" x14ac:dyDescent="0.4">
      <c r="A57" s="69"/>
    </row>
    <row r="58" spans="1:1" x14ac:dyDescent="0.4">
      <c r="A58" s="69"/>
    </row>
    <row r="59" spans="1:1" x14ac:dyDescent="0.4">
      <c r="A59" s="69"/>
    </row>
    <row r="60" spans="1:1" x14ac:dyDescent="0.4">
      <c r="A60" s="69"/>
    </row>
    <row r="61" spans="1:1" x14ac:dyDescent="0.4">
      <c r="A61" s="69"/>
    </row>
    <row r="62" spans="1:1" x14ac:dyDescent="0.4">
      <c r="A62" s="69"/>
    </row>
    <row r="63" spans="1:1" x14ac:dyDescent="0.4">
      <c r="A63" s="69"/>
    </row>
    <row r="64" spans="1:1" x14ac:dyDescent="0.4">
      <c r="A64" s="69"/>
    </row>
    <row r="65" spans="1:1" x14ac:dyDescent="0.4">
      <c r="A65" s="69"/>
    </row>
    <row r="66" spans="1:1" x14ac:dyDescent="0.4">
      <c r="A66" s="69"/>
    </row>
    <row r="67" spans="1:1" x14ac:dyDescent="0.4">
      <c r="A67" s="69"/>
    </row>
    <row r="68" spans="1:1" x14ac:dyDescent="0.4">
      <c r="A68" s="69"/>
    </row>
    <row r="69" spans="1:1" x14ac:dyDescent="0.4">
      <c r="A69" s="69"/>
    </row>
    <row r="70" spans="1:1" x14ac:dyDescent="0.4">
      <c r="A70" s="69"/>
    </row>
    <row r="71" spans="1:1" x14ac:dyDescent="0.4">
      <c r="A71" s="69"/>
    </row>
    <row r="72" spans="1:1" x14ac:dyDescent="0.4">
      <c r="A72" s="69"/>
    </row>
    <row r="73" spans="1:1" x14ac:dyDescent="0.4">
      <c r="A73" s="69"/>
    </row>
    <row r="74" spans="1:1" x14ac:dyDescent="0.4">
      <c r="A74" s="69"/>
    </row>
    <row r="75" spans="1:1" x14ac:dyDescent="0.4">
      <c r="A75" s="69"/>
    </row>
    <row r="76" spans="1:1" x14ac:dyDescent="0.4">
      <c r="A76" s="69"/>
    </row>
    <row r="77" spans="1:1" x14ac:dyDescent="0.4">
      <c r="A77" s="69"/>
    </row>
    <row r="78" spans="1:1" x14ac:dyDescent="0.4">
      <c r="A78" s="69"/>
    </row>
    <row r="79" spans="1:1" x14ac:dyDescent="0.4">
      <c r="A79" s="69"/>
    </row>
    <row r="80" spans="1:1" x14ac:dyDescent="0.4">
      <c r="A80" s="69"/>
    </row>
    <row r="81" spans="1:1" x14ac:dyDescent="0.4">
      <c r="A81" s="69"/>
    </row>
    <row r="82" spans="1:1" x14ac:dyDescent="0.4">
      <c r="A82" s="69"/>
    </row>
    <row r="83" spans="1:1" x14ac:dyDescent="0.4">
      <c r="A83" s="69"/>
    </row>
    <row r="84" spans="1:1" x14ac:dyDescent="0.4">
      <c r="A84" s="69"/>
    </row>
    <row r="85" spans="1:1" x14ac:dyDescent="0.4">
      <c r="A85" s="69"/>
    </row>
    <row r="86" spans="1:1" x14ac:dyDescent="0.4">
      <c r="A86" s="69"/>
    </row>
    <row r="87" spans="1:1" x14ac:dyDescent="0.4">
      <c r="A87" s="69"/>
    </row>
    <row r="88" spans="1:1" x14ac:dyDescent="0.4">
      <c r="A88" s="69"/>
    </row>
    <row r="89" spans="1:1" x14ac:dyDescent="0.4">
      <c r="A89" s="69"/>
    </row>
    <row r="90" spans="1:1" x14ac:dyDescent="0.4">
      <c r="A90" s="69"/>
    </row>
    <row r="91" spans="1:1" x14ac:dyDescent="0.4">
      <c r="A91" s="69"/>
    </row>
    <row r="92" spans="1:1" x14ac:dyDescent="0.4">
      <c r="A92" s="69"/>
    </row>
    <row r="93" spans="1:1" x14ac:dyDescent="0.4">
      <c r="A93" s="69"/>
    </row>
    <row r="94" spans="1:1" x14ac:dyDescent="0.4">
      <c r="A94" s="69"/>
    </row>
    <row r="95" spans="1:1" x14ac:dyDescent="0.4">
      <c r="A95" s="69"/>
    </row>
    <row r="96" spans="1:1" x14ac:dyDescent="0.4">
      <c r="A96" s="69"/>
    </row>
    <row r="97" spans="1:1" x14ac:dyDescent="0.4">
      <c r="A97" s="69"/>
    </row>
    <row r="98" spans="1:1" x14ac:dyDescent="0.4">
      <c r="A98" s="69"/>
    </row>
    <row r="99" spans="1:1" x14ac:dyDescent="0.4">
      <c r="A99" s="69"/>
    </row>
    <row r="100" spans="1:1" x14ac:dyDescent="0.4">
      <c r="A100" s="69"/>
    </row>
    <row r="101" spans="1:1" x14ac:dyDescent="0.4">
      <c r="A101" s="69"/>
    </row>
    <row r="102" spans="1:1" x14ac:dyDescent="0.4">
      <c r="A102" s="69"/>
    </row>
    <row r="103" spans="1:1" x14ac:dyDescent="0.4">
      <c r="A103" s="69"/>
    </row>
    <row r="104" spans="1:1" x14ac:dyDescent="0.4">
      <c r="A104" s="69"/>
    </row>
    <row r="105" spans="1:1" x14ac:dyDescent="0.4">
      <c r="A105" s="69"/>
    </row>
    <row r="106" spans="1:1" x14ac:dyDescent="0.4">
      <c r="A106" s="69"/>
    </row>
    <row r="107" spans="1:1" x14ac:dyDescent="0.4">
      <c r="A107" s="69"/>
    </row>
    <row r="108" spans="1:1" x14ac:dyDescent="0.4">
      <c r="A108" s="69"/>
    </row>
    <row r="109" spans="1:1" x14ac:dyDescent="0.4">
      <c r="A109" s="69"/>
    </row>
    <row r="110" spans="1:1" x14ac:dyDescent="0.4">
      <c r="A110" s="69"/>
    </row>
    <row r="111" spans="1:1" x14ac:dyDescent="0.4">
      <c r="A111" s="69"/>
    </row>
    <row r="112" spans="1:1" x14ac:dyDescent="0.4">
      <c r="A112" s="69"/>
    </row>
    <row r="113" spans="1:1" x14ac:dyDescent="0.4">
      <c r="A113" s="69"/>
    </row>
    <row r="114" spans="1:1" x14ac:dyDescent="0.4">
      <c r="A114" s="69"/>
    </row>
    <row r="115" spans="1:1" x14ac:dyDescent="0.4">
      <c r="A115" s="69"/>
    </row>
    <row r="116" spans="1:1" x14ac:dyDescent="0.4">
      <c r="A116" s="69"/>
    </row>
    <row r="117" spans="1:1" x14ac:dyDescent="0.4">
      <c r="A117" s="69"/>
    </row>
    <row r="118" spans="1:1" x14ac:dyDescent="0.4">
      <c r="A118" s="69"/>
    </row>
    <row r="119" spans="1:1" x14ac:dyDescent="0.4">
      <c r="A119" s="69"/>
    </row>
    <row r="120" spans="1:1" x14ac:dyDescent="0.4">
      <c r="A120" s="69"/>
    </row>
    <row r="121" spans="1:1" x14ac:dyDescent="0.4">
      <c r="A121" s="69"/>
    </row>
    <row r="122" spans="1:1" x14ac:dyDescent="0.4">
      <c r="A122" s="69"/>
    </row>
    <row r="123" spans="1:1" x14ac:dyDescent="0.4">
      <c r="A123" s="69"/>
    </row>
    <row r="124" spans="1:1" x14ac:dyDescent="0.4">
      <c r="A124" s="69"/>
    </row>
    <row r="125" spans="1:1" x14ac:dyDescent="0.4">
      <c r="A125" s="69"/>
    </row>
    <row r="126" spans="1:1" x14ac:dyDescent="0.4">
      <c r="A126" s="69"/>
    </row>
    <row r="127" spans="1:1" x14ac:dyDescent="0.4">
      <c r="A127" s="69"/>
    </row>
    <row r="128" spans="1:1" x14ac:dyDescent="0.4">
      <c r="A128" s="69"/>
    </row>
    <row r="129" spans="1:1" x14ac:dyDescent="0.4">
      <c r="A129" s="69"/>
    </row>
    <row r="130" spans="1:1" x14ac:dyDescent="0.4">
      <c r="A130" s="69"/>
    </row>
    <row r="131" spans="1:1" x14ac:dyDescent="0.4">
      <c r="A131" s="69"/>
    </row>
    <row r="132" spans="1:1" x14ac:dyDescent="0.4">
      <c r="A132" s="69"/>
    </row>
    <row r="133" spans="1:1" x14ac:dyDescent="0.4">
      <c r="A133" s="69"/>
    </row>
    <row r="134" spans="1:1" x14ac:dyDescent="0.4">
      <c r="A134" s="69"/>
    </row>
    <row r="135" spans="1:1" x14ac:dyDescent="0.4">
      <c r="A135" s="69"/>
    </row>
    <row r="136" spans="1:1" x14ac:dyDescent="0.4">
      <c r="A136" s="69"/>
    </row>
    <row r="137" spans="1:1" x14ac:dyDescent="0.4">
      <c r="A137" s="69"/>
    </row>
    <row r="138" spans="1:1" x14ac:dyDescent="0.4">
      <c r="A138" s="69"/>
    </row>
    <row r="139" spans="1:1" x14ac:dyDescent="0.4">
      <c r="A139" s="69"/>
    </row>
    <row r="140" spans="1:1" x14ac:dyDescent="0.4">
      <c r="A140" s="69"/>
    </row>
    <row r="141" spans="1:1" x14ac:dyDescent="0.4">
      <c r="A141" s="69"/>
    </row>
    <row r="142" spans="1:1" x14ac:dyDescent="0.4">
      <c r="A142" s="69"/>
    </row>
    <row r="143" spans="1:1" x14ac:dyDescent="0.4">
      <c r="A143" s="69"/>
    </row>
    <row r="144" spans="1:1" x14ac:dyDescent="0.4">
      <c r="A144" s="69"/>
    </row>
    <row r="145" spans="1:1" x14ac:dyDescent="0.4">
      <c r="A145" s="69"/>
    </row>
    <row r="146" spans="1:1" x14ac:dyDescent="0.4">
      <c r="A146" s="69"/>
    </row>
    <row r="147" spans="1:1" x14ac:dyDescent="0.4">
      <c r="A147" s="69"/>
    </row>
    <row r="148" spans="1:1" x14ac:dyDescent="0.4">
      <c r="A148" s="69"/>
    </row>
    <row r="149" spans="1:1" x14ac:dyDescent="0.4">
      <c r="A149" s="69"/>
    </row>
    <row r="150" spans="1:1" x14ac:dyDescent="0.4">
      <c r="A150" s="69"/>
    </row>
    <row r="151" spans="1:1" x14ac:dyDescent="0.4">
      <c r="A151" s="69"/>
    </row>
    <row r="152" spans="1:1" x14ac:dyDescent="0.4">
      <c r="A152" s="69"/>
    </row>
    <row r="153" spans="1:1" x14ac:dyDescent="0.4">
      <c r="A153" s="69"/>
    </row>
    <row r="154" spans="1:1" x14ac:dyDescent="0.4">
      <c r="A154" s="69"/>
    </row>
    <row r="155" spans="1:1" x14ac:dyDescent="0.4">
      <c r="A155" s="69"/>
    </row>
    <row r="156" spans="1:1" x14ac:dyDescent="0.4">
      <c r="A156" s="69"/>
    </row>
    <row r="157" spans="1:1" x14ac:dyDescent="0.4">
      <c r="A157" s="69"/>
    </row>
    <row r="158" spans="1:1" x14ac:dyDescent="0.4">
      <c r="A158" s="69"/>
    </row>
    <row r="159" spans="1:1" x14ac:dyDescent="0.4">
      <c r="A159" s="69"/>
    </row>
    <row r="160" spans="1:1" x14ac:dyDescent="0.4">
      <c r="A160" s="69"/>
    </row>
    <row r="161" spans="1:1" x14ac:dyDescent="0.4">
      <c r="A161" s="69"/>
    </row>
    <row r="162" spans="1:1" x14ac:dyDescent="0.4">
      <c r="A162" s="69"/>
    </row>
    <row r="163" spans="1:1" x14ac:dyDescent="0.4">
      <c r="A163" s="69"/>
    </row>
    <row r="164" spans="1:1" x14ac:dyDescent="0.4">
      <c r="A164" s="69"/>
    </row>
    <row r="165" spans="1:1" x14ac:dyDescent="0.4">
      <c r="A165" s="69"/>
    </row>
    <row r="166" spans="1:1" x14ac:dyDescent="0.4">
      <c r="A166" s="69"/>
    </row>
    <row r="167" spans="1:1" x14ac:dyDescent="0.4">
      <c r="A167" s="69"/>
    </row>
    <row r="168" spans="1:1" x14ac:dyDescent="0.4">
      <c r="A168" s="69"/>
    </row>
    <row r="169" spans="1:1" x14ac:dyDescent="0.4">
      <c r="A169" s="69"/>
    </row>
    <row r="170" spans="1:1" x14ac:dyDescent="0.4">
      <c r="A170" s="69"/>
    </row>
    <row r="171" spans="1:1" x14ac:dyDescent="0.4">
      <c r="A171" s="69"/>
    </row>
    <row r="172" spans="1:1" x14ac:dyDescent="0.4">
      <c r="A172" s="69"/>
    </row>
    <row r="173" spans="1:1" x14ac:dyDescent="0.4">
      <c r="A173" s="69"/>
    </row>
    <row r="174" spans="1:1" x14ac:dyDescent="0.4">
      <c r="A174" s="69"/>
    </row>
    <row r="175" spans="1:1" x14ac:dyDescent="0.4">
      <c r="A175" s="69"/>
    </row>
    <row r="176" spans="1:1" x14ac:dyDescent="0.4">
      <c r="A176" s="69"/>
    </row>
    <row r="177" spans="1:1" x14ac:dyDescent="0.4">
      <c r="A177" s="69"/>
    </row>
    <row r="178" spans="1:1" x14ac:dyDescent="0.4">
      <c r="A178" s="69"/>
    </row>
    <row r="179" spans="1:1" x14ac:dyDescent="0.4">
      <c r="A179" s="69"/>
    </row>
    <row r="180" spans="1:1" x14ac:dyDescent="0.4">
      <c r="A180" s="69"/>
    </row>
    <row r="181" spans="1:1" x14ac:dyDescent="0.4">
      <c r="A181" s="69"/>
    </row>
    <row r="182" spans="1:1" x14ac:dyDescent="0.4">
      <c r="A182" s="69"/>
    </row>
    <row r="183" spans="1:1" x14ac:dyDescent="0.4">
      <c r="A183" s="69"/>
    </row>
    <row r="184" spans="1:1" x14ac:dyDescent="0.4">
      <c r="A184" s="69"/>
    </row>
    <row r="185" spans="1:1" x14ac:dyDescent="0.4">
      <c r="A185" s="69"/>
    </row>
    <row r="186" spans="1:1" x14ac:dyDescent="0.4">
      <c r="A186" s="69"/>
    </row>
    <row r="187" spans="1:1" x14ac:dyDescent="0.4">
      <c r="A187" s="69"/>
    </row>
    <row r="188" spans="1:1" x14ac:dyDescent="0.4">
      <c r="A188" s="69"/>
    </row>
    <row r="189" spans="1:1" x14ac:dyDescent="0.4">
      <c r="A189" s="69"/>
    </row>
    <row r="190" spans="1:1" x14ac:dyDescent="0.4">
      <c r="A190" s="69"/>
    </row>
    <row r="191" spans="1:1" x14ac:dyDescent="0.4">
      <c r="A191" s="69"/>
    </row>
    <row r="192" spans="1:1" x14ac:dyDescent="0.4">
      <c r="A192" s="69"/>
    </row>
    <row r="193" spans="1:1" x14ac:dyDescent="0.4">
      <c r="A193" s="69"/>
    </row>
    <row r="194" spans="1:1" x14ac:dyDescent="0.4">
      <c r="A194" s="69"/>
    </row>
    <row r="195" spans="1:1" x14ac:dyDescent="0.4">
      <c r="A195" s="69"/>
    </row>
    <row r="196" spans="1:1" x14ac:dyDescent="0.4">
      <c r="A196" s="69"/>
    </row>
    <row r="197" spans="1:1" x14ac:dyDescent="0.4">
      <c r="A197" s="69"/>
    </row>
    <row r="198" spans="1:1" x14ac:dyDescent="0.4">
      <c r="A198" s="69"/>
    </row>
    <row r="199" spans="1:1" x14ac:dyDescent="0.4">
      <c r="A199" s="69"/>
    </row>
    <row r="200" spans="1:1" x14ac:dyDescent="0.4">
      <c r="A200" s="69"/>
    </row>
    <row r="201" spans="1:1" x14ac:dyDescent="0.4">
      <c r="A201" s="69"/>
    </row>
    <row r="202" spans="1:1" x14ac:dyDescent="0.4">
      <c r="A202" s="69"/>
    </row>
    <row r="203" spans="1:1" x14ac:dyDescent="0.4">
      <c r="A203" s="69"/>
    </row>
    <row r="204" spans="1:1" x14ac:dyDescent="0.4">
      <c r="A204" s="69"/>
    </row>
    <row r="205" spans="1:1" x14ac:dyDescent="0.4">
      <c r="A205" s="69"/>
    </row>
    <row r="206" spans="1:1" x14ac:dyDescent="0.4">
      <c r="A206" s="69"/>
    </row>
    <row r="207" spans="1:1" x14ac:dyDescent="0.4">
      <c r="A207" s="69"/>
    </row>
    <row r="208" spans="1:1" x14ac:dyDescent="0.4">
      <c r="A208" s="69"/>
    </row>
    <row r="209" spans="1:1" x14ac:dyDescent="0.4">
      <c r="A209" s="69"/>
    </row>
    <row r="210" spans="1:1" x14ac:dyDescent="0.4">
      <c r="A210" s="69"/>
    </row>
    <row r="211" spans="1:1" x14ac:dyDescent="0.4">
      <c r="A211" s="69"/>
    </row>
    <row r="212" spans="1:1" x14ac:dyDescent="0.4">
      <c r="A212" s="69"/>
    </row>
    <row r="213" spans="1:1" x14ac:dyDescent="0.4">
      <c r="A213" s="69"/>
    </row>
    <row r="214" spans="1:1" x14ac:dyDescent="0.4">
      <c r="A214" s="69"/>
    </row>
    <row r="215" spans="1:1" x14ac:dyDescent="0.4">
      <c r="A215" s="69"/>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5A692-7152-438A-9D6F-2DBBA64BE3DA}">
  <dimension ref="A2:J52"/>
  <sheetViews>
    <sheetView workbookViewId="0">
      <selection activeCell="C1" sqref="C1:E1048576"/>
    </sheetView>
  </sheetViews>
  <sheetFormatPr baseColWidth="10" defaultColWidth="11.3984375" defaultRowHeight="13.5" customHeight="1" x14ac:dyDescent="0.4"/>
  <cols>
    <col min="1" max="1" width="5.265625" style="1" customWidth="1"/>
    <col min="2" max="2" width="20.265625" style="1" customWidth="1"/>
    <col min="3" max="5" width="37.73046875" style="1" customWidth="1"/>
    <col min="6" max="16384" width="11.3984375" style="1"/>
  </cols>
  <sheetData>
    <row r="2" spans="1:10" s="2" customFormat="1" ht="15" customHeight="1" x14ac:dyDescent="0.45">
      <c r="B2" s="3" t="s">
        <v>404</v>
      </c>
      <c r="C2" s="3"/>
      <c r="D2" s="3"/>
      <c r="E2" s="3"/>
      <c r="F2" s="4"/>
    </row>
    <row r="3" spans="1:10" s="2" customFormat="1" ht="15" customHeight="1" x14ac:dyDescent="0.45">
      <c r="B3" s="3" t="s">
        <v>405</v>
      </c>
      <c r="C3" s="3"/>
      <c r="D3" s="3"/>
      <c r="E3" s="3"/>
      <c r="F3" s="4"/>
    </row>
    <row r="4" spans="1:10" ht="13.9" x14ac:dyDescent="0.4">
      <c r="B4" s="36"/>
      <c r="C4" s="36"/>
      <c r="D4" s="36"/>
      <c r="E4" s="36"/>
      <c r="F4" s="36"/>
    </row>
    <row r="5" spans="1:10" s="2" customFormat="1" ht="13.9" x14ac:dyDescent="0.45">
      <c r="A5" s="37"/>
      <c r="B5" s="385" t="s">
        <v>618</v>
      </c>
      <c r="C5" s="385"/>
      <c r="D5" s="385"/>
      <c r="E5" s="385"/>
      <c r="F5" s="385"/>
      <c r="G5" s="385"/>
      <c r="H5" s="385"/>
      <c r="I5" s="385"/>
      <c r="J5" s="385"/>
    </row>
    <row r="6" spans="1:10" ht="43.5" customHeight="1" x14ac:dyDescent="0.4">
      <c r="B6" s="215" t="s">
        <v>14</v>
      </c>
      <c r="C6" s="82" t="s">
        <v>712</v>
      </c>
      <c r="D6" s="82" t="s">
        <v>713</v>
      </c>
      <c r="E6" s="82" t="s">
        <v>714</v>
      </c>
    </row>
    <row r="7" spans="1:10" ht="25.35" customHeight="1" x14ac:dyDescent="0.4">
      <c r="B7" s="216" t="s">
        <v>316</v>
      </c>
      <c r="C7" s="225">
        <v>32.14</v>
      </c>
      <c r="D7" s="225">
        <v>23.47</v>
      </c>
      <c r="E7" s="225">
        <v>55.62</v>
      </c>
    </row>
    <row r="8" spans="1:10" ht="25.35" customHeight="1" x14ac:dyDescent="0.4">
      <c r="B8" s="133" t="s">
        <v>378</v>
      </c>
      <c r="C8" s="226">
        <v>30.17</v>
      </c>
      <c r="D8" s="226">
        <v>24.07</v>
      </c>
      <c r="E8" s="226">
        <v>54.25</v>
      </c>
    </row>
    <row r="9" spans="1:10" ht="25.35" customHeight="1" x14ac:dyDescent="0.4">
      <c r="B9" s="216" t="s">
        <v>379</v>
      </c>
      <c r="C9" s="225">
        <v>29.68</v>
      </c>
      <c r="D9" s="225">
        <v>24.28</v>
      </c>
      <c r="E9" s="225">
        <v>53.96</v>
      </c>
    </row>
    <row r="10" spans="1:10" ht="25.35" customHeight="1" x14ac:dyDescent="0.4">
      <c r="B10" s="133" t="s">
        <v>315</v>
      </c>
      <c r="C10" s="226">
        <v>29.35</v>
      </c>
      <c r="D10" s="226">
        <v>24.5</v>
      </c>
      <c r="E10" s="226">
        <v>53.85</v>
      </c>
    </row>
    <row r="11" spans="1:10" ht="25.35" customHeight="1" x14ac:dyDescent="0.4">
      <c r="B11" s="216" t="s">
        <v>380</v>
      </c>
      <c r="C11" s="225">
        <v>28.15</v>
      </c>
      <c r="D11" s="225">
        <v>24.21</v>
      </c>
      <c r="E11" s="225">
        <v>52.36</v>
      </c>
    </row>
    <row r="12" spans="1:10" ht="25.35" customHeight="1" x14ac:dyDescent="0.4">
      <c r="B12" s="133" t="s">
        <v>381</v>
      </c>
      <c r="C12" s="226">
        <v>28.09</v>
      </c>
      <c r="D12" s="226">
        <v>24.11</v>
      </c>
      <c r="E12" s="226">
        <v>52.19</v>
      </c>
    </row>
    <row r="13" spans="1:10" ht="25.35" customHeight="1" x14ac:dyDescent="0.4">
      <c r="B13" s="216" t="s">
        <v>88</v>
      </c>
      <c r="C13" s="225">
        <v>30.53</v>
      </c>
      <c r="D13" s="225">
        <v>24.62</v>
      </c>
      <c r="E13" s="225">
        <v>55.16</v>
      </c>
    </row>
    <row r="14" spans="1:10" ht="25.35" customHeight="1" x14ac:dyDescent="0.4">
      <c r="B14" s="133" t="s">
        <v>382</v>
      </c>
      <c r="C14" s="226">
        <v>29.61</v>
      </c>
      <c r="D14" s="226">
        <v>25.17</v>
      </c>
      <c r="E14" s="226">
        <v>54.78</v>
      </c>
    </row>
    <row r="15" spans="1:10" ht="25.35" customHeight="1" x14ac:dyDescent="0.4">
      <c r="B15" s="216" t="s">
        <v>383</v>
      </c>
      <c r="C15" s="225">
        <v>28.99</v>
      </c>
      <c r="D15" s="225">
        <v>25.16</v>
      </c>
      <c r="E15" s="225">
        <v>54.15</v>
      </c>
    </row>
    <row r="16" spans="1:10" ht="25.35" customHeight="1" x14ac:dyDescent="0.4">
      <c r="B16" s="133" t="s">
        <v>89</v>
      </c>
      <c r="C16" s="226">
        <v>28.44</v>
      </c>
      <c r="D16" s="226">
        <v>24.95</v>
      </c>
      <c r="E16" s="226">
        <v>53.38</v>
      </c>
    </row>
    <row r="17" spans="2:5" ht="25.35" customHeight="1" x14ac:dyDescent="0.4">
      <c r="B17" s="216" t="s">
        <v>384</v>
      </c>
      <c r="C17" s="225">
        <v>28.23</v>
      </c>
      <c r="D17" s="225">
        <v>24.19</v>
      </c>
      <c r="E17" s="225">
        <v>52.42</v>
      </c>
    </row>
    <row r="18" spans="2:5" ht="25.35" customHeight="1" x14ac:dyDescent="0.4">
      <c r="B18" s="133" t="s">
        <v>385</v>
      </c>
      <c r="C18" s="226">
        <v>27.18</v>
      </c>
      <c r="D18" s="226">
        <v>23.76</v>
      </c>
      <c r="E18" s="226">
        <v>50.95</v>
      </c>
    </row>
    <row r="19" spans="2:5" ht="25.35" customHeight="1" x14ac:dyDescent="0.4">
      <c r="B19" s="216" t="s">
        <v>90</v>
      </c>
      <c r="C19" s="225">
        <v>31.14</v>
      </c>
      <c r="D19" s="225">
        <v>23.83</v>
      </c>
      <c r="E19" s="225">
        <v>54.97</v>
      </c>
    </row>
    <row r="20" spans="2:5" ht="25.35" customHeight="1" x14ac:dyDescent="0.4">
      <c r="B20" s="133" t="s">
        <v>386</v>
      </c>
      <c r="C20" s="226">
        <v>28.84</v>
      </c>
      <c r="D20" s="226">
        <v>24.69</v>
      </c>
      <c r="E20" s="226">
        <v>53.54</v>
      </c>
    </row>
    <row r="21" spans="2:5" ht="25.35" customHeight="1" x14ac:dyDescent="0.4">
      <c r="B21" s="216" t="s">
        <v>387</v>
      </c>
      <c r="C21" s="225">
        <v>28.4</v>
      </c>
      <c r="D21" s="225">
        <v>24.77</v>
      </c>
      <c r="E21" s="225">
        <v>53.17</v>
      </c>
    </row>
    <row r="22" spans="2:5" ht="25.35" customHeight="1" x14ac:dyDescent="0.4">
      <c r="B22" s="133" t="s">
        <v>91</v>
      </c>
      <c r="C22" s="226">
        <v>26.21</v>
      </c>
      <c r="D22" s="226">
        <v>25.1</v>
      </c>
      <c r="E22" s="226">
        <v>51.31</v>
      </c>
    </row>
    <row r="23" spans="2:5" ht="25.35" customHeight="1" x14ac:dyDescent="0.4">
      <c r="B23" s="216" t="s">
        <v>388</v>
      </c>
      <c r="C23" s="225">
        <v>26.16</v>
      </c>
      <c r="D23" s="225">
        <v>24.97</v>
      </c>
      <c r="E23" s="225">
        <v>51.13</v>
      </c>
    </row>
    <row r="24" spans="2:5" ht="25.35" customHeight="1" x14ac:dyDescent="0.4">
      <c r="B24" s="133" t="s">
        <v>389</v>
      </c>
      <c r="C24" s="226">
        <v>25.74</v>
      </c>
      <c r="D24" s="226">
        <v>25.28</v>
      </c>
      <c r="E24" s="226">
        <v>51.02</v>
      </c>
    </row>
    <row r="25" spans="2:5" ht="25.35" customHeight="1" x14ac:dyDescent="0.4">
      <c r="B25" s="216" t="s">
        <v>92</v>
      </c>
      <c r="C25" s="225">
        <v>28.32</v>
      </c>
      <c r="D25" s="225">
        <v>25.74</v>
      </c>
      <c r="E25" s="225">
        <v>54.06</v>
      </c>
    </row>
    <row r="26" spans="2:5" ht="25.35" customHeight="1" x14ac:dyDescent="0.4">
      <c r="B26" s="133" t="s">
        <v>390</v>
      </c>
      <c r="C26" s="226">
        <v>25.35</v>
      </c>
      <c r="D26" s="226">
        <v>25.22</v>
      </c>
      <c r="E26" s="226">
        <v>50.57</v>
      </c>
    </row>
    <row r="27" spans="2:5" ht="25.35" customHeight="1" x14ac:dyDescent="0.4">
      <c r="B27" s="216" t="s">
        <v>391</v>
      </c>
      <c r="C27" s="225">
        <v>23.21</v>
      </c>
      <c r="D27" s="225">
        <v>25.14</v>
      </c>
      <c r="E27" s="225">
        <v>48.35</v>
      </c>
    </row>
    <row r="28" spans="2:5" ht="25.35" customHeight="1" x14ac:dyDescent="0.4">
      <c r="B28" s="133" t="s">
        <v>93</v>
      </c>
      <c r="C28" s="226">
        <v>23.21</v>
      </c>
      <c r="D28" s="226">
        <v>26.08</v>
      </c>
      <c r="E28" s="226">
        <v>49.3</v>
      </c>
    </row>
    <row r="29" spans="2:5" ht="25.35" customHeight="1" x14ac:dyDescent="0.4">
      <c r="B29" s="216" t="s">
        <v>392</v>
      </c>
      <c r="C29" s="225">
        <v>22.54</v>
      </c>
      <c r="D29" s="225">
        <v>26.07</v>
      </c>
      <c r="E29" s="225">
        <v>48.6</v>
      </c>
    </row>
    <row r="30" spans="2:5" ht="25.35" customHeight="1" x14ac:dyDescent="0.4">
      <c r="B30" s="133" t="s">
        <v>393</v>
      </c>
      <c r="C30" s="226">
        <v>23.18</v>
      </c>
      <c r="D30" s="226">
        <v>26.52</v>
      </c>
      <c r="E30" s="226">
        <v>49.71</v>
      </c>
    </row>
    <row r="31" spans="2:5" ht="25.35" customHeight="1" x14ac:dyDescent="0.4">
      <c r="B31" s="216" t="s">
        <v>94</v>
      </c>
      <c r="C31" s="225">
        <v>26.74</v>
      </c>
      <c r="D31" s="225">
        <v>27.52</v>
      </c>
      <c r="E31" s="225">
        <v>54.26</v>
      </c>
    </row>
    <row r="32" spans="2:5" ht="25.35" customHeight="1" x14ac:dyDescent="0.4">
      <c r="B32" s="133" t="s">
        <v>394</v>
      </c>
      <c r="C32" s="226">
        <v>24.68</v>
      </c>
      <c r="D32" s="226">
        <v>28.57</v>
      </c>
      <c r="E32" s="226">
        <v>53.24</v>
      </c>
    </row>
    <row r="33" spans="2:5" ht="25.35" customHeight="1" x14ac:dyDescent="0.4">
      <c r="B33" s="216" t="s">
        <v>395</v>
      </c>
      <c r="C33" s="225">
        <v>23.9</v>
      </c>
      <c r="D33" s="225">
        <v>28.45</v>
      </c>
      <c r="E33" s="225">
        <v>52.35</v>
      </c>
    </row>
    <row r="34" spans="2:5" ht="25.35" customHeight="1" x14ac:dyDescent="0.4">
      <c r="B34" s="133" t="s">
        <v>95</v>
      </c>
      <c r="C34" s="226">
        <v>23.15</v>
      </c>
      <c r="D34" s="226">
        <v>28.58</v>
      </c>
      <c r="E34" s="226">
        <v>51.73</v>
      </c>
    </row>
    <row r="35" spans="2:5" ht="25.35" customHeight="1" x14ac:dyDescent="0.4">
      <c r="B35" s="216" t="s">
        <v>396</v>
      </c>
      <c r="C35" s="225">
        <v>22.27</v>
      </c>
      <c r="D35" s="225">
        <v>27.92</v>
      </c>
      <c r="E35" s="225">
        <v>50.2</v>
      </c>
    </row>
    <row r="36" spans="2:5" ht="25.35" customHeight="1" x14ac:dyDescent="0.4">
      <c r="B36" s="133" t="s">
        <v>397</v>
      </c>
      <c r="C36" s="226">
        <v>21.16</v>
      </c>
      <c r="D36" s="226">
        <v>27.54</v>
      </c>
      <c r="E36" s="226">
        <v>48.7</v>
      </c>
    </row>
    <row r="37" spans="2:5" ht="25.35" customHeight="1" x14ac:dyDescent="0.4">
      <c r="B37" s="216" t="s">
        <v>96</v>
      </c>
      <c r="C37" s="225">
        <v>24.02</v>
      </c>
      <c r="D37" s="225">
        <v>28.92</v>
      </c>
      <c r="E37" s="225">
        <v>53</v>
      </c>
    </row>
    <row r="38" spans="2:5" ht="25.35" customHeight="1" x14ac:dyDescent="0.4">
      <c r="B38" s="133" t="s">
        <v>398</v>
      </c>
      <c r="C38" s="226">
        <v>22.52</v>
      </c>
      <c r="D38" s="226">
        <v>29.6</v>
      </c>
      <c r="E38" s="226">
        <v>52.1</v>
      </c>
    </row>
    <row r="39" spans="2:5" ht="25.35" customHeight="1" x14ac:dyDescent="0.4">
      <c r="B39" s="216" t="s">
        <v>399</v>
      </c>
      <c r="C39" s="225">
        <v>21.46</v>
      </c>
      <c r="D39" s="225">
        <v>28.42</v>
      </c>
      <c r="E39" s="225">
        <v>49.9</v>
      </c>
    </row>
    <row r="40" spans="2:5" ht="25.35" customHeight="1" x14ac:dyDescent="0.4">
      <c r="B40" s="133" t="s">
        <v>97</v>
      </c>
      <c r="C40" s="226">
        <v>20.65</v>
      </c>
      <c r="D40" s="226">
        <v>26.23</v>
      </c>
      <c r="E40" s="226">
        <v>46.800000000000004</v>
      </c>
    </row>
    <row r="41" spans="2:5" ht="25.35" customHeight="1" x14ac:dyDescent="0.4">
      <c r="B41" s="216" t="s">
        <v>400</v>
      </c>
      <c r="C41" s="225">
        <v>19.309999999999999</v>
      </c>
      <c r="D41" s="225">
        <v>23.16</v>
      </c>
      <c r="E41" s="225">
        <v>42.399999999999991</v>
      </c>
    </row>
    <row r="42" spans="2:5" ht="25.35" customHeight="1" x14ac:dyDescent="0.4">
      <c r="B42" s="133" t="s">
        <v>401</v>
      </c>
      <c r="C42" s="226">
        <v>18.7</v>
      </c>
      <c r="D42" s="226">
        <v>21.18</v>
      </c>
      <c r="E42" s="226">
        <v>39.900000000000006</v>
      </c>
    </row>
    <row r="43" spans="2:5" ht="25.35" customHeight="1" x14ac:dyDescent="0.4">
      <c r="B43" s="216" t="s">
        <v>98</v>
      </c>
      <c r="C43" s="225">
        <v>25.64</v>
      </c>
      <c r="D43" s="225">
        <v>20.89</v>
      </c>
      <c r="E43" s="225">
        <v>46.6</v>
      </c>
    </row>
    <row r="44" spans="2:5" s="2" customFormat="1" ht="25.35" customHeight="1" x14ac:dyDescent="0.45">
      <c r="B44" s="235" t="s">
        <v>407</v>
      </c>
      <c r="C44" s="226">
        <v>20.56</v>
      </c>
      <c r="D44" s="226">
        <v>18.899999999999999</v>
      </c>
      <c r="E44" s="226">
        <v>39.4</v>
      </c>
    </row>
    <row r="45" spans="2:5" ht="25.35" customHeight="1" x14ac:dyDescent="0.4">
      <c r="B45" s="236" t="s">
        <v>408</v>
      </c>
      <c r="C45" s="225">
        <v>18.87</v>
      </c>
      <c r="D45" s="225">
        <v>17.37</v>
      </c>
      <c r="E45" s="225">
        <v>36.199999999999989</v>
      </c>
    </row>
    <row r="46" spans="2:5" ht="25.35" customHeight="1" x14ac:dyDescent="0.4">
      <c r="B46" s="235" t="s">
        <v>99</v>
      </c>
      <c r="C46" s="226">
        <v>19.02</v>
      </c>
      <c r="D46" s="226">
        <v>18.72</v>
      </c>
      <c r="E46" s="226">
        <v>37.700000000000003</v>
      </c>
    </row>
    <row r="47" spans="2:5" ht="25.35" customHeight="1" x14ac:dyDescent="0.4">
      <c r="B47" s="236" t="s">
        <v>409</v>
      </c>
      <c r="C47" s="225">
        <v>18.46</v>
      </c>
      <c r="D47" s="225">
        <v>18.03</v>
      </c>
      <c r="E47" s="225">
        <v>36.400000000000006</v>
      </c>
    </row>
    <row r="48" spans="2:5" ht="25.35" customHeight="1" x14ac:dyDescent="0.4">
      <c r="B48" s="235" t="s">
        <v>410</v>
      </c>
      <c r="C48" s="226">
        <v>19.41</v>
      </c>
      <c r="D48" s="226">
        <v>17.46</v>
      </c>
      <c r="E48" s="226">
        <v>36.900000000000006</v>
      </c>
    </row>
    <row r="49" spans="2:5" ht="25.35" customHeight="1" x14ac:dyDescent="0.4">
      <c r="B49" s="237" t="s">
        <v>100</v>
      </c>
      <c r="C49" s="227">
        <v>18.739999999999998</v>
      </c>
      <c r="D49" s="227">
        <v>18.23</v>
      </c>
      <c r="E49" s="227">
        <v>37</v>
      </c>
    </row>
    <row r="50" spans="2:5" s="2" customFormat="1" ht="13.9" x14ac:dyDescent="0.45"/>
    <row r="51" spans="2:5" ht="13.5" customHeight="1" x14ac:dyDescent="0.4">
      <c r="B51" s="1" t="s">
        <v>472</v>
      </c>
    </row>
    <row r="52" spans="2:5" ht="13.5" customHeight="1" x14ac:dyDescent="0.4">
      <c r="B52" s="1" t="s">
        <v>473</v>
      </c>
    </row>
  </sheetData>
  <mergeCells count="1">
    <mergeCell ref="B5:J5"/>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5FC2E-1EDC-4F40-85E3-3A2C8E34FB3E}">
  <dimension ref="A2:F27"/>
  <sheetViews>
    <sheetView workbookViewId="0">
      <selection activeCell="F19" sqref="F19"/>
    </sheetView>
  </sheetViews>
  <sheetFormatPr baseColWidth="10" defaultColWidth="11.3984375" defaultRowHeight="13.5" customHeight="1" x14ac:dyDescent="0.4"/>
  <cols>
    <col min="1" max="1" width="5.265625" style="1" customWidth="1"/>
    <col min="2" max="2" width="20.265625" style="1" customWidth="1"/>
    <col min="3" max="5" width="37.73046875" style="1" customWidth="1"/>
    <col min="6" max="16384" width="11.3984375" style="1"/>
  </cols>
  <sheetData>
    <row r="2" spans="1:6" s="2" customFormat="1" ht="15" customHeight="1" x14ac:dyDescent="0.45">
      <c r="B2" s="3" t="s">
        <v>418</v>
      </c>
      <c r="C2" s="3"/>
      <c r="D2" s="3"/>
      <c r="E2" s="3"/>
      <c r="F2" s="4"/>
    </row>
    <row r="3" spans="1:6" s="2" customFormat="1" ht="15" customHeight="1" x14ac:dyDescent="0.45">
      <c r="B3" s="3" t="s">
        <v>694</v>
      </c>
      <c r="C3" s="3"/>
      <c r="D3" s="3"/>
      <c r="E3" s="3"/>
      <c r="F3" s="4"/>
    </row>
    <row r="4" spans="1:6" ht="13.9" x14ac:dyDescent="0.4">
      <c r="B4" s="36"/>
      <c r="C4" s="36"/>
      <c r="D4" s="36"/>
      <c r="E4" s="36"/>
      <c r="F4" s="36"/>
    </row>
    <row r="5" spans="1:6" s="2" customFormat="1" ht="13.9" x14ac:dyDescent="0.45">
      <c r="A5" s="37"/>
      <c r="B5" s="385" t="s">
        <v>377</v>
      </c>
      <c r="C5" s="385"/>
      <c r="D5" s="385"/>
    </row>
    <row r="6" spans="1:6" ht="43.5" customHeight="1" x14ac:dyDescent="0.4">
      <c r="B6" s="215" t="s">
        <v>14</v>
      </c>
      <c r="C6" s="82" t="s">
        <v>712</v>
      </c>
      <c r="D6" s="82" t="s">
        <v>713</v>
      </c>
      <c r="E6" s="82" t="s">
        <v>714</v>
      </c>
    </row>
    <row r="7" spans="1:6" ht="25.35" customHeight="1" x14ac:dyDescent="0.4">
      <c r="B7" s="216" t="s">
        <v>394</v>
      </c>
      <c r="C7" s="225">
        <v>-7.73</v>
      </c>
      <c r="D7" s="225">
        <v>3.82</v>
      </c>
      <c r="E7" s="225">
        <v>-1.87</v>
      </c>
    </row>
    <row r="8" spans="1:6" ht="25.35" customHeight="1" x14ac:dyDescent="0.4">
      <c r="B8" s="133" t="s">
        <v>395</v>
      </c>
      <c r="C8" s="226">
        <v>-3.13</v>
      </c>
      <c r="D8" s="226">
        <v>-0.4</v>
      </c>
      <c r="E8" s="226">
        <v>-1.67</v>
      </c>
    </row>
    <row r="9" spans="1:6" ht="25.35" customHeight="1" x14ac:dyDescent="0.4">
      <c r="B9" s="216" t="s">
        <v>95</v>
      </c>
      <c r="C9" s="225">
        <v>-3.14</v>
      </c>
      <c r="D9" s="225">
        <v>0.45</v>
      </c>
      <c r="E9" s="225">
        <v>-1.19</v>
      </c>
    </row>
    <row r="10" spans="1:6" ht="25.35" customHeight="1" x14ac:dyDescent="0.4">
      <c r="B10" s="133" t="s">
        <v>396</v>
      </c>
      <c r="C10" s="226">
        <v>-3.8</v>
      </c>
      <c r="D10" s="226">
        <v>-2.29</v>
      </c>
      <c r="E10" s="226">
        <v>-2.97</v>
      </c>
    </row>
    <row r="11" spans="1:6" ht="25.35" customHeight="1" x14ac:dyDescent="0.4">
      <c r="B11" s="216" t="s">
        <v>397</v>
      </c>
      <c r="C11" s="225">
        <v>-5.01</v>
      </c>
      <c r="D11" s="225">
        <v>-1.36</v>
      </c>
      <c r="E11" s="225">
        <v>-2.98</v>
      </c>
    </row>
    <row r="12" spans="1:6" ht="25.35" customHeight="1" x14ac:dyDescent="0.4">
      <c r="B12" s="133" t="s">
        <v>96</v>
      </c>
      <c r="C12" s="226">
        <v>13.55</v>
      </c>
      <c r="D12" s="226">
        <v>4.99</v>
      </c>
      <c r="E12" s="226">
        <v>8.7100000000000009</v>
      </c>
    </row>
    <row r="13" spans="1:6" ht="25.35" customHeight="1" x14ac:dyDescent="0.4">
      <c r="B13" s="216" t="s">
        <v>398</v>
      </c>
      <c r="C13" s="225">
        <v>-6.27</v>
      </c>
      <c r="D13" s="225">
        <v>2.36</v>
      </c>
      <c r="E13" s="225">
        <v>-1.56</v>
      </c>
    </row>
    <row r="14" spans="1:6" ht="25.35" customHeight="1" x14ac:dyDescent="0.4">
      <c r="B14" s="133" t="s">
        <v>399</v>
      </c>
      <c r="C14" s="226">
        <v>-4.6900000000000004</v>
      </c>
      <c r="D14" s="226">
        <v>-4.01</v>
      </c>
      <c r="E14" s="226">
        <v>-4.3</v>
      </c>
    </row>
    <row r="15" spans="1:6" ht="25.35" customHeight="1" x14ac:dyDescent="0.4">
      <c r="B15" s="216" t="s">
        <v>97</v>
      </c>
      <c r="C15" s="225">
        <v>-3.78</v>
      </c>
      <c r="D15" s="225">
        <v>-7.71</v>
      </c>
      <c r="E15" s="225">
        <v>-6.02</v>
      </c>
    </row>
    <row r="16" spans="1:6" ht="25.35" customHeight="1" x14ac:dyDescent="0.4">
      <c r="B16" s="133" t="s">
        <v>400</v>
      </c>
      <c r="C16" s="226">
        <v>-6.49</v>
      </c>
      <c r="D16" s="226">
        <v>-11.7</v>
      </c>
      <c r="E16" s="226">
        <v>-9.4</v>
      </c>
    </row>
    <row r="17" spans="2:5" ht="25.35" customHeight="1" x14ac:dyDescent="0.4">
      <c r="B17" s="216" t="s">
        <v>401</v>
      </c>
      <c r="C17" s="225">
        <v>-3.16</v>
      </c>
      <c r="D17" s="225">
        <v>-8.5500000000000007</v>
      </c>
      <c r="E17" s="225">
        <v>-6.1</v>
      </c>
    </row>
    <row r="18" spans="2:5" ht="25.35" customHeight="1" x14ac:dyDescent="0.4">
      <c r="B18" s="133" t="s">
        <v>98</v>
      </c>
      <c r="C18" s="226">
        <v>37.090000000000003</v>
      </c>
      <c r="D18" s="226">
        <v>-1.38</v>
      </c>
      <c r="E18" s="226">
        <v>16.66</v>
      </c>
    </row>
    <row r="19" spans="2:5" ht="25.35" customHeight="1" x14ac:dyDescent="0.4">
      <c r="B19" s="216" t="s">
        <v>407</v>
      </c>
      <c r="C19" s="225">
        <v>-19.79</v>
      </c>
      <c r="D19" s="225">
        <v>-9.52</v>
      </c>
      <c r="E19" s="225">
        <v>-15.18</v>
      </c>
    </row>
    <row r="20" spans="2:5" ht="25.35" customHeight="1" x14ac:dyDescent="0.4">
      <c r="B20" s="133" t="s">
        <v>408</v>
      </c>
      <c r="C20" s="226">
        <v>-8.2200000000000006</v>
      </c>
      <c r="D20" s="226">
        <v>-8.07</v>
      </c>
      <c r="E20" s="226">
        <v>-8.15</v>
      </c>
    </row>
    <row r="21" spans="2:5" ht="25.35" customHeight="1" x14ac:dyDescent="0.4">
      <c r="B21" s="216" t="s">
        <v>99</v>
      </c>
      <c r="C21" s="225">
        <v>0.78</v>
      </c>
      <c r="D21" s="225">
        <v>7.74</v>
      </c>
      <c r="E21" s="225">
        <v>4.1100000000000003</v>
      </c>
    </row>
    <row r="22" spans="2:5" ht="25.35" customHeight="1" x14ac:dyDescent="0.4">
      <c r="B22" s="133" t="s">
        <v>409</v>
      </c>
      <c r="C22" s="226">
        <v>-2.95</v>
      </c>
      <c r="D22" s="226">
        <v>-3.65</v>
      </c>
      <c r="E22" s="226">
        <v>-3.3</v>
      </c>
    </row>
    <row r="23" spans="2:5" ht="25.35" customHeight="1" x14ac:dyDescent="0.4">
      <c r="B23" s="216" t="s">
        <v>410</v>
      </c>
      <c r="C23" s="225">
        <v>5.13</v>
      </c>
      <c r="D23" s="225">
        <v>-3.16</v>
      </c>
      <c r="E23" s="225">
        <v>1.04</v>
      </c>
    </row>
    <row r="24" spans="2:5" ht="25.35" customHeight="1" x14ac:dyDescent="0.4">
      <c r="B24" s="145" t="s">
        <v>100</v>
      </c>
      <c r="C24" s="288">
        <v>-3.44</v>
      </c>
      <c r="D24" s="288">
        <v>4.37</v>
      </c>
      <c r="E24" s="288">
        <v>0.26</v>
      </c>
    </row>
    <row r="25" spans="2:5" s="2" customFormat="1" ht="13.9" x14ac:dyDescent="0.45"/>
    <row r="26" spans="2:5" ht="13.5" customHeight="1" x14ac:dyDescent="0.4">
      <c r="B26" s="1" t="s">
        <v>472</v>
      </c>
    </row>
    <row r="27" spans="2:5" ht="13.5" customHeight="1" x14ac:dyDescent="0.4">
      <c r="B27" s="1" t="s">
        <v>473</v>
      </c>
    </row>
  </sheetData>
  <mergeCells count="1">
    <mergeCell ref="B5:D5"/>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DC45E-722F-4074-A3D1-41B4D05663ED}">
  <dimension ref="A2:L25"/>
  <sheetViews>
    <sheetView zoomScale="85" zoomScaleNormal="85" workbookViewId="0">
      <pane ySplit="6" topLeftCell="A14" activePane="bottomLeft" state="frozen"/>
      <selection pane="bottomLeft" activeCell="I34" sqref="I34"/>
    </sheetView>
  </sheetViews>
  <sheetFormatPr baseColWidth="10" defaultColWidth="11.265625" defaultRowHeight="13.5" customHeight="1" x14ac:dyDescent="0.4"/>
  <cols>
    <col min="1" max="1" width="5.265625" style="1" customWidth="1"/>
    <col min="2" max="2" width="79.1328125" style="1" customWidth="1"/>
    <col min="3" max="10" width="9.59765625" style="1" customWidth="1"/>
    <col min="11" max="12" width="12.73046875" style="1" customWidth="1"/>
    <col min="13" max="16384" width="11.265625" style="1"/>
  </cols>
  <sheetData>
    <row r="2" spans="1:12" s="2" customFormat="1" ht="15" customHeight="1" x14ac:dyDescent="0.45">
      <c r="B2" s="3" t="s">
        <v>603</v>
      </c>
      <c r="C2" s="3"/>
      <c r="D2" s="3"/>
      <c r="E2" s="4"/>
      <c r="F2" s="4"/>
    </row>
    <row r="3" spans="1:12" s="2" customFormat="1" ht="15" customHeight="1" x14ac:dyDescent="0.45">
      <c r="B3" s="3" t="s">
        <v>605</v>
      </c>
      <c r="C3" s="3"/>
      <c r="D3" s="3"/>
      <c r="E3" s="4"/>
      <c r="F3" s="4"/>
    </row>
    <row r="4" spans="1:12" ht="13.35" customHeight="1" x14ac:dyDescent="0.4">
      <c r="B4" s="36"/>
      <c r="C4" s="36"/>
      <c r="D4" s="36"/>
      <c r="E4" s="36"/>
      <c r="F4" s="36"/>
    </row>
    <row r="5" spans="1:12" s="2" customFormat="1" ht="25.5" customHeight="1" x14ac:dyDescent="0.45">
      <c r="A5" s="37"/>
      <c r="B5" s="385" t="s">
        <v>618</v>
      </c>
      <c r="C5" s="385"/>
      <c r="D5" s="385"/>
      <c r="E5" s="385"/>
      <c r="F5" s="385"/>
      <c r="G5" s="385"/>
      <c r="H5" s="385"/>
      <c r="I5" s="385"/>
      <c r="J5" s="385"/>
    </row>
    <row r="6" spans="1:12" ht="42" customHeight="1" x14ac:dyDescent="0.4">
      <c r="B6" s="5" t="s">
        <v>662</v>
      </c>
      <c r="C6" s="319" t="s">
        <v>96</v>
      </c>
      <c r="D6" s="319" t="s">
        <v>98</v>
      </c>
      <c r="E6" s="319" t="s">
        <v>407</v>
      </c>
      <c r="F6" s="319" t="s">
        <v>408</v>
      </c>
      <c r="G6" s="319" t="s">
        <v>99</v>
      </c>
      <c r="H6" s="319" t="s">
        <v>409</v>
      </c>
      <c r="I6" s="319" t="s">
        <v>410</v>
      </c>
      <c r="J6" s="319" t="s">
        <v>100</v>
      </c>
      <c r="K6" s="327" t="s">
        <v>657</v>
      </c>
      <c r="L6" s="328" t="s">
        <v>658</v>
      </c>
    </row>
    <row r="7" spans="1:12" ht="25.5" customHeight="1" x14ac:dyDescent="0.4">
      <c r="B7" s="232" t="s">
        <v>585</v>
      </c>
      <c r="C7" s="320">
        <v>23.5</v>
      </c>
      <c r="D7" s="320">
        <v>25</v>
      </c>
      <c r="E7" s="320">
        <v>20.100000000000001</v>
      </c>
      <c r="F7" s="320">
        <v>18.399999999999999</v>
      </c>
      <c r="G7" s="320">
        <v>18.5</v>
      </c>
      <c r="H7" s="320">
        <v>17.899999999999999</v>
      </c>
      <c r="I7" s="320">
        <v>19.100000000000001</v>
      </c>
      <c r="J7" s="320">
        <v>18.399999999999999</v>
      </c>
      <c r="K7" s="320">
        <v>-26.4</v>
      </c>
      <c r="L7" s="320">
        <v>-3.7</v>
      </c>
    </row>
    <row r="8" spans="1:12" ht="25.5" customHeight="1" x14ac:dyDescent="0.4">
      <c r="B8" s="233" t="s">
        <v>586</v>
      </c>
      <c r="C8" s="321">
        <v>16.2</v>
      </c>
      <c r="D8" s="321">
        <v>13</v>
      </c>
      <c r="E8" s="321">
        <v>10.3</v>
      </c>
      <c r="F8" s="321">
        <v>9.6</v>
      </c>
      <c r="G8" s="321">
        <v>10.199999999999999</v>
      </c>
      <c r="H8" s="321">
        <v>9.8000000000000007</v>
      </c>
      <c r="I8" s="321">
        <v>10.9</v>
      </c>
      <c r="J8" s="321">
        <v>10.4</v>
      </c>
      <c r="K8" s="321">
        <v>-20</v>
      </c>
      <c r="L8" s="321">
        <v>-4.5999999999999996</v>
      </c>
    </row>
    <row r="9" spans="1:12" ht="25.5" customHeight="1" x14ac:dyDescent="0.4">
      <c r="B9" s="232" t="s">
        <v>587</v>
      </c>
      <c r="C9" s="320">
        <v>7.3</v>
      </c>
      <c r="D9" s="320">
        <v>12</v>
      </c>
      <c r="E9" s="320">
        <v>9.8000000000000007</v>
      </c>
      <c r="F9" s="320">
        <v>8.9</v>
      </c>
      <c r="G9" s="320">
        <v>8.4</v>
      </c>
      <c r="H9" s="320">
        <v>8.1</v>
      </c>
      <c r="I9" s="320">
        <v>8.1999999999999993</v>
      </c>
      <c r="J9" s="320">
        <v>8</v>
      </c>
      <c r="K9" s="320">
        <v>-33.299999999999997</v>
      </c>
      <c r="L9" s="320">
        <v>-2.4</v>
      </c>
    </row>
    <row r="10" spans="1:12" ht="25.5" customHeight="1" x14ac:dyDescent="0.4">
      <c r="B10" s="233" t="s">
        <v>655</v>
      </c>
      <c r="C10" s="321">
        <v>0.5</v>
      </c>
      <c r="D10" s="321">
        <v>0.6</v>
      </c>
      <c r="E10" s="321">
        <v>0.4</v>
      </c>
      <c r="F10" s="321">
        <v>0.4</v>
      </c>
      <c r="G10" s="321">
        <v>0.5</v>
      </c>
      <c r="H10" s="321">
        <v>0.5</v>
      </c>
      <c r="I10" s="321">
        <v>0.4</v>
      </c>
      <c r="J10" s="321">
        <v>0.4</v>
      </c>
      <c r="K10" s="321">
        <v>-33.299999999999997</v>
      </c>
      <c r="L10" s="321">
        <v>0</v>
      </c>
    </row>
    <row r="11" spans="1:12" ht="25.5" customHeight="1" x14ac:dyDescent="0.4">
      <c r="A11" s="2"/>
      <c r="B11" s="232" t="s">
        <v>588</v>
      </c>
      <c r="C11" s="320">
        <v>3</v>
      </c>
      <c r="D11" s="320">
        <v>3.8</v>
      </c>
      <c r="E11" s="320">
        <v>3.5</v>
      </c>
      <c r="F11" s="320">
        <v>3.4</v>
      </c>
      <c r="G11" s="320">
        <v>3.9</v>
      </c>
      <c r="H11" s="320">
        <v>4.3</v>
      </c>
      <c r="I11" s="320">
        <v>4.9000000000000004</v>
      </c>
      <c r="J11" s="320">
        <v>5.4</v>
      </c>
      <c r="K11" s="320">
        <v>42.1</v>
      </c>
      <c r="L11" s="320">
        <v>10.199999999999999</v>
      </c>
    </row>
    <row r="12" spans="1:12" ht="25.5" customHeight="1" x14ac:dyDescent="0.4">
      <c r="A12" s="2"/>
      <c r="B12" s="233" t="s">
        <v>589</v>
      </c>
      <c r="C12" s="321">
        <v>23</v>
      </c>
      <c r="D12" s="321">
        <v>14.3</v>
      </c>
      <c r="E12" s="321">
        <v>12.6</v>
      </c>
      <c r="F12" s="321">
        <v>11.9</v>
      </c>
      <c r="G12" s="321">
        <v>11.5</v>
      </c>
      <c r="H12" s="321">
        <v>10.8</v>
      </c>
      <c r="I12" s="321">
        <v>9.8000000000000007</v>
      </c>
      <c r="J12" s="321">
        <v>9.4</v>
      </c>
      <c r="K12" s="321">
        <v>-34.299999999999997</v>
      </c>
      <c r="L12" s="321">
        <v>-4.0999999999999996</v>
      </c>
    </row>
    <row r="13" spans="1:12" ht="25.5" customHeight="1" x14ac:dyDescent="0.4">
      <c r="A13" s="2"/>
      <c r="B13" s="232" t="s">
        <v>586</v>
      </c>
      <c r="C13" s="320">
        <v>21.7</v>
      </c>
      <c r="D13" s="320">
        <v>12.3</v>
      </c>
      <c r="E13" s="320">
        <v>10.9</v>
      </c>
      <c r="F13" s="320">
        <v>10.3</v>
      </c>
      <c r="G13" s="320">
        <v>10</v>
      </c>
      <c r="H13" s="320">
        <v>9.4</v>
      </c>
      <c r="I13" s="320">
        <v>8.4</v>
      </c>
      <c r="J13" s="320">
        <v>8.1</v>
      </c>
      <c r="K13" s="320">
        <v>-34.200000000000003</v>
      </c>
      <c r="L13" s="320">
        <v>-3.6</v>
      </c>
    </row>
    <row r="14" spans="1:12" ht="25.5" customHeight="1" x14ac:dyDescent="0.4">
      <c r="A14" s="2"/>
      <c r="B14" s="233" t="s">
        <v>587</v>
      </c>
      <c r="C14" s="321">
        <v>1.8</v>
      </c>
      <c r="D14" s="321">
        <v>2.2999999999999998</v>
      </c>
      <c r="E14" s="321">
        <v>2</v>
      </c>
      <c r="F14" s="321">
        <v>1.8</v>
      </c>
      <c r="G14" s="321">
        <v>1.7</v>
      </c>
      <c r="H14" s="321">
        <v>1.6</v>
      </c>
      <c r="I14" s="321">
        <v>1.5</v>
      </c>
      <c r="J14" s="321">
        <v>1.5</v>
      </c>
      <c r="K14" s="321">
        <v>-34.799999999999997</v>
      </c>
      <c r="L14" s="321">
        <v>0</v>
      </c>
    </row>
    <row r="15" spans="1:12" ht="25.5" customHeight="1" x14ac:dyDescent="0.4">
      <c r="B15" s="232" t="s">
        <v>590</v>
      </c>
      <c r="C15" s="320">
        <v>1.2</v>
      </c>
      <c r="D15" s="320">
        <v>0.4</v>
      </c>
      <c r="E15" s="320">
        <v>0.3</v>
      </c>
      <c r="F15" s="320">
        <v>0.3</v>
      </c>
      <c r="G15" s="320">
        <v>0.2</v>
      </c>
      <c r="H15" s="320">
        <v>0.2</v>
      </c>
      <c r="I15" s="320">
        <v>0.2</v>
      </c>
      <c r="J15" s="320">
        <v>0.2</v>
      </c>
      <c r="K15" s="320">
        <v>-50</v>
      </c>
      <c r="L15" s="320">
        <v>0</v>
      </c>
    </row>
    <row r="16" spans="1:12" ht="25.5" customHeight="1" x14ac:dyDescent="0.4">
      <c r="B16" s="233" t="s">
        <v>656</v>
      </c>
      <c r="C16" s="321">
        <v>1.8</v>
      </c>
      <c r="D16" s="321">
        <v>2.5</v>
      </c>
      <c r="E16" s="321">
        <v>2.5</v>
      </c>
      <c r="F16" s="321">
        <v>1.8</v>
      </c>
      <c r="G16" s="321">
        <v>3.1</v>
      </c>
      <c r="H16" s="321">
        <v>2.7</v>
      </c>
      <c r="I16" s="321">
        <v>2.5</v>
      </c>
      <c r="J16" s="321">
        <v>3.2</v>
      </c>
      <c r="K16" s="321">
        <v>28</v>
      </c>
      <c r="L16" s="321">
        <v>28</v>
      </c>
    </row>
    <row r="17" spans="1:12" ht="25.5" customHeight="1" x14ac:dyDescent="0.4">
      <c r="B17" s="331" t="s">
        <v>659</v>
      </c>
      <c r="C17" s="329">
        <v>53</v>
      </c>
      <c r="D17" s="329">
        <v>46.6</v>
      </c>
      <c r="E17" s="329">
        <v>39.4</v>
      </c>
      <c r="F17" s="329">
        <v>36.199999999999989</v>
      </c>
      <c r="G17" s="329">
        <v>37.700000000000003</v>
      </c>
      <c r="H17" s="329">
        <v>36.400000000000006</v>
      </c>
      <c r="I17" s="329">
        <v>36.9</v>
      </c>
      <c r="J17" s="329">
        <v>37</v>
      </c>
      <c r="K17" s="329">
        <v>-20.600858369098717</v>
      </c>
      <c r="L17" s="329">
        <v>0.27100271002708481</v>
      </c>
    </row>
    <row r="18" spans="1:12" s="323" customFormat="1" ht="25.5" customHeight="1" x14ac:dyDescent="0.4">
      <c r="A18" s="1"/>
      <c r="B18" s="233" t="s">
        <v>402</v>
      </c>
      <c r="C18" s="321">
        <v>24</v>
      </c>
      <c r="D18" s="321">
        <v>25.6</v>
      </c>
      <c r="E18" s="321">
        <v>20.5</v>
      </c>
      <c r="F18" s="321">
        <v>18.799999999999997</v>
      </c>
      <c r="G18" s="321">
        <v>19</v>
      </c>
      <c r="H18" s="321">
        <v>18.399999999999999</v>
      </c>
      <c r="I18" s="321">
        <v>19.5</v>
      </c>
      <c r="J18" s="321">
        <v>18.8</v>
      </c>
      <c r="K18" s="330">
        <v>-26.562500000000018</v>
      </c>
      <c r="L18" s="330">
        <v>-3.5897435897436041</v>
      </c>
    </row>
    <row r="19" spans="1:12" s="323" customFormat="1" ht="25.5" customHeight="1" x14ac:dyDescent="0.4">
      <c r="A19" s="1"/>
      <c r="B19" s="300" t="s">
        <v>403</v>
      </c>
      <c r="C19" s="332">
        <v>29</v>
      </c>
      <c r="D19" s="332">
        <v>21</v>
      </c>
      <c r="E19" s="332">
        <v>18.900000000000002</v>
      </c>
      <c r="F19" s="332">
        <v>17.400000000000002</v>
      </c>
      <c r="G19" s="332">
        <v>18.7</v>
      </c>
      <c r="H19" s="332">
        <v>18</v>
      </c>
      <c r="I19" s="332">
        <v>17.399999999999999</v>
      </c>
      <c r="J19" s="332">
        <v>18.2</v>
      </c>
      <c r="K19" s="322">
        <v>-13.333333333333336</v>
      </c>
      <c r="L19" s="322">
        <v>4.5977011494252924</v>
      </c>
    </row>
    <row r="20" spans="1:12" s="2" customFormat="1" ht="15.75" customHeight="1" x14ac:dyDescent="0.45"/>
    <row r="21" spans="1:12" ht="14.65" customHeight="1" x14ac:dyDescent="0.45">
      <c r="B21" s="386" t="s">
        <v>660</v>
      </c>
      <c r="C21" s="387"/>
      <c r="D21" s="387"/>
      <c r="E21" s="387"/>
      <c r="F21" s="387"/>
      <c r="G21" s="387"/>
      <c r="H21" s="387"/>
      <c r="I21" s="387"/>
      <c r="J21" s="387"/>
      <c r="K21" s="387"/>
      <c r="L21" s="387"/>
    </row>
    <row r="22" spans="1:12" ht="14.65" customHeight="1" x14ac:dyDescent="0.45">
      <c r="B22" s="386" t="s">
        <v>661</v>
      </c>
      <c r="C22" s="387"/>
      <c r="D22" s="387"/>
      <c r="E22" s="387"/>
      <c r="F22" s="387"/>
      <c r="G22" s="387"/>
      <c r="H22" s="387"/>
      <c r="I22" s="387"/>
      <c r="J22" s="387"/>
      <c r="K22" s="387"/>
      <c r="L22" s="387"/>
    </row>
    <row r="23" spans="1:12" s="2" customFormat="1" ht="15.75" customHeight="1" x14ac:dyDescent="0.45"/>
    <row r="24" spans="1:12" s="2" customFormat="1" ht="15.75" customHeight="1" x14ac:dyDescent="0.45">
      <c r="B24" s="2" t="s">
        <v>591</v>
      </c>
    </row>
    <row r="25" spans="1:12" s="2" customFormat="1" ht="15.75" customHeight="1" x14ac:dyDescent="0.45">
      <c r="B25" s="2" t="s">
        <v>592</v>
      </c>
    </row>
  </sheetData>
  <mergeCells count="3">
    <mergeCell ref="B5:J5"/>
    <mergeCell ref="B21:L21"/>
    <mergeCell ref="B22:L22"/>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67760-763E-4E3B-818C-8E7AA358CF3F}">
  <dimension ref="A2:F34"/>
  <sheetViews>
    <sheetView workbookViewId="0">
      <selection activeCell="C1" sqref="C1:E1048576"/>
    </sheetView>
  </sheetViews>
  <sheetFormatPr baseColWidth="10" defaultColWidth="11.3984375" defaultRowHeight="13.5" customHeight="1" x14ac:dyDescent="0.4"/>
  <cols>
    <col min="1" max="1" width="5.265625" style="1" customWidth="1"/>
    <col min="2" max="2" width="20.265625" style="1" customWidth="1"/>
    <col min="3" max="5" width="37.73046875" style="1" customWidth="1"/>
    <col min="6" max="16384" width="11.3984375" style="1"/>
  </cols>
  <sheetData>
    <row r="2" spans="1:6" s="2" customFormat="1" ht="15" customHeight="1" x14ac:dyDescent="0.45">
      <c r="B2" s="3" t="s">
        <v>422</v>
      </c>
      <c r="C2" s="3"/>
      <c r="D2" s="3"/>
      <c r="E2" s="3"/>
      <c r="F2" s="4"/>
    </row>
    <row r="3" spans="1:6" s="2" customFormat="1" ht="15" customHeight="1" x14ac:dyDescent="0.45">
      <c r="B3" s="3" t="s">
        <v>688</v>
      </c>
      <c r="C3" s="3"/>
      <c r="D3" s="3"/>
      <c r="E3" s="3"/>
      <c r="F3" s="4"/>
    </row>
    <row r="4" spans="1:6" ht="13.9" x14ac:dyDescent="0.4">
      <c r="B4" s="36"/>
      <c r="C4" s="36"/>
      <c r="D4" s="36"/>
      <c r="E4" s="36"/>
      <c r="F4" s="36"/>
    </row>
    <row r="5" spans="1:6" s="2" customFormat="1" ht="13.9" x14ac:dyDescent="0.45">
      <c r="A5" s="37"/>
      <c r="B5" s="385" t="s">
        <v>377</v>
      </c>
      <c r="C5" s="385"/>
      <c r="D5" s="385"/>
    </row>
    <row r="6" spans="1:6" ht="43.5" customHeight="1" x14ac:dyDescent="0.4">
      <c r="B6" s="215" t="s">
        <v>14</v>
      </c>
      <c r="C6" s="82" t="s">
        <v>715</v>
      </c>
      <c r="D6" s="82" t="s">
        <v>716</v>
      </c>
      <c r="E6" s="82" t="s">
        <v>717</v>
      </c>
    </row>
    <row r="7" spans="1:6" ht="25.35" customHeight="1" x14ac:dyDescent="0.4">
      <c r="B7" s="216" t="s">
        <v>92</v>
      </c>
      <c r="C7" s="225">
        <v>-4.1270889999999998</v>
      </c>
      <c r="D7" s="225">
        <v>-1.2780609999999999</v>
      </c>
      <c r="E7" s="225">
        <v>-2.1076899999999998</v>
      </c>
    </row>
    <row r="8" spans="1:6" ht="25.35" customHeight="1" x14ac:dyDescent="0.4">
      <c r="B8" s="133" t="s">
        <v>390</v>
      </c>
      <c r="C8" s="226">
        <v>-5.97865</v>
      </c>
      <c r="D8" s="226">
        <v>-3.005935</v>
      </c>
      <c r="E8" s="226">
        <v>-4.01248</v>
      </c>
    </row>
    <row r="9" spans="1:6" ht="25.35" customHeight="1" x14ac:dyDescent="0.4">
      <c r="B9" s="216" t="s">
        <v>391</v>
      </c>
      <c r="C9" s="225">
        <v>-5.1967140000000001</v>
      </c>
      <c r="D9" s="225">
        <v>-1.846427</v>
      </c>
      <c r="E9" s="225">
        <v>-2.7507700000000002</v>
      </c>
    </row>
    <row r="10" spans="1:6" ht="25.35" customHeight="1" x14ac:dyDescent="0.4">
      <c r="B10" s="133" t="s">
        <v>93</v>
      </c>
      <c r="C10" s="226">
        <v>-4.1233649999999997</v>
      </c>
      <c r="D10" s="226">
        <v>-0.62579600000000002</v>
      </c>
      <c r="E10" s="226">
        <v>-1.5426200000000001</v>
      </c>
    </row>
    <row r="11" spans="1:6" ht="25.35" customHeight="1" x14ac:dyDescent="0.4">
      <c r="B11" s="216" t="s">
        <v>392</v>
      </c>
      <c r="C11" s="225">
        <v>-4.2324900000000003</v>
      </c>
      <c r="D11" s="225">
        <v>-0.60286399999999996</v>
      </c>
      <c r="E11" s="225">
        <v>-1.1693499999999999</v>
      </c>
    </row>
    <row r="12" spans="1:6" ht="25.35" customHeight="1" x14ac:dyDescent="0.4">
      <c r="B12" s="133" t="s">
        <v>393</v>
      </c>
      <c r="C12" s="226">
        <v>-2.9777960000000001</v>
      </c>
      <c r="D12" s="226">
        <v>0.75975199999999998</v>
      </c>
      <c r="E12" s="226">
        <v>0.12486</v>
      </c>
    </row>
    <row r="13" spans="1:6" ht="25.35" customHeight="1" x14ac:dyDescent="0.4">
      <c r="B13" s="216" t="s">
        <v>94</v>
      </c>
      <c r="C13" s="225">
        <v>-3.2279390000000001</v>
      </c>
      <c r="D13" s="225">
        <v>0.58569899999999997</v>
      </c>
      <c r="E13" s="225">
        <v>-3.8809999999999997E-2</v>
      </c>
    </row>
    <row r="14" spans="1:6" ht="25.35" customHeight="1" x14ac:dyDescent="0.4">
      <c r="B14" s="133" t="s">
        <v>394</v>
      </c>
      <c r="C14" s="226">
        <v>-3.9924240000000002</v>
      </c>
      <c r="D14" s="226">
        <v>-0.267679</v>
      </c>
      <c r="E14" s="226">
        <v>-0.63858999999999999</v>
      </c>
    </row>
    <row r="15" spans="1:6" ht="25.35" customHeight="1" x14ac:dyDescent="0.4">
      <c r="B15" s="216" t="s">
        <v>395</v>
      </c>
      <c r="C15" s="225">
        <v>-4.1657510000000002</v>
      </c>
      <c r="D15" s="225">
        <v>-0.81161000000000005</v>
      </c>
      <c r="E15" s="225">
        <v>-1.69774</v>
      </c>
    </row>
    <row r="16" spans="1:6" ht="25.35" customHeight="1" x14ac:dyDescent="0.4">
      <c r="B16" s="133" t="s">
        <v>95</v>
      </c>
      <c r="C16" s="226">
        <v>-4.8542909999999999</v>
      </c>
      <c r="D16" s="226">
        <v>-1.67642</v>
      </c>
      <c r="E16" s="226">
        <v>-2.2573400000000001</v>
      </c>
    </row>
    <row r="17" spans="2:5" ht="25.35" customHeight="1" x14ac:dyDescent="0.4">
      <c r="B17" s="216" t="s">
        <v>396</v>
      </c>
      <c r="C17" s="225">
        <v>-5.3276269999999997</v>
      </c>
      <c r="D17" s="225">
        <v>-2.0577200000000002</v>
      </c>
      <c r="E17" s="225">
        <v>-3.1711299999999998</v>
      </c>
    </row>
    <row r="18" spans="2:5" ht="25.35" customHeight="1" x14ac:dyDescent="0.4">
      <c r="B18" s="133" t="s">
        <v>397</v>
      </c>
      <c r="C18" s="226">
        <v>-4.4061899999999996</v>
      </c>
      <c r="D18" s="226">
        <v>-0.33332600000000001</v>
      </c>
      <c r="E18" s="226">
        <v>-0.88744999999999996</v>
      </c>
    </row>
    <row r="19" spans="2:5" ht="25.35" customHeight="1" x14ac:dyDescent="0.4">
      <c r="B19" s="216" t="s">
        <v>96</v>
      </c>
      <c r="C19" s="225">
        <v>-2.8173400000000002</v>
      </c>
      <c r="D19" s="225">
        <v>1.596344</v>
      </c>
      <c r="E19" s="225">
        <v>0.57084000000000001</v>
      </c>
    </row>
    <row r="20" spans="2:5" ht="25.35" customHeight="1" x14ac:dyDescent="0.4">
      <c r="B20" s="133" t="s">
        <v>398</v>
      </c>
      <c r="C20" s="226">
        <v>-3.277892</v>
      </c>
      <c r="D20" s="226">
        <v>1.239187</v>
      </c>
      <c r="E20" s="226">
        <v>0.44866</v>
      </c>
    </row>
    <row r="21" spans="2:5" ht="25.35" customHeight="1" x14ac:dyDescent="0.4">
      <c r="B21" s="216" t="s">
        <v>399</v>
      </c>
      <c r="C21" s="225">
        <v>-7.6896820000000004</v>
      </c>
      <c r="D21" s="225">
        <v>-3.3901599999999998</v>
      </c>
      <c r="E21" s="225">
        <v>-4.4972399999999997</v>
      </c>
    </row>
    <row r="22" spans="2:5" ht="25.35" customHeight="1" x14ac:dyDescent="0.4">
      <c r="B22" s="133" t="s">
        <v>97</v>
      </c>
      <c r="C22" s="226">
        <v>-7.5290990000000004</v>
      </c>
      <c r="D22" s="226">
        <v>-2.9990709999999998</v>
      </c>
      <c r="E22" s="226">
        <v>-4.5581399999999999</v>
      </c>
    </row>
    <row r="23" spans="2:5" ht="25.35" customHeight="1" x14ac:dyDescent="0.4">
      <c r="B23" s="216" t="s">
        <v>400</v>
      </c>
      <c r="C23" s="225">
        <v>-3.45797</v>
      </c>
      <c r="D23" s="225">
        <v>1.653408</v>
      </c>
      <c r="E23" s="225">
        <v>0.35289999999999999</v>
      </c>
    </row>
    <row r="24" spans="2:5" ht="25.35" customHeight="1" x14ac:dyDescent="0.4">
      <c r="B24" s="133" t="s">
        <v>401</v>
      </c>
      <c r="C24" s="226">
        <v>-7.1920760000000001</v>
      </c>
      <c r="D24" s="226">
        <v>-1.8911770000000001</v>
      </c>
      <c r="E24" s="226">
        <v>-3.6619999999999999</v>
      </c>
    </row>
    <row r="25" spans="2:5" ht="25.35" customHeight="1" x14ac:dyDescent="0.4">
      <c r="B25" s="216" t="s">
        <v>98</v>
      </c>
      <c r="C25" s="225">
        <v>-17.060704000000001</v>
      </c>
      <c r="D25" s="225">
        <v>-12.355980000000001</v>
      </c>
      <c r="E25" s="225">
        <v>-14.30326</v>
      </c>
    </row>
    <row r="26" spans="2:5" ht="25.35" customHeight="1" x14ac:dyDescent="0.4">
      <c r="B26" s="133" t="s">
        <v>407</v>
      </c>
      <c r="C26" s="226">
        <v>-12.835725999999999</v>
      </c>
      <c r="D26" s="226">
        <v>-9.7363429999999997</v>
      </c>
      <c r="E26" s="226">
        <v>-10.936159999999999</v>
      </c>
    </row>
    <row r="27" spans="2:5" ht="25.35" customHeight="1" x14ac:dyDescent="0.4">
      <c r="B27" s="216" t="s">
        <v>408</v>
      </c>
      <c r="C27" s="225">
        <v>-7.7541989999999998</v>
      </c>
      <c r="D27" s="225">
        <v>-3.89222</v>
      </c>
      <c r="E27" s="225">
        <v>-5.7703100000000003</v>
      </c>
    </row>
    <row r="28" spans="2:5" ht="25.35" customHeight="1" x14ac:dyDescent="0.4">
      <c r="B28" s="133" t="s">
        <v>99</v>
      </c>
      <c r="C28" s="226">
        <v>-6.738264</v>
      </c>
      <c r="D28" s="226">
        <v>-3.5934439999999999</v>
      </c>
      <c r="E28" s="226">
        <v>-4.6395799999999996</v>
      </c>
    </row>
    <row r="29" spans="2:5" ht="25.35" customHeight="1" x14ac:dyDescent="0.4">
      <c r="B29" s="216" t="s">
        <v>409</v>
      </c>
      <c r="C29" s="225">
        <v>-5.7444069999999998</v>
      </c>
      <c r="D29" s="225">
        <v>-3.2403629999999999</v>
      </c>
      <c r="E29" s="225">
        <v>-2.6046100000000001</v>
      </c>
    </row>
    <row r="30" spans="2:5" ht="25.35" customHeight="1" x14ac:dyDescent="0.4">
      <c r="B30" s="133" t="s">
        <v>410</v>
      </c>
      <c r="C30" s="226">
        <v>-2.7113230000000001</v>
      </c>
      <c r="D30" s="226">
        <v>-1.157022</v>
      </c>
      <c r="E30" s="226">
        <v>-0.69044000000000005</v>
      </c>
    </row>
    <row r="31" spans="2:5" ht="25.35" customHeight="1" x14ac:dyDescent="0.4">
      <c r="B31" s="217" t="s">
        <v>100</v>
      </c>
      <c r="C31" s="227">
        <v>-3.3363149999999999</v>
      </c>
      <c r="D31" s="227">
        <v>-1.7723100000000001</v>
      </c>
      <c r="E31" s="227">
        <v>-2.0204599999999999</v>
      </c>
    </row>
    <row r="33" spans="2:2" ht="13.5" customHeight="1" x14ac:dyDescent="0.4">
      <c r="B33" s="1" t="s">
        <v>472</v>
      </c>
    </row>
    <row r="34" spans="2:2" ht="13.5" customHeight="1" x14ac:dyDescent="0.4">
      <c r="B34" s="1" t="s">
        <v>473</v>
      </c>
    </row>
  </sheetData>
  <mergeCells count="1">
    <mergeCell ref="B5:D5"/>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895D5-1A94-46D6-A2DB-E81A0E2753A0}">
  <dimension ref="A2:F16"/>
  <sheetViews>
    <sheetView workbookViewId="0">
      <selection activeCell="F7" sqref="F7"/>
    </sheetView>
  </sheetViews>
  <sheetFormatPr baseColWidth="10" defaultColWidth="11.3984375" defaultRowHeight="13.5" customHeight="1" x14ac:dyDescent="0.4"/>
  <cols>
    <col min="1" max="1" width="5.265625" style="1" customWidth="1"/>
    <col min="2" max="2" width="20.265625" style="1" customWidth="1"/>
    <col min="3" max="3" width="35" style="1" customWidth="1"/>
    <col min="4" max="6" width="49.265625" style="1" customWidth="1"/>
    <col min="7" max="16384" width="11.3984375" style="1"/>
  </cols>
  <sheetData>
    <row r="2" spans="1:6" s="2" customFormat="1" ht="15" customHeight="1" x14ac:dyDescent="0.45">
      <c r="B2" s="3" t="s">
        <v>689</v>
      </c>
      <c r="C2" s="3"/>
      <c r="D2" s="3"/>
      <c r="E2" s="3"/>
      <c r="F2" s="3"/>
    </row>
    <row r="3" spans="1:6" s="2" customFormat="1" ht="15" customHeight="1" x14ac:dyDescent="0.45">
      <c r="B3" s="3" t="s">
        <v>690</v>
      </c>
      <c r="C3" s="3"/>
      <c r="D3" s="3"/>
      <c r="E3" s="3"/>
      <c r="F3" s="3"/>
    </row>
    <row r="4" spans="1:6" ht="13.9" x14ac:dyDescent="0.4">
      <c r="B4" s="36"/>
      <c r="C4" s="36"/>
      <c r="D4" s="36"/>
      <c r="E4" s="36"/>
      <c r="F4" s="36"/>
    </row>
    <row r="5" spans="1:6" s="2" customFormat="1" ht="13.9" x14ac:dyDescent="0.45">
      <c r="A5" s="37"/>
      <c r="B5" s="385" t="s">
        <v>377</v>
      </c>
      <c r="C5" s="385"/>
      <c r="D5" s="385"/>
    </row>
    <row r="6" spans="1:6" ht="41.65" x14ac:dyDescent="0.4">
      <c r="B6" s="215" t="s">
        <v>14</v>
      </c>
      <c r="C6" s="82" t="s">
        <v>718</v>
      </c>
      <c r="D6" s="82" t="s">
        <v>719</v>
      </c>
      <c r="E6" s="82" t="s">
        <v>720</v>
      </c>
      <c r="F6" s="82" t="s">
        <v>721</v>
      </c>
    </row>
    <row r="7" spans="1:6" ht="25.35" customHeight="1" x14ac:dyDescent="0.4">
      <c r="B7" s="216" t="s">
        <v>98</v>
      </c>
      <c r="C7" s="225">
        <v>3.2392960199999998</v>
      </c>
      <c r="D7" s="225">
        <v>9.9669519999999991</v>
      </c>
      <c r="E7" s="225">
        <v>25.47</v>
      </c>
      <c r="F7" s="225">
        <v>7.5236999999999998</v>
      </c>
    </row>
    <row r="8" spans="1:6" ht="25.35" customHeight="1" x14ac:dyDescent="0.4">
      <c r="B8" s="133" t="s">
        <v>407</v>
      </c>
      <c r="C8" s="226">
        <v>4.2542735599999997</v>
      </c>
      <c r="D8" s="226">
        <v>8.8669965800000003</v>
      </c>
      <c r="E8" s="226">
        <v>20.61</v>
      </c>
      <c r="F8" s="226">
        <v>7.4199000000000002</v>
      </c>
    </row>
    <row r="9" spans="1:6" ht="25.35" customHeight="1" x14ac:dyDescent="0.4">
      <c r="B9" s="216" t="s">
        <v>408</v>
      </c>
      <c r="C9" s="225">
        <v>3.9358010399999999</v>
      </c>
      <c r="D9" s="225">
        <v>8.8324494999999992</v>
      </c>
      <c r="E9" s="225">
        <v>13.24</v>
      </c>
      <c r="F9" s="225">
        <v>6.7057000000000002</v>
      </c>
    </row>
    <row r="10" spans="1:6" ht="25.35" customHeight="1" x14ac:dyDescent="0.4">
      <c r="B10" s="133" t="s">
        <v>99</v>
      </c>
      <c r="C10" s="226">
        <v>3.18173561</v>
      </c>
      <c r="D10" s="226">
        <v>7.0209183900000003</v>
      </c>
      <c r="E10" s="226">
        <v>11.01</v>
      </c>
      <c r="F10" s="226">
        <v>5.8596000000000004</v>
      </c>
    </row>
    <row r="11" spans="1:6" ht="25.35" customHeight="1" x14ac:dyDescent="0.4">
      <c r="B11" s="216" t="s">
        <v>409</v>
      </c>
      <c r="C11" s="225">
        <v>2.3655931400000001</v>
      </c>
      <c r="D11" s="225">
        <v>5.3035126899999998</v>
      </c>
      <c r="E11" s="225">
        <v>8.83</v>
      </c>
      <c r="F11" s="225">
        <v>5.9954000000000001</v>
      </c>
    </row>
    <row r="12" spans="1:6" ht="25.35" customHeight="1" x14ac:dyDescent="0.4">
      <c r="B12" s="133" t="s">
        <v>410</v>
      </c>
      <c r="C12" s="226">
        <v>1.2986770299999999</v>
      </c>
      <c r="D12" s="226">
        <v>2.9746149599999998</v>
      </c>
      <c r="E12" s="226">
        <v>4.18</v>
      </c>
      <c r="F12" s="226">
        <v>3.4607000000000001</v>
      </c>
    </row>
    <row r="13" spans="1:6" ht="25.35" customHeight="1" x14ac:dyDescent="0.4">
      <c r="B13" s="217" t="s">
        <v>100</v>
      </c>
      <c r="C13" s="227">
        <v>1.04368492</v>
      </c>
      <c r="D13" s="227">
        <v>2.7265178900000002</v>
      </c>
      <c r="E13" s="227">
        <v>4.58</v>
      </c>
      <c r="F13" s="227">
        <v>2.4670000000000001</v>
      </c>
    </row>
    <row r="15" spans="1:6" ht="13.5" customHeight="1" x14ac:dyDescent="0.4">
      <c r="B15" s="1" t="s">
        <v>472</v>
      </c>
    </row>
    <row r="16" spans="1:6" ht="13.5" customHeight="1" x14ac:dyDescent="0.4">
      <c r="B16" s="1" t="s">
        <v>473</v>
      </c>
    </row>
  </sheetData>
  <mergeCells count="1">
    <mergeCell ref="B5:D5"/>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A21E2-B884-4FF3-94B0-F370D63E82FA}">
  <dimension ref="A2:D40"/>
  <sheetViews>
    <sheetView workbookViewId="0">
      <selection activeCell="B2" sqref="B2:B3"/>
    </sheetView>
  </sheetViews>
  <sheetFormatPr baseColWidth="10" defaultColWidth="11.3984375" defaultRowHeight="13.5" customHeight="1" x14ac:dyDescent="0.4"/>
  <cols>
    <col min="1" max="1" width="5.265625" style="1" customWidth="1"/>
    <col min="2" max="2" width="20.265625" style="1" customWidth="1"/>
    <col min="3" max="3" width="23.1328125" style="1" customWidth="1"/>
    <col min="4" max="16384" width="11.3984375" style="1"/>
  </cols>
  <sheetData>
    <row r="2" spans="1:4" s="2" customFormat="1" ht="15" customHeight="1" x14ac:dyDescent="0.45">
      <c r="B2" s="3" t="s">
        <v>439</v>
      </c>
      <c r="C2" s="3"/>
      <c r="D2" s="4"/>
    </row>
    <row r="3" spans="1:4" s="2" customFormat="1" ht="15" customHeight="1" x14ac:dyDescent="0.45">
      <c r="B3" s="3" t="s">
        <v>441</v>
      </c>
      <c r="C3" s="3"/>
      <c r="D3" s="4"/>
    </row>
    <row r="4" spans="1:4" ht="13.9" x14ac:dyDescent="0.4">
      <c r="B4" s="36"/>
      <c r="C4" s="36"/>
      <c r="D4" s="36"/>
    </row>
    <row r="5" spans="1:4" s="2" customFormat="1" ht="13.9" x14ac:dyDescent="0.45">
      <c r="A5" s="37"/>
      <c r="B5" s="385" t="s">
        <v>447</v>
      </c>
      <c r="C5" s="385"/>
    </row>
    <row r="6" spans="1:4" ht="27.75" x14ac:dyDescent="0.4">
      <c r="B6" s="215" t="s">
        <v>14</v>
      </c>
      <c r="C6" s="82" t="s">
        <v>451</v>
      </c>
    </row>
    <row r="7" spans="1:4" ht="25.35" customHeight="1" x14ac:dyDescent="0.4">
      <c r="B7" s="216" t="s">
        <v>90</v>
      </c>
      <c r="C7" s="225">
        <v>4.13</v>
      </c>
    </row>
    <row r="8" spans="1:4" ht="25.35" customHeight="1" x14ac:dyDescent="0.4">
      <c r="B8" s="133" t="s">
        <v>386</v>
      </c>
      <c r="C8" s="226">
        <v>4.1900000000000004</v>
      </c>
    </row>
    <row r="9" spans="1:4" ht="25.35" customHeight="1" x14ac:dyDescent="0.4">
      <c r="B9" s="216" t="s">
        <v>387</v>
      </c>
      <c r="C9" s="225">
        <v>4.29</v>
      </c>
    </row>
    <row r="10" spans="1:4" ht="25.35" customHeight="1" x14ac:dyDescent="0.4">
      <c r="B10" s="133" t="s">
        <v>91</v>
      </c>
      <c r="C10" s="226">
        <v>4.25</v>
      </c>
    </row>
    <row r="11" spans="1:4" ht="25.35" customHeight="1" x14ac:dyDescent="0.4">
      <c r="B11" s="216" t="s">
        <v>388</v>
      </c>
      <c r="C11" s="225">
        <v>4.58</v>
      </c>
    </row>
    <row r="12" spans="1:4" ht="25.35" customHeight="1" x14ac:dyDescent="0.4">
      <c r="B12" s="133" t="s">
        <v>389</v>
      </c>
      <c r="C12" s="226">
        <v>4.7300000000000004</v>
      </c>
    </row>
    <row r="13" spans="1:4" ht="25.35" customHeight="1" x14ac:dyDescent="0.4">
      <c r="B13" s="216" t="s">
        <v>92</v>
      </c>
      <c r="C13" s="225">
        <v>4.8899999999999997</v>
      </c>
    </row>
    <row r="14" spans="1:4" ht="25.35" customHeight="1" x14ac:dyDescent="0.4">
      <c r="B14" s="133" t="s">
        <v>390</v>
      </c>
      <c r="C14" s="226">
        <v>5.0599999999999996</v>
      </c>
    </row>
    <row r="15" spans="1:4" ht="25.35" customHeight="1" x14ac:dyDescent="0.4">
      <c r="B15" s="216" t="s">
        <v>391</v>
      </c>
      <c r="C15" s="225">
        <v>5.24</v>
      </c>
    </row>
    <row r="16" spans="1:4" ht="25.35" customHeight="1" x14ac:dyDescent="0.4">
      <c r="B16" s="133" t="s">
        <v>93</v>
      </c>
      <c r="C16" s="226">
        <v>5.41</v>
      </c>
    </row>
    <row r="17" spans="2:3" ht="25.35" customHeight="1" x14ac:dyDescent="0.4">
      <c r="B17" s="216" t="s">
        <v>392</v>
      </c>
      <c r="C17" s="225">
        <v>5.59</v>
      </c>
    </row>
    <row r="18" spans="2:3" ht="25.35" customHeight="1" x14ac:dyDescent="0.4">
      <c r="B18" s="133" t="s">
        <v>393</v>
      </c>
      <c r="C18" s="226">
        <v>5.74</v>
      </c>
    </row>
    <row r="19" spans="2:3" ht="25.35" customHeight="1" x14ac:dyDescent="0.4">
      <c r="B19" s="216" t="s">
        <v>94</v>
      </c>
      <c r="C19" s="225">
        <v>5.99</v>
      </c>
    </row>
    <row r="20" spans="2:3" ht="25.35" customHeight="1" x14ac:dyDescent="0.4">
      <c r="B20" s="133" t="s">
        <v>394</v>
      </c>
      <c r="C20" s="226">
        <v>6.02</v>
      </c>
    </row>
    <row r="21" spans="2:3" ht="25.35" customHeight="1" x14ac:dyDescent="0.4">
      <c r="B21" s="216" t="s">
        <v>395</v>
      </c>
      <c r="C21" s="225">
        <v>6.5</v>
      </c>
    </row>
    <row r="22" spans="2:3" ht="25.35" customHeight="1" x14ac:dyDescent="0.4">
      <c r="B22" s="133" t="s">
        <v>95</v>
      </c>
      <c r="C22" s="226">
        <v>7.41</v>
      </c>
    </row>
    <row r="23" spans="2:3" ht="25.35" customHeight="1" x14ac:dyDescent="0.4">
      <c r="B23" s="216" t="s">
        <v>396</v>
      </c>
      <c r="C23" s="225">
        <v>7.74</v>
      </c>
    </row>
    <row r="24" spans="2:3" ht="25.35" customHeight="1" x14ac:dyDescent="0.4">
      <c r="B24" s="133" t="s">
        <v>397</v>
      </c>
      <c r="C24" s="226">
        <v>8.26</v>
      </c>
    </row>
    <row r="25" spans="2:3" ht="25.35" customHeight="1" x14ac:dyDescent="0.4">
      <c r="B25" s="216" t="s">
        <v>96</v>
      </c>
      <c r="C25" s="225">
        <v>8.7899999999999991</v>
      </c>
    </row>
    <row r="26" spans="2:3" ht="25.35" customHeight="1" x14ac:dyDescent="0.4">
      <c r="B26" s="133" t="s">
        <v>398</v>
      </c>
      <c r="C26" s="226">
        <v>9.92</v>
      </c>
    </row>
    <row r="27" spans="2:3" ht="25.35" customHeight="1" x14ac:dyDescent="0.4">
      <c r="B27" s="216" t="s">
        <v>399</v>
      </c>
      <c r="C27" s="225">
        <v>10.71</v>
      </c>
    </row>
    <row r="28" spans="2:3" ht="25.35" customHeight="1" x14ac:dyDescent="0.4">
      <c r="B28" s="133" t="s">
        <v>97</v>
      </c>
      <c r="C28" s="226">
        <v>11.67</v>
      </c>
    </row>
    <row r="29" spans="2:3" ht="25.35" customHeight="1" x14ac:dyDescent="0.4">
      <c r="B29" s="216" t="s">
        <v>400</v>
      </c>
      <c r="C29" s="225">
        <v>11.76</v>
      </c>
    </row>
    <row r="30" spans="2:3" ht="25.35" customHeight="1" x14ac:dyDescent="0.4">
      <c r="B30" s="133" t="s">
        <v>401</v>
      </c>
      <c r="C30" s="226">
        <v>13.08</v>
      </c>
    </row>
    <row r="31" spans="2:3" ht="25.35" customHeight="1" x14ac:dyDescent="0.4">
      <c r="B31" s="216" t="s">
        <v>98</v>
      </c>
      <c r="C31" s="225">
        <v>13.75</v>
      </c>
    </row>
    <row r="32" spans="2:3" s="2" customFormat="1" ht="25.35" customHeight="1" x14ac:dyDescent="0.45">
      <c r="B32" s="235" t="s">
        <v>407</v>
      </c>
      <c r="C32" s="226">
        <v>14.52</v>
      </c>
    </row>
    <row r="33" spans="2:3" ht="25.35" customHeight="1" x14ac:dyDescent="0.4">
      <c r="B33" s="236" t="s">
        <v>408</v>
      </c>
      <c r="C33" s="225">
        <v>15.15</v>
      </c>
    </row>
    <row r="34" spans="2:3" ht="25.35" customHeight="1" x14ac:dyDescent="0.4">
      <c r="B34" s="235" t="s">
        <v>99</v>
      </c>
      <c r="C34" s="226">
        <v>15.81</v>
      </c>
    </row>
    <row r="35" spans="2:3" ht="25.35" customHeight="1" x14ac:dyDescent="0.4">
      <c r="B35" s="236" t="s">
        <v>409</v>
      </c>
      <c r="C35" s="225">
        <v>16.66</v>
      </c>
    </row>
    <row r="36" spans="2:3" ht="25.35" customHeight="1" x14ac:dyDescent="0.4">
      <c r="B36" s="235" t="s">
        <v>410</v>
      </c>
      <c r="C36" s="226">
        <v>16.68</v>
      </c>
    </row>
    <row r="37" spans="2:3" ht="25.35" customHeight="1" x14ac:dyDescent="0.4">
      <c r="B37" s="237" t="s">
        <v>100</v>
      </c>
      <c r="C37" s="227">
        <v>18.57</v>
      </c>
    </row>
    <row r="38" spans="2:3" s="2" customFormat="1" ht="13.9" x14ac:dyDescent="0.45"/>
    <row r="39" spans="2:3" ht="13.5" customHeight="1" x14ac:dyDescent="0.4">
      <c r="B39" s="1" t="s">
        <v>470</v>
      </c>
    </row>
    <row r="40" spans="2:3" ht="13.5" customHeight="1" x14ac:dyDescent="0.4">
      <c r="B40" s="1" t="s">
        <v>471</v>
      </c>
    </row>
  </sheetData>
  <mergeCells count="1">
    <mergeCell ref="B5:C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26578-4852-4E8C-AD6F-818B1908416A}">
  <dimension ref="A1:H216"/>
  <sheetViews>
    <sheetView showGridLines="0" workbookViewId="0">
      <selection activeCell="B7" sqref="B7"/>
    </sheetView>
  </sheetViews>
  <sheetFormatPr baseColWidth="10" defaultColWidth="11.3984375" defaultRowHeight="14.25" x14ac:dyDescent="0.45"/>
  <cols>
    <col min="1" max="1" width="5.265625" style="8" customWidth="1"/>
    <col min="2" max="2" width="62.73046875" customWidth="1"/>
  </cols>
  <sheetData>
    <row r="1" spans="1:8" s="1" customFormat="1" ht="13.5" customHeight="1" x14ac:dyDescent="0.4">
      <c r="A1" s="69"/>
    </row>
    <row r="2" spans="1:8" s="2" customFormat="1" ht="15" customHeight="1" x14ac:dyDescent="0.4">
      <c r="A2" s="69"/>
      <c r="B2" s="3" t="s">
        <v>456</v>
      </c>
      <c r="C2" s="3"/>
      <c r="D2" s="3"/>
      <c r="E2" s="4"/>
      <c r="F2" s="4"/>
    </row>
    <row r="3" spans="1:8" s="2" customFormat="1" ht="15" customHeight="1" x14ac:dyDescent="0.4">
      <c r="A3" s="69"/>
      <c r="B3" s="3" t="s">
        <v>457</v>
      </c>
      <c r="C3" s="3"/>
      <c r="D3" s="3"/>
      <c r="E3" s="4"/>
      <c r="F3" s="4"/>
    </row>
    <row r="4" spans="1:8" s="2" customFormat="1" ht="15" customHeight="1" x14ac:dyDescent="0.4">
      <c r="A4" s="69"/>
      <c r="B4" s="3"/>
      <c r="C4" s="3"/>
      <c r="D4" s="3"/>
      <c r="E4" s="4"/>
      <c r="F4" s="4"/>
    </row>
    <row r="5" spans="1:8" s="2" customFormat="1" ht="15" customHeight="1" x14ac:dyDescent="0.4">
      <c r="A5" s="69"/>
      <c r="B5" s="137" t="s">
        <v>476</v>
      </c>
      <c r="C5" s="3"/>
      <c r="D5" s="3"/>
      <c r="E5" s="4"/>
      <c r="F5" s="4"/>
    </row>
    <row r="6" spans="1:8" s="1" customFormat="1" ht="30" customHeight="1" x14ac:dyDescent="0.4">
      <c r="A6" s="69"/>
      <c r="B6" s="5"/>
      <c r="C6" s="7" t="s">
        <v>455</v>
      </c>
      <c r="D6" s="7" t="s">
        <v>316</v>
      </c>
      <c r="E6" s="7" t="s">
        <v>90</v>
      </c>
      <c r="F6" s="7" t="s">
        <v>94</v>
      </c>
      <c r="G6" s="7" t="s">
        <v>98</v>
      </c>
      <c r="H6" s="7" t="s">
        <v>100</v>
      </c>
    </row>
    <row r="7" spans="1:8" s="2" customFormat="1" ht="39.950000000000003" customHeight="1" x14ac:dyDescent="0.4">
      <c r="A7" s="69"/>
      <c r="B7" s="232" t="s">
        <v>458</v>
      </c>
      <c r="C7" s="34">
        <v>82.7</v>
      </c>
      <c r="D7" s="34">
        <v>92.8</v>
      </c>
      <c r="E7" s="34">
        <v>95.1</v>
      </c>
      <c r="F7" s="34">
        <v>99.1</v>
      </c>
      <c r="G7" s="34">
        <v>100</v>
      </c>
      <c r="H7" s="34">
        <v>100</v>
      </c>
    </row>
    <row r="8" spans="1:8" s="2" customFormat="1" ht="39.950000000000003" customHeight="1" x14ac:dyDescent="0.4">
      <c r="A8" s="69"/>
      <c r="B8" s="233" t="s">
        <v>459</v>
      </c>
      <c r="C8" s="32">
        <v>5.5999999999999943</v>
      </c>
      <c r="D8" s="32">
        <v>22.000000000000014</v>
      </c>
      <c r="E8" s="32">
        <v>42.700000000000017</v>
      </c>
      <c r="F8" s="32">
        <v>51.800000000000011</v>
      </c>
      <c r="G8" s="32">
        <v>63.599999999999994</v>
      </c>
      <c r="H8" s="32">
        <v>66.489972115941811</v>
      </c>
    </row>
    <row r="9" spans="1:8" s="2" customFormat="1" ht="39.950000000000003" customHeight="1" x14ac:dyDescent="0.4">
      <c r="A9" s="69"/>
      <c r="B9" s="300" t="s">
        <v>461</v>
      </c>
      <c r="C9" s="301" t="s">
        <v>421</v>
      </c>
      <c r="D9" s="301" t="s">
        <v>421</v>
      </c>
      <c r="E9" s="35">
        <v>92.5</v>
      </c>
      <c r="F9" s="35">
        <v>92.5</v>
      </c>
      <c r="G9" s="35">
        <v>92.6</v>
      </c>
      <c r="H9" s="35">
        <v>92.6</v>
      </c>
    </row>
    <row r="10" spans="1:8" x14ac:dyDescent="0.45">
      <c r="A10" s="69"/>
    </row>
    <row r="11" spans="1:8" x14ac:dyDescent="0.45">
      <c r="A11" s="69"/>
      <c r="B11" s="8" t="s">
        <v>18</v>
      </c>
    </row>
    <row r="12" spans="1:8" x14ac:dyDescent="0.45">
      <c r="A12" s="69"/>
      <c r="B12" s="8" t="s">
        <v>19</v>
      </c>
    </row>
    <row r="13" spans="1:8" x14ac:dyDescent="0.45">
      <c r="A13" s="69"/>
      <c r="C13" s="113"/>
    </row>
    <row r="14" spans="1:8" x14ac:dyDescent="0.45">
      <c r="A14" s="69"/>
      <c r="C14" s="114"/>
    </row>
    <row r="15" spans="1:8" x14ac:dyDescent="0.45">
      <c r="A15" s="69"/>
      <c r="C15" s="114"/>
    </row>
    <row r="16" spans="1:8" x14ac:dyDescent="0.45">
      <c r="A16" s="69"/>
      <c r="C16" s="115"/>
    </row>
    <row r="17" spans="1:8" x14ac:dyDescent="0.45">
      <c r="A17" s="69"/>
      <c r="C17" s="115"/>
    </row>
    <row r="18" spans="1:8" x14ac:dyDescent="0.45">
      <c r="A18" s="69"/>
      <c r="C18" s="115"/>
    </row>
    <row r="19" spans="1:8" x14ac:dyDescent="0.45">
      <c r="A19" s="69"/>
      <c r="C19" s="115"/>
    </row>
    <row r="20" spans="1:8" x14ac:dyDescent="0.45">
      <c r="A20" s="69"/>
      <c r="C20" s="115"/>
    </row>
    <row r="21" spans="1:8" x14ac:dyDescent="0.45">
      <c r="A21" s="69"/>
      <c r="C21" s="115"/>
      <c r="D21" s="115"/>
      <c r="E21" s="115"/>
      <c r="F21" s="115"/>
      <c r="G21" s="115"/>
      <c r="H21" s="115"/>
    </row>
    <row r="22" spans="1:8" x14ac:dyDescent="0.45">
      <c r="A22" s="69"/>
      <c r="C22" s="115"/>
    </row>
    <row r="23" spans="1:8" x14ac:dyDescent="0.45">
      <c r="A23" s="69"/>
      <c r="C23" s="115"/>
    </row>
    <row r="24" spans="1:8" x14ac:dyDescent="0.45">
      <c r="A24" s="69"/>
      <c r="C24" s="115"/>
    </row>
    <row r="25" spans="1:8" x14ac:dyDescent="0.45">
      <c r="A25" s="69"/>
      <c r="C25" s="115"/>
    </row>
    <row r="26" spans="1:8" x14ac:dyDescent="0.45">
      <c r="A26" s="69"/>
      <c r="C26" s="114"/>
    </row>
    <row r="27" spans="1:8" x14ac:dyDescent="0.45">
      <c r="A27" s="69"/>
      <c r="C27" s="114"/>
    </row>
    <row r="28" spans="1:8" x14ac:dyDescent="0.45">
      <c r="A28" s="69"/>
      <c r="C28" s="115"/>
    </row>
    <row r="29" spans="1:8" x14ac:dyDescent="0.45">
      <c r="A29" s="69"/>
      <c r="C29" s="115"/>
    </row>
    <row r="30" spans="1:8" x14ac:dyDescent="0.45">
      <c r="A30" s="69"/>
      <c r="C30" s="115"/>
    </row>
    <row r="31" spans="1:8" x14ac:dyDescent="0.45">
      <c r="A31" s="69"/>
      <c r="C31" s="115"/>
    </row>
    <row r="32" spans="1:8" x14ac:dyDescent="0.45">
      <c r="A32" s="69"/>
      <c r="C32" s="115"/>
    </row>
    <row r="33" spans="1:3" x14ac:dyDescent="0.45">
      <c r="A33" s="69"/>
      <c r="C33" s="115"/>
    </row>
    <row r="34" spans="1:3" x14ac:dyDescent="0.45">
      <c r="A34" s="69"/>
      <c r="C34" s="115"/>
    </row>
    <row r="35" spans="1:3" x14ac:dyDescent="0.45">
      <c r="A35" s="69"/>
      <c r="C35" s="115"/>
    </row>
    <row r="36" spans="1:3" x14ac:dyDescent="0.45">
      <c r="A36" s="69"/>
      <c r="C36" s="115"/>
    </row>
    <row r="37" spans="1:3" x14ac:dyDescent="0.45">
      <c r="A37" s="69"/>
      <c r="C37" s="115"/>
    </row>
    <row r="38" spans="1:3" x14ac:dyDescent="0.45">
      <c r="A38" s="69"/>
      <c r="C38" s="114"/>
    </row>
    <row r="39" spans="1:3" x14ac:dyDescent="0.45">
      <c r="A39" s="69"/>
      <c r="C39" s="114"/>
    </row>
    <row r="40" spans="1:3" x14ac:dyDescent="0.45">
      <c r="A40" s="69"/>
      <c r="C40" s="115"/>
    </row>
    <row r="41" spans="1:3" x14ac:dyDescent="0.45">
      <c r="A41" s="69"/>
      <c r="C41" s="115"/>
    </row>
    <row r="42" spans="1:3" x14ac:dyDescent="0.45">
      <c r="A42" s="69"/>
      <c r="C42" s="115"/>
    </row>
    <row r="43" spans="1:3" x14ac:dyDescent="0.45">
      <c r="A43" s="69"/>
      <c r="C43" s="115"/>
    </row>
    <row r="44" spans="1:3" x14ac:dyDescent="0.45">
      <c r="A44" s="69"/>
      <c r="C44" s="115"/>
    </row>
    <row r="45" spans="1:3" x14ac:dyDescent="0.45">
      <c r="A45" s="69"/>
      <c r="C45" s="115"/>
    </row>
    <row r="46" spans="1:3" x14ac:dyDescent="0.45">
      <c r="A46" s="69"/>
      <c r="C46" s="115"/>
    </row>
    <row r="47" spans="1:3" x14ac:dyDescent="0.45">
      <c r="A47" s="69"/>
      <c r="C47" s="115"/>
    </row>
    <row r="48" spans="1:3" x14ac:dyDescent="0.45">
      <c r="A48" s="69"/>
      <c r="C48" s="115"/>
    </row>
    <row r="49" spans="1:3" x14ac:dyDescent="0.45">
      <c r="A49" s="69"/>
      <c r="C49" s="115"/>
    </row>
    <row r="50" spans="1:3" x14ac:dyDescent="0.45">
      <c r="A50" s="69"/>
      <c r="C50" s="114"/>
    </row>
    <row r="51" spans="1:3" x14ac:dyDescent="0.45">
      <c r="A51" s="69"/>
      <c r="C51" s="114"/>
    </row>
    <row r="52" spans="1:3" x14ac:dyDescent="0.45">
      <c r="A52" s="69"/>
      <c r="C52" s="115"/>
    </row>
    <row r="53" spans="1:3" x14ac:dyDescent="0.45">
      <c r="A53" s="69"/>
      <c r="C53" s="115"/>
    </row>
    <row r="54" spans="1:3" x14ac:dyDescent="0.45">
      <c r="A54" s="69"/>
      <c r="C54" s="115"/>
    </row>
    <row r="55" spans="1:3" x14ac:dyDescent="0.45">
      <c r="A55" s="69"/>
      <c r="C55" s="115"/>
    </row>
    <row r="56" spans="1:3" x14ac:dyDescent="0.45">
      <c r="A56" s="69"/>
      <c r="C56" s="115"/>
    </row>
    <row r="57" spans="1:3" x14ac:dyDescent="0.45">
      <c r="A57" s="69"/>
      <c r="C57" s="115"/>
    </row>
    <row r="58" spans="1:3" x14ac:dyDescent="0.45">
      <c r="A58" s="69"/>
      <c r="C58" s="115"/>
    </row>
    <row r="59" spans="1:3" x14ac:dyDescent="0.45">
      <c r="A59" s="69"/>
      <c r="C59" s="115"/>
    </row>
    <row r="60" spans="1:3" x14ac:dyDescent="0.45">
      <c r="A60" s="69"/>
      <c r="C60" s="115"/>
    </row>
    <row r="61" spans="1:3" x14ac:dyDescent="0.45">
      <c r="A61" s="69"/>
      <c r="C61" s="115"/>
    </row>
    <row r="62" spans="1:3" x14ac:dyDescent="0.45">
      <c r="A62" s="69"/>
      <c r="C62" s="114"/>
    </row>
    <row r="63" spans="1:3" x14ac:dyDescent="0.45">
      <c r="A63" s="69"/>
      <c r="C63" s="114"/>
    </row>
    <row r="64" spans="1:3" x14ac:dyDescent="0.45">
      <c r="A64" s="69"/>
      <c r="C64" s="115"/>
    </row>
    <row r="65" spans="1:3" x14ac:dyDescent="0.45">
      <c r="A65" s="69"/>
      <c r="C65" s="115"/>
    </row>
    <row r="66" spans="1:3" x14ac:dyDescent="0.45">
      <c r="A66" s="69"/>
      <c r="C66" s="115"/>
    </row>
    <row r="67" spans="1:3" x14ac:dyDescent="0.45">
      <c r="A67" s="69"/>
      <c r="C67" s="115"/>
    </row>
    <row r="68" spans="1:3" x14ac:dyDescent="0.45">
      <c r="A68" s="69"/>
      <c r="C68" s="115"/>
    </row>
    <row r="69" spans="1:3" x14ac:dyDescent="0.45">
      <c r="A69" s="69"/>
      <c r="C69" s="115"/>
    </row>
    <row r="70" spans="1:3" x14ac:dyDescent="0.45">
      <c r="A70" s="69"/>
      <c r="C70" s="115"/>
    </row>
    <row r="71" spans="1:3" x14ac:dyDescent="0.45">
      <c r="A71" s="69"/>
      <c r="C71" s="115"/>
    </row>
    <row r="72" spans="1:3" x14ac:dyDescent="0.45">
      <c r="A72" s="69"/>
      <c r="C72" s="115"/>
    </row>
    <row r="73" spans="1:3" x14ac:dyDescent="0.45">
      <c r="A73" s="69"/>
      <c r="C73" s="115"/>
    </row>
    <row r="74" spans="1:3" x14ac:dyDescent="0.45">
      <c r="A74" s="69"/>
      <c r="C74" s="114"/>
    </row>
    <row r="75" spans="1:3" x14ac:dyDescent="0.45">
      <c r="A75" s="69"/>
      <c r="C75" s="114"/>
    </row>
    <row r="76" spans="1:3" x14ac:dyDescent="0.45">
      <c r="A76" s="69"/>
      <c r="C76" s="115"/>
    </row>
    <row r="77" spans="1:3" x14ac:dyDescent="0.45">
      <c r="A77" s="69"/>
      <c r="C77" s="115"/>
    </row>
    <row r="78" spans="1:3" x14ac:dyDescent="0.45">
      <c r="A78" s="69"/>
      <c r="C78" s="115"/>
    </row>
    <row r="79" spans="1:3" x14ac:dyDescent="0.45">
      <c r="A79" s="69"/>
      <c r="C79" s="115"/>
    </row>
    <row r="80" spans="1:3" x14ac:dyDescent="0.45">
      <c r="A80" s="69"/>
      <c r="C80" s="115"/>
    </row>
    <row r="81" spans="1:3" x14ac:dyDescent="0.45">
      <c r="A81" s="69"/>
      <c r="C81" s="115"/>
    </row>
    <row r="82" spans="1:3" x14ac:dyDescent="0.45">
      <c r="A82" s="69"/>
      <c r="C82" s="115"/>
    </row>
    <row r="83" spans="1:3" x14ac:dyDescent="0.45">
      <c r="A83" s="69"/>
      <c r="C83" s="115"/>
    </row>
    <row r="84" spans="1:3" x14ac:dyDescent="0.45">
      <c r="A84" s="69"/>
      <c r="C84" s="115"/>
    </row>
    <row r="85" spans="1:3" x14ac:dyDescent="0.45">
      <c r="A85" s="69"/>
      <c r="C85" s="115"/>
    </row>
    <row r="86" spans="1:3" x14ac:dyDescent="0.45">
      <c r="A86" s="69"/>
      <c r="C86" s="114"/>
    </row>
    <row r="87" spans="1:3" x14ac:dyDescent="0.45">
      <c r="A87" s="69"/>
      <c r="C87" s="114"/>
    </row>
    <row r="88" spans="1:3" x14ac:dyDescent="0.45">
      <c r="A88" s="69"/>
      <c r="C88" s="115"/>
    </row>
    <row r="89" spans="1:3" x14ac:dyDescent="0.45">
      <c r="A89" s="69"/>
      <c r="C89" s="115"/>
    </row>
    <row r="90" spans="1:3" x14ac:dyDescent="0.45">
      <c r="A90" s="69"/>
      <c r="C90" s="115"/>
    </row>
    <row r="91" spans="1:3" x14ac:dyDescent="0.45">
      <c r="A91" s="69"/>
      <c r="C91" s="115"/>
    </row>
    <row r="92" spans="1:3" x14ac:dyDescent="0.45">
      <c r="A92" s="69"/>
      <c r="C92" s="115"/>
    </row>
    <row r="93" spans="1:3" x14ac:dyDescent="0.45">
      <c r="A93" s="69"/>
      <c r="C93" s="115"/>
    </row>
    <row r="94" spans="1:3" x14ac:dyDescent="0.45">
      <c r="A94" s="69"/>
      <c r="C94" s="115"/>
    </row>
    <row r="95" spans="1:3" x14ac:dyDescent="0.45">
      <c r="A95" s="69"/>
      <c r="C95" s="115"/>
    </row>
    <row r="96" spans="1:3" x14ac:dyDescent="0.45">
      <c r="A96" s="69"/>
      <c r="C96" s="115"/>
    </row>
    <row r="97" spans="1:3" x14ac:dyDescent="0.45">
      <c r="A97" s="69"/>
      <c r="C97" s="115"/>
    </row>
    <row r="98" spans="1:3" x14ac:dyDescent="0.45">
      <c r="A98" s="69"/>
      <c r="C98" s="114"/>
    </row>
    <row r="99" spans="1:3" x14ac:dyDescent="0.45">
      <c r="A99" s="69"/>
      <c r="C99" s="114"/>
    </row>
    <row r="100" spans="1:3" x14ac:dyDescent="0.45">
      <c r="A100" s="69"/>
      <c r="C100" s="115"/>
    </row>
    <row r="101" spans="1:3" x14ac:dyDescent="0.45">
      <c r="A101" s="69"/>
      <c r="C101" s="115"/>
    </row>
    <row r="102" spans="1:3" x14ac:dyDescent="0.45">
      <c r="A102" s="69"/>
      <c r="C102" s="115"/>
    </row>
    <row r="103" spans="1:3" x14ac:dyDescent="0.45">
      <c r="A103" s="69"/>
      <c r="C103" s="115"/>
    </row>
    <row r="104" spans="1:3" x14ac:dyDescent="0.45">
      <c r="A104" s="69"/>
      <c r="C104" s="115"/>
    </row>
    <row r="105" spans="1:3" x14ac:dyDescent="0.45">
      <c r="A105" s="69"/>
      <c r="C105" s="115"/>
    </row>
    <row r="106" spans="1:3" x14ac:dyDescent="0.45">
      <c r="A106" s="69"/>
      <c r="C106" s="115"/>
    </row>
    <row r="107" spans="1:3" x14ac:dyDescent="0.45">
      <c r="A107" s="69"/>
      <c r="C107" s="115"/>
    </row>
    <row r="108" spans="1:3" x14ac:dyDescent="0.45">
      <c r="A108" s="69"/>
      <c r="C108" s="115"/>
    </row>
    <row r="109" spans="1:3" x14ac:dyDescent="0.45">
      <c r="A109" s="69"/>
      <c r="C109" s="115"/>
    </row>
    <row r="110" spans="1:3" x14ac:dyDescent="0.45">
      <c r="A110" s="69"/>
      <c r="C110" s="114"/>
    </row>
    <row r="111" spans="1:3" x14ac:dyDescent="0.45">
      <c r="A111" s="69"/>
      <c r="C111" s="114"/>
    </row>
    <row r="112" spans="1:3" x14ac:dyDescent="0.45">
      <c r="A112" s="69"/>
      <c r="C112" s="115"/>
    </row>
    <row r="113" spans="1:3" x14ac:dyDescent="0.45">
      <c r="A113" s="69"/>
      <c r="C113" s="115"/>
    </row>
    <row r="114" spans="1:3" x14ac:dyDescent="0.45">
      <c r="A114" s="69"/>
      <c r="C114" s="115"/>
    </row>
    <row r="115" spans="1:3" x14ac:dyDescent="0.45">
      <c r="A115" s="69"/>
      <c r="C115" s="115"/>
    </row>
    <row r="116" spans="1:3" x14ac:dyDescent="0.45">
      <c r="A116" s="69"/>
      <c r="C116" s="115"/>
    </row>
    <row r="117" spans="1:3" x14ac:dyDescent="0.45">
      <c r="A117" s="69"/>
      <c r="C117" s="115"/>
    </row>
    <row r="118" spans="1:3" x14ac:dyDescent="0.45">
      <c r="A118" s="69"/>
      <c r="C118" s="115"/>
    </row>
    <row r="119" spans="1:3" x14ac:dyDescent="0.45">
      <c r="A119" s="69"/>
      <c r="C119" s="115"/>
    </row>
    <row r="120" spans="1:3" x14ac:dyDescent="0.45">
      <c r="A120" s="69"/>
    </row>
    <row r="121" spans="1:3" x14ac:dyDescent="0.45">
      <c r="A121" s="69"/>
    </row>
    <row r="122" spans="1:3" x14ac:dyDescent="0.45">
      <c r="A122" s="69"/>
    </row>
    <row r="123" spans="1:3" x14ac:dyDescent="0.45">
      <c r="A123" s="69"/>
    </row>
    <row r="124" spans="1:3" x14ac:dyDescent="0.45">
      <c r="A124" s="69"/>
    </row>
    <row r="125" spans="1:3" x14ac:dyDescent="0.45">
      <c r="A125" s="69"/>
    </row>
    <row r="126" spans="1:3" x14ac:dyDescent="0.45">
      <c r="A126" s="69"/>
    </row>
    <row r="127" spans="1:3" x14ac:dyDescent="0.45">
      <c r="A127" s="69"/>
    </row>
    <row r="128" spans="1:3" x14ac:dyDescent="0.45">
      <c r="A128" s="69"/>
    </row>
    <row r="129" spans="1:1" x14ac:dyDescent="0.45">
      <c r="A129" s="69"/>
    </row>
    <row r="130" spans="1:1" x14ac:dyDescent="0.45">
      <c r="A130" s="69"/>
    </row>
    <row r="131" spans="1:1" x14ac:dyDescent="0.45">
      <c r="A131" s="69"/>
    </row>
    <row r="132" spans="1:1" x14ac:dyDescent="0.45">
      <c r="A132" s="69"/>
    </row>
    <row r="133" spans="1:1" x14ac:dyDescent="0.45">
      <c r="A133" s="69"/>
    </row>
    <row r="134" spans="1:1" x14ac:dyDescent="0.45">
      <c r="A134" s="69"/>
    </row>
    <row r="135" spans="1:1" x14ac:dyDescent="0.45">
      <c r="A135" s="69"/>
    </row>
    <row r="136" spans="1:1" x14ac:dyDescent="0.45">
      <c r="A136" s="69"/>
    </row>
    <row r="137" spans="1:1" x14ac:dyDescent="0.45">
      <c r="A137" s="69"/>
    </row>
    <row r="138" spans="1:1" x14ac:dyDescent="0.45">
      <c r="A138" s="69"/>
    </row>
    <row r="139" spans="1:1" x14ac:dyDescent="0.45">
      <c r="A139" s="69"/>
    </row>
    <row r="140" spans="1:1" x14ac:dyDescent="0.45">
      <c r="A140" s="69"/>
    </row>
    <row r="141" spans="1:1" x14ac:dyDescent="0.45">
      <c r="A141" s="69"/>
    </row>
    <row r="142" spans="1:1" x14ac:dyDescent="0.45">
      <c r="A142" s="69"/>
    </row>
    <row r="143" spans="1:1" x14ac:dyDescent="0.45">
      <c r="A143" s="69"/>
    </row>
    <row r="144" spans="1:1" x14ac:dyDescent="0.45">
      <c r="A144" s="69"/>
    </row>
    <row r="145" spans="1:1" x14ac:dyDescent="0.45">
      <c r="A145" s="69"/>
    </row>
    <row r="146" spans="1:1" x14ac:dyDescent="0.45">
      <c r="A146" s="69"/>
    </row>
    <row r="147" spans="1:1" x14ac:dyDescent="0.45">
      <c r="A147" s="69"/>
    </row>
    <row r="148" spans="1:1" x14ac:dyDescent="0.45">
      <c r="A148" s="69"/>
    </row>
    <row r="149" spans="1:1" x14ac:dyDescent="0.45">
      <c r="A149" s="69"/>
    </row>
    <row r="150" spans="1:1" x14ac:dyDescent="0.45">
      <c r="A150" s="69"/>
    </row>
    <row r="151" spans="1:1" x14ac:dyDescent="0.45">
      <c r="A151" s="69"/>
    </row>
    <row r="152" spans="1:1" x14ac:dyDescent="0.45">
      <c r="A152" s="69"/>
    </row>
    <row r="153" spans="1:1" x14ac:dyDescent="0.45">
      <c r="A153" s="69"/>
    </row>
    <row r="154" spans="1:1" x14ac:dyDescent="0.45">
      <c r="A154" s="69"/>
    </row>
    <row r="155" spans="1:1" x14ac:dyDescent="0.45">
      <c r="A155" s="69"/>
    </row>
    <row r="156" spans="1:1" x14ac:dyDescent="0.45">
      <c r="A156" s="69"/>
    </row>
    <row r="157" spans="1:1" x14ac:dyDescent="0.45">
      <c r="A157" s="69"/>
    </row>
    <row r="158" spans="1:1" x14ac:dyDescent="0.45">
      <c r="A158" s="69"/>
    </row>
    <row r="159" spans="1:1" x14ac:dyDescent="0.45">
      <c r="A159" s="69"/>
    </row>
    <row r="160" spans="1:1" x14ac:dyDescent="0.45">
      <c r="A160" s="69"/>
    </row>
    <row r="161" spans="1:1" x14ac:dyDescent="0.45">
      <c r="A161" s="69"/>
    </row>
    <row r="162" spans="1:1" x14ac:dyDescent="0.45">
      <c r="A162" s="69"/>
    </row>
    <row r="163" spans="1:1" x14ac:dyDescent="0.45">
      <c r="A163" s="69"/>
    </row>
    <row r="164" spans="1:1" x14ac:dyDescent="0.45">
      <c r="A164" s="69"/>
    </row>
    <row r="165" spans="1:1" x14ac:dyDescent="0.45">
      <c r="A165" s="69"/>
    </row>
    <row r="166" spans="1:1" x14ac:dyDescent="0.45">
      <c r="A166" s="69"/>
    </row>
    <row r="167" spans="1:1" x14ac:dyDescent="0.45">
      <c r="A167" s="69"/>
    </row>
    <row r="168" spans="1:1" x14ac:dyDescent="0.45">
      <c r="A168" s="69"/>
    </row>
    <row r="169" spans="1:1" x14ac:dyDescent="0.45">
      <c r="A169" s="69"/>
    </row>
    <row r="170" spans="1:1" x14ac:dyDescent="0.45">
      <c r="A170" s="69"/>
    </row>
    <row r="171" spans="1:1" x14ac:dyDescent="0.45">
      <c r="A171" s="69"/>
    </row>
    <row r="172" spans="1:1" x14ac:dyDescent="0.45">
      <c r="A172" s="69"/>
    </row>
    <row r="173" spans="1:1" x14ac:dyDescent="0.45">
      <c r="A173" s="69"/>
    </row>
    <row r="174" spans="1:1" x14ac:dyDescent="0.45">
      <c r="A174" s="69"/>
    </row>
    <row r="175" spans="1:1" x14ac:dyDescent="0.45">
      <c r="A175" s="69"/>
    </row>
    <row r="176" spans="1:1" x14ac:dyDescent="0.45">
      <c r="A176" s="69"/>
    </row>
    <row r="177" spans="1:1" x14ac:dyDescent="0.45">
      <c r="A177" s="69"/>
    </row>
    <row r="178" spans="1:1" x14ac:dyDescent="0.45">
      <c r="A178" s="69"/>
    </row>
    <row r="179" spans="1:1" x14ac:dyDescent="0.45">
      <c r="A179" s="69"/>
    </row>
    <row r="180" spans="1:1" x14ac:dyDescent="0.45">
      <c r="A180" s="69"/>
    </row>
    <row r="181" spans="1:1" x14ac:dyDescent="0.45">
      <c r="A181" s="69"/>
    </row>
    <row r="182" spans="1:1" x14ac:dyDescent="0.45">
      <c r="A182" s="69"/>
    </row>
    <row r="183" spans="1:1" x14ac:dyDescent="0.45">
      <c r="A183" s="69"/>
    </row>
    <row r="184" spans="1:1" x14ac:dyDescent="0.45">
      <c r="A184" s="69"/>
    </row>
    <row r="185" spans="1:1" x14ac:dyDescent="0.45">
      <c r="A185" s="69"/>
    </row>
    <row r="186" spans="1:1" x14ac:dyDescent="0.45">
      <c r="A186" s="69"/>
    </row>
    <row r="187" spans="1:1" x14ac:dyDescent="0.45">
      <c r="A187" s="69"/>
    </row>
    <row r="188" spans="1:1" x14ac:dyDescent="0.45">
      <c r="A188" s="69"/>
    </row>
    <row r="189" spans="1:1" x14ac:dyDescent="0.45">
      <c r="A189" s="69"/>
    </row>
    <row r="190" spans="1:1" x14ac:dyDescent="0.45">
      <c r="A190" s="69"/>
    </row>
    <row r="191" spans="1:1" x14ac:dyDescent="0.45">
      <c r="A191" s="69"/>
    </row>
    <row r="192" spans="1:1" x14ac:dyDescent="0.45">
      <c r="A192" s="69"/>
    </row>
    <row r="193" spans="1:1" x14ac:dyDescent="0.45">
      <c r="A193" s="69"/>
    </row>
    <row r="194" spans="1:1" x14ac:dyDescent="0.45">
      <c r="A194" s="69"/>
    </row>
    <row r="195" spans="1:1" x14ac:dyDescent="0.45">
      <c r="A195" s="69"/>
    </row>
    <row r="196" spans="1:1" x14ac:dyDescent="0.45">
      <c r="A196" s="69"/>
    </row>
    <row r="197" spans="1:1" x14ac:dyDescent="0.45">
      <c r="A197" s="69"/>
    </row>
    <row r="198" spans="1:1" x14ac:dyDescent="0.45">
      <c r="A198" s="69"/>
    </row>
    <row r="199" spans="1:1" x14ac:dyDescent="0.45">
      <c r="A199" s="69"/>
    </row>
    <row r="200" spans="1:1" x14ac:dyDescent="0.45">
      <c r="A200" s="69"/>
    </row>
    <row r="201" spans="1:1" x14ac:dyDescent="0.45">
      <c r="A201" s="69"/>
    </row>
    <row r="202" spans="1:1" x14ac:dyDescent="0.45">
      <c r="A202" s="69"/>
    </row>
    <row r="203" spans="1:1" x14ac:dyDescent="0.45">
      <c r="A203" s="69"/>
    </row>
    <row r="204" spans="1:1" x14ac:dyDescent="0.45">
      <c r="A204" s="69"/>
    </row>
    <row r="205" spans="1:1" x14ac:dyDescent="0.45">
      <c r="A205" s="69"/>
    </row>
    <row r="206" spans="1:1" x14ac:dyDescent="0.45">
      <c r="A206" s="69"/>
    </row>
    <row r="207" spans="1:1" x14ac:dyDescent="0.45">
      <c r="A207" s="69"/>
    </row>
    <row r="208" spans="1:1" x14ac:dyDescent="0.45">
      <c r="A208" s="69"/>
    </row>
    <row r="209" spans="1:1" x14ac:dyDescent="0.45">
      <c r="A209" s="69"/>
    </row>
    <row r="210" spans="1:1" x14ac:dyDescent="0.45">
      <c r="A210" s="69"/>
    </row>
    <row r="211" spans="1:1" x14ac:dyDescent="0.45">
      <c r="A211" s="69"/>
    </row>
    <row r="212" spans="1:1" x14ac:dyDescent="0.45">
      <c r="A212" s="69"/>
    </row>
    <row r="213" spans="1:1" x14ac:dyDescent="0.45">
      <c r="A213" s="69"/>
    </row>
    <row r="214" spans="1:1" x14ac:dyDescent="0.45">
      <c r="A214" s="69"/>
    </row>
    <row r="215" spans="1:1" x14ac:dyDescent="0.45">
      <c r="A215" s="69"/>
    </row>
    <row r="216" spans="1:1" x14ac:dyDescent="0.45">
      <c r="A216" s="69"/>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6BE63-6168-4730-938E-BA2D20B8F328}">
  <dimension ref="A2:D23"/>
  <sheetViews>
    <sheetView workbookViewId="0">
      <selection activeCell="B2" sqref="B2:B3"/>
    </sheetView>
  </sheetViews>
  <sheetFormatPr baseColWidth="10" defaultColWidth="11.3984375" defaultRowHeight="13.5" customHeight="1" x14ac:dyDescent="0.4"/>
  <cols>
    <col min="1" max="1" width="5.265625" style="1" customWidth="1"/>
    <col min="2" max="2" width="20.265625" style="1" customWidth="1"/>
    <col min="3" max="3" width="23.1328125" style="1" customWidth="1"/>
    <col min="4" max="16384" width="11.3984375" style="1"/>
  </cols>
  <sheetData>
    <row r="2" spans="1:4" s="2" customFormat="1" ht="15" customHeight="1" x14ac:dyDescent="0.45">
      <c r="B2" s="3" t="s">
        <v>460</v>
      </c>
      <c r="C2" s="3"/>
      <c r="D2" s="4"/>
    </row>
    <row r="3" spans="1:4" s="2" customFormat="1" ht="15" customHeight="1" x14ac:dyDescent="0.45">
      <c r="B3" s="3" t="s">
        <v>462</v>
      </c>
      <c r="C3" s="3"/>
      <c r="D3" s="4"/>
    </row>
    <row r="4" spans="1:4" ht="13.9" x14ac:dyDescent="0.4">
      <c r="B4" s="36"/>
      <c r="C4" s="36"/>
      <c r="D4" s="36"/>
    </row>
    <row r="5" spans="1:4" s="2" customFormat="1" ht="14.65" customHeight="1" x14ac:dyDescent="0.45">
      <c r="A5" s="37"/>
      <c r="B5" s="388" t="s">
        <v>377</v>
      </c>
      <c r="C5" s="389"/>
      <c r="D5" s="306"/>
    </row>
    <row r="6" spans="1:4" ht="27.75" x14ac:dyDescent="0.4">
      <c r="B6" s="215" t="s">
        <v>14</v>
      </c>
      <c r="C6" s="82" t="s">
        <v>464</v>
      </c>
    </row>
    <row r="7" spans="1:4" ht="25.35" customHeight="1" x14ac:dyDescent="0.4">
      <c r="B7" s="216">
        <v>44531</v>
      </c>
      <c r="C7" s="225">
        <v>24.23</v>
      </c>
    </row>
    <row r="8" spans="1:4" ht="25.35" customHeight="1" x14ac:dyDescent="0.4">
      <c r="B8" s="133">
        <v>44621</v>
      </c>
      <c r="C8" s="226">
        <v>22.7</v>
      </c>
    </row>
    <row r="9" spans="1:4" ht="25.35" customHeight="1" x14ac:dyDescent="0.4">
      <c r="B9" s="216">
        <v>44713</v>
      </c>
      <c r="C9" s="225">
        <v>24.16</v>
      </c>
    </row>
    <row r="10" spans="1:4" ht="25.35" customHeight="1" x14ac:dyDescent="0.4">
      <c r="B10" s="133">
        <v>44805</v>
      </c>
      <c r="C10" s="226">
        <v>24.69</v>
      </c>
    </row>
    <row r="11" spans="1:4" ht="25.35" customHeight="1" x14ac:dyDescent="0.4">
      <c r="B11" s="216">
        <v>44896</v>
      </c>
      <c r="C11" s="225">
        <v>25.31</v>
      </c>
    </row>
    <row r="12" spans="1:4" ht="25.35" customHeight="1" x14ac:dyDescent="0.4">
      <c r="B12" s="133">
        <v>44986</v>
      </c>
      <c r="C12" s="226">
        <v>29.15</v>
      </c>
    </row>
    <row r="13" spans="1:4" ht="25.35" customHeight="1" x14ac:dyDescent="0.4">
      <c r="B13" s="216">
        <v>45078</v>
      </c>
      <c r="C13" s="225">
        <v>32.75</v>
      </c>
    </row>
    <row r="14" spans="1:4" ht="25.35" customHeight="1" x14ac:dyDescent="0.4">
      <c r="B14" s="133">
        <v>45170</v>
      </c>
      <c r="C14" s="226">
        <v>39.25</v>
      </c>
    </row>
    <row r="15" spans="1:4" ht="25.35" customHeight="1" x14ac:dyDescent="0.4">
      <c r="B15" s="216">
        <v>45261</v>
      </c>
      <c r="C15" s="225">
        <v>43.29</v>
      </c>
    </row>
    <row r="16" spans="1:4" ht="25.35" customHeight="1" x14ac:dyDescent="0.4">
      <c r="B16" s="133">
        <v>45352</v>
      </c>
      <c r="C16" s="226">
        <v>46.04</v>
      </c>
    </row>
    <row r="17" spans="2:3" ht="25.35" customHeight="1" x14ac:dyDescent="0.4">
      <c r="B17" s="217">
        <v>45444</v>
      </c>
      <c r="C17" s="227">
        <v>51.67</v>
      </c>
    </row>
    <row r="18" spans="2:3" s="2" customFormat="1" ht="13.9" x14ac:dyDescent="0.45"/>
    <row r="19" spans="2:3" ht="13.5" customHeight="1" x14ac:dyDescent="0.4">
      <c r="B19" s="1" t="s">
        <v>469</v>
      </c>
    </row>
    <row r="20" spans="2:3" ht="13.5" customHeight="1" x14ac:dyDescent="0.4">
      <c r="B20" s="1" t="s">
        <v>477</v>
      </c>
    </row>
    <row r="22" spans="2:3" ht="13.5" customHeight="1" x14ac:dyDescent="0.4">
      <c r="B22" s="1" t="s">
        <v>478</v>
      </c>
    </row>
    <row r="23" spans="2:3" ht="13.5" customHeight="1" x14ac:dyDescent="0.4">
      <c r="B23" s="1" t="s">
        <v>479</v>
      </c>
    </row>
  </sheetData>
  <mergeCells count="1">
    <mergeCell ref="B5:C5"/>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1F9B8-6789-4B76-8DF3-559A5ECC79C5}">
  <dimension ref="A2:E27"/>
  <sheetViews>
    <sheetView zoomScale="85" zoomScaleNormal="85" workbookViewId="0">
      <selection activeCell="B2" sqref="B2:B3"/>
    </sheetView>
  </sheetViews>
  <sheetFormatPr baseColWidth="10" defaultColWidth="11.265625" defaultRowHeight="13.5" customHeight="1" x14ac:dyDescent="0.4"/>
  <cols>
    <col min="1" max="1" width="5.265625" style="1" customWidth="1"/>
    <col min="2" max="2" width="20.265625" style="1" customWidth="1"/>
    <col min="3" max="3" width="35" style="1" customWidth="1"/>
    <col min="4" max="4" width="44.59765625" style="1" customWidth="1"/>
    <col min="5" max="16384" width="11.265625" style="1"/>
  </cols>
  <sheetData>
    <row r="2" spans="1:5" s="2" customFormat="1" ht="15" customHeight="1" x14ac:dyDescent="0.45">
      <c r="B2" s="3" t="s">
        <v>496</v>
      </c>
      <c r="C2" s="3"/>
      <c r="D2" s="3"/>
      <c r="E2" s="4"/>
    </row>
    <row r="3" spans="1:5" s="2" customFormat="1" ht="15" customHeight="1" x14ac:dyDescent="0.45">
      <c r="B3" s="3" t="s">
        <v>499</v>
      </c>
      <c r="C3" s="3"/>
      <c r="D3" s="3"/>
      <c r="E3" s="4"/>
    </row>
    <row r="4" spans="1:5" ht="13.35" customHeight="1" x14ac:dyDescent="0.4">
      <c r="B4" s="36"/>
      <c r="C4" s="36"/>
      <c r="D4" s="36"/>
      <c r="E4" s="36"/>
    </row>
    <row r="5" spans="1:5" ht="49.5" customHeight="1" x14ac:dyDescent="0.4">
      <c r="A5" s="37"/>
      <c r="B5" s="5" t="s">
        <v>14</v>
      </c>
      <c r="C5" s="82" t="s">
        <v>514</v>
      </c>
      <c r="D5" s="82" t="s">
        <v>523</v>
      </c>
    </row>
    <row r="6" spans="1:5" ht="25.5" customHeight="1" x14ac:dyDescent="0.4">
      <c r="B6" s="216" t="s">
        <v>316</v>
      </c>
      <c r="C6" s="308">
        <v>2785895</v>
      </c>
      <c r="D6" s="307">
        <v>5.265661899179225</v>
      </c>
    </row>
    <row r="7" spans="1:5" ht="25.5" customHeight="1" x14ac:dyDescent="0.4">
      <c r="B7" s="133" t="s">
        <v>315</v>
      </c>
      <c r="C7" s="309">
        <v>2900686</v>
      </c>
      <c r="D7" s="132">
        <v>5.3947833623311858</v>
      </c>
    </row>
    <row r="8" spans="1:5" ht="25.5" customHeight="1" x14ac:dyDescent="0.4">
      <c r="B8" s="216" t="s">
        <v>88</v>
      </c>
      <c r="C8" s="308">
        <v>2999342</v>
      </c>
      <c r="D8" s="307">
        <v>5.5318164998608719</v>
      </c>
    </row>
    <row r="9" spans="1:5" ht="25.5" customHeight="1" x14ac:dyDescent="0.4">
      <c r="B9" s="133" t="s">
        <v>89</v>
      </c>
      <c r="C9" s="309">
        <v>3049137</v>
      </c>
      <c r="D9" s="132">
        <v>5.4050892487447868</v>
      </c>
    </row>
    <row r="10" spans="1:5" ht="25.5" customHeight="1" x14ac:dyDescent="0.4">
      <c r="B10" s="216" t="s">
        <v>90</v>
      </c>
      <c r="C10" s="308">
        <v>2877068</v>
      </c>
      <c r="D10" s="307">
        <v>5.0051752845936814</v>
      </c>
    </row>
    <row r="11" spans="1:5" ht="25.5" customHeight="1" x14ac:dyDescent="0.4">
      <c r="A11" s="2"/>
      <c r="B11" s="133" t="s">
        <v>91</v>
      </c>
      <c r="C11" s="309">
        <v>2919462</v>
      </c>
      <c r="D11" s="132">
        <v>4.9341007161172694</v>
      </c>
    </row>
    <row r="12" spans="1:5" ht="25.5" customHeight="1" x14ac:dyDescent="0.4">
      <c r="A12" s="2"/>
      <c r="B12" s="216" t="s">
        <v>92</v>
      </c>
      <c r="C12" s="308">
        <v>3358903</v>
      </c>
      <c r="D12" s="307">
        <v>5.2554340668763677</v>
      </c>
    </row>
    <row r="13" spans="1:5" ht="25.5" customHeight="1" x14ac:dyDescent="0.4">
      <c r="A13" s="2"/>
      <c r="B13" s="133" t="s">
        <v>93</v>
      </c>
      <c r="C13" s="309">
        <v>3852025</v>
      </c>
      <c r="D13" s="132">
        <v>5.9238850000531338</v>
      </c>
    </row>
    <row r="14" spans="1:5" ht="25.5" customHeight="1" x14ac:dyDescent="0.4">
      <c r="A14" s="2"/>
      <c r="B14" s="216" t="s">
        <v>94</v>
      </c>
      <c r="C14" s="308">
        <v>4048568</v>
      </c>
      <c r="D14" s="307">
        <v>6.1128491241884708</v>
      </c>
    </row>
    <row r="15" spans="1:5" ht="25.5" customHeight="1" x14ac:dyDescent="0.4">
      <c r="A15" s="2"/>
      <c r="B15" s="133" t="s">
        <v>95</v>
      </c>
      <c r="C15" s="309">
        <v>4424855</v>
      </c>
      <c r="D15" s="132">
        <v>6.5699027598771957</v>
      </c>
    </row>
    <row r="16" spans="1:5" ht="25.5" customHeight="1" x14ac:dyDescent="0.4">
      <c r="B16" s="216" t="s">
        <v>96</v>
      </c>
      <c r="C16" s="308">
        <v>4329573</v>
      </c>
      <c r="D16" s="307">
        <v>6.2667447505770539</v>
      </c>
    </row>
    <row r="17" spans="2:5" ht="25.5" customHeight="1" x14ac:dyDescent="0.4">
      <c r="B17" s="133" t="s">
        <v>97</v>
      </c>
      <c r="C17" s="309">
        <v>4772454</v>
      </c>
      <c r="D17" s="132">
        <v>6.6629525031268013</v>
      </c>
    </row>
    <row r="18" spans="2:5" ht="25.5" customHeight="1" x14ac:dyDescent="0.4">
      <c r="B18" s="312" t="s">
        <v>98</v>
      </c>
      <c r="C18" s="314">
        <v>4333130</v>
      </c>
      <c r="D18" s="313">
        <v>5.8271302750033849</v>
      </c>
    </row>
    <row r="19" spans="2:5" ht="25.5" customHeight="1" x14ac:dyDescent="0.4">
      <c r="B19" s="235" t="s">
        <v>99</v>
      </c>
      <c r="C19" s="309">
        <v>3809798</v>
      </c>
      <c r="D19" s="132">
        <v>4.932717404085734</v>
      </c>
    </row>
    <row r="20" spans="2:5" ht="25.5" customHeight="1" x14ac:dyDescent="0.4">
      <c r="B20" s="237" t="s">
        <v>100</v>
      </c>
      <c r="C20" s="315">
        <v>2905043</v>
      </c>
      <c r="D20" s="310">
        <v>3.66</v>
      </c>
    </row>
    <row r="21" spans="2:5" ht="25.5" customHeight="1" x14ac:dyDescent="0.45">
      <c r="B21" s="386"/>
      <c r="C21" s="387"/>
      <c r="D21" s="387"/>
    </row>
    <row r="22" spans="2:5" ht="36" customHeight="1" x14ac:dyDescent="0.45">
      <c r="B22" s="386" t="s">
        <v>530</v>
      </c>
      <c r="C22" s="387"/>
      <c r="D22" s="387"/>
      <c r="E22" s="305"/>
    </row>
    <row r="23" spans="2:5" ht="36" customHeight="1" x14ac:dyDescent="0.45">
      <c r="B23" s="386" t="s">
        <v>531</v>
      </c>
      <c r="C23" s="387"/>
      <c r="D23" s="387"/>
      <c r="E23" s="305"/>
    </row>
    <row r="24" spans="2:5" s="2" customFormat="1" ht="15.75" customHeight="1" x14ac:dyDescent="0.45"/>
    <row r="25" spans="2:5" s="2" customFormat="1" ht="15.75" customHeight="1" x14ac:dyDescent="0.45">
      <c r="B25" s="2" t="s">
        <v>490</v>
      </c>
    </row>
    <row r="26" spans="2:5" s="2" customFormat="1" ht="15.75" customHeight="1" x14ac:dyDescent="0.45">
      <c r="B26" s="2" t="s">
        <v>491</v>
      </c>
    </row>
    <row r="27" spans="2:5" s="2" customFormat="1" ht="15.75" customHeight="1" x14ac:dyDescent="0.45"/>
  </sheetData>
  <mergeCells count="3">
    <mergeCell ref="B21:D21"/>
    <mergeCell ref="B22:D22"/>
    <mergeCell ref="B23:D23"/>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B27F9-9521-4499-A073-E32E2B268913}">
  <dimension ref="A2:D30"/>
  <sheetViews>
    <sheetView zoomScale="85" zoomScaleNormal="85" workbookViewId="0">
      <selection activeCell="B2" sqref="B2:B3"/>
    </sheetView>
  </sheetViews>
  <sheetFormatPr baseColWidth="10" defaultColWidth="11.265625" defaultRowHeight="13.5" customHeight="1" x14ac:dyDescent="0.4"/>
  <cols>
    <col min="1" max="1" width="5.265625" style="1" customWidth="1"/>
    <col min="2" max="2" width="20.265625" style="1" customWidth="1"/>
    <col min="3" max="4" width="48.1328125" style="1" customWidth="1"/>
    <col min="5" max="16384" width="11.265625" style="1"/>
  </cols>
  <sheetData>
    <row r="2" spans="1:4" s="2" customFormat="1" ht="15" customHeight="1" x14ac:dyDescent="0.45">
      <c r="B2" s="3" t="s">
        <v>536</v>
      </c>
    </row>
    <row r="3" spans="1:4" s="2" customFormat="1" ht="15" customHeight="1" x14ac:dyDescent="0.45">
      <c r="B3" s="3" t="s">
        <v>537</v>
      </c>
    </row>
    <row r="4" spans="1:4" ht="13.35" customHeight="1" x14ac:dyDescent="0.4">
      <c r="B4" s="36"/>
    </row>
    <row r="5" spans="1:4" ht="49.5" customHeight="1" x14ac:dyDescent="0.4">
      <c r="A5" s="37"/>
      <c r="B5" s="5" t="s">
        <v>14</v>
      </c>
      <c r="C5" s="82" t="s">
        <v>488</v>
      </c>
      <c r="D5" s="82" t="s">
        <v>489</v>
      </c>
    </row>
    <row r="6" spans="1:4" ht="25.35" customHeight="1" x14ac:dyDescent="0.4">
      <c r="B6" s="216">
        <v>43891</v>
      </c>
      <c r="C6" s="308">
        <v>2840580</v>
      </c>
      <c r="D6" s="308">
        <v>199178</v>
      </c>
    </row>
    <row r="7" spans="1:4" ht="25.35" customHeight="1" x14ac:dyDescent="0.4">
      <c r="B7" s="133">
        <v>43983</v>
      </c>
      <c r="C7" s="309">
        <v>3150829</v>
      </c>
      <c r="D7" s="309">
        <v>196987</v>
      </c>
    </row>
    <row r="8" spans="1:4" ht="25.35" customHeight="1" x14ac:dyDescent="0.4">
      <c r="B8" s="216">
        <v>44075</v>
      </c>
      <c r="C8" s="308">
        <v>3344395</v>
      </c>
      <c r="D8" s="308">
        <v>198372</v>
      </c>
    </row>
    <row r="9" spans="1:4" ht="25.35" customHeight="1" x14ac:dyDescent="0.4">
      <c r="B9" s="133" t="s">
        <v>316</v>
      </c>
      <c r="C9" s="309">
        <v>3131027</v>
      </c>
      <c r="D9" s="309">
        <v>170797</v>
      </c>
    </row>
    <row r="10" spans="1:4" ht="25.35" customHeight="1" x14ac:dyDescent="0.4">
      <c r="B10" s="216" t="s">
        <v>315</v>
      </c>
      <c r="C10" s="308">
        <v>3329169</v>
      </c>
      <c r="D10" s="308">
        <v>179377</v>
      </c>
    </row>
    <row r="11" spans="1:4" ht="25.35" customHeight="1" x14ac:dyDescent="0.4">
      <c r="A11" s="2"/>
      <c r="B11" s="133" t="s">
        <v>88</v>
      </c>
      <c r="C11" s="309">
        <v>3577946</v>
      </c>
      <c r="D11" s="309">
        <v>178899</v>
      </c>
    </row>
    <row r="12" spans="1:4" ht="25.35" customHeight="1" x14ac:dyDescent="0.4">
      <c r="A12" s="2"/>
      <c r="B12" s="216" t="s">
        <v>89</v>
      </c>
      <c r="C12" s="308">
        <v>3658413</v>
      </c>
      <c r="D12" s="308">
        <v>173816</v>
      </c>
    </row>
    <row r="13" spans="1:4" ht="25.35" customHeight="1" x14ac:dyDescent="0.4">
      <c r="A13" s="2"/>
      <c r="B13" s="133" t="s">
        <v>90</v>
      </c>
      <c r="C13" s="309">
        <v>3403874</v>
      </c>
      <c r="D13" s="309">
        <v>155947</v>
      </c>
    </row>
    <row r="14" spans="1:4" ht="25.35" customHeight="1" x14ac:dyDescent="0.4">
      <c r="A14" s="2"/>
      <c r="B14" s="216" t="s">
        <v>91</v>
      </c>
      <c r="C14" s="308">
        <v>3816103</v>
      </c>
      <c r="D14" s="308">
        <v>163398</v>
      </c>
    </row>
    <row r="15" spans="1:4" ht="25.35" customHeight="1" x14ac:dyDescent="0.4">
      <c r="A15" s="2"/>
      <c r="B15" s="133" t="s">
        <v>92</v>
      </c>
      <c r="C15" s="309">
        <v>4569417</v>
      </c>
      <c r="D15" s="309">
        <v>167463</v>
      </c>
    </row>
    <row r="16" spans="1:4" ht="25.35" customHeight="1" x14ac:dyDescent="0.4">
      <c r="B16" s="216" t="s">
        <v>93</v>
      </c>
      <c r="C16" s="308">
        <v>5356667</v>
      </c>
      <c r="D16" s="308">
        <v>158862</v>
      </c>
    </row>
    <row r="17" spans="2:4" ht="25.35" customHeight="1" x14ac:dyDescent="0.4">
      <c r="B17" s="133" t="s">
        <v>94</v>
      </c>
      <c r="C17" s="309">
        <v>5733621</v>
      </c>
      <c r="D17" s="309">
        <v>156127</v>
      </c>
    </row>
    <row r="18" spans="2:4" ht="25.35" customHeight="1" x14ac:dyDescent="0.4">
      <c r="B18" s="216" t="s">
        <v>95</v>
      </c>
      <c r="C18" s="308">
        <v>6432500</v>
      </c>
      <c r="D18" s="308">
        <v>162371</v>
      </c>
    </row>
    <row r="19" spans="2:4" ht="25.35" customHeight="1" x14ac:dyDescent="0.4">
      <c r="B19" s="133" t="s">
        <v>96</v>
      </c>
      <c r="C19" s="309">
        <v>7045138</v>
      </c>
      <c r="D19" s="309">
        <v>152680</v>
      </c>
    </row>
    <row r="20" spans="2:4" ht="25.35" customHeight="1" x14ac:dyDescent="0.4">
      <c r="B20" s="216" t="s">
        <v>97</v>
      </c>
      <c r="C20" s="308">
        <v>7065526</v>
      </c>
      <c r="D20" s="308">
        <v>137456</v>
      </c>
    </row>
    <row r="21" spans="2:4" ht="25.35" customHeight="1" x14ac:dyDescent="0.4">
      <c r="B21" s="133" t="s">
        <v>98</v>
      </c>
      <c r="C21" s="309">
        <v>5659434</v>
      </c>
      <c r="D21" s="309">
        <v>119802</v>
      </c>
    </row>
    <row r="22" spans="2:4" ht="25.35" customHeight="1" x14ac:dyDescent="0.4">
      <c r="B22" s="134" t="s">
        <v>99</v>
      </c>
      <c r="C22" s="318">
        <v>5434390</v>
      </c>
      <c r="D22" s="318">
        <v>125136</v>
      </c>
    </row>
    <row r="23" spans="2:4" s="2" customFormat="1" ht="25.35" customHeight="1" x14ac:dyDescent="0.45">
      <c r="B23" s="145" t="s">
        <v>100</v>
      </c>
      <c r="C23" s="311">
        <v>4002803</v>
      </c>
      <c r="D23" s="311">
        <v>124210</v>
      </c>
    </row>
    <row r="24" spans="2:4" s="2" customFormat="1" ht="15.75" customHeight="1" x14ac:dyDescent="0.45"/>
    <row r="25" spans="2:4" ht="14.65" customHeight="1" x14ac:dyDescent="0.45">
      <c r="B25" s="386" t="s">
        <v>562</v>
      </c>
      <c r="C25" s="387"/>
      <c r="D25" s="387"/>
    </row>
    <row r="26" spans="2:4" ht="14.65" customHeight="1" x14ac:dyDescent="0.45">
      <c r="B26" s="386" t="s">
        <v>566</v>
      </c>
      <c r="C26" s="387"/>
      <c r="D26" s="387"/>
    </row>
    <row r="27" spans="2:4" s="2" customFormat="1" ht="15.75" customHeight="1" x14ac:dyDescent="0.45"/>
    <row r="28" spans="2:4" s="2" customFormat="1" ht="15.75" customHeight="1" x14ac:dyDescent="0.45">
      <c r="B28" s="2" t="s">
        <v>567</v>
      </c>
    </row>
    <row r="29" spans="2:4" s="2" customFormat="1" ht="15.75" customHeight="1" x14ac:dyDescent="0.45">
      <c r="B29" s="2" t="s">
        <v>568</v>
      </c>
    </row>
    <row r="30" spans="2:4" s="2" customFormat="1" ht="15.75" customHeight="1" x14ac:dyDescent="0.45"/>
  </sheetData>
  <mergeCells count="2">
    <mergeCell ref="B25:D25"/>
    <mergeCell ref="B26:D26"/>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09631-E960-4E14-86D9-518F2165A080}">
  <dimension ref="A2:E88"/>
  <sheetViews>
    <sheetView zoomScale="85" zoomScaleNormal="85" workbookViewId="0">
      <pane ySplit="6" topLeftCell="A7" activePane="bottomLeft" state="frozen"/>
      <selection pane="bottomLeft" activeCell="A7" sqref="A7:XFD7"/>
    </sheetView>
  </sheetViews>
  <sheetFormatPr baseColWidth="10" defaultColWidth="11.265625" defaultRowHeight="13.5" customHeight="1" x14ac:dyDescent="0.4"/>
  <cols>
    <col min="1" max="1" width="5.265625" style="1" customWidth="1"/>
    <col min="2" max="2" width="11.73046875" style="1" customWidth="1"/>
    <col min="3" max="4" width="25.73046875" style="1" customWidth="1"/>
    <col min="5" max="5" width="7.265625" style="1" customWidth="1"/>
    <col min="6" max="16384" width="11.265625" style="1"/>
  </cols>
  <sheetData>
    <row r="2" spans="1:5" s="2" customFormat="1" ht="15" customHeight="1" x14ac:dyDescent="0.45">
      <c r="B2" s="3" t="s">
        <v>188</v>
      </c>
      <c r="C2" s="3"/>
      <c r="D2" s="3"/>
      <c r="E2" s="4"/>
    </row>
    <row r="3" spans="1:5" s="2" customFormat="1" ht="15" customHeight="1" x14ac:dyDescent="0.45">
      <c r="B3" s="3" t="s">
        <v>189</v>
      </c>
      <c r="C3" s="3"/>
      <c r="D3" s="3"/>
      <c r="E3" s="4"/>
    </row>
    <row r="4" spans="1:5" s="2" customFormat="1" ht="15" customHeight="1" x14ac:dyDescent="0.45">
      <c r="B4" s="3"/>
      <c r="C4" s="3"/>
      <c r="D4" s="3"/>
      <c r="E4" s="4"/>
    </row>
    <row r="5" spans="1:5" s="37" customFormat="1" ht="15" customHeight="1" x14ac:dyDescent="0.45">
      <c r="B5" s="137" t="s">
        <v>190</v>
      </c>
      <c r="C5" s="138"/>
      <c r="D5" s="138"/>
      <c r="E5" s="138"/>
    </row>
    <row r="6" spans="1:5" ht="48.75" customHeight="1" x14ac:dyDescent="0.4">
      <c r="A6" s="23"/>
      <c r="B6" s="81" t="s">
        <v>14</v>
      </c>
      <c r="C6" s="82" t="s">
        <v>191</v>
      </c>
      <c r="D6" s="82" t="s">
        <v>192</v>
      </c>
    </row>
    <row r="7" spans="1:5" ht="25.35" customHeight="1" x14ac:dyDescent="0.4">
      <c r="A7" s="2"/>
      <c r="B7" s="134">
        <v>43831</v>
      </c>
      <c r="C7" s="22">
        <v>48.73</v>
      </c>
      <c r="D7" s="22">
        <v>2319.1</v>
      </c>
      <c r="E7" s="131"/>
    </row>
    <row r="8" spans="1:5" ht="25.35" customHeight="1" x14ac:dyDescent="0.4">
      <c r="A8" s="2"/>
      <c r="B8" s="133">
        <v>43862</v>
      </c>
      <c r="C8" s="132">
        <v>48.65</v>
      </c>
      <c r="D8" s="132">
        <v>2286.54</v>
      </c>
      <c r="E8" s="131"/>
    </row>
    <row r="9" spans="1:5" ht="25.35" customHeight="1" x14ac:dyDescent="0.4">
      <c r="A9" s="2"/>
      <c r="B9" s="134">
        <v>43891</v>
      </c>
      <c r="C9" s="22">
        <v>48.17</v>
      </c>
      <c r="D9" s="22">
        <v>2255.9299999999998</v>
      </c>
      <c r="E9" s="131"/>
    </row>
    <row r="10" spans="1:5" ht="25.35" customHeight="1" x14ac:dyDescent="0.4">
      <c r="A10" s="2"/>
      <c r="B10" s="133">
        <v>43922</v>
      </c>
      <c r="C10" s="132">
        <v>47.51</v>
      </c>
      <c r="D10" s="132">
        <v>2182.37</v>
      </c>
      <c r="E10" s="131"/>
    </row>
    <row r="11" spans="1:5" ht="25.35" customHeight="1" x14ac:dyDescent="0.4">
      <c r="A11" s="2"/>
      <c r="B11" s="134">
        <v>43952</v>
      </c>
      <c r="C11" s="22">
        <v>47.54</v>
      </c>
      <c r="D11" s="22">
        <v>2198.9899999999998</v>
      </c>
      <c r="E11" s="131"/>
    </row>
    <row r="12" spans="1:5" ht="25.35" customHeight="1" x14ac:dyDescent="0.4">
      <c r="A12" s="2"/>
      <c r="B12" s="133">
        <v>43983</v>
      </c>
      <c r="C12" s="132">
        <v>47.5</v>
      </c>
      <c r="D12" s="132">
        <v>2225</v>
      </c>
      <c r="E12" s="131"/>
    </row>
    <row r="13" spans="1:5" ht="25.35" customHeight="1" x14ac:dyDescent="0.4">
      <c r="A13" s="2"/>
      <c r="B13" s="134">
        <v>44013</v>
      </c>
      <c r="C13" s="22">
        <v>47.63</v>
      </c>
      <c r="D13" s="22">
        <v>2253.7600000000002</v>
      </c>
      <c r="E13" s="131"/>
    </row>
    <row r="14" spans="1:5" ht="25.35" customHeight="1" x14ac:dyDescent="0.4">
      <c r="A14" s="2"/>
      <c r="B14" s="133">
        <v>44044</v>
      </c>
      <c r="C14" s="132">
        <v>47.63</v>
      </c>
      <c r="D14" s="132">
        <v>2259.39</v>
      </c>
      <c r="E14" s="131"/>
    </row>
    <row r="15" spans="1:5" ht="25.35" customHeight="1" x14ac:dyDescent="0.4">
      <c r="A15" s="2"/>
      <c r="B15" s="134">
        <v>44075</v>
      </c>
      <c r="C15" s="22">
        <v>47.3</v>
      </c>
      <c r="D15" s="22">
        <v>2272.2199999999998</v>
      </c>
      <c r="E15" s="131"/>
    </row>
    <row r="16" spans="1:5" ht="25.35" customHeight="1" x14ac:dyDescent="0.4">
      <c r="A16" s="4"/>
      <c r="B16" s="133">
        <v>44105</v>
      </c>
      <c r="C16" s="132">
        <v>47.5</v>
      </c>
      <c r="D16" s="132">
        <v>2278.58</v>
      </c>
      <c r="E16" s="131"/>
    </row>
    <row r="17" spans="1:5" ht="25.35" customHeight="1" x14ac:dyDescent="0.4">
      <c r="B17" s="134">
        <v>44136</v>
      </c>
      <c r="C17" s="22">
        <v>47.11</v>
      </c>
      <c r="D17" s="22">
        <v>2306.23</v>
      </c>
      <c r="E17" s="131"/>
    </row>
    <row r="18" spans="1:5" ht="25.35" customHeight="1" x14ac:dyDescent="0.4">
      <c r="A18" s="2"/>
      <c r="B18" s="133">
        <v>44166</v>
      </c>
      <c r="C18" s="132">
        <v>47.2</v>
      </c>
      <c r="D18" s="132">
        <v>2323.9699999999998</v>
      </c>
      <c r="E18" s="131"/>
    </row>
    <row r="19" spans="1:5" ht="25.35" customHeight="1" x14ac:dyDescent="0.4">
      <c r="A19" s="2"/>
      <c r="B19" s="134">
        <v>44197</v>
      </c>
      <c r="C19" s="22">
        <v>46.75</v>
      </c>
      <c r="D19" s="22">
        <v>2276.66</v>
      </c>
      <c r="E19" s="131"/>
    </row>
    <row r="20" spans="1:5" ht="25.35" customHeight="1" x14ac:dyDescent="0.4">
      <c r="B20" s="133">
        <v>44228</v>
      </c>
      <c r="C20" s="132">
        <v>46.7</v>
      </c>
      <c r="D20" s="132">
        <v>2239.15</v>
      </c>
      <c r="E20" s="131"/>
    </row>
    <row r="21" spans="1:5" ht="25.35" customHeight="1" x14ac:dyDescent="0.4">
      <c r="B21" s="134">
        <v>44256</v>
      </c>
      <c r="C21" s="22">
        <v>48.11</v>
      </c>
      <c r="D21" s="22">
        <v>2162.46</v>
      </c>
      <c r="E21" s="131"/>
    </row>
    <row r="22" spans="1:5" ht="25.35" customHeight="1" x14ac:dyDescent="0.4">
      <c r="B22" s="133">
        <v>44287</v>
      </c>
      <c r="C22" s="132">
        <v>48.32</v>
      </c>
      <c r="D22" s="132">
        <v>2122.31</v>
      </c>
      <c r="E22" s="131"/>
    </row>
    <row r="23" spans="1:5" ht="25.35" customHeight="1" x14ac:dyDescent="0.4">
      <c r="B23" s="134">
        <v>44317</v>
      </c>
      <c r="C23" s="22">
        <v>48.38</v>
      </c>
      <c r="D23" s="22">
        <v>2102.88</v>
      </c>
      <c r="E23" s="131"/>
    </row>
    <row r="24" spans="1:5" ht="25.35" customHeight="1" x14ac:dyDescent="0.4">
      <c r="B24" s="133">
        <v>44348</v>
      </c>
      <c r="C24" s="132">
        <v>48.43</v>
      </c>
      <c r="D24" s="132">
        <v>2082.3200000000002</v>
      </c>
      <c r="E24" s="131"/>
    </row>
    <row r="25" spans="1:5" ht="25.35" customHeight="1" x14ac:dyDescent="0.4">
      <c r="B25" s="134">
        <v>44378</v>
      </c>
      <c r="C25" s="22">
        <v>48.67</v>
      </c>
      <c r="D25" s="22">
        <v>2045.85</v>
      </c>
      <c r="E25" s="131"/>
    </row>
    <row r="26" spans="1:5" ht="25.35" customHeight="1" x14ac:dyDescent="0.4">
      <c r="B26" s="133">
        <v>44409</v>
      </c>
      <c r="C26" s="132">
        <v>48.94</v>
      </c>
      <c r="D26" s="132">
        <v>2058.94</v>
      </c>
      <c r="E26" s="131"/>
    </row>
    <row r="27" spans="1:5" ht="25.35" customHeight="1" x14ac:dyDescent="0.4">
      <c r="B27" s="134">
        <v>44440</v>
      </c>
      <c r="C27" s="22">
        <v>49</v>
      </c>
      <c r="D27" s="22">
        <v>2066.39</v>
      </c>
      <c r="E27" s="131"/>
    </row>
    <row r="28" spans="1:5" ht="25.35" customHeight="1" x14ac:dyDescent="0.4">
      <c r="B28" s="133">
        <v>44470</v>
      </c>
      <c r="C28" s="132">
        <v>49.65</v>
      </c>
      <c r="D28" s="132">
        <v>2057.44</v>
      </c>
      <c r="E28" s="131"/>
    </row>
    <row r="29" spans="1:5" ht="25.35" customHeight="1" x14ac:dyDescent="0.4">
      <c r="B29" s="134">
        <v>44501</v>
      </c>
      <c r="C29" s="22">
        <v>50.31</v>
      </c>
      <c r="D29" s="22">
        <v>2109.4899999999998</v>
      </c>
      <c r="E29" s="131"/>
    </row>
    <row r="30" spans="1:5" ht="25.35" customHeight="1" x14ac:dyDescent="0.4">
      <c r="B30" s="133">
        <v>44531</v>
      </c>
      <c r="C30" s="132">
        <v>50.42</v>
      </c>
      <c r="D30" s="132">
        <v>2105.3200000000002</v>
      </c>
      <c r="E30" s="131"/>
    </row>
    <row r="31" spans="1:5" ht="25.35" customHeight="1" x14ac:dyDescent="0.4">
      <c r="B31" s="134">
        <v>44562</v>
      </c>
      <c r="C31" s="22">
        <v>50.65</v>
      </c>
      <c r="D31" s="22">
        <v>2063.46</v>
      </c>
      <c r="E31" s="131"/>
    </row>
    <row r="32" spans="1:5" ht="25.35" customHeight="1" x14ac:dyDescent="0.4">
      <c r="B32" s="133">
        <v>44593</v>
      </c>
      <c r="C32" s="132">
        <v>51.31</v>
      </c>
      <c r="D32" s="132">
        <v>1997.56</v>
      </c>
      <c r="E32" s="131"/>
    </row>
    <row r="33" spans="2:5" ht="25.35" customHeight="1" x14ac:dyDescent="0.4">
      <c r="B33" s="134">
        <v>44621</v>
      </c>
      <c r="C33" s="22">
        <v>51.81</v>
      </c>
      <c r="D33" s="22">
        <v>1939.1</v>
      </c>
      <c r="E33" s="131"/>
    </row>
    <row r="34" spans="2:5" ht="25.35" customHeight="1" x14ac:dyDescent="0.4">
      <c r="B34" s="133">
        <v>44652</v>
      </c>
      <c r="C34" s="132">
        <v>52.21</v>
      </c>
      <c r="D34" s="132">
        <v>1884.86</v>
      </c>
      <c r="E34" s="131"/>
    </row>
    <row r="35" spans="2:5" ht="25.35" customHeight="1" x14ac:dyDescent="0.4">
      <c r="B35" s="134">
        <v>44682</v>
      </c>
      <c r="C35" s="22">
        <v>52.58</v>
      </c>
      <c r="D35" s="22">
        <v>1870.39</v>
      </c>
      <c r="E35" s="131"/>
    </row>
    <row r="36" spans="2:5" ht="25.35" customHeight="1" x14ac:dyDescent="0.4">
      <c r="B36" s="133">
        <v>44713</v>
      </c>
      <c r="C36" s="132">
        <v>52.82</v>
      </c>
      <c r="D36" s="132">
        <v>1871.17</v>
      </c>
      <c r="E36" s="131"/>
    </row>
    <row r="37" spans="2:5" ht="25.35" customHeight="1" x14ac:dyDescent="0.4">
      <c r="B37" s="134">
        <v>44743</v>
      </c>
      <c r="C37" s="22">
        <v>53.3</v>
      </c>
      <c r="D37" s="22">
        <v>1797.88</v>
      </c>
      <c r="E37" s="131"/>
    </row>
    <row r="38" spans="2:5" ht="25.35" customHeight="1" x14ac:dyDescent="0.4">
      <c r="B38" s="133">
        <v>44774</v>
      </c>
      <c r="C38" s="132">
        <v>53.42</v>
      </c>
      <c r="D38" s="132">
        <v>1755.37</v>
      </c>
      <c r="E38" s="131"/>
    </row>
    <row r="39" spans="2:5" ht="25.35" customHeight="1" x14ac:dyDescent="0.4">
      <c r="B39" s="134">
        <v>44805</v>
      </c>
      <c r="C39" s="22">
        <v>53.68</v>
      </c>
      <c r="D39" s="22">
        <v>1712.6</v>
      </c>
      <c r="E39" s="131"/>
    </row>
    <row r="40" spans="2:5" ht="25.35" customHeight="1" x14ac:dyDescent="0.4">
      <c r="B40" s="133">
        <v>44835</v>
      </c>
      <c r="C40" s="132">
        <v>54.7</v>
      </c>
      <c r="D40" s="132">
        <v>1679.15</v>
      </c>
      <c r="E40" s="131"/>
    </row>
    <row r="41" spans="2:5" ht="25.35" customHeight="1" x14ac:dyDescent="0.4">
      <c r="B41" s="134">
        <v>44866</v>
      </c>
      <c r="C41" s="22">
        <v>54.36</v>
      </c>
      <c r="D41" s="22">
        <v>1692.97</v>
      </c>
      <c r="E41" s="131"/>
    </row>
    <row r="42" spans="2:5" ht="25.35" customHeight="1" x14ac:dyDescent="0.4">
      <c r="B42" s="133">
        <v>44896</v>
      </c>
      <c r="C42" s="132">
        <v>54.53</v>
      </c>
      <c r="D42" s="132">
        <v>1680.77</v>
      </c>
      <c r="E42" s="131"/>
    </row>
    <row r="43" spans="2:5" ht="25.35" customHeight="1" x14ac:dyDescent="0.4">
      <c r="B43" s="134">
        <v>44927</v>
      </c>
      <c r="C43" s="22">
        <v>54.81</v>
      </c>
      <c r="D43" s="22">
        <v>1659.12</v>
      </c>
      <c r="E43" s="131"/>
    </row>
    <row r="44" spans="2:5" ht="25.35" customHeight="1" x14ac:dyDescent="0.4">
      <c r="B44" s="133">
        <v>44958</v>
      </c>
      <c r="C44" s="132">
        <v>54.94</v>
      </c>
      <c r="D44" s="132">
        <v>1609.18</v>
      </c>
      <c r="E44" s="131"/>
    </row>
    <row r="45" spans="2:5" ht="25.35" customHeight="1" x14ac:dyDescent="0.4">
      <c r="B45" s="134">
        <v>44986</v>
      </c>
      <c r="C45" s="22">
        <v>55.2</v>
      </c>
      <c r="D45" s="22">
        <v>1573.95</v>
      </c>
      <c r="E45" s="131"/>
    </row>
    <row r="46" spans="2:5" ht="25.35" customHeight="1" x14ac:dyDescent="0.4">
      <c r="B46" s="133">
        <v>45017</v>
      </c>
      <c r="C46" s="132">
        <v>55.34</v>
      </c>
      <c r="D46" s="132">
        <v>1539.4</v>
      </c>
      <c r="E46" s="131"/>
    </row>
    <row r="47" spans="2:5" ht="25.35" customHeight="1" x14ac:dyDescent="0.4">
      <c r="B47" s="134">
        <v>45047</v>
      </c>
      <c r="C47" s="22">
        <v>55.49</v>
      </c>
      <c r="D47" s="22">
        <v>1535.85</v>
      </c>
      <c r="E47" s="131"/>
    </row>
    <row r="48" spans="2:5" ht="25.35" customHeight="1" x14ac:dyDescent="0.4">
      <c r="B48" s="133">
        <v>45078</v>
      </c>
      <c r="C48" s="132">
        <v>55.5</v>
      </c>
      <c r="D48" s="132">
        <v>1517.81</v>
      </c>
      <c r="E48" s="131"/>
    </row>
    <row r="49" spans="1:5" ht="25.35" customHeight="1" x14ac:dyDescent="0.4">
      <c r="B49" s="134">
        <v>45108</v>
      </c>
      <c r="C49" s="22">
        <v>55.77</v>
      </c>
      <c r="D49" s="22">
        <v>1507.67</v>
      </c>
      <c r="E49" s="131"/>
    </row>
    <row r="50" spans="1:5" ht="25.35" customHeight="1" x14ac:dyDescent="0.4">
      <c r="B50" s="133">
        <v>45139</v>
      </c>
      <c r="C50" s="132">
        <v>56.8</v>
      </c>
      <c r="D50" s="132">
        <v>1450.9</v>
      </c>
      <c r="E50" s="131"/>
    </row>
    <row r="51" spans="1:5" ht="25.35" customHeight="1" x14ac:dyDescent="0.4">
      <c r="B51" s="134">
        <v>45170</v>
      </c>
      <c r="C51" s="22">
        <v>56.1</v>
      </c>
      <c r="D51" s="22">
        <v>1370.59</v>
      </c>
      <c r="E51" s="131"/>
    </row>
    <row r="52" spans="1:5" ht="24.75" customHeight="1" x14ac:dyDescent="0.4">
      <c r="B52" s="133">
        <v>45200</v>
      </c>
      <c r="C52" s="132">
        <v>56.21</v>
      </c>
      <c r="D52" s="132">
        <v>1449.5</v>
      </c>
      <c r="E52" s="131"/>
    </row>
    <row r="53" spans="1:5" ht="25.35" customHeight="1" x14ac:dyDescent="0.4">
      <c r="B53" s="134">
        <v>45231</v>
      </c>
      <c r="C53" s="22">
        <v>56.26</v>
      </c>
      <c r="D53" s="22">
        <v>1393.62</v>
      </c>
      <c r="E53" s="131"/>
    </row>
    <row r="54" spans="1:5" ht="25.35" customHeight="1" x14ac:dyDescent="0.4">
      <c r="B54" s="133">
        <v>45261</v>
      </c>
      <c r="C54" s="132">
        <v>56.31</v>
      </c>
      <c r="D54" s="132">
        <v>1194.7</v>
      </c>
      <c r="E54" s="131"/>
    </row>
    <row r="55" spans="1:5" ht="25.35" customHeight="1" x14ac:dyDescent="0.4">
      <c r="B55" s="134">
        <v>45292</v>
      </c>
      <c r="C55" s="22">
        <v>56.66</v>
      </c>
      <c r="D55" s="22">
        <v>1086.7</v>
      </c>
      <c r="E55" s="131"/>
    </row>
    <row r="56" spans="1:5" s="86" customFormat="1" ht="25.35" customHeight="1" x14ac:dyDescent="0.4">
      <c r="A56" s="2"/>
      <c r="B56" s="133">
        <v>45323</v>
      </c>
      <c r="C56" s="132">
        <v>56.31</v>
      </c>
      <c r="D56" s="132">
        <v>1057.6199999999999</v>
      </c>
    </row>
    <row r="57" spans="1:5" ht="25.35" customHeight="1" x14ac:dyDescent="0.4">
      <c r="B57" s="134">
        <v>45352</v>
      </c>
      <c r="C57" s="22">
        <v>56.26</v>
      </c>
      <c r="D57" s="22">
        <v>1035.99</v>
      </c>
    </row>
    <row r="58" spans="1:5" ht="25.35" customHeight="1" x14ac:dyDescent="0.4">
      <c r="B58" s="133">
        <v>45383</v>
      </c>
      <c r="C58" s="132">
        <v>56.42</v>
      </c>
      <c r="D58" s="132">
        <v>1060.23</v>
      </c>
    </row>
    <row r="59" spans="1:5" ht="25.35" customHeight="1" x14ac:dyDescent="0.4">
      <c r="B59" s="134">
        <v>45413</v>
      </c>
      <c r="C59" s="22">
        <v>56.73</v>
      </c>
      <c r="D59" s="22">
        <v>1133.1500000000001</v>
      </c>
    </row>
    <row r="60" spans="1:5" ht="25.35" customHeight="1" x14ac:dyDescent="0.4">
      <c r="B60" s="145">
        <v>45444</v>
      </c>
      <c r="C60" s="146">
        <v>56.57</v>
      </c>
      <c r="D60" s="146">
        <v>1195.23</v>
      </c>
    </row>
    <row r="62" spans="1:5" s="139" customFormat="1" ht="13.5" customHeight="1" x14ac:dyDescent="0.4">
      <c r="A62" s="2"/>
      <c r="B62" s="40" t="s">
        <v>193</v>
      </c>
      <c r="C62" s="40"/>
      <c r="D62" s="40"/>
    </row>
    <row r="63" spans="1:5" ht="15" customHeight="1" x14ac:dyDescent="0.4">
      <c r="B63" s="40" t="s">
        <v>194</v>
      </c>
      <c r="C63" s="40"/>
      <c r="D63" s="40"/>
      <c r="E63" s="40"/>
    </row>
    <row r="64" spans="1:5" ht="15" customHeight="1" x14ac:dyDescent="0.4">
      <c r="B64" s="86"/>
      <c r="C64" s="86"/>
      <c r="D64" s="86"/>
      <c r="E64" s="87"/>
    </row>
    <row r="65" spans="1:5" s="86" customFormat="1" ht="15" customHeight="1" x14ac:dyDescent="0.4">
      <c r="A65" s="2"/>
      <c r="B65" s="40" t="s">
        <v>195</v>
      </c>
      <c r="C65" s="40"/>
      <c r="D65" s="40"/>
    </row>
    <row r="66" spans="1:5" ht="15" customHeight="1" x14ac:dyDescent="0.4">
      <c r="B66" s="40" t="s">
        <v>196</v>
      </c>
      <c r="C66" s="40"/>
      <c r="D66" s="40"/>
      <c r="E66" s="40"/>
    </row>
    <row r="88" spans="5:5" ht="15" customHeight="1" x14ac:dyDescent="0.4">
      <c r="E88" s="40"/>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5907B-C16C-4039-B5A5-7E0B68A46B18}">
  <dimension ref="A2:H76"/>
  <sheetViews>
    <sheetView zoomScale="85" zoomScaleNormal="85" workbookViewId="0">
      <selection activeCell="B2" sqref="B2:B3"/>
    </sheetView>
  </sheetViews>
  <sheetFormatPr baseColWidth="10" defaultColWidth="11.265625" defaultRowHeight="13.5" customHeight="1" x14ac:dyDescent="0.4"/>
  <cols>
    <col min="1" max="1" width="5.265625" style="1" customWidth="1"/>
    <col min="2" max="2" width="85.73046875" style="1" customWidth="1"/>
    <col min="3" max="7" width="8.86328125" style="1" customWidth="1"/>
    <col min="8" max="16384" width="11.265625" style="1"/>
  </cols>
  <sheetData>
    <row r="2" spans="1:8" s="2" customFormat="1" ht="15" customHeight="1" x14ac:dyDescent="0.45">
      <c r="B2" s="3" t="s">
        <v>283</v>
      </c>
    </row>
    <row r="3" spans="1:8" s="2" customFormat="1" ht="15" customHeight="1" x14ac:dyDescent="0.45">
      <c r="B3" s="3" t="s">
        <v>284</v>
      </c>
    </row>
    <row r="4" spans="1:8" s="2" customFormat="1" ht="15" customHeight="1" x14ac:dyDescent="0.45"/>
    <row r="5" spans="1:8" s="37" customFormat="1" ht="15" customHeight="1" x14ac:dyDescent="0.45">
      <c r="B5" s="137" t="s">
        <v>190</v>
      </c>
      <c r="C5" s="138"/>
      <c r="D5" s="138"/>
      <c r="E5" s="138"/>
      <c r="F5" s="138"/>
      <c r="G5" s="138"/>
      <c r="H5" s="137"/>
    </row>
    <row r="6" spans="1:8" ht="48.75" customHeight="1" x14ac:dyDescent="0.4">
      <c r="A6" s="23"/>
      <c r="B6" s="144" t="s">
        <v>308</v>
      </c>
      <c r="C6" s="136" t="s">
        <v>92</v>
      </c>
      <c r="D6" s="136" t="s">
        <v>94</v>
      </c>
      <c r="E6" s="136" t="s">
        <v>96</v>
      </c>
      <c r="F6" s="136" t="s">
        <v>98</v>
      </c>
      <c r="G6" s="136" t="s">
        <v>100</v>
      </c>
    </row>
    <row r="7" spans="1:8" ht="25.35" customHeight="1" x14ac:dyDescent="0.4">
      <c r="A7" s="2"/>
      <c r="B7" s="91" t="s">
        <v>300</v>
      </c>
      <c r="C7" s="143">
        <v>22.82</v>
      </c>
      <c r="D7" s="143">
        <v>23.52</v>
      </c>
      <c r="E7" s="143">
        <v>23.67</v>
      </c>
      <c r="F7" s="143">
        <v>24.67</v>
      </c>
      <c r="G7" s="143">
        <v>24.33</v>
      </c>
    </row>
    <row r="8" spans="1:8" ht="25.35" customHeight="1" x14ac:dyDescent="0.4">
      <c r="A8" s="2"/>
      <c r="B8" s="135" t="s">
        <v>303</v>
      </c>
      <c r="C8" s="142">
        <v>14.78</v>
      </c>
      <c r="D8" s="142">
        <v>15.09</v>
      </c>
      <c r="E8" s="142">
        <v>15.61</v>
      </c>
      <c r="F8" s="142">
        <v>15.1</v>
      </c>
      <c r="G8" s="142">
        <v>15.03</v>
      </c>
    </row>
    <row r="9" spans="1:8" ht="25.35" customHeight="1" x14ac:dyDescent="0.4">
      <c r="A9" s="2"/>
      <c r="B9" s="91" t="s">
        <v>302</v>
      </c>
      <c r="C9" s="147">
        <v>12.81</v>
      </c>
      <c r="D9" s="147">
        <v>13.51</v>
      </c>
      <c r="E9" s="147">
        <v>14.09</v>
      </c>
      <c r="F9" s="147">
        <v>14.61</v>
      </c>
      <c r="G9" s="147">
        <v>15.59</v>
      </c>
    </row>
    <row r="10" spans="1:8" ht="25.35" customHeight="1" x14ac:dyDescent="0.4">
      <c r="A10" s="2"/>
      <c r="B10" s="148" t="s">
        <v>304</v>
      </c>
      <c r="C10" s="149">
        <v>2.41</v>
      </c>
      <c r="D10" s="149">
        <v>2.41</v>
      </c>
      <c r="E10" s="149">
        <v>2.13</v>
      </c>
      <c r="F10" s="149">
        <v>1.93</v>
      </c>
      <c r="G10" s="149">
        <v>1.62</v>
      </c>
    </row>
    <row r="11" spans="1:8" ht="15" customHeight="1" x14ac:dyDescent="0.4"/>
    <row r="12" spans="1:8" ht="59.45" customHeight="1" x14ac:dyDescent="0.45">
      <c r="B12" s="386" t="s">
        <v>305</v>
      </c>
      <c r="C12" s="387"/>
      <c r="D12" s="387"/>
      <c r="E12" s="387"/>
      <c r="F12" s="387"/>
      <c r="G12" s="387"/>
    </row>
    <row r="13" spans="1:8" ht="59.45" customHeight="1" x14ac:dyDescent="0.45">
      <c r="B13" s="386" t="s">
        <v>306</v>
      </c>
      <c r="C13" s="387"/>
      <c r="D13" s="387"/>
      <c r="E13" s="387"/>
      <c r="F13" s="387"/>
      <c r="G13" s="387"/>
    </row>
    <row r="14" spans="1:8" ht="25.35" customHeight="1" x14ac:dyDescent="0.4"/>
    <row r="15" spans="1:8" s="86" customFormat="1" ht="15" customHeight="1" x14ac:dyDescent="0.4">
      <c r="A15" s="2"/>
      <c r="B15" s="40" t="s">
        <v>195</v>
      </c>
      <c r="C15" s="40"/>
      <c r="D15" s="40"/>
    </row>
    <row r="16" spans="1:8" ht="15" customHeight="1" x14ac:dyDescent="0.4">
      <c r="B16" s="40" t="s">
        <v>196</v>
      </c>
      <c r="C16" s="40"/>
      <c r="D16" s="40"/>
      <c r="E16" s="40"/>
    </row>
    <row r="17" ht="25.35" customHeight="1" x14ac:dyDescent="0.4"/>
    <row r="18" ht="25.35" customHeight="1" x14ac:dyDescent="0.4"/>
    <row r="19" ht="25.35" customHeight="1" x14ac:dyDescent="0.4"/>
    <row r="20" ht="25.35" customHeight="1" x14ac:dyDescent="0.4"/>
    <row r="21" ht="25.35" customHeight="1" x14ac:dyDescent="0.4"/>
    <row r="22" ht="25.35" customHeight="1" x14ac:dyDescent="0.4"/>
    <row r="23" ht="25.35" customHeight="1" x14ac:dyDescent="0.4"/>
    <row r="24" ht="25.35" customHeight="1" x14ac:dyDescent="0.4"/>
    <row r="25" ht="25.35" customHeight="1" x14ac:dyDescent="0.4"/>
    <row r="26" ht="25.35" customHeight="1" x14ac:dyDescent="0.4"/>
    <row r="27" ht="25.35" customHeight="1" x14ac:dyDescent="0.4"/>
    <row r="28" ht="25.35" customHeight="1" x14ac:dyDescent="0.4"/>
    <row r="29" ht="25.35" customHeight="1" x14ac:dyDescent="0.4"/>
    <row r="30" ht="25.35" customHeight="1" x14ac:dyDescent="0.4"/>
    <row r="31" ht="25.35" customHeight="1" x14ac:dyDescent="0.4"/>
    <row r="32" ht="25.35" customHeight="1" x14ac:dyDescent="0.4"/>
    <row r="33" spans="1:1" ht="25.35" customHeight="1" x14ac:dyDescent="0.4"/>
    <row r="34" spans="1:1" ht="25.35" customHeight="1" x14ac:dyDescent="0.4"/>
    <row r="35" spans="1:1" ht="25.35" customHeight="1" x14ac:dyDescent="0.4"/>
    <row r="36" spans="1:1" ht="25.35" customHeight="1" x14ac:dyDescent="0.4"/>
    <row r="37" spans="1:1" ht="25.35" customHeight="1" x14ac:dyDescent="0.4"/>
    <row r="38" spans="1:1" ht="25.35" customHeight="1" x14ac:dyDescent="0.4"/>
    <row r="39" spans="1:1" ht="25.35" customHeight="1" x14ac:dyDescent="0.4"/>
    <row r="40" spans="1:1" ht="24.75" customHeight="1" x14ac:dyDescent="0.4"/>
    <row r="41" spans="1:1" ht="25.35" customHeight="1" x14ac:dyDescent="0.4"/>
    <row r="42" spans="1:1" ht="25.35" customHeight="1" x14ac:dyDescent="0.4"/>
    <row r="43" spans="1:1" ht="25.35" customHeight="1" x14ac:dyDescent="0.4"/>
    <row r="44" spans="1:1" s="86" customFormat="1" ht="25.35" customHeight="1" x14ac:dyDescent="0.4">
      <c r="A44" s="2"/>
    </row>
    <row r="45" spans="1:1" ht="25.35" customHeight="1" x14ac:dyDescent="0.4"/>
    <row r="46" spans="1:1" ht="25.35" customHeight="1" x14ac:dyDescent="0.4"/>
    <row r="47" spans="1:1" ht="25.35" customHeight="1" x14ac:dyDescent="0.4"/>
    <row r="48" spans="1:1" ht="25.35" customHeight="1" x14ac:dyDescent="0.4"/>
    <row r="50" spans="1:6" s="139" customFormat="1" ht="13.5" customHeight="1" x14ac:dyDescent="0.4">
      <c r="A50" s="2"/>
    </row>
    <row r="51" spans="1:6" ht="15" customHeight="1" x14ac:dyDescent="0.4"/>
    <row r="52" spans="1:6" ht="15" customHeight="1" x14ac:dyDescent="0.4">
      <c r="B52" s="87"/>
      <c r="C52" s="87"/>
      <c r="D52" s="87"/>
      <c r="E52" s="87"/>
      <c r="F52" s="87"/>
    </row>
    <row r="53" spans="1:6" s="86" customFormat="1" ht="15" customHeight="1" x14ac:dyDescent="0.4">
      <c r="A53" s="2"/>
    </row>
    <row r="54" spans="1:6" ht="15" customHeight="1" x14ac:dyDescent="0.4"/>
    <row r="76" ht="15" customHeight="1" x14ac:dyDescent="0.4"/>
  </sheetData>
  <mergeCells count="2">
    <mergeCell ref="B12:G12"/>
    <mergeCell ref="B13:G13"/>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8E9B9-492A-40F8-B228-FA3141A25D51}">
  <dimension ref="A2:D76"/>
  <sheetViews>
    <sheetView zoomScale="85" zoomScaleNormal="85" workbookViewId="0">
      <selection activeCell="B3" sqref="B3"/>
    </sheetView>
  </sheetViews>
  <sheetFormatPr baseColWidth="10" defaultColWidth="11.265625" defaultRowHeight="13.5" customHeight="1" x14ac:dyDescent="0.4"/>
  <cols>
    <col min="1" max="1" width="5.265625" style="1" customWidth="1"/>
    <col min="2" max="2" width="85.73046875" style="1" customWidth="1"/>
    <col min="3" max="3" width="20" style="1" customWidth="1"/>
    <col min="4" max="16384" width="11.265625" style="1"/>
  </cols>
  <sheetData>
    <row r="2" spans="1:4" s="2" customFormat="1" ht="15" customHeight="1" x14ac:dyDescent="0.45">
      <c r="B2" s="3" t="s">
        <v>675</v>
      </c>
    </row>
    <row r="3" spans="1:4" s="2" customFormat="1" ht="15" customHeight="1" x14ac:dyDescent="0.45">
      <c r="B3" s="3" t="s">
        <v>310</v>
      </c>
    </row>
    <row r="4" spans="1:4" s="2" customFormat="1" ht="15" customHeight="1" x14ac:dyDescent="0.45"/>
    <row r="5" spans="1:4" s="37" customFormat="1" ht="15" customHeight="1" x14ac:dyDescent="0.45">
      <c r="B5" s="137" t="s">
        <v>307</v>
      </c>
      <c r="C5" s="138"/>
      <c r="D5" s="137"/>
    </row>
    <row r="6" spans="1:4" ht="48.75" customHeight="1" x14ac:dyDescent="0.4">
      <c r="A6" s="23"/>
      <c r="B6" s="144" t="s">
        <v>308</v>
      </c>
      <c r="C6" s="136" t="s">
        <v>309</v>
      </c>
    </row>
    <row r="7" spans="1:4" ht="25.35" customHeight="1" x14ac:dyDescent="0.4">
      <c r="A7" s="2"/>
      <c r="B7" s="91" t="s">
        <v>300</v>
      </c>
      <c r="C7" s="143">
        <v>54.152572384859653</v>
      </c>
    </row>
    <row r="8" spans="1:4" ht="25.35" customHeight="1" x14ac:dyDescent="0.4">
      <c r="A8" s="2"/>
      <c r="B8" s="135" t="s">
        <v>303</v>
      </c>
      <c r="C8" s="142">
        <v>4.1875588207617351</v>
      </c>
    </row>
    <row r="9" spans="1:4" ht="25.35" customHeight="1" x14ac:dyDescent="0.4">
      <c r="A9" s="2"/>
      <c r="B9" s="91" t="s">
        <v>302</v>
      </c>
      <c r="C9" s="147">
        <v>41.501064466435537</v>
      </c>
    </row>
    <row r="10" spans="1:4" ht="25.35" customHeight="1" x14ac:dyDescent="0.4">
      <c r="A10" s="2"/>
      <c r="B10" s="148" t="s">
        <v>304</v>
      </c>
      <c r="C10" s="149">
        <v>0.15880432794307514</v>
      </c>
    </row>
    <row r="11" spans="1:4" ht="15" customHeight="1" x14ac:dyDescent="0.4">
      <c r="D11" s="99"/>
    </row>
    <row r="12" spans="1:4" ht="59.45" customHeight="1" x14ac:dyDescent="0.45">
      <c r="B12" s="386" t="s">
        <v>305</v>
      </c>
      <c r="C12" s="387"/>
    </row>
    <row r="13" spans="1:4" ht="59.45" customHeight="1" x14ac:dyDescent="0.45">
      <c r="B13" s="386" t="s">
        <v>306</v>
      </c>
      <c r="C13" s="387"/>
    </row>
    <row r="14" spans="1:4" ht="15" customHeight="1" x14ac:dyDescent="0.4"/>
    <row r="15" spans="1:4" s="86" customFormat="1" ht="15" customHeight="1" x14ac:dyDescent="0.4">
      <c r="A15" s="2"/>
      <c r="B15" s="40" t="s">
        <v>249</v>
      </c>
    </row>
    <row r="16" spans="1:4" ht="15" customHeight="1" x14ac:dyDescent="0.4">
      <c r="B16" s="40" t="s">
        <v>250</v>
      </c>
    </row>
    <row r="17" ht="25.35" customHeight="1" x14ac:dyDescent="0.4"/>
    <row r="18" ht="25.35" customHeight="1" x14ac:dyDescent="0.4"/>
    <row r="19" ht="25.35" customHeight="1" x14ac:dyDescent="0.4"/>
    <row r="20" ht="25.35" customHeight="1" x14ac:dyDescent="0.4"/>
    <row r="21" ht="25.35" customHeight="1" x14ac:dyDescent="0.4"/>
    <row r="22" ht="25.35" customHeight="1" x14ac:dyDescent="0.4"/>
    <row r="23" ht="25.35" customHeight="1" x14ac:dyDescent="0.4"/>
    <row r="24" ht="25.35" customHeight="1" x14ac:dyDescent="0.4"/>
    <row r="25" ht="25.35" customHeight="1" x14ac:dyDescent="0.4"/>
    <row r="26" ht="25.35" customHeight="1" x14ac:dyDescent="0.4"/>
    <row r="27" ht="25.35" customHeight="1" x14ac:dyDescent="0.4"/>
    <row r="28" ht="25.35" customHeight="1" x14ac:dyDescent="0.4"/>
    <row r="29" ht="25.35" customHeight="1" x14ac:dyDescent="0.4"/>
    <row r="30" ht="25.35" customHeight="1" x14ac:dyDescent="0.4"/>
    <row r="31" ht="25.35" customHeight="1" x14ac:dyDescent="0.4"/>
    <row r="32" ht="25.35" customHeight="1" x14ac:dyDescent="0.4"/>
    <row r="33" spans="1:1" ht="25.35" customHeight="1" x14ac:dyDescent="0.4"/>
    <row r="34" spans="1:1" ht="25.35" customHeight="1" x14ac:dyDescent="0.4"/>
    <row r="35" spans="1:1" ht="25.35" customHeight="1" x14ac:dyDescent="0.4"/>
    <row r="36" spans="1:1" ht="25.35" customHeight="1" x14ac:dyDescent="0.4"/>
    <row r="37" spans="1:1" ht="25.35" customHeight="1" x14ac:dyDescent="0.4"/>
    <row r="38" spans="1:1" ht="25.35" customHeight="1" x14ac:dyDescent="0.4"/>
    <row r="39" spans="1:1" ht="25.35" customHeight="1" x14ac:dyDescent="0.4"/>
    <row r="40" spans="1:1" ht="24.75" customHeight="1" x14ac:dyDescent="0.4"/>
    <row r="41" spans="1:1" ht="25.35" customHeight="1" x14ac:dyDescent="0.4"/>
    <row r="42" spans="1:1" ht="25.35" customHeight="1" x14ac:dyDescent="0.4"/>
    <row r="43" spans="1:1" ht="25.35" customHeight="1" x14ac:dyDescent="0.4"/>
    <row r="44" spans="1:1" s="86" customFormat="1" ht="25.35" customHeight="1" x14ac:dyDescent="0.4">
      <c r="A44" s="2"/>
    </row>
    <row r="45" spans="1:1" ht="25.35" customHeight="1" x14ac:dyDescent="0.4"/>
    <row r="46" spans="1:1" ht="25.35" customHeight="1" x14ac:dyDescent="0.4"/>
    <row r="47" spans="1:1" ht="25.35" customHeight="1" x14ac:dyDescent="0.4"/>
    <row r="48" spans="1:1" ht="25.35" customHeight="1" x14ac:dyDescent="0.4"/>
    <row r="50" spans="1:2" s="139" customFormat="1" ht="13.5" customHeight="1" x14ac:dyDescent="0.4">
      <c r="A50" s="2"/>
    </row>
    <row r="51" spans="1:2" ht="15" customHeight="1" x14ac:dyDescent="0.4"/>
    <row r="52" spans="1:2" ht="15" customHeight="1" x14ac:dyDescent="0.4">
      <c r="B52" s="87"/>
    </row>
    <row r="53" spans="1:2" s="86" customFormat="1" ht="15" customHeight="1" x14ac:dyDescent="0.4">
      <c r="A53" s="2"/>
    </row>
    <row r="54" spans="1:2" ht="15" customHeight="1" x14ac:dyDescent="0.4"/>
    <row r="76" ht="15" customHeight="1" x14ac:dyDescent="0.4"/>
  </sheetData>
  <mergeCells count="2">
    <mergeCell ref="B12:C12"/>
    <mergeCell ref="B13:C13"/>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CA1F7-917B-4E45-A1DE-C0DCD0BB9537}">
  <dimension ref="A2:C76"/>
  <sheetViews>
    <sheetView zoomScale="85" zoomScaleNormal="85" workbookViewId="0">
      <selection activeCell="B2" sqref="B2:B3"/>
    </sheetView>
  </sheetViews>
  <sheetFormatPr baseColWidth="10" defaultColWidth="11.265625" defaultRowHeight="13.5" customHeight="1" x14ac:dyDescent="0.4"/>
  <cols>
    <col min="1" max="1" width="5.265625" style="1" customWidth="1"/>
    <col min="2" max="2" width="85.73046875" style="1" customWidth="1"/>
    <col min="3" max="3" width="20" style="1" customWidth="1"/>
    <col min="4" max="16384" width="11.265625" style="1"/>
  </cols>
  <sheetData>
    <row r="2" spans="1:3" s="2" customFormat="1" ht="15" customHeight="1" x14ac:dyDescent="0.45">
      <c r="B2" s="3" t="s">
        <v>311</v>
      </c>
    </row>
    <row r="3" spans="1:3" s="2" customFormat="1" ht="15" customHeight="1" x14ac:dyDescent="0.45">
      <c r="B3" s="3" t="s">
        <v>312</v>
      </c>
    </row>
    <row r="4" spans="1:3" s="2" customFormat="1" ht="15" customHeight="1" x14ac:dyDescent="0.45"/>
    <row r="5" spans="1:3" s="37" customFormat="1" ht="15" customHeight="1" x14ac:dyDescent="0.45">
      <c r="B5" s="137" t="s">
        <v>307</v>
      </c>
      <c r="C5" s="138"/>
    </row>
    <row r="6" spans="1:3" ht="48.75" customHeight="1" x14ac:dyDescent="0.4">
      <c r="A6" s="23"/>
      <c r="B6" s="144" t="s">
        <v>308</v>
      </c>
      <c r="C6" s="136" t="s">
        <v>309</v>
      </c>
    </row>
    <row r="7" spans="1:3" ht="25.35" customHeight="1" x14ac:dyDescent="0.4">
      <c r="A7" s="2"/>
      <c r="B7" s="91" t="s">
        <v>300</v>
      </c>
      <c r="C7" s="143">
        <v>42.998612525236034</v>
      </c>
    </row>
    <row r="8" spans="1:3" ht="25.35" customHeight="1" x14ac:dyDescent="0.4">
      <c r="A8" s="2"/>
      <c r="B8" s="135" t="s">
        <v>303</v>
      </c>
      <c r="C8" s="142">
        <v>26.570134353683372</v>
      </c>
    </row>
    <row r="9" spans="1:3" ht="25.35" customHeight="1" x14ac:dyDescent="0.4">
      <c r="A9" s="2"/>
      <c r="B9" s="91" t="s">
        <v>302</v>
      </c>
      <c r="C9" s="147">
        <v>27.565816536151917</v>
      </c>
    </row>
    <row r="10" spans="1:3" ht="25.35" customHeight="1" x14ac:dyDescent="0.4">
      <c r="A10" s="2"/>
      <c r="B10" s="148" t="s">
        <v>304</v>
      </c>
      <c r="C10" s="149">
        <v>2.8654365849286751</v>
      </c>
    </row>
    <row r="11" spans="1:3" ht="15" customHeight="1" x14ac:dyDescent="0.4"/>
    <row r="12" spans="1:3" ht="59.45" customHeight="1" x14ac:dyDescent="0.45">
      <c r="B12" s="386" t="s">
        <v>305</v>
      </c>
      <c r="C12" s="387"/>
    </row>
    <row r="13" spans="1:3" ht="59.45" customHeight="1" x14ac:dyDescent="0.45">
      <c r="B13" s="386" t="s">
        <v>306</v>
      </c>
      <c r="C13" s="387"/>
    </row>
    <row r="14" spans="1:3" ht="15" customHeight="1" x14ac:dyDescent="0.4"/>
    <row r="15" spans="1:3" s="86" customFormat="1" ht="15" customHeight="1" x14ac:dyDescent="0.4">
      <c r="A15" s="2"/>
      <c r="B15" s="40" t="s">
        <v>249</v>
      </c>
    </row>
    <row r="16" spans="1:3" ht="15" customHeight="1" x14ac:dyDescent="0.4">
      <c r="B16" s="40" t="s">
        <v>250</v>
      </c>
    </row>
    <row r="17" ht="25.35" customHeight="1" x14ac:dyDescent="0.4"/>
    <row r="18" ht="25.35" customHeight="1" x14ac:dyDescent="0.4"/>
    <row r="19" ht="25.35" customHeight="1" x14ac:dyDescent="0.4"/>
    <row r="20" ht="25.35" customHeight="1" x14ac:dyDescent="0.4"/>
    <row r="21" ht="25.35" customHeight="1" x14ac:dyDescent="0.4"/>
    <row r="22" ht="25.35" customHeight="1" x14ac:dyDescent="0.4"/>
    <row r="23" ht="25.35" customHeight="1" x14ac:dyDescent="0.4"/>
    <row r="24" ht="25.35" customHeight="1" x14ac:dyDescent="0.4"/>
    <row r="25" ht="25.35" customHeight="1" x14ac:dyDescent="0.4"/>
    <row r="26" ht="25.35" customHeight="1" x14ac:dyDescent="0.4"/>
    <row r="27" ht="25.35" customHeight="1" x14ac:dyDescent="0.4"/>
    <row r="28" ht="25.35" customHeight="1" x14ac:dyDescent="0.4"/>
    <row r="29" ht="25.35" customHeight="1" x14ac:dyDescent="0.4"/>
    <row r="30" ht="25.35" customHeight="1" x14ac:dyDescent="0.4"/>
    <row r="31" ht="25.35" customHeight="1" x14ac:dyDescent="0.4"/>
    <row r="32" ht="25.35" customHeight="1" x14ac:dyDescent="0.4"/>
    <row r="33" spans="1:1" ht="25.35" customHeight="1" x14ac:dyDescent="0.4"/>
    <row r="34" spans="1:1" ht="25.35" customHeight="1" x14ac:dyDescent="0.4"/>
    <row r="35" spans="1:1" ht="25.35" customHeight="1" x14ac:dyDescent="0.4"/>
    <row r="36" spans="1:1" ht="25.35" customHeight="1" x14ac:dyDescent="0.4"/>
    <row r="37" spans="1:1" ht="25.35" customHeight="1" x14ac:dyDescent="0.4"/>
    <row r="38" spans="1:1" ht="25.35" customHeight="1" x14ac:dyDescent="0.4"/>
    <row r="39" spans="1:1" ht="25.35" customHeight="1" x14ac:dyDescent="0.4"/>
    <row r="40" spans="1:1" ht="24.75" customHeight="1" x14ac:dyDescent="0.4"/>
    <row r="41" spans="1:1" ht="25.35" customHeight="1" x14ac:dyDescent="0.4"/>
    <row r="42" spans="1:1" ht="25.35" customHeight="1" x14ac:dyDescent="0.4"/>
    <row r="43" spans="1:1" ht="25.35" customHeight="1" x14ac:dyDescent="0.4"/>
    <row r="44" spans="1:1" s="86" customFormat="1" ht="25.35" customHeight="1" x14ac:dyDescent="0.4">
      <c r="A44" s="2"/>
    </row>
    <row r="45" spans="1:1" ht="25.35" customHeight="1" x14ac:dyDescent="0.4"/>
    <row r="46" spans="1:1" ht="25.35" customHeight="1" x14ac:dyDescent="0.4"/>
    <row r="47" spans="1:1" ht="25.35" customHeight="1" x14ac:dyDescent="0.4"/>
    <row r="48" spans="1:1" ht="25.35" customHeight="1" x14ac:dyDescent="0.4"/>
    <row r="50" spans="1:2" s="139" customFormat="1" ht="13.5" customHeight="1" x14ac:dyDescent="0.4">
      <c r="A50" s="2"/>
    </row>
    <row r="51" spans="1:2" ht="15" customHeight="1" x14ac:dyDescent="0.4"/>
    <row r="52" spans="1:2" ht="15" customHeight="1" x14ac:dyDescent="0.4">
      <c r="B52" s="87"/>
    </row>
    <row r="53" spans="1:2" s="86" customFormat="1" ht="15" customHeight="1" x14ac:dyDescent="0.4">
      <c r="A53" s="2"/>
    </row>
    <row r="54" spans="1:2" ht="15" customHeight="1" x14ac:dyDescent="0.4"/>
    <row r="76" ht="15" customHeight="1" x14ac:dyDescent="0.4"/>
  </sheetData>
  <mergeCells count="2">
    <mergeCell ref="B12:C12"/>
    <mergeCell ref="B13:C13"/>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431F7-BDF9-4368-9930-4BE54354751B}">
  <dimension ref="A2:I74"/>
  <sheetViews>
    <sheetView zoomScale="85" zoomScaleNormal="85" workbookViewId="0">
      <selection activeCell="D22" sqref="D22"/>
    </sheetView>
  </sheetViews>
  <sheetFormatPr baseColWidth="10" defaultColWidth="11.265625" defaultRowHeight="13.5" customHeight="1" x14ac:dyDescent="0.4"/>
  <cols>
    <col min="1" max="1" width="5.265625" style="1" customWidth="1"/>
    <col min="2" max="2" width="85.73046875" style="1" customWidth="1"/>
    <col min="3" max="9" width="8.86328125" style="1" customWidth="1"/>
    <col min="10" max="16384" width="11.265625" style="1"/>
  </cols>
  <sheetData>
    <row r="2" spans="1:9" s="2" customFormat="1" ht="15" customHeight="1" x14ac:dyDescent="0.45">
      <c r="B2" s="3" t="s">
        <v>313</v>
      </c>
    </row>
    <row r="3" spans="1:9" s="2" customFormat="1" ht="15" customHeight="1" x14ac:dyDescent="0.45">
      <c r="B3" s="3" t="s">
        <v>314</v>
      </c>
    </row>
    <row r="4" spans="1:9" s="2" customFormat="1" ht="15" customHeight="1" x14ac:dyDescent="0.45"/>
    <row r="5" spans="1:9" ht="48.75" customHeight="1" x14ac:dyDescent="0.4">
      <c r="A5" s="23"/>
      <c r="B5" s="144" t="s">
        <v>308</v>
      </c>
      <c r="C5" s="136" t="s">
        <v>88</v>
      </c>
      <c r="D5" s="136" t="s">
        <v>90</v>
      </c>
      <c r="E5" s="136" t="s">
        <v>92</v>
      </c>
      <c r="F5" s="136" t="s">
        <v>94</v>
      </c>
      <c r="G5" s="136" t="s">
        <v>96</v>
      </c>
      <c r="H5" s="136" t="s">
        <v>98</v>
      </c>
      <c r="I5" s="136" t="s">
        <v>100</v>
      </c>
    </row>
    <row r="6" spans="1:9" ht="25.35" customHeight="1" x14ac:dyDescent="0.4">
      <c r="A6" s="2"/>
      <c r="B6" s="87" t="s">
        <v>733</v>
      </c>
      <c r="C6" s="143">
        <v>47.310938409500217</v>
      </c>
      <c r="D6" s="143">
        <v>44.855093341867466</v>
      </c>
      <c r="E6" s="143">
        <v>42.143525118121545</v>
      </c>
      <c r="F6" s="143">
        <v>41.456208747351894</v>
      </c>
      <c r="G6" s="143">
        <v>40.114303965606403</v>
      </c>
      <c r="H6" s="143">
        <v>39.750785765886981</v>
      </c>
      <c r="I6" s="143">
        <v>38.360389869836034</v>
      </c>
    </row>
    <row r="7" spans="1:9" ht="25.35" customHeight="1" x14ac:dyDescent="0.4">
      <c r="A7" s="2"/>
      <c r="B7" s="135" t="s">
        <v>734</v>
      </c>
      <c r="C7" s="142">
        <v>19.196224030099309</v>
      </c>
      <c r="D7" s="142">
        <v>22.080893975953693</v>
      </c>
      <c r="E7" s="142">
        <v>24.516210206638949</v>
      </c>
      <c r="F7" s="142">
        <v>24.988898957155893</v>
      </c>
      <c r="G7" s="142">
        <v>25.77155430274885</v>
      </c>
      <c r="H7" s="142">
        <v>26.505142878720278</v>
      </c>
      <c r="I7" s="142">
        <v>26.841187371545484</v>
      </c>
    </row>
    <row r="8" spans="1:9" ht="25.35" customHeight="1" x14ac:dyDescent="0.4">
      <c r="A8" s="2"/>
      <c r="B8" s="87" t="s">
        <v>735</v>
      </c>
      <c r="C8" s="143">
        <v>23.204687082874777</v>
      </c>
      <c r="D8" s="143">
        <v>23.461434635708184</v>
      </c>
      <c r="E8" s="143">
        <v>23.993444412622658</v>
      </c>
      <c r="F8" s="143">
        <v>24.22227827236842</v>
      </c>
      <c r="G8" s="143">
        <v>24.051220303580301</v>
      </c>
      <c r="H8" s="143">
        <v>23.444158701357289</v>
      </c>
      <c r="I8" s="143">
        <v>24.648106845637717</v>
      </c>
    </row>
    <row r="9" spans="1:9" ht="25.35" customHeight="1" x14ac:dyDescent="0.4">
      <c r="A9" s="2"/>
      <c r="B9" s="135" t="s">
        <v>738</v>
      </c>
      <c r="C9" s="142">
        <v>5.9578964016269707</v>
      </c>
      <c r="D9" s="142">
        <v>5.4815115723519146</v>
      </c>
      <c r="E9" s="142">
        <v>5.3931857131733842</v>
      </c>
      <c r="F9" s="142">
        <v>5.3958852964897037</v>
      </c>
      <c r="G9" s="142">
        <v>5.8451121949241047</v>
      </c>
      <c r="H9" s="142">
        <v>6.2664071792619414</v>
      </c>
      <c r="I9" s="142">
        <v>6.3259948548118174</v>
      </c>
    </row>
    <row r="10" spans="1:9" ht="25.35" customHeight="1" x14ac:dyDescent="0.4">
      <c r="A10" s="2"/>
      <c r="B10" s="87" t="s">
        <v>736</v>
      </c>
      <c r="C10" s="147">
        <v>2.7564080839574787</v>
      </c>
      <c r="D10" s="147">
        <v>2.4900723156298947</v>
      </c>
      <c r="E10" s="147">
        <v>2.271953417933783</v>
      </c>
      <c r="F10" s="147">
        <v>2.1301235282944253</v>
      </c>
      <c r="G10" s="147">
        <v>2.1385224541942542</v>
      </c>
      <c r="H10" s="147">
        <v>2.0964770460966093</v>
      </c>
      <c r="I10" s="147">
        <v>1.9416631158164004</v>
      </c>
    </row>
    <row r="11" spans="1:9" ht="25.35" customHeight="1" x14ac:dyDescent="0.4">
      <c r="B11" s="148" t="s">
        <v>737</v>
      </c>
      <c r="C11" s="149">
        <v>1.5738459919412522</v>
      </c>
      <c r="D11" s="149">
        <v>1.6309941584888501</v>
      </c>
      <c r="E11" s="149">
        <v>1.6816811315096845</v>
      </c>
      <c r="F11" s="149">
        <v>1.80660519833967</v>
      </c>
      <c r="G11" s="149">
        <v>2.0792867789460874</v>
      </c>
      <c r="H11" s="149">
        <v>1.9370284286769024</v>
      </c>
      <c r="I11" s="149">
        <v>1.8826579423525502</v>
      </c>
    </row>
    <row r="12" spans="1:9" ht="15" customHeight="1" x14ac:dyDescent="0.45">
      <c r="B12" s="386"/>
      <c r="C12" s="387"/>
      <c r="D12" s="387"/>
      <c r="E12" s="387"/>
      <c r="F12" s="387"/>
      <c r="G12" s="387"/>
    </row>
    <row r="13" spans="1:9" s="86" customFormat="1" ht="15" customHeight="1" x14ac:dyDescent="0.4">
      <c r="A13" s="2"/>
      <c r="B13" s="40" t="s">
        <v>195</v>
      </c>
      <c r="C13" s="40"/>
      <c r="D13" s="40"/>
    </row>
    <row r="14" spans="1:9" ht="15" customHeight="1" x14ac:dyDescent="0.4">
      <c r="B14" s="40" t="s">
        <v>196</v>
      </c>
      <c r="C14" s="40"/>
      <c r="D14" s="40"/>
      <c r="E14" s="40"/>
    </row>
    <row r="15" spans="1:9" ht="25.35" customHeight="1" x14ac:dyDescent="0.4"/>
    <row r="16" spans="1:9" ht="25.35" customHeight="1" x14ac:dyDescent="0.4"/>
    <row r="17" ht="25.35" customHeight="1" x14ac:dyDescent="0.4"/>
    <row r="18" ht="25.35" customHeight="1" x14ac:dyDescent="0.4"/>
    <row r="19" ht="25.35" customHeight="1" x14ac:dyDescent="0.4"/>
    <row r="20" ht="25.35" customHeight="1" x14ac:dyDescent="0.4"/>
    <row r="21" ht="25.35" customHeight="1" x14ac:dyDescent="0.4"/>
    <row r="22" ht="25.35" customHeight="1" x14ac:dyDescent="0.4"/>
    <row r="23" ht="25.35" customHeight="1" x14ac:dyDescent="0.4"/>
    <row r="24" ht="25.35" customHeight="1" x14ac:dyDescent="0.4"/>
    <row r="25" ht="25.35" customHeight="1" x14ac:dyDescent="0.4"/>
    <row r="26" ht="25.35" customHeight="1" x14ac:dyDescent="0.4"/>
    <row r="27" ht="25.35" customHeight="1" x14ac:dyDescent="0.4"/>
    <row r="28" ht="25.35" customHeight="1" x14ac:dyDescent="0.4"/>
    <row r="29" ht="25.35" customHeight="1" x14ac:dyDescent="0.4"/>
    <row r="30" ht="25.35" customHeight="1" x14ac:dyDescent="0.4"/>
    <row r="31" ht="25.35" customHeight="1" x14ac:dyDescent="0.4"/>
    <row r="32" ht="25.35" customHeight="1" x14ac:dyDescent="0.4"/>
    <row r="33" spans="1:1" ht="25.35" customHeight="1" x14ac:dyDescent="0.4"/>
    <row r="34" spans="1:1" ht="25.35" customHeight="1" x14ac:dyDescent="0.4"/>
    <row r="35" spans="1:1" ht="25.35" customHeight="1" x14ac:dyDescent="0.4"/>
    <row r="36" spans="1:1" ht="25.35" customHeight="1" x14ac:dyDescent="0.4"/>
    <row r="37" spans="1:1" ht="25.35" customHeight="1" x14ac:dyDescent="0.4"/>
    <row r="38" spans="1:1" ht="24.75" customHeight="1" x14ac:dyDescent="0.4"/>
    <row r="39" spans="1:1" ht="25.35" customHeight="1" x14ac:dyDescent="0.4"/>
    <row r="40" spans="1:1" ht="25.35" customHeight="1" x14ac:dyDescent="0.4"/>
    <row r="41" spans="1:1" ht="25.35" customHeight="1" x14ac:dyDescent="0.4"/>
    <row r="42" spans="1:1" s="86" customFormat="1" ht="25.35" customHeight="1" x14ac:dyDescent="0.4">
      <c r="A42" s="2"/>
    </row>
    <row r="43" spans="1:1" ht="25.35" customHeight="1" x14ac:dyDescent="0.4"/>
    <row r="44" spans="1:1" ht="25.35" customHeight="1" x14ac:dyDescent="0.4"/>
    <row r="45" spans="1:1" ht="25.35" customHeight="1" x14ac:dyDescent="0.4"/>
    <row r="46" spans="1:1" ht="25.35" customHeight="1" x14ac:dyDescent="0.4"/>
    <row r="48" spans="1:1" s="139" customFormat="1" ht="13.5" customHeight="1" x14ac:dyDescent="0.4">
      <c r="A48" s="2"/>
    </row>
    <row r="49" spans="1:9" ht="15" customHeight="1" x14ac:dyDescent="0.4"/>
    <row r="50" spans="1:9" ht="15" customHeight="1" x14ac:dyDescent="0.4">
      <c r="B50" s="87"/>
      <c r="C50" s="87"/>
      <c r="D50" s="87"/>
      <c r="E50" s="87"/>
      <c r="F50" s="87"/>
      <c r="H50" s="87"/>
      <c r="I50" s="87"/>
    </row>
    <row r="51" spans="1:9" s="86" customFormat="1" ht="15" customHeight="1" x14ac:dyDescent="0.4">
      <c r="A51" s="2"/>
    </row>
    <row r="52" spans="1:9" ht="15" customHeight="1" x14ac:dyDescent="0.4"/>
    <row r="74" ht="15" customHeight="1" x14ac:dyDescent="0.4"/>
  </sheetData>
  <mergeCells count="1">
    <mergeCell ref="B12:G12"/>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E47EA-DC2F-47D3-B0B2-87418EA227F6}">
  <dimension ref="A2:Q73"/>
  <sheetViews>
    <sheetView zoomScale="85" zoomScaleNormal="85" workbookViewId="0">
      <selection activeCell="C1" sqref="C1"/>
    </sheetView>
  </sheetViews>
  <sheetFormatPr baseColWidth="10" defaultColWidth="11.265625" defaultRowHeight="13.5" customHeight="1" x14ac:dyDescent="0.4"/>
  <cols>
    <col min="1" max="1" width="5.265625" style="1" customWidth="1"/>
    <col min="2" max="2" width="60" style="1" customWidth="1"/>
    <col min="3" max="17" width="8.86328125" style="1" customWidth="1"/>
    <col min="18" max="16384" width="11.265625" style="1"/>
  </cols>
  <sheetData>
    <row r="2" spans="1:17" s="2" customFormat="1" ht="15" customHeight="1" x14ac:dyDescent="0.45">
      <c r="B2" s="3" t="s">
        <v>322</v>
      </c>
    </row>
    <row r="3" spans="1:17" s="2" customFormat="1" ht="15" customHeight="1" x14ac:dyDescent="0.45">
      <c r="B3" s="3" t="s">
        <v>323</v>
      </c>
    </row>
    <row r="4" spans="1:17" s="2" customFormat="1" ht="15" customHeight="1" x14ac:dyDescent="0.45"/>
    <row r="5" spans="1:17" ht="48.75" customHeight="1" x14ac:dyDescent="0.4">
      <c r="A5" s="23"/>
      <c r="B5" s="144" t="s">
        <v>308</v>
      </c>
      <c r="C5" s="82" t="s">
        <v>316</v>
      </c>
      <c r="D5" s="136" t="s">
        <v>315</v>
      </c>
      <c r="E5" s="136" t="s">
        <v>88</v>
      </c>
      <c r="F5" s="136" t="s">
        <v>89</v>
      </c>
      <c r="G5" s="136" t="s">
        <v>90</v>
      </c>
      <c r="H5" s="136">
        <v>44621</v>
      </c>
      <c r="I5" s="136">
        <v>44713</v>
      </c>
      <c r="J5" s="136">
        <v>44805</v>
      </c>
      <c r="K5" s="136" t="s">
        <v>94</v>
      </c>
      <c r="L5" s="136">
        <v>44986</v>
      </c>
      <c r="M5" s="136">
        <v>45078</v>
      </c>
      <c r="N5" s="136">
        <v>45170</v>
      </c>
      <c r="O5" s="136">
        <v>45261</v>
      </c>
      <c r="P5" s="136">
        <v>45352</v>
      </c>
      <c r="Q5" s="136">
        <v>45444</v>
      </c>
    </row>
    <row r="6" spans="1:17" ht="25.35" customHeight="1" x14ac:dyDescent="0.4">
      <c r="A6" s="2"/>
      <c r="B6" s="91" t="s">
        <v>317</v>
      </c>
      <c r="C6" s="143">
        <v>37.708964010915821</v>
      </c>
      <c r="D6" s="143">
        <v>37.729126168230501</v>
      </c>
      <c r="E6" s="143">
        <v>37.629354225320618</v>
      </c>
      <c r="F6" s="143">
        <v>37.301107614343309</v>
      </c>
      <c r="G6" s="143">
        <v>37.704504667914371</v>
      </c>
      <c r="H6" s="143">
        <v>38.033694844927993</v>
      </c>
      <c r="I6" s="143">
        <v>38.217994337783537</v>
      </c>
      <c r="J6" s="143">
        <v>38.510431658035152</v>
      </c>
      <c r="K6" s="143">
        <v>39.089049429384474</v>
      </c>
      <c r="L6" s="143">
        <v>39.3209297524212</v>
      </c>
      <c r="M6" s="143">
        <v>39.154661197769428</v>
      </c>
      <c r="N6" s="143">
        <v>39.239512033020937</v>
      </c>
      <c r="O6" s="143">
        <v>39.347535472214929</v>
      </c>
      <c r="P6" s="143">
        <v>39.332836384884736</v>
      </c>
      <c r="Q6" s="143">
        <v>39.359220281277615</v>
      </c>
    </row>
    <row r="7" spans="1:17" ht="25.35" customHeight="1" x14ac:dyDescent="0.4">
      <c r="A7" s="2"/>
      <c r="B7" s="135" t="s">
        <v>318</v>
      </c>
      <c r="C7" s="142">
        <v>20.899428952156647</v>
      </c>
      <c r="D7" s="142">
        <v>22.298070530764448</v>
      </c>
      <c r="E7" s="142">
        <v>22.499218347148076</v>
      </c>
      <c r="F7" s="142">
        <v>23.323310431060975</v>
      </c>
      <c r="G7" s="142">
        <v>24.744558107770146</v>
      </c>
      <c r="H7" s="142">
        <v>26.412673687831891</v>
      </c>
      <c r="I7" s="142">
        <v>27.479929416556597</v>
      </c>
      <c r="J7" s="142">
        <v>28.337734782799846</v>
      </c>
      <c r="K7" s="142">
        <v>28.68149941302222</v>
      </c>
      <c r="L7" s="142">
        <v>29.509197057526315</v>
      </c>
      <c r="M7" s="142">
        <v>29.643986934595056</v>
      </c>
      <c r="N7" s="142">
        <v>30.151633098638243</v>
      </c>
      <c r="O7" s="142">
        <v>30.181578759538279</v>
      </c>
      <c r="P7" s="142">
        <v>30.453560039139855</v>
      </c>
      <c r="Q7" s="142">
        <v>31.216688593520093</v>
      </c>
    </row>
    <row r="8" spans="1:17" ht="25.35" customHeight="1" x14ac:dyDescent="0.4">
      <c r="A8" s="2"/>
      <c r="B8" s="91" t="s">
        <v>321</v>
      </c>
      <c r="C8" s="143">
        <v>2.6788355673615571</v>
      </c>
      <c r="D8" s="143">
        <v>3.2284493261293163</v>
      </c>
      <c r="E8" s="143">
        <v>3.0143770282196329</v>
      </c>
      <c r="F8" s="143">
        <v>3.1430486313071015</v>
      </c>
      <c r="G8" s="143">
        <v>2.8830760964858038</v>
      </c>
      <c r="H8" s="143">
        <v>3.2976413745568429</v>
      </c>
      <c r="I8" s="143">
        <v>2.9670179377526211</v>
      </c>
      <c r="J8" s="143">
        <v>3.3117005878700168</v>
      </c>
      <c r="K8" s="143">
        <v>3.0594474442134798</v>
      </c>
      <c r="L8" s="143">
        <v>3.5312878758995851</v>
      </c>
      <c r="M8" s="143">
        <v>3.3738667194639129</v>
      </c>
      <c r="N8" s="143">
        <v>3.7572558365797786</v>
      </c>
      <c r="O8" s="143">
        <v>3.673922014525842</v>
      </c>
      <c r="P8" s="143">
        <v>4.1094751876195224</v>
      </c>
      <c r="Q8" s="143">
        <v>3.7178883341257416</v>
      </c>
    </row>
    <row r="9" spans="1:17" ht="25.35" customHeight="1" x14ac:dyDescent="0.4">
      <c r="A9" s="2"/>
      <c r="B9" s="135" t="s">
        <v>319</v>
      </c>
      <c r="C9" s="142">
        <v>0.65819693987120687</v>
      </c>
      <c r="D9" s="142">
        <v>0.63252784339377111</v>
      </c>
      <c r="E9" s="142">
        <v>0.61445875373597525</v>
      </c>
      <c r="F9" s="142">
        <v>0.59679773957006443</v>
      </c>
      <c r="G9" s="142">
        <v>0.58120480835030386</v>
      </c>
      <c r="H9" s="142">
        <v>0.567628572220503</v>
      </c>
      <c r="I9" s="142">
        <v>0.55590083194135642</v>
      </c>
      <c r="J9" s="142">
        <v>0.54293830675599952</v>
      </c>
      <c r="K9" s="142">
        <v>0.53138321035539682</v>
      </c>
      <c r="L9" s="142">
        <v>0.51980454586001823</v>
      </c>
      <c r="M9" s="142">
        <v>0.50771294435153547</v>
      </c>
      <c r="N9" s="142">
        <v>0.49414789637664625</v>
      </c>
      <c r="O9" s="142">
        <v>0.47722226324313327</v>
      </c>
      <c r="P9" s="142">
        <v>0.45990051210353489</v>
      </c>
      <c r="Q9" s="142">
        <v>0.44248102740638751</v>
      </c>
    </row>
    <row r="10" spans="1:17" ht="25.35" customHeight="1" x14ac:dyDescent="0.4">
      <c r="A10" s="2"/>
      <c r="B10" s="152" t="s">
        <v>320</v>
      </c>
      <c r="C10" s="153">
        <v>0.89157244314985429</v>
      </c>
      <c r="D10" s="153">
        <v>0.82322122551879828</v>
      </c>
      <c r="E10" s="153">
        <v>0.76000641619012888</v>
      </c>
      <c r="F10" s="153">
        <v>0.72595318822691213</v>
      </c>
      <c r="G10" s="153">
        <v>0.71160101080889449</v>
      </c>
      <c r="H10" s="153">
        <v>0.69164130382128719</v>
      </c>
      <c r="I10" s="153">
        <v>0.67989008019125108</v>
      </c>
      <c r="J10" s="153">
        <v>0.66288108048628414</v>
      </c>
      <c r="K10" s="153">
        <v>0.6656659983941422</v>
      </c>
      <c r="L10" s="153">
        <v>0.6869442439948924</v>
      </c>
      <c r="M10" s="153">
        <v>0.71658417050051226</v>
      </c>
      <c r="N10" s="153">
        <v>0.7363703800498127</v>
      </c>
      <c r="O10" s="153">
        <v>0.74145413257015225</v>
      </c>
      <c r="P10" s="153">
        <v>0.70837473640416893</v>
      </c>
      <c r="Q10" s="153">
        <v>0.69306754407464466</v>
      </c>
    </row>
    <row r="11" spans="1:17" ht="15" customHeight="1" x14ac:dyDescent="0.45">
      <c r="B11" s="386"/>
      <c r="C11" s="387"/>
      <c r="D11" s="387"/>
      <c r="E11" s="387"/>
      <c r="F11" s="387"/>
      <c r="G11" s="387"/>
      <c r="H11" s="387"/>
      <c r="I11" s="387"/>
      <c r="J11" s="387"/>
      <c r="K11" s="387"/>
      <c r="L11" s="387"/>
      <c r="M11" s="387"/>
      <c r="N11" s="387"/>
      <c r="O11" s="387"/>
      <c r="P11" s="387"/>
      <c r="Q11" s="387"/>
    </row>
    <row r="12" spans="1:17" s="86" customFormat="1" ht="15" customHeight="1" x14ac:dyDescent="0.4">
      <c r="A12" s="2"/>
      <c r="B12" s="40" t="s">
        <v>195</v>
      </c>
      <c r="C12" s="40"/>
      <c r="D12" s="40"/>
      <c r="E12" s="40"/>
      <c r="F12" s="40"/>
      <c r="G12" s="40"/>
      <c r="H12" s="40"/>
      <c r="I12" s="40"/>
      <c r="J12" s="40"/>
      <c r="K12" s="40"/>
      <c r="L12" s="40"/>
      <c r="M12" s="40"/>
      <c r="N12" s="40"/>
      <c r="O12" s="40"/>
      <c r="P12" s="40"/>
      <c r="Q12" s="40"/>
    </row>
    <row r="13" spans="1:17" ht="15" customHeight="1" x14ac:dyDescent="0.4">
      <c r="B13" s="40" t="s">
        <v>196</v>
      </c>
      <c r="C13" s="40"/>
      <c r="D13" s="40"/>
      <c r="E13" s="40"/>
      <c r="F13" s="40"/>
      <c r="G13" s="40"/>
      <c r="H13" s="40"/>
      <c r="I13" s="40"/>
      <c r="J13" s="40"/>
      <c r="K13" s="40"/>
      <c r="L13" s="40"/>
      <c r="M13" s="40"/>
      <c r="N13" s="40"/>
      <c r="O13" s="40"/>
      <c r="P13" s="40"/>
      <c r="Q13" s="40"/>
    </row>
    <row r="14" spans="1:17" ht="25.35" customHeight="1" x14ac:dyDescent="0.4"/>
    <row r="15" spans="1:17" ht="25.35" customHeight="1" x14ac:dyDescent="0.4"/>
    <row r="16" spans="1:17" ht="25.35" customHeight="1" x14ac:dyDescent="0.4"/>
    <row r="17" ht="25.35" customHeight="1" x14ac:dyDescent="0.4"/>
    <row r="18" ht="25.35" customHeight="1" x14ac:dyDescent="0.4"/>
    <row r="19" ht="25.35" customHeight="1" x14ac:dyDescent="0.4"/>
    <row r="20" ht="25.35" customHeight="1" x14ac:dyDescent="0.4"/>
    <row r="21" ht="25.35" customHeight="1" x14ac:dyDescent="0.4"/>
    <row r="22" ht="25.35" customHeight="1" x14ac:dyDescent="0.4"/>
    <row r="23" ht="25.35" customHeight="1" x14ac:dyDescent="0.4"/>
    <row r="24" ht="25.35" customHeight="1" x14ac:dyDescent="0.4"/>
    <row r="25" ht="25.35" customHeight="1" x14ac:dyDescent="0.4"/>
    <row r="26" ht="25.35" customHeight="1" x14ac:dyDescent="0.4"/>
    <row r="27" ht="25.35" customHeight="1" x14ac:dyDescent="0.4"/>
    <row r="28" ht="25.35" customHeight="1" x14ac:dyDescent="0.4"/>
    <row r="29" ht="25.35" customHeight="1" x14ac:dyDescent="0.4"/>
    <row r="30" ht="25.35" customHeight="1" x14ac:dyDescent="0.4"/>
    <row r="31" ht="25.35" customHeight="1" x14ac:dyDescent="0.4"/>
    <row r="32" ht="25.35" customHeight="1" x14ac:dyDescent="0.4"/>
    <row r="33" spans="1:1" ht="25.35" customHeight="1" x14ac:dyDescent="0.4"/>
    <row r="34" spans="1:1" ht="25.35" customHeight="1" x14ac:dyDescent="0.4"/>
    <row r="35" spans="1:1" ht="25.35" customHeight="1" x14ac:dyDescent="0.4"/>
    <row r="36" spans="1:1" ht="25.35" customHeight="1" x14ac:dyDescent="0.4"/>
    <row r="37" spans="1:1" ht="24.75" customHeight="1" x14ac:dyDescent="0.4"/>
    <row r="38" spans="1:1" ht="25.35" customHeight="1" x14ac:dyDescent="0.4"/>
    <row r="39" spans="1:1" ht="25.35" customHeight="1" x14ac:dyDescent="0.4"/>
    <row r="40" spans="1:1" ht="25.35" customHeight="1" x14ac:dyDescent="0.4"/>
    <row r="41" spans="1:1" s="86" customFormat="1" ht="25.35" customHeight="1" x14ac:dyDescent="0.4">
      <c r="A41" s="2"/>
    </row>
    <row r="42" spans="1:1" ht="25.35" customHeight="1" x14ac:dyDescent="0.4"/>
    <row r="43" spans="1:1" ht="25.35" customHeight="1" x14ac:dyDescent="0.4"/>
    <row r="44" spans="1:1" ht="25.35" customHeight="1" x14ac:dyDescent="0.4"/>
    <row r="45" spans="1:1" ht="25.35" customHeight="1" x14ac:dyDescent="0.4"/>
    <row r="47" spans="1:1" s="139" customFormat="1" ht="13.5" customHeight="1" x14ac:dyDescent="0.4">
      <c r="A47" s="2"/>
    </row>
    <row r="48" spans="1:1" ht="15" customHeight="1" x14ac:dyDescent="0.4"/>
    <row r="49" spans="1:17" ht="15" customHeight="1" x14ac:dyDescent="0.4">
      <c r="B49" s="87"/>
      <c r="C49" s="87"/>
      <c r="D49" s="87"/>
      <c r="E49" s="87"/>
      <c r="F49" s="87"/>
      <c r="G49" s="87"/>
      <c r="H49" s="87"/>
      <c r="I49" s="87"/>
      <c r="J49" s="87"/>
      <c r="K49" s="87"/>
      <c r="L49" s="87"/>
      <c r="M49" s="87"/>
      <c r="N49" s="87"/>
      <c r="O49" s="87"/>
      <c r="P49" s="87"/>
      <c r="Q49" s="87"/>
    </row>
    <row r="50" spans="1:17" s="86" customFormat="1" ht="15" customHeight="1" x14ac:dyDescent="0.4">
      <c r="A50" s="2"/>
    </row>
    <row r="51" spans="1:17" ht="15" customHeight="1" x14ac:dyDescent="0.4"/>
    <row r="73" ht="15" customHeight="1" x14ac:dyDescent="0.4"/>
  </sheetData>
  <mergeCells count="1">
    <mergeCell ref="B11:Q11"/>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7C0AB-FA27-4CF9-A895-DE14FC64440A}">
  <dimension ref="A2:Q73"/>
  <sheetViews>
    <sheetView zoomScale="85" zoomScaleNormal="85" workbookViewId="0">
      <selection activeCell="B11" sqref="B11:Q11"/>
    </sheetView>
  </sheetViews>
  <sheetFormatPr baseColWidth="10" defaultColWidth="11.265625" defaultRowHeight="13.5" customHeight="1" x14ac:dyDescent="0.4"/>
  <cols>
    <col min="1" max="1" width="5.265625" style="1" customWidth="1"/>
    <col min="2" max="2" width="85.73046875" style="1" customWidth="1"/>
    <col min="3" max="17" width="8.86328125" style="1" customWidth="1"/>
    <col min="18" max="16384" width="11.265625" style="1"/>
  </cols>
  <sheetData>
    <row r="2" spans="1:17" s="2" customFormat="1" ht="15" customHeight="1" x14ac:dyDescent="0.45">
      <c r="B2" s="3" t="s">
        <v>324</v>
      </c>
    </row>
    <row r="3" spans="1:17" s="2" customFormat="1" ht="15" customHeight="1" x14ac:dyDescent="0.45">
      <c r="B3" s="3" t="s">
        <v>325</v>
      </c>
    </row>
    <row r="4" spans="1:17" s="2" customFormat="1" ht="15" customHeight="1" x14ac:dyDescent="0.45">
      <c r="B4" s="3"/>
    </row>
    <row r="5" spans="1:17" ht="48.75" customHeight="1" x14ac:dyDescent="0.4">
      <c r="A5" s="23"/>
      <c r="B5" s="144" t="s">
        <v>308</v>
      </c>
      <c r="C5" s="82" t="s">
        <v>316</v>
      </c>
      <c r="D5" s="136" t="s">
        <v>315</v>
      </c>
      <c r="E5" s="136" t="s">
        <v>88</v>
      </c>
      <c r="F5" s="136" t="s">
        <v>89</v>
      </c>
      <c r="G5" s="136" t="s">
        <v>90</v>
      </c>
      <c r="H5" s="136">
        <v>44621</v>
      </c>
      <c r="I5" s="136">
        <v>44713</v>
      </c>
      <c r="J5" s="136">
        <v>44805</v>
      </c>
      <c r="K5" s="136" t="s">
        <v>94</v>
      </c>
      <c r="L5" s="136">
        <v>44986</v>
      </c>
      <c r="M5" s="136">
        <v>45078</v>
      </c>
      <c r="N5" s="136">
        <v>45170</v>
      </c>
      <c r="O5" s="136">
        <v>45261</v>
      </c>
      <c r="P5" s="136">
        <v>45352</v>
      </c>
      <c r="Q5" s="136">
        <v>45444</v>
      </c>
    </row>
    <row r="6" spans="1:17" ht="25.35" customHeight="1" x14ac:dyDescent="0.4">
      <c r="A6" s="2"/>
      <c r="B6" s="91" t="s">
        <v>317</v>
      </c>
      <c r="C6" s="150">
        <v>1289.0421339810966</v>
      </c>
      <c r="D6" s="150">
        <v>1185.3263313725515</v>
      </c>
      <c r="E6" s="150">
        <v>1142.6681665357953</v>
      </c>
      <c r="F6" s="150">
        <v>1147.4567557433234</v>
      </c>
      <c r="G6" s="150">
        <v>1205.0771104067157</v>
      </c>
      <c r="H6" s="150">
        <v>1101.9631096051405</v>
      </c>
      <c r="I6" s="150">
        <v>1108.8000576454699</v>
      </c>
      <c r="J6" s="150">
        <v>1009.3969026740415</v>
      </c>
      <c r="K6" s="150">
        <v>1020.2133772917081</v>
      </c>
      <c r="L6" s="150">
        <v>944.41634387689248</v>
      </c>
      <c r="M6" s="150">
        <v>949.64278724275277</v>
      </c>
      <c r="N6" s="150">
        <v>875.88797456848442</v>
      </c>
      <c r="O6" s="150">
        <v>819.18634200406018</v>
      </c>
      <c r="P6" s="150">
        <v>670.71854936080854</v>
      </c>
      <c r="Q6" s="150">
        <v>754.46379113384444</v>
      </c>
    </row>
    <row r="7" spans="1:17" ht="25.35" customHeight="1" x14ac:dyDescent="0.4">
      <c r="A7" s="2"/>
      <c r="B7" s="135" t="s">
        <v>318</v>
      </c>
      <c r="C7" s="151">
        <v>1328.2370483815421</v>
      </c>
      <c r="D7" s="151">
        <v>1228.6249228182689</v>
      </c>
      <c r="E7" s="151">
        <v>1172.4118483436398</v>
      </c>
      <c r="F7" s="151">
        <v>1150.011406770227</v>
      </c>
      <c r="G7" s="151">
        <v>1139.0928364734777</v>
      </c>
      <c r="H7" s="151">
        <v>1045.92596537094</v>
      </c>
      <c r="I7" s="151">
        <v>954.18559544699065</v>
      </c>
      <c r="J7" s="151">
        <v>855.53843763219652</v>
      </c>
      <c r="K7" s="151">
        <v>810.54398292272629</v>
      </c>
      <c r="L7" s="151">
        <v>760.70096803591696</v>
      </c>
      <c r="M7" s="151">
        <v>682.42289884449099</v>
      </c>
      <c r="N7" s="151">
        <v>590.69516279107881</v>
      </c>
      <c r="O7" s="151">
        <v>444.85800759231353</v>
      </c>
      <c r="P7" s="151">
        <v>375.85309794820768</v>
      </c>
      <c r="Q7" s="151">
        <v>475.75578631098352</v>
      </c>
    </row>
    <row r="8" spans="1:17" ht="25.35" customHeight="1" x14ac:dyDescent="0.4">
      <c r="A8" s="2"/>
      <c r="B8" s="87" t="s">
        <v>740</v>
      </c>
      <c r="C8" s="150">
        <v>401.73694540719231</v>
      </c>
      <c r="D8" s="150">
        <v>312.49960395322353</v>
      </c>
      <c r="E8" s="150">
        <v>302.8557004181165</v>
      </c>
      <c r="F8" s="150">
        <v>315.38758541098451</v>
      </c>
      <c r="G8" s="150">
        <v>386.22965065324951</v>
      </c>
      <c r="H8" s="150">
        <v>352.50587103166049</v>
      </c>
      <c r="I8" s="150">
        <v>355.1227425135084</v>
      </c>
      <c r="J8" s="150">
        <v>304.79101986232371</v>
      </c>
      <c r="K8" s="150">
        <v>325.65989650344454</v>
      </c>
      <c r="L8" s="150">
        <v>293.0547919444362</v>
      </c>
      <c r="M8" s="150">
        <v>285.98300932356466</v>
      </c>
      <c r="N8" s="150">
        <v>245.35433181648165</v>
      </c>
      <c r="O8" s="150">
        <v>198.00057204585931</v>
      </c>
      <c r="P8" s="150">
        <v>139.44527864339585</v>
      </c>
      <c r="Q8" s="150">
        <v>178.08888548007528</v>
      </c>
    </row>
    <row r="9" spans="1:17" ht="25.35" customHeight="1" x14ac:dyDescent="0.4">
      <c r="A9" s="2"/>
      <c r="B9" s="135" t="s">
        <v>722</v>
      </c>
      <c r="C9" s="151">
        <v>30820.879139997254</v>
      </c>
      <c r="D9" s="151">
        <v>31111.740506307207</v>
      </c>
      <c r="E9" s="151">
        <v>31762.194732111857</v>
      </c>
      <c r="F9" s="151">
        <v>31985.11452932861</v>
      </c>
      <c r="G9" s="151">
        <v>32139.858397197408</v>
      </c>
      <c r="H9" s="151">
        <v>30882.777761245874</v>
      </c>
      <c r="I9" s="151">
        <v>30872.638962355726</v>
      </c>
      <c r="J9" s="151">
        <v>30151.324925361034</v>
      </c>
      <c r="K9" s="151">
        <v>30696.53799656306</v>
      </c>
      <c r="L9" s="151">
        <v>29716.105826873791</v>
      </c>
      <c r="M9" s="151">
        <v>30057.445923785992</v>
      </c>
      <c r="N9" s="151">
        <v>27835.305576628205</v>
      </c>
      <c r="O9" s="151">
        <v>25239.752815724063</v>
      </c>
      <c r="P9" s="151">
        <v>28012.437088127997</v>
      </c>
      <c r="Q9" s="151">
        <v>32241.295427252895</v>
      </c>
    </row>
    <row r="10" spans="1:17" ht="25.35" customHeight="1" x14ac:dyDescent="0.4">
      <c r="A10" s="2"/>
      <c r="B10" s="152" t="s">
        <v>739</v>
      </c>
      <c r="C10" s="154">
        <v>5457.903052044835</v>
      </c>
      <c r="D10" s="154">
        <v>5891.9960889229342</v>
      </c>
      <c r="E10" s="154">
        <v>6346.628891098253</v>
      </c>
      <c r="F10" s="154">
        <v>6970.93866020733</v>
      </c>
      <c r="G10" s="154">
        <v>7499.655687306682</v>
      </c>
      <c r="H10" s="154">
        <v>7482.3487322900819</v>
      </c>
      <c r="I10" s="154">
        <v>7673.1559949150378</v>
      </c>
      <c r="J10" s="154">
        <v>7566.2873947949365</v>
      </c>
      <c r="K10" s="154">
        <v>7144.1440441639679</v>
      </c>
      <c r="L10" s="154">
        <v>6576.9124788099198</v>
      </c>
      <c r="M10" s="154">
        <v>6172.5770850734252</v>
      </c>
      <c r="N10" s="154">
        <v>5482.1502620017618</v>
      </c>
      <c r="O10" s="154">
        <v>4783.3662507334511</v>
      </c>
      <c r="P10" s="154">
        <v>4123.6577968328374</v>
      </c>
      <c r="Q10" s="154">
        <v>5065.5948901154043</v>
      </c>
    </row>
    <row r="11" spans="1:17" ht="15" customHeight="1" x14ac:dyDescent="0.45">
      <c r="B11" s="386"/>
      <c r="C11" s="387"/>
      <c r="D11" s="387"/>
      <c r="E11" s="387"/>
      <c r="F11" s="387"/>
      <c r="G11" s="387"/>
      <c r="H11" s="387"/>
      <c r="I11" s="387"/>
      <c r="J11" s="387"/>
      <c r="K11" s="387"/>
      <c r="L11" s="387"/>
      <c r="M11" s="387"/>
      <c r="N11" s="387"/>
      <c r="O11" s="387"/>
      <c r="P11" s="387"/>
      <c r="Q11" s="387"/>
    </row>
    <row r="12" spans="1:17" s="86" customFormat="1" ht="15" customHeight="1" x14ac:dyDescent="0.4">
      <c r="A12" s="2"/>
      <c r="B12" s="86" t="s">
        <v>193</v>
      </c>
      <c r="C12" s="40"/>
      <c r="D12" s="40"/>
      <c r="E12" s="40"/>
      <c r="F12" s="40"/>
      <c r="G12" s="40"/>
      <c r="H12" s="40"/>
      <c r="I12" s="40"/>
      <c r="J12" s="40"/>
      <c r="K12" s="40"/>
      <c r="L12" s="40"/>
      <c r="M12" s="40"/>
      <c r="N12" s="40"/>
      <c r="O12" s="40"/>
      <c r="P12" s="40"/>
      <c r="Q12" s="40"/>
    </row>
    <row r="13" spans="1:17" ht="15" customHeight="1" x14ac:dyDescent="0.4">
      <c r="B13" s="1" t="s">
        <v>194</v>
      </c>
      <c r="C13" s="40"/>
      <c r="D13" s="40"/>
      <c r="E13" s="40"/>
      <c r="F13" s="40"/>
      <c r="G13" s="40"/>
      <c r="H13" s="40"/>
      <c r="I13" s="40"/>
      <c r="J13" s="40"/>
      <c r="K13" s="40"/>
      <c r="L13" s="40"/>
      <c r="M13" s="40"/>
      <c r="N13" s="40"/>
      <c r="O13" s="40"/>
      <c r="P13" s="40"/>
      <c r="Q13" s="40"/>
    </row>
    <row r="14" spans="1:17" ht="25.35" customHeight="1" x14ac:dyDescent="0.4"/>
    <row r="15" spans="1:17" ht="25.35" customHeight="1" x14ac:dyDescent="0.4">
      <c r="B15" s="40" t="s">
        <v>249</v>
      </c>
    </row>
    <row r="16" spans="1:17" ht="25.35" customHeight="1" x14ac:dyDescent="0.4">
      <c r="B16" s="40" t="s">
        <v>250</v>
      </c>
    </row>
    <row r="17" ht="25.35" customHeight="1" x14ac:dyDescent="0.4"/>
    <row r="18" ht="25.35" customHeight="1" x14ac:dyDescent="0.4"/>
    <row r="19" ht="25.35" customHeight="1" x14ac:dyDescent="0.4"/>
    <row r="20" ht="25.35" customHeight="1" x14ac:dyDescent="0.4"/>
    <row r="21" ht="25.35" customHeight="1" x14ac:dyDescent="0.4"/>
    <row r="22" ht="25.35" customHeight="1" x14ac:dyDescent="0.4"/>
    <row r="23" ht="25.35" customHeight="1" x14ac:dyDescent="0.4"/>
    <row r="24" ht="25.35" customHeight="1" x14ac:dyDescent="0.4"/>
    <row r="25" ht="25.35" customHeight="1" x14ac:dyDescent="0.4"/>
    <row r="26" ht="25.35" customHeight="1" x14ac:dyDescent="0.4"/>
    <row r="27" ht="25.35" customHeight="1" x14ac:dyDescent="0.4"/>
    <row r="28" ht="25.35" customHeight="1" x14ac:dyDescent="0.4"/>
    <row r="29" ht="25.35" customHeight="1" x14ac:dyDescent="0.4"/>
    <row r="30" ht="25.35" customHeight="1" x14ac:dyDescent="0.4"/>
    <row r="31" ht="25.35" customHeight="1" x14ac:dyDescent="0.4"/>
    <row r="32" ht="25.35" customHeight="1" x14ac:dyDescent="0.4"/>
    <row r="33" spans="1:1" ht="25.35" customHeight="1" x14ac:dyDescent="0.4"/>
    <row r="34" spans="1:1" ht="25.35" customHeight="1" x14ac:dyDescent="0.4"/>
    <row r="35" spans="1:1" ht="25.35" customHeight="1" x14ac:dyDescent="0.4"/>
    <row r="36" spans="1:1" ht="25.35" customHeight="1" x14ac:dyDescent="0.4"/>
    <row r="37" spans="1:1" ht="24.75" customHeight="1" x14ac:dyDescent="0.4"/>
    <row r="38" spans="1:1" ht="25.35" customHeight="1" x14ac:dyDescent="0.4"/>
    <row r="39" spans="1:1" ht="25.35" customHeight="1" x14ac:dyDescent="0.4"/>
    <row r="40" spans="1:1" ht="25.35" customHeight="1" x14ac:dyDescent="0.4"/>
    <row r="41" spans="1:1" s="86" customFormat="1" ht="25.35" customHeight="1" x14ac:dyDescent="0.4">
      <c r="A41" s="2"/>
    </row>
    <row r="42" spans="1:1" ht="25.35" customHeight="1" x14ac:dyDescent="0.4"/>
    <row r="43" spans="1:1" ht="25.35" customHeight="1" x14ac:dyDescent="0.4"/>
    <row r="44" spans="1:1" ht="25.35" customHeight="1" x14ac:dyDescent="0.4"/>
    <row r="45" spans="1:1" ht="25.35" customHeight="1" x14ac:dyDescent="0.4"/>
    <row r="47" spans="1:1" s="139" customFormat="1" ht="13.5" customHeight="1" x14ac:dyDescent="0.4">
      <c r="A47" s="2"/>
    </row>
    <row r="48" spans="1:1" ht="15" customHeight="1" x14ac:dyDescent="0.4"/>
    <row r="49" spans="1:17" ht="15" customHeight="1" x14ac:dyDescent="0.4">
      <c r="B49" s="87"/>
      <c r="C49" s="87"/>
      <c r="D49" s="87"/>
      <c r="E49" s="87"/>
      <c r="F49" s="87"/>
      <c r="G49" s="87"/>
      <c r="H49" s="87"/>
      <c r="I49" s="87"/>
      <c r="J49" s="87"/>
      <c r="K49" s="87"/>
      <c r="L49" s="87"/>
      <c r="M49" s="87"/>
      <c r="N49" s="87"/>
      <c r="O49" s="87"/>
      <c r="P49" s="87"/>
      <c r="Q49" s="87"/>
    </row>
    <row r="50" spans="1:17" s="86" customFormat="1" ht="15" customHeight="1" x14ac:dyDescent="0.4">
      <c r="A50" s="2"/>
    </row>
    <row r="51" spans="1:17" ht="15" customHeight="1" x14ac:dyDescent="0.4"/>
    <row r="73" ht="15" customHeight="1" x14ac:dyDescent="0.4"/>
  </sheetData>
  <mergeCells count="1">
    <mergeCell ref="B11:Q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77A2-3455-4D8D-943B-B1F37B6FEC13}">
  <dimension ref="A1:H217"/>
  <sheetViews>
    <sheetView showGridLines="0" workbookViewId="0">
      <selection activeCell="B7" sqref="B7"/>
    </sheetView>
  </sheetViews>
  <sheetFormatPr baseColWidth="10" defaultColWidth="11.3984375" defaultRowHeight="14.25" x14ac:dyDescent="0.45"/>
  <cols>
    <col min="1" max="1" width="5.265625" style="8" customWidth="1"/>
    <col min="2" max="2" width="65.1328125" customWidth="1"/>
  </cols>
  <sheetData>
    <row r="1" spans="1:8" s="1" customFormat="1" ht="13.5" customHeight="1" x14ac:dyDescent="0.4">
      <c r="A1" s="69"/>
    </row>
    <row r="2" spans="1:8" s="2" customFormat="1" ht="15" customHeight="1" x14ac:dyDescent="0.4">
      <c r="A2" s="69"/>
      <c r="B2" s="3" t="s">
        <v>465</v>
      </c>
      <c r="C2" s="3"/>
      <c r="D2" s="3"/>
      <c r="E2" s="4"/>
      <c r="F2" s="4"/>
    </row>
    <row r="3" spans="1:8" s="2" customFormat="1" ht="15" customHeight="1" x14ac:dyDescent="0.4">
      <c r="A3" s="69"/>
      <c r="B3" s="3" t="s">
        <v>574</v>
      </c>
      <c r="C3" s="3"/>
      <c r="D3" s="3"/>
      <c r="E3" s="4"/>
      <c r="F3" s="4"/>
    </row>
    <row r="4" spans="1:8" s="2" customFormat="1" ht="15" customHeight="1" x14ac:dyDescent="0.4">
      <c r="A4" s="69"/>
      <c r="B4" s="3"/>
      <c r="C4" s="3"/>
      <c r="D4" s="3"/>
      <c r="E4" s="4"/>
      <c r="F4" s="4"/>
    </row>
    <row r="5" spans="1:8" s="2" customFormat="1" ht="15" customHeight="1" x14ac:dyDescent="0.4">
      <c r="A5" s="69"/>
      <c r="B5" s="137" t="s">
        <v>476</v>
      </c>
      <c r="C5" s="3"/>
      <c r="D5" s="3"/>
      <c r="E5" s="4"/>
      <c r="F5" s="4"/>
    </row>
    <row r="6" spans="1:8" s="1" customFormat="1" ht="30" customHeight="1" x14ac:dyDescent="0.4">
      <c r="A6" s="69"/>
      <c r="B6" s="5"/>
      <c r="C6" s="7" t="s">
        <v>455</v>
      </c>
      <c r="D6" s="7" t="s">
        <v>316</v>
      </c>
      <c r="E6" s="7" t="s">
        <v>90</v>
      </c>
      <c r="F6" s="7" t="s">
        <v>94</v>
      </c>
      <c r="G6" s="7" t="s">
        <v>98</v>
      </c>
      <c r="H6" s="7" t="s">
        <v>100</v>
      </c>
    </row>
    <row r="7" spans="1:8" s="2" customFormat="1" ht="39.950000000000003" customHeight="1" x14ac:dyDescent="0.4">
      <c r="A7" s="69"/>
      <c r="B7" s="232" t="s">
        <v>463</v>
      </c>
      <c r="C7" s="34"/>
      <c r="D7" s="34"/>
      <c r="E7" s="34"/>
      <c r="F7" s="34">
        <v>56.7</v>
      </c>
      <c r="G7" s="34">
        <v>70.3</v>
      </c>
      <c r="H7" s="34">
        <v>73.8</v>
      </c>
    </row>
    <row r="8" spans="1:8" s="2" customFormat="1" ht="39.950000000000003" customHeight="1" x14ac:dyDescent="0.4">
      <c r="A8" s="69"/>
      <c r="B8" s="233" t="s">
        <v>467</v>
      </c>
      <c r="C8" s="32"/>
      <c r="D8" s="32"/>
      <c r="E8" s="32">
        <v>24.2</v>
      </c>
      <c r="F8" s="32">
        <v>25.3</v>
      </c>
      <c r="G8" s="32">
        <v>43.3</v>
      </c>
      <c r="H8" s="32">
        <v>51.7</v>
      </c>
    </row>
    <row r="9" spans="1:8" s="2" customFormat="1" ht="39.950000000000003" customHeight="1" x14ac:dyDescent="0.4">
      <c r="A9" s="69"/>
      <c r="B9" s="232" t="s">
        <v>468</v>
      </c>
      <c r="C9" s="6"/>
      <c r="D9" s="34">
        <v>5.3</v>
      </c>
      <c r="E9" s="34">
        <v>5.0051752845936814</v>
      </c>
      <c r="F9" s="34">
        <v>6.1128491241884708</v>
      </c>
      <c r="G9" s="34">
        <v>5.8271302750033849</v>
      </c>
      <c r="H9" s="34">
        <v>3.7</v>
      </c>
    </row>
    <row r="10" spans="1:8" s="2" customFormat="1" ht="39.950000000000003" customHeight="1" x14ac:dyDescent="0.4">
      <c r="A10" s="69"/>
      <c r="B10" s="293" t="s">
        <v>466</v>
      </c>
      <c r="C10" s="15">
        <v>49.1</v>
      </c>
      <c r="D10" s="15">
        <v>47.1</v>
      </c>
      <c r="E10" s="15">
        <v>50.6</v>
      </c>
      <c r="F10" s="15">
        <v>54.5</v>
      </c>
      <c r="G10" s="15">
        <v>56.2</v>
      </c>
      <c r="H10" s="15">
        <v>56.6</v>
      </c>
    </row>
    <row r="11" spans="1:8" x14ac:dyDescent="0.45">
      <c r="A11" s="69"/>
    </row>
    <row r="12" spans="1:8" x14ac:dyDescent="0.45">
      <c r="A12" s="69"/>
      <c r="B12" s="8" t="s">
        <v>474</v>
      </c>
    </row>
    <row r="13" spans="1:8" x14ac:dyDescent="0.45">
      <c r="A13" s="69"/>
      <c r="B13" s="8" t="s">
        <v>475</v>
      </c>
    </row>
    <row r="14" spans="1:8" x14ac:dyDescent="0.45">
      <c r="A14" s="69"/>
      <c r="C14" s="113"/>
    </row>
    <row r="15" spans="1:8" x14ac:dyDescent="0.45">
      <c r="A15" s="69"/>
      <c r="C15" s="114"/>
    </row>
    <row r="16" spans="1:8" x14ac:dyDescent="0.45">
      <c r="A16" s="69"/>
      <c r="C16" s="114"/>
    </row>
    <row r="17" spans="1:8" x14ac:dyDescent="0.45">
      <c r="A17" s="69"/>
      <c r="C17" s="115"/>
    </row>
    <row r="18" spans="1:8" x14ac:dyDescent="0.45">
      <c r="A18" s="69"/>
      <c r="C18" s="115"/>
    </row>
    <row r="19" spans="1:8" x14ac:dyDescent="0.45">
      <c r="A19" s="69"/>
      <c r="C19" s="115"/>
    </row>
    <row r="20" spans="1:8" x14ac:dyDescent="0.45">
      <c r="A20" s="69"/>
      <c r="C20" s="115"/>
    </row>
    <row r="21" spans="1:8" x14ac:dyDescent="0.45">
      <c r="A21" s="69"/>
      <c r="C21" s="115"/>
    </row>
    <row r="22" spans="1:8" x14ac:dyDescent="0.45">
      <c r="A22" s="69"/>
      <c r="C22" s="115"/>
      <c r="D22" s="115"/>
      <c r="E22" s="115"/>
      <c r="F22" s="115"/>
      <c r="G22" s="115"/>
      <c r="H22" s="115"/>
    </row>
    <row r="23" spans="1:8" x14ac:dyDescent="0.45">
      <c r="A23" s="69"/>
      <c r="C23" s="115"/>
    </row>
    <row r="24" spans="1:8" x14ac:dyDescent="0.45">
      <c r="A24" s="69"/>
      <c r="C24" s="115"/>
    </row>
    <row r="25" spans="1:8" x14ac:dyDescent="0.45">
      <c r="A25" s="69"/>
      <c r="C25" s="115"/>
    </row>
    <row r="26" spans="1:8" x14ac:dyDescent="0.45">
      <c r="A26" s="69"/>
      <c r="C26" s="115"/>
    </row>
    <row r="27" spans="1:8" x14ac:dyDescent="0.45">
      <c r="A27" s="69"/>
      <c r="C27" s="114"/>
    </row>
    <row r="28" spans="1:8" x14ac:dyDescent="0.45">
      <c r="A28" s="69"/>
      <c r="C28" s="114"/>
    </row>
    <row r="29" spans="1:8" x14ac:dyDescent="0.45">
      <c r="A29" s="69"/>
      <c r="C29" s="115"/>
    </row>
    <row r="30" spans="1:8" x14ac:dyDescent="0.45">
      <c r="A30" s="69"/>
      <c r="C30" s="115"/>
    </row>
    <row r="31" spans="1:8" x14ac:dyDescent="0.45">
      <c r="A31" s="69"/>
      <c r="C31" s="115"/>
    </row>
    <row r="32" spans="1:8" x14ac:dyDescent="0.45">
      <c r="A32" s="69"/>
      <c r="C32" s="115"/>
    </row>
    <row r="33" spans="1:3" x14ac:dyDescent="0.45">
      <c r="A33" s="69"/>
      <c r="C33" s="115"/>
    </row>
    <row r="34" spans="1:3" x14ac:dyDescent="0.45">
      <c r="A34" s="69"/>
      <c r="C34" s="115"/>
    </row>
    <row r="35" spans="1:3" x14ac:dyDescent="0.45">
      <c r="A35" s="69"/>
      <c r="C35" s="115"/>
    </row>
    <row r="36" spans="1:3" x14ac:dyDescent="0.45">
      <c r="A36" s="69"/>
      <c r="C36" s="115"/>
    </row>
    <row r="37" spans="1:3" x14ac:dyDescent="0.45">
      <c r="A37" s="69"/>
      <c r="C37" s="115"/>
    </row>
    <row r="38" spans="1:3" x14ac:dyDescent="0.45">
      <c r="A38" s="69"/>
      <c r="C38" s="115"/>
    </row>
    <row r="39" spans="1:3" x14ac:dyDescent="0.45">
      <c r="A39" s="69"/>
      <c r="C39" s="114"/>
    </row>
    <row r="40" spans="1:3" x14ac:dyDescent="0.45">
      <c r="A40" s="69"/>
      <c r="C40" s="114"/>
    </row>
    <row r="41" spans="1:3" x14ac:dyDescent="0.45">
      <c r="A41" s="69"/>
      <c r="C41" s="115"/>
    </row>
    <row r="42" spans="1:3" x14ac:dyDescent="0.45">
      <c r="A42" s="69"/>
      <c r="C42" s="115"/>
    </row>
    <row r="43" spans="1:3" x14ac:dyDescent="0.45">
      <c r="A43" s="69"/>
      <c r="C43" s="115"/>
    </row>
    <row r="44" spans="1:3" x14ac:dyDescent="0.45">
      <c r="A44" s="69"/>
      <c r="C44" s="115"/>
    </row>
    <row r="45" spans="1:3" x14ac:dyDescent="0.45">
      <c r="A45" s="69"/>
      <c r="C45" s="115"/>
    </row>
    <row r="46" spans="1:3" x14ac:dyDescent="0.45">
      <c r="A46" s="69"/>
      <c r="C46" s="115"/>
    </row>
    <row r="47" spans="1:3" x14ac:dyDescent="0.45">
      <c r="A47" s="69"/>
      <c r="C47" s="115"/>
    </row>
    <row r="48" spans="1:3" x14ac:dyDescent="0.45">
      <c r="A48" s="69"/>
      <c r="C48" s="115"/>
    </row>
    <row r="49" spans="1:3" x14ac:dyDescent="0.45">
      <c r="A49" s="69"/>
      <c r="C49" s="115"/>
    </row>
    <row r="50" spans="1:3" x14ac:dyDescent="0.45">
      <c r="A50" s="69"/>
      <c r="C50" s="115"/>
    </row>
    <row r="51" spans="1:3" x14ac:dyDescent="0.45">
      <c r="A51" s="69"/>
      <c r="C51" s="114"/>
    </row>
    <row r="52" spans="1:3" x14ac:dyDescent="0.45">
      <c r="A52" s="69"/>
      <c r="C52" s="114"/>
    </row>
    <row r="53" spans="1:3" x14ac:dyDescent="0.45">
      <c r="A53" s="69"/>
      <c r="C53" s="115"/>
    </row>
    <row r="54" spans="1:3" x14ac:dyDescent="0.45">
      <c r="A54" s="69"/>
      <c r="C54" s="115"/>
    </row>
    <row r="55" spans="1:3" x14ac:dyDescent="0.45">
      <c r="A55" s="69"/>
      <c r="C55" s="115"/>
    </row>
    <row r="56" spans="1:3" x14ac:dyDescent="0.45">
      <c r="A56" s="69"/>
      <c r="C56" s="115"/>
    </row>
    <row r="57" spans="1:3" x14ac:dyDescent="0.45">
      <c r="A57" s="69"/>
      <c r="C57" s="115"/>
    </row>
    <row r="58" spans="1:3" x14ac:dyDescent="0.45">
      <c r="A58" s="69"/>
      <c r="C58" s="115"/>
    </row>
    <row r="59" spans="1:3" x14ac:dyDescent="0.45">
      <c r="A59" s="69"/>
      <c r="C59" s="115"/>
    </row>
    <row r="60" spans="1:3" x14ac:dyDescent="0.45">
      <c r="A60" s="69"/>
      <c r="C60" s="115"/>
    </row>
    <row r="61" spans="1:3" x14ac:dyDescent="0.45">
      <c r="A61" s="69"/>
      <c r="C61" s="115"/>
    </row>
    <row r="62" spans="1:3" x14ac:dyDescent="0.45">
      <c r="A62" s="69"/>
      <c r="C62" s="115"/>
    </row>
    <row r="63" spans="1:3" x14ac:dyDescent="0.45">
      <c r="A63" s="69"/>
      <c r="C63" s="114"/>
    </row>
    <row r="64" spans="1:3" x14ac:dyDescent="0.45">
      <c r="A64" s="69"/>
      <c r="C64" s="114"/>
    </row>
    <row r="65" spans="1:3" x14ac:dyDescent="0.45">
      <c r="A65" s="69"/>
      <c r="C65" s="115"/>
    </row>
    <row r="66" spans="1:3" x14ac:dyDescent="0.45">
      <c r="A66" s="69"/>
      <c r="C66" s="115"/>
    </row>
    <row r="67" spans="1:3" x14ac:dyDescent="0.45">
      <c r="A67" s="69"/>
      <c r="C67" s="115"/>
    </row>
    <row r="68" spans="1:3" x14ac:dyDescent="0.45">
      <c r="A68" s="69"/>
      <c r="C68" s="115"/>
    </row>
    <row r="69" spans="1:3" x14ac:dyDescent="0.45">
      <c r="A69" s="69"/>
      <c r="C69" s="115"/>
    </row>
    <row r="70" spans="1:3" x14ac:dyDescent="0.45">
      <c r="A70" s="69"/>
      <c r="C70" s="115"/>
    </row>
    <row r="71" spans="1:3" x14ac:dyDescent="0.45">
      <c r="A71" s="69"/>
      <c r="C71" s="115"/>
    </row>
    <row r="72" spans="1:3" x14ac:dyDescent="0.45">
      <c r="A72" s="69"/>
      <c r="C72" s="115"/>
    </row>
    <row r="73" spans="1:3" x14ac:dyDescent="0.45">
      <c r="A73" s="69"/>
      <c r="C73" s="115"/>
    </row>
    <row r="74" spans="1:3" x14ac:dyDescent="0.45">
      <c r="A74" s="69"/>
      <c r="C74" s="115"/>
    </row>
    <row r="75" spans="1:3" x14ac:dyDescent="0.45">
      <c r="A75" s="69"/>
      <c r="C75" s="114"/>
    </row>
    <row r="76" spans="1:3" x14ac:dyDescent="0.45">
      <c r="A76" s="69"/>
      <c r="C76" s="114"/>
    </row>
    <row r="77" spans="1:3" x14ac:dyDescent="0.45">
      <c r="A77" s="69"/>
      <c r="C77" s="115"/>
    </row>
    <row r="78" spans="1:3" x14ac:dyDescent="0.45">
      <c r="A78" s="69"/>
      <c r="C78" s="115"/>
    </row>
    <row r="79" spans="1:3" x14ac:dyDescent="0.45">
      <c r="A79" s="69"/>
      <c r="C79" s="115"/>
    </row>
    <row r="80" spans="1:3" x14ac:dyDescent="0.45">
      <c r="A80" s="69"/>
      <c r="C80" s="115"/>
    </row>
    <row r="81" spans="1:3" x14ac:dyDescent="0.45">
      <c r="A81" s="69"/>
      <c r="C81" s="115"/>
    </row>
    <row r="82" spans="1:3" x14ac:dyDescent="0.45">
      <c r="A82" s="69"/>
      <c r="C82" s="115"/>
    </row>
    <row r="83" spans="1:3" x14ac:dyDescent="0.45">
      <c r="A83" s="69"/>
      <c r="C83" s="115"/>
    </row>
    <row r="84" spans="1:3" x14ac:dyDescent="0.45">
      <c r="A84" s="69"/>
      <c r="C84" s="115"/>
    </row>
    <row r="85" spans="1:3" x14ac:dyDescent="0.45">
      <c r="A85" s="69"/>
      <c r="C85" s="115"/>
    </row>
    <row r="86" spans="1:3" x14ac:dyDescent="0.45">
      <c r="A86" s="69"/>
      <c r="C86" s="115"/>
    </row>
    <row r="87" spans="1:3" x14ac:dyDescent="0.45">
      <c r="A87" s="69"/>
      <c r="C87" s="114"/>
    </row>
    <row r="88" spans="1:3" x14ac:dyDescent="0.45">
      <c r="A88" s="69"/>
      <c r="C88" s="114"/>
    </row>
    <row r="89" spans="1:3" x14ac:dyDescent="0.45">
      <c r="A89" s="69"/>
      <c r="C89" s="115"/>
    </row>
    <row r="90" spans="1:3" x14ac:dyDescent="0.45">
      <c r="A90" s="69"/>
      <c r="C90" s="115"/>
    </row>
    <row r="91" spans="1:3" x14ac:dyDescent="0.45">
      <c r="A91" s="69"/>
      <c r="C91" s="115"/>
    </row>
    <row r="92" spans="1:3" x14ac:dyDescent="0.45">
      <c r="A92" s="69"/>
      <c r="C92" s="115"/>
    </row>
    <row r="93" spans="1:3" x14ac:dyDescent="0.45">
      <c r="A93" s="69"/>
      <c r="C93" s="115"/>
    </row>
    <row r="94" spans="1:3" x14ac:dyDescent="0.45">
      <c r="A94" s="69"/>
      <c r="C94" s="115"/>
    </row>
    <row r="95" spans="1:3" x14ac:dyDescent="0.45">
      <c r="A95" s="69"/>
      <c r="C95" s="115"/>
    </row>
    <row r="96" spans="1:3" x14ac:dyDescent="0.45">
      <c r="A96" s="69"/>
      <c r="C96" s="115"/>
    </row>
    <row r="97" spans="1:3" x14ac:dyDescent="0.45">
      <c r="A97" s="69"/>
      <c r="C97" s="115"/>
    </row>
    <row r="98" spans="1:3" x14ac:dyDescent="0.45">
      <c r="A98" s="69"/>
      <c r="C98" s="115"/>
    </row>
    <row r="99" spans="1:3" x14ac:dyDescent="0.45">
      <c r="A99" s="69"/>
      <c r="C99" s="114"/>
    </row>
    <row r="100" spans="1:3" x14ac:dyDescent="0.45">
      <c r="A100" s="69"/>
      <c r="C100" s="114"/>
    </row>
    <row r="101" spans="1:3" x14ac:dyDescent="0.45">
      <c r="A101" s="69"/>
      <c r="C101" s="115"/>
    </row>
    <row r="102" spans="1:3" x14ac:dyDescent="0.45">
      <c r="A102" s="69"/>
      <c r="C102" s="115"/>
    </row>
    <row r="103" spans="1:3" x14ac:dyDescent="0.45">
      <c r="A103" s="69"/>
      <c r="C103" s="115"/>
    </row>
    <row r="104" spans="1:3" x14ac:dyDescent="0.45">
      <c r="A104" s="69"/>
      <c r="C104" s="115"/>
    </row>
    <row r="105" spans="1:3" x14ac:dyDescent="0.45">
      <c r="A105" s="69"/>
      <c r="C105" s="115"/>
    </row>
    <row r="106" spans="1:3" x14ac:dyDescent="0.45">
      <c r="A106" s="69"/>
      <c r="C106" s="115"/>
    </row>
    <row r="107" spans="1:3" x14ac:dyDescent="0.45">
      <c r="A107" s="69"/>
      <c r="C107" s="115"/>
    </row>
    <row r="108" spans="1:3" x14ac:dyDescent="0.45">
      <c r="A108" s="69"/>
      <c r="C108" s="115"/>
    </row>
    <row r="109" spans="1:3" x14ac:dyDescent="0.45">
      <c r="A109" s="69"/>
      <c r="C109" s="115"/>
    </row>
    <row r="110" spans="1:3" x14ac:dyDescent="0.45">
      <c r="A110" s="69"/>
      <c r="C110" s="115"/>
    </row>
    <row r="111" spans="1:3" x14ac:dyDescent="0.45">
      <c r="A111" s="69"/>
      <c r="C111" s="114"/>
    </row>
    <row r="112" spans="1:3" x14ac:dyDescent="0.45">
      <c r="A112" s="69"/>
      <c r="C112" s="114"/>
    </row>
    <row r="113" spans="1:3" x14ac:dyDescent="0.45">
      <c r="A113" s="69"/>
      <c r="C113" s="115"/>
    </row>
    <row r="114" spans="1:3" x14ac:dyDescent="0.45">
      <c r="A114" s="69"/>
      <c r="C114" s="115"/>
    </row>
    <row r="115" spans="1:3" x14ac:dyDescent="0.45">
      <c r="A115" s="69"/>
      <c r="C115" s="115"/>
    </row>
    <row r="116" spans="1:3" x14ac:dyDescent="0.45">
      <c r="A116" s="69"/>
      <c r="C116" s="115"/>
    </row>
    <row r="117" spans="1:3" x14ac:dyDescent="0.45">
      <c r="A117" s="69"/>
      <c r="C117" s="115"/>
    </row>
    <row r="118" spans="1:3" x14ac:dyDescent="0.45">
      <c r="A118" s="69"/>
      <c r="C118" s="115"/>
    </row>
    <row r="119" spans="1:3" x14ac:dyDescent="0.45">
      <c r="A119" s="69"/>
      <c r="C119" s="115"/>
    </row>
    <row r="120" spans="1:3" x14ac:dyDescent="0.45">
      <c r="A120" s="69"/>
      <c r="C120" s="115"/>
    </row>
    <row r="121" spans="1:3" x14ac:dyDescent="0.45">
      <c r="A121" s="69"/>
    </row>
    <row r="122" spans="1:3" x14ac:dyDescent="0.45">
      <c r="A122" s="69"/>
    </row>
    <row r="123" spans="1:3" x14ac:dyDescent="0.45">
      <c r="A123" s="69"/>
    </row>
    <row r="124" spans="1:3" x14ac:dyDescent="0.45">
      <c r="A124" s="69"/>
    </row>
    <row r="125" spans="1:3" x14ac:dyDescent="0.45">
      <c r="A125" s="69"/>
    </row>
    <row r="126" spans="1:3" x14ac:dyDescent="0.45">
      <c r="A126" s="69"/>
    </row>
    <row r="127" spans="1:3" x14ac:dyDescent="0.45">
      <c r="A127" s="69"/>
    </row>
    <row r="128" spans="1:3" x14ac:dyDescent="0.45">
      <c r="A128" s="69"/>
    </row>
    <row r="129" spans="1:1" x14ac:dyDescent="0.45">
      <c r="A129" s="69"/>
    </row>
    <row r="130" spans="1:1" x14ac:dyDescent="0.45">
      <c r="A130" s="69"/>
    </row>
    <row r="131" spans="1:1" x14ac:dyDescent="0.45">
      <c r="A131" s="69"/>
    </row>
    <row r="132" spans="1:1" x14ac:dyDescent="0.45">
      <c r="A132" s="69"/>
    </row>
    <row r="133" spans="1:1" x14ac:dyDescent="0.45">
      <c r="A133" s="69"/>
    </row>
    <row r="134" spans="1:1" x14ac:dyDescent="0.45">
      <c r="A134" s="69"/>
    </row>
    <row r="135" spans="1:1" x14ac:dyDescent="0.45">
      <c r="A135" s="69"/>
    </row>
    <row r="136" spans="1:1" x14ac:dyDescent="0.45">
      <c r="A136" s="69"/>
    </row>
    <row r="137" spans="1:1" x14ac:dyDescent="0.45">
      <c r="A137" s="69"/>
    </row>
    <row r="138" spans="1:1" x14ac:dyDescent="0.45">
      <c r="A138" s="69"/>
    </row>
    <row r="139" spans="1:1" x14ac:dyDescent="0.45">
      <c r="A139" s="69"/>
    </row>
    <row r="140" spans="1:1" x14ac:dyDescent="0.45">
      <c r="A140" s="69"/>
    </row>
    <row r="141" spans="1:1" x14ac:dyDescent="0.45">
      <c r="A141" s="69"/>
    </row>
    <row r="142" spans="1:1" x14ac:dyDescent="0.45">
      <c r="A142" s="69"/>
    </row>
    <row r="143" spans="1:1" x14ac:dyDescent="0.45">
      <c r="A143" s="69"/>
    </row>
    <row r="144" spans="1:1" x14ac:dyDescent="0.45">
      <c r="A144" s="69"/>
    </row>
    <row r="145" spans="1:1" x14ac:dyDescent="0.45">
      <c r="A145" s="69"/>
    </row>
    <row r="146" spans="1:1" x14ac:dyDescent="0.45">
      <c r="A146" s="69"/>
    </row>
    <row r="147" spans="1:1" x14ac:dyDescent="0.45">
      <c r="A147" s="69"/>
    </row>
    <row r="148" spans="1:1" x14ac:dyDescent="0.45">
      <c r="A148" s="69"/>
    </row>
    <row r="149" spans="1:1" x14ac:dyDescent="0.45">
      <c r="A149" s="69"/>
    </row>
    <row r="150" spans="1:1" x14ac:dyDescent="0.45">
      <c r="A150" s="69"/>
    </row>
    <row r="151" spans="1:1" x14ac:dyDescent="0.45">
      <c r="A151" s="69"/>
    </row>
    <row r="152" spans="1:1" x14ac:dyDescent="0.45">
      <c r="A152" s="69"/>
    </row>
    <row r="153" spans="1:1" x14ac:dyDescent="0.45">
      <c r="A153" s="69"/>
    </row>
    <row r="154" spans="1:1" x14ac:dyDescent="0.45">
      <c r="A154" s="69"/>
    </row>
    <row r="155" spans="1:1" x14ac:dyDescent="0.45">
      <c r="A155" s="69"/>
    </row>
    <row r="156" spans="1:1" x14ac:dyDescent="0.45">
      <c r="A156" s="69"/>
    </row>
    <row r="157" spans="1:1" x14ac:dyDescent="0.45">
      <c r="A157" s="69"/>
    </row>
    <row r="158" spans="1:1" x14ac:dyDescent="0.45">
      <c r="A158" s="69"/>
    </row>
    <row r="159" spans="1:1" x14ac:dyDescent="0.45">
      <c r="A159" s="69"/>
    </row>
    <row r="160" spans="1:1" x14ac:dyDescent="0.45">
      <c r="A160" s="69"/>
    </row>
    <row r="161" spans="1:1" x14ac:dyDescent="0.45">
      <c r="A161" s="69"/>
    </row>
    <row r="162" spans="1:1" x14ac:dyDescent="0.45">
      <c r="A162" s="69"/>
    </row>
    <row r="163" spans="1:1" x14ac:dyDescent="0.45">
      <c r="A163" s="69"/>
    </row>
    <row r="164" spans="1:1" x14ac:dyDescent="0.45">
      <c r="A164" s="69"/>
    </row>
    <row r="165" spans="1:1" x14ac:dyDescent="0.45">
      <c r="A165" s="69"/>
    </row>
    <row r="166" spans="1:1" x14ac:dyDescent="0.45">
      <c r="A166" s="69"/>
    </row>
    <row r="167" spans="1:1" x14ac:dyDescent="0.45">
      <c r="A167" s="69"/>
    </row>
    <row r="168" spans="1:1" x14ac:dyDescent="0.45">
      <c r="A168" s="69"/>
    </row>
    <row r="169" spans="1:1" x14ac:dyDescent="0.45">
      <c r="A169" s="69"/>
    </row>
    <row r="170" spans="1:1" x14ac:dyDescent="0.45">
      <c r="A170" s="69"/>
    </row>
    <row r="171" spans="1:1" x14ac:dyDescent="0.45">
      <c r="A171" s="69"/>
    </row>
    <row r="172" spans="1:1" x14ac:dyDescent="0.45">
      <c r="A172" s="69"/>
    </row>
    <row r="173" spans="1:1" x14ac:dyDescent="0.45">
      <c r="A173" s="69"/>
    </row>
    <row r="174" spans="1:1" x14ac:dyDescent="0.45">
      <c r="A174" s="69"/>
    </row>
    <row r="175" spans="1:1" x14ac:dyDescent="0.45">
      <c r="A175" s="69"/>
    </row>
    <row r="176" spans="1:1" x14ac:dyDescent="0.45">
      <c r="A176" s="69"/>
    </row>
    <row r="177" spans="1:1" x14ac:dyDescent="0.45">
      <c r="A177" s="69"/>
    </row>
    <row r="178" spans="1:1" x14ac:dyDescent="0.45">
      <c r="A178" s="69"/>
    </row>
    <row r="179" spans="1:1" x14ac:dyDescent="0.45">
      <c r="A179" s="69"/>
    </row>
    <row r="180" spans="1:1" x14ac:dyDescent="0.45">
      <c r="A180" s="69"/>
    </row>
    <row r="181" spans="1:1" x14ac:dyDescent="0.45">
      <c r="A181" s="69"/>
    </row>
    <row r="182" spans="1:1" x14ac:dyDescent="0.45">
      <c r="A182" s="69"/>
    </row>
    <row r="183" spans="1:1" x14ac:dyDescent="0.45">
      <c r="A183" s="69"/>
    </row>
    <row r="184" spans="1:1" x14ac:dyDescent="0.45">
      <c r="A184" s="69"/>
    </row>
    <row r="185" spans="1:1" x14ac:dyDescent="0.45">
      <c r="A185" s="69"/>
    </row>
    <row r="186" spans="1:1" x14ac:dyDescent="0.45">
      <c r="A186" s="69"/>
    </row>
    <row r="187" spans="1:1" x14ac:dyDescent="0.45">
      <c r="A187" s="69"/>
    </row>
    <row r="188" spans="1:1" x14ac:dyDescent="0.45">
      <c r="A188" s="69"/>
    </row>
    <row r="189" spans="1:1" x14ac:dyDescent="0.45">
      <c r="A189" s="69"/>
    </row>
    <row r="190" spans="1:1" x14ac:dyDescent="0.45">
      <c r="A190" s="69"/>
    </row>
    <row r="191" spans="1:1" x14ac:dyDescent="0.45">
      <c r="A191" s="69"/>
    </row>
    <row r="192" spans="1:1" x14ac:dyDescent="0.45">
      <c r="A192" s="69"/>
    </row>
    <row r="193" spans="1:1" x14ac:dyDescent="0.45">
      <c r="A193" s="69"/>
    </row>
    <row r="194" spans="1:1" x14ac:dyDescent="0.45">
      <c r="A194" s="69"/>
    </row>
    <row r="195" spans="1:1" x14ac:dyDescent="0.45">
      <c r="A195" s="69"/>
    </row>
    <row r="196" spans="1:1" x14ac:dyDescent="0.45">
      <c r="A196" s="69"/>
    </row>
    <row r="197" spans="1:1" x14ac:dyDescent="0.45">
      <c r="A197" s="69"/>
    </row>
    <row r="198" spans="1:1" x14ac:dyDescent="0.45">
      <c r="A198" s="69"/>
    </row>
    <row r="199" spans="1:1" x14ac:dyDescent="0.45">
      <c r="A199" s="69"/>
    </row>
    <row r="200" spans="1:1" x14ac:dyDescent="0.45">
      <c r="A200" s="69"/>
    </row>
    <row r="201" spans="1:1" x14ac:dyDescent="0.45">
      <c r="A201" s="69"/>
    </row>
    <row r="202" spans="1:1" x14ac:dyDescent="0.45">
      <c r="A202" s="69"/>
    </row>
    <row r="203" spans="1:1" x14ac:dyDescent="0.45">
      <c r="A203" s="69"/>
    </row>
    <row r="204" spans="1:1" x14ac:dyDescent="0.45">
      <c r="A204" s="69"/>
    </row>
    <row r="205" spans="1:1" x14ac:dyDescent="0.45">
      <c r="A205" s="69"/>
    </row>
    <row r="206" spans="1:1" x14ac:dyDescent="0.45">
      <c r="A206" s="69"/>
    </row>
    <row r="207" spans="1:1" x14ac:dyDescent="0.45">
      <c r="A207" s="69"/>
    </row>
    <row r="208" spans="1:1" x14ac:dyDescent="0.45">
      <c r="A208" s="69"/>
    </row>
    <row r="209" spans="1:1" x14ac:dyDescent="0.45">
      <c r="A209" s="69"/>
    </row>
    <row r="210" spans="1:1" x14ac:dyDescent="0.45">
      <c r="A210" s="69"/>
    </row>
    <row r="211" spans="1:1" x14ac:dyDescent="0.45">
      <c r="A211" s="69"/>
    </row>
    <row r="212" spans="1:1" x14ac:dyDescent="0.45">
      <c r="A212" s="69"/>
    </row>
    <row r="213" spans="1:1" x14ac:dyDescent="0.45">
      <c r="A213" s="69"/>
    </row>
    <row r="214" spans="1:1" x14ac:dyDescent="0.45">
      <c r="A214" s="69"/>
    </row>
    <row r="215" spans="1:1" x14ac:dyDescent="0.45">
      <c r="A215" s="69"/>
    </row>
    <row r="216" spans="1:1" x14ac:dyDescent="0.45">
      <c r="A216" s="69"/>
    </row>
    <row r="217" spans="1:1" x14ac:dyDescent="0.45">
      <c r="A217" s="69"/>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2709B-CDEF-4A0A-9FDF-5849CBF6C584}">
  <dimension ref="A2:J50"/>
  <sheetViews>
    <sheetView showGridLines="0" zoomScale="90" zoomScaleNormal="90" workbookViewId="0">
      <selection activeCell="B2" sqref="B2:B3"/>
    </sheetView>
  </sheetViews>
  <sheetFormatPr baseColWidth="10" defaultColWidth="11.265625" defaultRowHeight="13.9" x14ac:dyDescent="0.4"/>
  <cols>
    <col min="1" max="1" width="5.265625" style="1" customWidth="1"/>
    <col min="2" max="2" width="52.59765625" style="8" customWidth="1"/>
    <col min="3" max="8" width="20" style="8" customWidth="1"/>
    <col min="9" max="16384" width="11.265625" style="8"/>
  </cols>
  <sheetData>
    <row r="2" spans="1:10" x14ac:dyDescent="0.4">
      <c r="A2" s="2"/>
      <c r="B2" s="176" t="s">
        <v>328</v>
      </c>
    </row>
    <row r="3" spans="1:10" x14ac:dyDescent="0.4">
      <c r="A3" s="2"/>
      <c r="B3" s="176" t="s">
        <v>329</v>
      </c>
    </row>
    <row r="4" spans="1:10" x14ac:dyDescent="0.4">
      <c r="A4" s="2"/>
    </row>
    <row r="5" spans="1:10" ht="45.6" customHeight="1" x14ac:dyDescent="0.4">
      <c r="A5" s="23"/>
      <c r="B5" s="390" t="s">
        <v>335</v>
      </c>
      <c r="C5" s="392" t="s">
        <v>336</v>
      </c>
      <c r="D5" s="394" t="s">
        <v>337</v>
      </c>
      <c r="E5" s="396" t="s">
        <v>338</v>
      </c>
      <c r="F5" s="397"/>
      <c r="G5" s="398" t="s">
        <v>339</v>
      </c>
      <c r="H5" s="399"/>
    </row>
    <row r="6" spans="1:10" ht="45.6" customHeight="1" x14ac:dyDescent="0.4">
      <c r="A6" s="2"/>
      <c r="B6" s="391"/>
      <c r="C6" s="393"/>
      <c r="D6" s="395"/>
      <c r="E6" s="155" t="s">
        <v>334</v>
      </c>
      <c r="F6" s="156" t="s">
        <v>326</v>
      </c>
      <c r="G6" s="155" t="s">
        <v>334</v>
      </c>
      <c r="H6" s="156" t="s">
        <v>326</v>
      </c>
    </row>
    <row r="7" spans="1:10" ht="21.75" customHeight="1" x14ac:dyDescent="0.4">
      <c r="A7" s="2"/>
      <c r="B7" s="66" t="s">
        <v>330</v>
      </c>
      <c r="C7" s="65">
        <v>94897</v>
      </c>
      <c r="D7" s="157">
        <v>4978.1996310000004</v>
      </c>
      <c r="E7" s="158">
        <v>4.7103701908384884E-3</v>
      </c>
      <c r="F7" s="158">
        <v>0.99528962980916147</v>
      </c>
      <c r="G7" s="159">
        <v>4.0208698894582361E-3</v>
      </c>
      <c r="H7" s="160">
        <v>0.99597913011054173</v>
      </c>
    </row>
    <row r="8" spans="1:10" ht="21.75" customHeight="1" x14ac:dyDescent="0.4">
      <c r="A8" s="2"/>
      <c r="B8" s="64" t="s">
        <v>331</v>
      </c>
      <c r="C8" s="63">
        <v>62290</v>
      </c>
      <c r="D8" s="161">
        <v>98.548897999999994</v>
      </c>
      <c r="E8" s="162">
        <v>0.96307593514207734</v>
      </c>
      <c r="F8" s="162">
        <v>3.6924064857922621E-2</v>
      </c>
      <c r="G8" s="163">
        <v>0.61477118698983324</v>
      </c>
      <c r="H8" s="162">
        <v>0.38522881301016682</v>
      </c>
    </row>
    <row r="9" spans="1:10" ht="21.75" customHeight="1" x14ac:dyDescent="0.4">
      <c r="A9" s="2"/>
      <c r="B9" s="66" t="s">
        <v>332</v>
      </c>
      <c r="C9" s="65">
        <v>1057</v>
      </c>
      <c r="D9" s="157">
        <v>28.196755</v>
      </c>
      <c r="E9" s="158">
        <v>0.10785241248817408</v>
      </c>
      <c r="F9" s="158">
        <v>0.89214758751182588</v>
      </c>
      <c r="G9" s="164">
        <v>0.24780720334662623</v>
      </c>
      <c r="H9" s="158">
        <v>0.7521927966533738</v>
      </c>
    </row>
    <row r="10" spans="1:10" ht="21.75" customHeight="1" x14ac:dyDescent="0.4">
      <c r="A10" s="2"/>
      <c r="B10" s="64" t="s">
        <v>333</v>
      </c>
      <c r="C10" s="63">
        <v>12507</v>
      </c>
      <c r="D10" s="165">
        <v>0</v>
      </c>
      <c r="E10" s="162">
        <v>0.75309826497161592</v>
      </c>
      <c r="F10" s="162">
        <v>0.24690173502838411</v>
      </c>
      <c r="G10" s="166">
        <v>0</v>
      </c>
      <c r="H10" s="167">
        <v>0</v>
      </c>
    </row>
    <row r="11" spans="1:10" ht="21.75" customHeight="1" x14ac:dyDescent="0.4">
      <c r="B11" s="168" t="s">
        <v>327</v>
      </c>
      <c r="C11" s="169">
        <v>170751</v>
      </c>
      <c r="D11" s="170">
        <v>5104.9452840000004</v>
      </c>
      <c r="E11" s="171">
        <v>69970</v>
      </c>
      <c r="F11" s="172">
        <v>100781</v>
      </c>
      <c r="G11" s="173">
        <v>87.589074999999994</v>
      </c>
      <c r="H11" s="172">
        <v>5017.3562089999996</v>
      </c>
    </row>
    <row r="12" spans="1:10" x14ac:dyDescent="0.4">
      <c r="A12" s="2"/>
      <c r="H12" s="174"/>
      <c r="I12" s="174"/>
      <c r="J12" s="174"/>
    </row>
    <row r="13" spans="1:10" x14ac:dyDescent="0.4">
      <c r="B13" s="40" t="s">
        <v>249</v>
      </c>
      <c r="H13" s="174"/>
      <c r="I13" s="174"/>
      <c r="J13" s="174"/>
    </row>
    <row r="14" spans="1:10" x14ac:dyDescent="0.4">
      <c r="B14" s="40" t="s">
        <v>250</v>
      </c>
    </row>
    <row r="41" spans="1:1" x14ac:dyDescent="0.4">
      <c r="A41" s="2"/>
    </row>
    <row r="47" spans="1:1" x14ac:dyDescent="0.4">
      <c r="A47" s="2"/>
    </row>
    <row r="50" spans="1:1" x14ac:dyDescent="0.4">
      <c r="A50" s="2"/>
    </row>
  </sheetData>
  <mergeCells count="5">
    <mergeCell ref="B5:B6"/>
    <mergeCell ref="C5:C6"/>
    <mergeCell ref="D5:D6"/>
    <mergeCell ref="E5:F5"/>
    <mergeCell ref="G5:H5"/>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5D421-990F-46E1-869A-2401F8AB32C2}">
  <dimension ref="A1:F216"/>
  <sheetViews>
    <sheetView showGridLines="0" zoomScaleNormal="100" workbookViewId="0">
      <selection activeCell="H11" sqref="H11"/>
    </sheetView>
  </sheetViews>
  <sheetFormatPr baseColWidth="10" defaultColWidth="9.265625" defaultRowHeight="13.9" x14ac:dyDescent="0.4"/>
  <cols>
    <col min="1" max="1" width="5.265625" style="8" customWidth="1"/>
    <col min="2" max="2" width="81.3984375" style="33" customWidth="1"/>
    <col min="3" max="6" width="12.73046875" style="8" customWidth="1"/>
    <col min="7" max="16384" width="9.265625" style="8"/>
  </cols>
  <sheetData>
    <row r="1" spans="1:6" s="1" customFormat="1" ht="13.5" customHeight="1" x14ac:dyDescent="0.4">
      <c r="A1" s="69"/>
    </row>
    <row r="2" spans="1:6" s="2" customFormat="1" ht="15" customHeight="1" x14ac:dyDescent="0.4">
      <c r="A2" s="69"/>
      <c r="B2" s="3" t="s">
        <v>197</v>
      </c>
      <c r="C2" s="3"/>
      <c r="D2" s="3"/>
      <c r="E2" s="4"/>
      <c r="F2" s="4"/>
    </row>
    <row r="3" spans="1:6" s="2" customFormat="1" ht="15" customHeight="1" x14ac:dyDescent="0.4">
      <c r="A3" s="69"/>
      <c r="B3" s="3" t="s">
        <v>198</v>
      </c>
      <c r="C3" s="3"/>
      <c r="D3" s="3"/>
      <c r="E3" s="4"/>
      <c r="F3" s="4"/>
    </row>
    <row r="4" spans="1:6" x14ac:dyDescent="0.4">
      <c r="A4" s="69"/>
    </row>
    <row r="5" spans="1:6" ht="45" customHeight="1" x14ac:dyDescent="0.4">
      <c r="A5" s="69"/>
      <c r="B5" s="29" t="s">
        <v>199</v>
      </c>
      <c r="C5" s="50" t="s">
        <v>200</v>
      </c>
      <c r="D5" s="50" t="s">
        <v>201</v>
      </c>
      <c r="E5" s="50" t="s">
        <v>202</v>
      </c>
      <c r="F5" s="50" t="s">
        <v>203</v>
      </c>
    </row>
    <row r="6" spans="1:6" x14ac:dyDescent="0.4">
      <c r="A6" s="69"/>
      <c r="B6" s="244" t="s">
        <v>204</v>
      </c>
      <c r="C6" s="291"/>
      <c r="D6" s="291"/>
      <c r="E6" s="291"/>
      <c r="F6" s="291"/>
    </row>
    <row r="7" spans="1:6" ht="39.950000000000003" customHeight="1" x14ac:dyDescent="0.4">
      <c r="A7" s="69"/>
      <c r="B7" s="30" t="s">
        <v>205</v>
      </c>
      <c r="C7" s="51" t="s">
        <v>206</v>
      </c>
      <c r="D7" s="52" t="s">
        <v>207</v>
      </c>
      <c r="E7" s="53" t="s">
        <v>208</v>
      </c>
      <c r="F7" s="52" t="s">
        <v>209</v>
      </c>
    </row>
    <row r="8" spans="1:6" ht="39.950000000000003" customHeight="1" x14ac:dyDescent="0.4">
      <c r="A8" s="69"/>
      <c r="B8" s="30" t="s">
        <v>210</v>
      </c>
      <c r="C8" s="55" t="s">
        <v>211</v>
      </c>
      <c r="D8" s="56" t="s">
        <v>207</v>
      </c>
      <c r="E8" s="55" t="s">
        <v>208</v>
      </c>
      <c r="F8" s="56" t="s">
        <v>212</v>
      </c>
    </row>
    <row r="9" spans="1:6" ht="39.950000000000003" customHeight="1" x14ac:dyDescent="0.4">
      <c r="A9" s="69"/>
      <c r="B9" s="289" t="s">
        <v>213</v>
      </c>
      <c r="C9" s="57" t="s">
        <v>214</v>
      </c>
      <c r="D9" s="290" t="s">
        <v>421</v>
      </c>
      <c r="E9" s="57" t="s">
        <v>208</v>
      </c>
      <c r="F9" s="59" t="s">
        <v>215</v>
      </c>
    </row>
    <row r="10" spans="1:6" x14ac:dyDescent="0.4">
      <c r="A10" s="69"/>
      <c r="B10" s="244" t="s">
        <v>216</v>
      </c>
      <c r="C10" s="291"/>
      <c r="D10" s="291"/>
      <c r="E10" s="291"/>
      <c r="F10" s="291"/>
    </row>
    <row r="11" spans="1:6" ht="39.950000000000003" customHeight="1" x14ac:dyDescent="0.4">
      <c r="A11" s="69"/>
      <c r="B11" s="33" t="s">
        <v>217</v>
      </c>
      <c r="C11" s="55" t="s">
        <v>218</v>
      </c>
      <c r="D11" s="52" t="s">
        <v>219</v>
      </c>
      <c r="E11" s="53" t="s">
        <v>220</v>
      </c>
      <c r="F11" s="52" t="s">
        <v>221</v>
      </c>
    </row>
    <row r="12" spans="1:6" ht="39.950000000000003" customHeight="1" x14ac:dyDescent="0.4">
      <c r="A12" s="69"/>
      <c r="B12" s="33" t="s">
        <v>222</v>
      </c>
      <c r="C12" s="55" t="s">
        <v>223</v>
      </c>
      <c r="D12" s="56" t="s">
        <v>224</v>
      </c>
      <c r="E12" s="55" t="s">
        <v>225</v>
      </c>
      <c r="F12" s="56" t="s">
        <v>226</v>
      </c>
    </row>
    <row r="13" spans="1:6" ht="39.950000000000003" customHeight="1" x14ac:dyDescent="0.4">
      <c r="A13" s="69"/>
      <c r="B13" s="31" t="s">
        <v>227</v>
      </c>
      <c r="C13" s="57" t="s">
        <v>228</v>
      </c>
      <c r="D13" s="58" t="s">
        <v>229</v>
      </c>
      <c r="E13" s="57" t="s">
        <v>230</v>
      </c>
      <c r="F13" s="59" t="s">
        <v>231</v>
      </c>
    </row>
    <row r="14" spans="1:6" x14ac:dyDescent="0.4">
      <c r="A14" s="69"/>
    </row>
    <row r="15" spans="1:6" x14ac:dyDescent="0.4">
      <c r="A15" s="69"/>
      <c r="B15" s="33" t="s">
        <v>232</v>
      </c>
    </row>
    <row r="16" spans="1:6" x14ac:dyDescent="0.4">
      <c r="A16" s="69"/>
      <c r="B16" s="33" t="s">
        <v>233</v>
      </c>
    </row>
    <row r="17" spans="1:2" x14ac:dyDescent="0.4">
      <c r="A17" s="69"/>
    </row>
    <row r="18" spans="1:2" x14ac:dyDescent="0.4">
      <c r="A18" s="69"/>
      <c r="B18" s="33" t="s">
        <v>234</v>
      </c>
    </row>
    <row r="19" spans="1:2" x14ac:dyDescent="0.4">
      <c r="A19" s="69"/>
      <c r="B19" s="33" t="s">
        <v>235</v>
      </c>
    </row>
    <row r="20" spans="1:2" x14ac:dyDescent="0.4">
      <c r="A20" s="69"/>
    </row>
    <row r="21" spans="1:2" x14ac:dyDescent="0.4">
      <c r="A21" s="69"/>
    </row>
    <row r="22" spans="1:2" x14ac:dyDescent="0.4">
      <c r="A22" s="69"/>
    </row>
    <row r="23" spans="1:2" x14ac:dyDescent="0.4">
      <c r="A23" s="69"/>
    </row>
    <row r="24" spans="1:2" x14ac:dyDescent="0.4">
      <c r="A24" s="69"/>
    </row>
    <row r="25" spans="1:2" x14ac:dyDescent="0.4">
      <c r="A25" s="69"/>
    </row>
    <row r="26" spans="1:2" x14ac:dyDescent="0.4">
      <c r="A26" s="69"/>
    </row>
    <row r="27" spans="1:2" x14ac:dyDescent="0.4">
      <c r="A27" s="69"/>
    </row>
    <row r="28" spans="1:2" x14ac:dyDescent="0.4">
      <c r="A28" s="69"/>
    </row>
    <row r="29" spans="1:2" x14ac:dyDescent="0.4">
      <c r="A29" s="69"/>
    </row>
    <row r="30" spans="1:2" x14ac:dyDescent="0.4">
      <c r="A30" s="69"/>
    </row>
    <row r="31" spans="1:2" x14ac:dyDescent="0.4">
      <c r="A31" s="69"/>
    </row>
    <row r="32" spans="1:2" x14ac:dyDescent="0.4">
      <c r="A32" s="69"/>
    </row>
    <row r="33" spans="1:1" x14ac:dyDescent="0.4">
      <c r="A33" s="69"/>
    </row>
    <row r="34" spans="1:1" x14ac:dyDescent="0.4">
      <c r="A34" s="69"/>
    </row>
    <row r="35" spans="1:1" x14ac:dyDescent="0.4">
      <c r="A35" s="69"/>
    </row>
    <row r="36" spans="1:1" x14ac:dyDescent="0.4">
      <c r="A36" s="69"/>
    </row>
    <row r="37" spans="1:1" x14ac:dyDescent="0.4">
      <c r="A37" s="69"/>
    </row>
    <row r="38" spans="1:1" x14ac:dyDescent="0.4">
      <c r="A38" s="69"/>
    </row>
    <row r="39" spans="1:1" x14ac:dyDescent="0.4">
      <c r="A39" s="69"/>
    </row>
    <row r="40" spans="1:1" x14ac:dyDescent="0.4">
      <c r="A40" s="69"/>
    </row>
    <row r="41" spans="1:1" x14ac:dyDescent="0.4">
      <c r="A41" s="69"/>
    </row>
    <row r="42" spans="1:1" x14ac:dyDescent="0.4">
      <c r="A42" s="69"/>
    </row>
    <row r="43" spans="1:1" x14ac:dyDescent="0.4">
      <c r="A43" s="69"/>
    </row>
    <row r="44" spans="1:1" x14ac:dyDescent="0.4">
      <c r="A44" s="69"/>
    </row>
    <row r="45" spans="1:1" x14ac:dyDescent="0.4">
      <c r="A45" s="69"/>
    </row>
    <row r="46" spans="1:1" x14ac:dyDescent="0.4">
      <c r="A46" s="69"/>
    </row>
    <row r="47" spans="1:1" x14ac:dyDescent="0.4">
      <c r="A47" s="69"/>
    </row>
    <row r="48" spans="1:1" x14ac:dyDescent="0.4">
      <c r="A48" s="69"/>
    </row>
    <row r="49" spans="1:1" x14ac:dyDescent="0.4">
      <c r="A49" s="69"/>
    </row>
    <row r="50" spans="1:1" x14ac:dyDescent="0.4">
      <c r="A50" s="69"/>
    </row>
    <row r="51" spans="1:1" x14ac:dyDescent="0.4">
      <c r="A51" s="69"/>
    </row>
    <row r="52" spans="1:1" x14ac:dyDescent="0.4">
      <c r="A52" s="69"/>
    </row>
    <row r="53" spans="1:1" x14ac:dyDescent="0.4">
      <c r="A53" s="69"/>
    </row>
    <row r="54" spans="1:1" x14ac:dyDescent="0.4">
      <c r="A54" s="69"/>
    </row>
    <row r="55" spans="1:1" x14ac:dyDescent="0.4">
      <c r="A55" s="69"/>
    </row>
    <row r="56" spans="1:1" x14ac:dyDescent="0.4">
      <c r="A56" s="69"/>
    </row>
    <row r="57" spans="1:1" x14ac:dyDescent="0.4">
      <c r="A57" s="69"/>
    </row>
    <row r="58" spans="1:1" x14ac:dyDescent="0.4">
      <c r="A58" s="69"/>
    </row>
    <row r="59" spans="1:1" x14ac:dyDescent="0.4">
      <c r="A59" s="69"/>
    </row>
    <row r="60" spans="1:1" x14ac:dyDescent="0.4">
      <c r="A60" s="69"/>
    </row>
    <row r="61" spans="1:1" x14ac:dyDescent="0.4">
      <c r="A61" s="69"/>
    </row>
    <row r="62" spans="1:1" x14ac:dyDescent="0.4">
      <c r="A62" s="69"/>
    </row>
    <row r="63" spans="1:1" x14ac:dyDescent="0.4">
      <c r="A63" s="69"/>
    </row>
    <row r="64" spans="1:1" x14ac:dyDescent="0.4">
      <c r="A64" s="69"/>
    </row>
    <row r="65" spans="1:1" x14ac:dyDescent="0.4">
      <c r="A65" s="69"/>
    </row>
    <row r="66" spans="1:1" x14ac:dyDescent="0.4">
      <c r="A66" s="69"/>
    </row>
    <row r="67" spans="1:1" x14ac:dyDescent="0.4">
      <c r="A67" s="69"/>
    </row>
    <row r="68" spans="1:1" x14ac:dyDescent="0.4">
      <c r="A68" s="69"/>
    </row>
    <row r="69" spans="1:1" x14ac:dyDescent="0.4">
      <c r="A69" s="69"/>
    </row>
    <row r="70" spans="1:1" x14ac:dyDescent="0.4">
      <c r="A70" s="69"/>
    </row>
    <row r="71" spans="1:1" x14ac:dyDescent="0.4">
      <c r="A71" s="69"/>
    </row>
    <row r="72" spans="1:1" x14ac:dyDescent="0.4">
      <c r="A72" s="69"/>
    </row>
    <row r="73" spans="1:1" x14ac:dyDescent="0.4">
      <c r="A73" s="69"/>
    </row>
    <row r="74" spans="1:1" x14ac:dyDescent="0.4">
      <c r="A74" s="69"/>
    </row>
    <row r="75" spans="1:1" x14ac:dyDescent="0.4">
      <c r="A75" s="69"/>
    </row>
    <row r="76" spans="1:1" x14ac:dyDescent="0.4">
      <c r="A76" s="69"/>
    </row>
    <row r="77" spans="1:1" x14ac:dyDescent="0.4">
      <c r="A77" s="69"/>
    </row>
    <row r="78" spans="1:1" x14ac:dyDescent="0.4">
      <c r="A78" s="69"/>
    </row>
    <row r="79" spans="1:1" x14ac:dyDescent="0.4">
      <c r="A79" s="69"/>
    </row>
    <row r="80" spans="1:1" x14ac:dyDescent="0.4">
      <c r="A80" s="69"/>
    </row>
    <row r="81" spans="1:1" x14ac:dyDescent="0.4">
      <c r="A81" s="69"/>
    </row>
    <row r="82" spans="1:1" x14ac:dyDescent="0.4">
      <c r="A82" s="69"/>
    </row>
    <row r="83" spans="1:1" x14ac:dyDescent="0.4">
      <c r="A83" s="69"/>
    </row>
    <row r="84" spans="1:1" x14ac:dyDescent="0.4">
      <c r="A84" s="69"/>
    </row>
    <row r="85" spans="1:1" x14ac:dyDescent="0.4">
      <c r="A85" s="69"/>
    </row>
    <row r="86" spans="1:1" x14ac:dyDescent="0.4">
      <c r="A86" s="69"/>
    </row>
    <row r="87" spans="1:1" x14ac:dyDescent="0.4">
      <c r="A87" s="69"/>
    </row>
    <row r="88" spans="1:1" x14ac:dyDescent="0.4">
      <c r="A88" s="69"/>
    </row>
    <row r="89" spans="1:1" x14ac:dyDescent="0.4">
      <c r="A89" s="69"/>
    </row>
    <row r="90" spans="1:1" x14ac:dyDescent="0.4">
      <c r="A90" s="69"/>
    </row>
    <row r="91" spans="1:1" x14ac:dyDescent="0.4">
      <c r="A91" s="69"/>
    </row>
    <row r="92" spans="1:1" x14ac:dyDescent="0.4">
      <c r="A92" s="69"/>
    </row>
    <row r="93" spans="1:1" x14ac:dyDescent="0.4">
      <c r="A93" s="69"/>
    </row>
    <row r="94" spans="1:1" x14ac:dyDescent="0.4">
      <c r="A94" s="69"/>
    </row>
    <row r="95" spans="1:1" x14ac:dyDescent="0.4">
      <c r="A95" s="69"/>
    </row>
    <row r="96" spans="1:1" x14ac:dyDescent="0.4">
      <c r="A96" s="69"/>
    </row>
    <row r="97" spans="1:1" x14ac:dyDescent="0.4">
      <c r="A97" s="69"/>
    </row>
    <row r="98" spans="1:1" x14ac:dyDescent="0.4">
      <c r="A98" s="69"/>
    </row>
    <row r="99" spans="1:1" x14ac:dyDescent="0.4">
      <c r="A99" s="69"/>
    </row>
    <row r="100" spans="1:1" x14ac:dyDescent="0.4">
      <c r="A100" s="69"/>
    </row>
    <row r="101" spans="1:1" x14ac:dyDescent="0.4">
      <c r="A101" s="69"/>
    </row>
    <row r="102" spans="1:1" x14ac:dyDescent="0.4">
      <c r="A102" s="69"/>
    </row>
    <row r="103" spans="1:1" x14ac:dyDescent="0.4">
      <c r="A103" s="69"/>
    </row>
    <row r="104" spans="1:1" x14ac:dyDescent="0.4">
      <c r="A104" s="69"/>
    </row>
    <row r="105" spans="1:1" x14ac:dyDescent="0.4">
      <c r="A105" s="69"/>
    </row>
    <row r="106" spans="1:1" x14ac:dyDescent="0.4">
      <c r="A106" s="69"/>
    </row>
    <row r="107" spans="1:1" x14ac:dyDescent="0.4">
      <c r="A107" s="69"/>
    </row>
    <row r="108" spans="1:1" x14ac:dyDescent="0.4">
      <c r="A108" s="69"/>
    </row>
    <row r="109" spans="1:1" x14ac:dyDescent="0.4">
      <c r="A109" s="69"/>
    </row>
    <row r="110" spans="1:1" x14ac:dyDescent="0.4">
      <c r="A110" s="69"/>
    </row>
    <row r="111" spans="1:1" x14ac:dyDescent="0.4">
      <c r="A111" s="69"/>
    </row>
    <row r="112" spans="1:1" x14ac:dyDescent="0.4">
      <c r="A112" s="69"/>
    </row>
    <row r="113" spans="1:1" x14ac:dyDescent="0.4">
      <c r="A113" s="69"/>
    </row>
    <row r="114" spans="1:1" x14ac:dyDescent="0.4">
      <c r="A114" s="69"/>
    </row>
    <row r="115" spans="1:1" x14ac:dyDescent="0.4">
      <c r="A115" s="69"/>
    </row>
    <row r="116" spans="1:1" x14ac:dyDescent="0.4">
      <c r="A116" s="69"/>
    </row>
    <row r="117" spans="1:1" x14ac:dyDescent="0.4">
      <c r="A117" s="69"/>
    </row>
    <row r="118" spans="1:1" x14ac:dyDescent="0.4">
      <c r="A118" s="69"/>
    </row>
    <row r="119" spans="1:1" x14ac:dyDescent="0.4">
      <c r="A119" s="69"/>
    </row>
    <row r="120" spans="1:1" x14ac:dyDescent="0.4">
      <c r="A120" s="69"/>
    </row>
    <row r="121" spans="1:1" x14ac:dyDescent="0.4">
      <c r="A121" s="69"/>
    </row>
    <row r="122" spans="1:1" x14ac:dyDescent="0.4">
      <c r="A122" s="69"/>
    </row>
    <row r="123" spans="1:1" x14ac:dyDescent="0.4">
      <c r="A123" s="69"/>
    </row>
    <row r="124" spans="1:1" x14ac:dyDescent="0.4">
      <c r="A124" s="69"/>
    </row>
    <row r="125" spans="1:1" x14ac:dyDescent="0.4">
      <c r="A125" s="69"/>
    </row>
    <row r="126" spans="1:1" x14ac:dyDescent="0.4">
      <c r="A126" s="69"/>
    </row>
    <row r="127" spans="1:1" x14ac:dyDescent="0.4">
      <c r="A127" s="69"/>
    </row>
    <row r="128" spans="1:1" x14ac:dyDescent="0.4">
      <c r="A128" s="69"/>
    </row>
    <row r="129" spans="1:1" x14ac:dyDescent="0.4">
      <c r="A129" s="69"/>
    </row>
    <row r="130" spans="1:1" x14ac:dyDescent="0.4">
      <c r="A130" s="69"/>
    </row>
    <row r="131" spans="1:1" x14ac:dyDescent="0.4">
      <c r="A131" s="69"/>
    </row>
    <row r="132" spans="1:1" x14ac:dyDescent="0.4">
      <c r="A132" s="69"/>
    </row>
    <row r="133" spans="1:1" x14ac:dyDescent="0.4">
      <c r="A133" s="69"/>
    </row>
    <row r="134" spans="1:1" x14ac:dyDescent="0.4">
      <c r="A134" s="69"/>
    </row>
    <row r="135" spans="1:1" x14ac:dyDescent="0.4">
      <c r="A135" s="69"/>
    </row>
    <row r="136" spans="1:1" x14ac:dyDescent="0.4">
      <c r="A136" s="69"/>
    </row>
    <row r="137" spans="1:1" x14ac:dyDescent="0.4">
      <c r="A137" s="69"/>
    </row>
    <row r="138" spans="1:1" x14ac:dyDescent="0.4">
      <c r="A138" s="69"/>
    </row>
    <row r="139" spans="1:1" x14ac:dyDescent="0.4">
      <c r="A139" s="69"/>
    </row>
    <row r="140" spans="1:1" x14ac:dyDescent="0.4">
      <c r="A140" s="69"/>
    </row>
    <row r="141" spans="1:1" x14ac:dyDescent="0.4">
      <c r="A141" s="69"/>
    </row>
    <row r="142" spans="1:1" x14ac:dyDescent="0.4">
      <c r="A142" s="69"/>
    </row>
    <row r="143" spans="1:1" x14ac:dyDescent="0.4">
      <c r="A143" s="69"/>
    </row>
    <row r="144" spans="1:1" x14ac:dyDescent="0.4">
      <c r="A144" s="69"/>
    </row>
    <row r="145" spans="1:1" x14ac:dyDescent="0.4">
      <c r="A145" s="69"/>
    </row>
    <row r="146" spans="1:1" x14ac:dyDescent="0.4">
      <c r="A146" s="69"/>
    </row>
    <row r="147" spans="1:1" x14ac:dyDescent="0.4">
      <c r="A147" s="69"/>
    </row>
    <row r="148" spans="1:1" x14ac:dyDescent="0.4">
      <c r="A148" s="69"/>
    </row>
    <row r="149" spans="1:1" x14ac:dyDescent="0.4">
      <c r="A149" s="69"/>
    </row>
    <row r="150" spans="1:1" x14ac:dyDescent="0.4">
      <c r="A150" s="69"/>
    </row>
    <row r="151" spans="1:1" x14ac:dyDescent="0.4">
      <c r="A151" s="69"/>
    </row>
    <row r="152" spans="1:1" x14ac:dyDescent="0.4">
      <c r="A152" s="69"/>
    </row>
    <row r="153" spans="1:1" x14ac:dyDescent="0.4">
      <c r="A153" s="69"/>
    </row>
    <row r="154" spans="1:1" x14ac:dyDescent="0.4">
      <c r="A154" s="69"/>
    </row>
    <row r="155" spans="1:1" x14ac:dyDescent="0.4">
      <c r="A155" s="69"/>
    </row>
    <row r="156" spans="1:1" x14ac:dyDescent="0.4">
      <c r="A156" s="69"/>
    </row>
    <row r="157" spans="1:1" x14ac:dyDescent="0.4">
      <c r="A157" s="69"/>
    </row>
    <row r="158" spans="1:1" x14ac:dyDescent="0.4">
      <c r="A158" s="69"/>
    </row>
    <row r="159" spans="1:1" x14ac:dyDescent="0.4">
      <c r="A159" s="69"/>
    </row>
    <row r="160" spans="1:1" x14ac:dyDescent="0.4">
      <c r="A160" s="69"/>
    </row>
    <row r="161" spans="1:1" x14ac:dyDescent="0.4">
      <c r="A161" s="69"/>
    </row>
    <row r="162" spans="1:1" x14ac:dyDescent="0.4">
      <c r="A162" s="69"/>
    </row>
    <row r="163" spans="1:1" x14ac:dyDescent="0.4">
      <c r="A163" s="69"/>
    </row>
    <row r="164" spans="1:1" x14ac:dyDescent="0.4">
      <c r="A164" s="69"/>
    </row>
    <row r="165" spans="1:1" x14ac:dyDescent="0.4">
      <c r="A165" s="69"/>
    </row>
    <row r="166" spans="1:1" x14ac:dyDescent="0.4">
      <c r="A166" s="69"/>
    </row>
    <row r="167" spans="1:1" x14ac:dyDescent="0.4">
      <c r="A167" s="69"/>
    </row>
    <row r="168" spans="1:1" x14ac:dyDescent="0.4">
      <c r="A168" s="69"/>
    </row>
    <row r="169" spans="1:1" x14ac:dyDescent="0.4">
      <c r="A169" s="69"/>
    </row>
    <row r="170" spans="1:1" x14ac:dyDescent="0.4">
      <c r="A170" s="69"/>
    </row>
    <row r="171" spans="1:1" x14ac:dyDescent="0.4">
      <c r="A171" s="69"/>
    </row>
    <row r="172" spans="1:1" x14ac:dyDescent="0.4">
      <c r="A172" s="69"/>
    </row>
    <row r="173" spans="1:1" x14ac:dyDescent="0.4">
      <c r="A173" s="69"/>
    </row>
    <row r="174" spans="1:1" x14ac:dyDescent="0.4">
      <c r="A174" s="69"/>
    </row>
    <row r="175" spans="1:1" x14ac:dyDescent="0.4">
      <c r="A175" s="69"/>
    </row>
    <row r="176" spans="1:1" x14ac:dyDescent="0.4">
      <c r="A176" s="69"/>
    </row>
    <row r="177" spans="1:1" x14ac:dyDescent="0.4">
      <c r="A177" s="69"/>
    </row>
    <row r="178" spans="1:1" x14ac:dyDescent="0.4">
      <c r="A178" s="69"/>
    </row>
    <row r="179" spans="1:1" x14ac:dyDescent="0.4">
      <c r="A179" s="69"/>
    </row>
    <row r="180" spans="1:1" x14ac:dyDescent="0.4">
      <c r="A180" s="69"/>
    </row>
    <row r="181" spans="1:1" x14ac:dyDescent="0.4">
      <c r="A181" s="69"/>
    </row>
    <row r="182" spans="1:1" x14ac:dyDescent="0.4">
      <c r="A182" s="69"/>
    </row>
    <row r="183" spans="1:1" x14ac:dyDescent="0.4">
      <c r="A183" s="69"/>
    </row>
    <row r="184" spans="1:1" x14ac:dyDescent="0.4">
      <c r="A184" s="69"/>
    </row>
    <row r="185" spans="1:1" x14ac:dyDescent="0.4">
      <c r="A185" s="69"/>
    </row>
    <row r="186" spans="1:1" x14ac:dyDescent="0.4">
      <c r="A186" s="69"/>
    </row>
    <row r="187" spans="1:1" x14ac:dyDescent="0.4">
      <c r="A187" s="69"/>
    </row>
    <row r="188" spans="1:1" x14ac:dyDescent="0.4">
      <c r="A188" s="69"/>
    </row>
    <row r="189" spans="1:1" x14ac:dyDescent="0.4">
      <c r="A189" s="69"/>
    </row>
    <row r="190" spans="1:1" x14ac:dyDescent="0.4">
      <c r="A190" s="69"/>
    </row>
    <row r="191" spans="1:1" x14ac:dyDescent="0.4">
      <c r="A191" s="69"/>
    </row>
    <row r="192" spans="1:1" x14ac:dyDescent="0.4">
      <c r="A192" s="69"/>
    </row>
    <row r="193" spans="1:1" x14ac:dyDescent="0.4">
      <c r="A193" s="69"/>
    </row>
    <row r="194" spans="1:1" x14ac:dyDescent="0.4">
      <c r="A194" s="69"/>
    </row>
    <row r="195" spans="1:1" x14ac:dyDescent="0.4">
      <c r="A195" s="69"/>
    </row>
    <row r="196" spans="1:1" x14ac:dyDescent="0.4">
      <c r="A196" s="69"/>
    </row>
    <row r="197" spans="1:1" x14ac:dyDescent="0.4">
      <c r="A197" s="69"/>
    </row>
    <row r="198" spans="1:1" x14ac:dyDescent="0.4">
      <c r="A198" s="69"/>
    </row>
    <row r="199" spans="1:1" x14ac:dyDescent="0.4">
      <c r="A199" s="69"/>
    </row>
    <row r="200" spans="1:1" x14ac:dyDescent="0.4">
      <c r="A200" s="69"/>
    </row>
    <row r="201" spans="1:1" x14ac:dyDescent="0.4">
      <c r="A201" s="69"/>
    </row>
    <row r="202" spans="1:1" x14ac:dyDescent="0.4">
      <c r="A202" s="69"/>
    </row>
    <row r="203" spans="1:1" x14ac:dyDescent="0.4">
      <c r="A203" s="69"/>
    </row>
    <row r="204" spans="1:1" x14ac:dyDescent="0.4">
      <c r="A204" s="69"/>
    </row>
    <row r="205" spans="1:1" x14ac:dyDescent="0.4">
      <c r="A205" s="69"/>
    </row>
    <row r="206" spans="1:1" x14ac:dyDescent="0.4">
      <c r="A206" s="69"/>
    </row>
    <row r="207" spans="1:1" x14ac:dyDescent="0.4">
      <c r="A207" s="69"/>
    </row>
    <row r="208" spans="1:1" x14ac:dyDescent="0.4">
      <c r="A208" s="69"/>
    </row>
    <row r="209" spans="1:1" x14ac:dyDescent="0.4">
      <c r="A209" s="69"/>
    </row>
    <row r="210" spans="1:1" x14ac:dyDescent="0.4">
      <c r="A210" s="69"/>
    </row>
    <row r="211" spans="1:1" x14ac:dyDescent="0.4">
      <c r="A211" s="69"/>
    </row>
    <row r="212" spans="1:1" x14ac:dyDescent="0.4">
      <c r="A212" s="69"/>
    </row>
    <row r="213" spans="1:1" x14ac:dyDescent="0.4">
      <c r="A213" s="69"/>
    </row>
    <row r="214" spans="1:1" x14ac:dyDescent="0.4">
      <c r="A214" s="69"/>
    </row>
    <row r="215" spans="1:1" x14ac:dyDescent="0.4">
      <c r="A215" s="69"/>
    </row>
    <row r="216" spans="1:1" x14ac:dyDescent="0.4">
      <c r="A216" s="69"/>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5596E-2609-4BD1-A9BA-B30D281DB894}">
  <dimension ref="A1:M217"/>
  <sheetViews>
    <sheetView showGridLines="0" workbookViewId="0">
      <selection activeCell="B13" sqref="B13"/>
    </sheetView>
  </sheetViews>
  <sheetFormatPr baseColWidth="10" defaultColWidth="11.3984375" defaultRowHeight="14.25" x14ac:dyDescent="0.45"/>
  <cols>
    <col min="1" max="1" width="5.265625" style="8" customWidth="1"/>
    <col min="2" max="2" width="86.73046875" customWidth="1"/>
    <col min="3" max="3" width="19.59765625" customWidth="1"/>
    <col min="4" max="4" width="22.59765625" bestFit="1" customWidth="1"/>
    <col min="5" max="5" width="14.265625" bestFit="1" customWidth="1"/>
    <col min="6" max="6" width="20" customWidth="1"/>
    <col min="7" max="7" width="13.3984375" customWidth="1"/>
    <col min="10" max="10" width="46.3984375" bestFit="1" customWidth="1"/>
    <col min="11" max="11" width="13.265625" customWidth="1"/>
    <col min="12" max="12" width="12.3984375" bestFit="1" customWidth="1"/>
    <col min="13" max="13" width="19.265625" bestFit="1" customWidth="1"/>
  </cols>
  <sheetData>
    <row r="1" spans="1:13" s="1" customFormat="1" ht="13.5" customHeight="1" x14ac:dyDescent="0.4">
      <c r="A1" s="69"/>
    </row>
    <row r="2" spans="1:13" s="2" customFormat="1" ht="15" customHeight="1" x14ac:dyDescent="0.4">
      <c r="A2" s="69"/>
      <c r="B2" s="3" t="s">
        <v>236</v>
      </c>
      <c r="C2" s="3"/>
      <c r="D2" s="3"/>
      <c r="E2" s="4"/>
      <c r="F2" s="4"/>
    </row>
    <row r="3" spans="1:13" s="2" customFormat="1" ht="15" customHeight="1" x14ac:dyDescent="0.4">
      <c r="A3" s="69"/>
      <c r="B3" s="3" t="s">
        <v>555</v>
      </c>
      <c r="C3" s="3"/>
      <c r="D3" s="3"/>
      <c r="E3" s="4"/>
      <c r="F3" s="4"/>
    </row>
    <row r="4" spans="1:13" s="2" customFormat="1" ht="15" customHeight="1" x14ac:dyDescent="0.4">
      <c r="A4" s="69"/>
      <c r="B4" s="3"/>
      <c r="C4" s="3"/>
      <c r="D4" s="3"/>
      <c r="E4" s="4"/>
      <c r="F4" s="4"/>
    </row>
    <row r="5" spans="1:13" s="8" customFormat="1" thickBot="1" x14ac:dyDescent="0.45">
      <c r="A5" s="69"/>
      <c r="B5" s="317" t="s">
        <v>119</v>
      </c>
    </row>
    <row r="6" spans="1:13" ht="30.75" customHeight="1" x14ac:dyDescent="0.45">
      <c r="A6" s="69"/>
      <c r="B6" s="400" t="s">
        <v>237</v>
      </c>
      <c r="C6" s="334" t="s">
        <v>238</v>
      </c>
      <c r="D6" s="402" t="s">
        <v>274</v>
      </c>
      <c r="E6" s="403"/>
      <c r="F6" s="402" t="s">
        <v>239</v>
      </c>
      <c r="G6" s="404"/>
      <c r="H6" s="116"/>
    </row>
    <row r="7" spans="1:13" ht="38.25" customHeight="1" x14ac:dyDescent="0.45">
      <c r="A7" s="69"/>
      <c r="B7" s="401"/>
      <c r="C7" s="19" t="s">
        <v>723</v>
      </c>
      <c r="D7" s="19" t="s">
        <v>723</v>
      </c>
      <c r="E7" s="18" t="s">
        <v>240</v>
      </c>
      <c r="F7" s="19" t="s">
        <v>241</v>
      </c>
      <c r="G7" s="20" t="s">
        <v>240</v>
      </c>
      <c r="H7" s="116"/>
      <c r="J7" s="117"/>
      <c r="K7" s="118"/>
      <c r="L7" s="17"/>
      <c r="M7" s="17"/>
    </row>
    <row r="8" spans="1:13" ht="34.5" customHeight="1" x14ac:dyDescent="0.45">
      <c r="A8" s="69"/>
      <c r="B8" s="2" t="s">
        <v>242</v>
      </c>
      <c r="C8" s="21">
        <v>511</v>
      </c>
      <c r="D8" s="21">
        <v>259</v>
      </c>
      <c r="E8" s="22">
        <v>7.3205200678349343</v>
      </c>
      <c r="F8" s="21">
        <v>297.22399999999999</v>
      </c>
      <c r="G8" s="22">
        <v>0.84041694547528423</v>
      </c>
      <c r="H8" s="116"/>
      <c r="J8" s="117"/>
      <c r="K8" s="117"/>
      <c r="L8" s="17"/>
      <c r="M8" s="17"/>
    </row>
    <row r="9" spans="1:13" ht="34.5" customHeight="1" x14ac:dyDescent="0.45">
      <c r="A9" s="69"/>
      <c r="B9" s="54" t="s">
        <v>243</v>
      </c>
      <c r="C9" s="292">
        <v>19835</v>
      </c>
      <c r="D9" s="292">
        <v>190</v>
      </c>
      <c r="E9" s="132">
        <v>5.3702656868287164</v>
      </c>
      <c r="F9" s="292">
        <v>24040.822</v>
      </c>
      <c r="G9" s="132">
        <v>67.976725271024605</v>
      </c>
      <c r="H9" s="116"/>
      <c r="J9" s="117"/>
      <c r="K9" s="118"/>
      <c r="L9" s="119"/>
    </row>
    <row r="10" spans="1:13" ht="34.5" customHeight="1" x14ac:dyDescent="0.45">
      <c r="A10" s="69"/>
      <c r="B10" s="23" t="s">
        <v>244</v>
      </c>
      <c r="C10" s="21">
        <v>310</v>
      </c>
      <c r="D10" s="21">
        <v>23</v>
      </c>
      <c r="E10" s="22">
        <v>0.65008479366873939</v>
      </c>
      <c r="F10" s="21">
        <v>301.01100000000002</v>
      </c>
      <c r="G10" s="22">
        <v>0.85112489292406002</v>
      </c>
      <c r="H10" s="116"/>
      <c r="J10" s="117"/>
      <c r="K10" s="118"/>
      <c r="L10" s="17"/>
      <c r="M10" s="17"/>
    </row>
    <row r="11" spans="1:13" ht="34.5" customHeight="1" x14ac:dyDescent="0.45">
      <c r="A11" s="69"/>
      <c r="B11" s="54" t="s">
        <v>245</v>
      </c>
      <c r="C11" s="292">
        <v>23</v>
      </c>
      <c r="D11" s="292">
        <v>765</v>
      </c>
      <c r="E11" s="132">
        <v>21.622385528547202</v>
      </c>
      <c r="F11" s="292">
        <v>6895.2389999999996</v>
      </c>
      <c r="G11" s="132">
        <v>19.496661436162807</v>
      </c>
      <c r="H11" s="116"/>
      <c r="J11" s="117"/>
      <c r="K11" s="118"/>
      <c r="L11" s="119"/>
    </row>
    <row r="12" spans="1:13" ht="34.5" customHeight="1" x14ac:dyDescent="0.45">
      <c r="A12" s="69"/>
      <c r="B12" s="23" t="s">
        <v>246</v>
      </c>
      <c r="C12" s="21">
        <v>987</v>
      </c>
      <c r="D12" s="21">
        <v>313</v>
      </c>
      <c r="E12" s="22">
        <v>8.8468061051441484</v>
      </c>
      <c r="F12" s="21">
        <v>909.19399999999996</v>
      </c>
      <c r="G12" s="22">
        <v>2.5707952396995384</v>
      </c>
      <c r="H12" s="116"/>
    </row>
    <row r="13" spans="1:13" ht="34.5" customHeight="1" thickBot="1" x14ac:dyDescent="0.5">
      <c r="A13" s="69"/>
      <c r="B13" s="54" t="s">
        <v>247</v>
      </c>
      <c r="C13" s="292">
        <v>0</v>
      </c>
      <c r="D13" s="292">
        <v>314</v>
      </c>
      <c r="E13" s="132">
        <v>8.8750706613906161</v>
      </c>
      <c r="F13" s="292">
        <v>296.08999999999997</v>
      </c>
      <c r="G13" s="132">
        <v>0.83721049910430145</v>
      </c>
      <c r="H13" s="116"/>
    </row>
    <row r="14" spans="1:13" ht="30" customHeight="1" thickBot="1" x14ac:dyDescent="0.5">
      <c r="A14" s="69"/>
      <c r="B14" s="24" t="s">
        <v>556</v>
      </c>
      <c r="C14" s="24"/>
      <c r="D14" s="25">
        <v>1864</v>
      </c>
      <c r="E14" s="26">
        <v>52.685132843414365</v>
      </c>
      <c r="F14" s="27">
        <v>32739.579999999994</v>
      </c>
      <c r="G14" s="28">
        <v>92.57293428439057</v>
      </c>
      <c r="H14" s="116"/>
    </row>
    <row r="15" spans="1:13" ht="30" customHeight="1" thickBot="1" x14ac:dyDescent="0.5">
      <c r="A15" s="69"/>
      <c r="B15" s="24" t="s">
        <v>248</v>
      </c>
      <c r="C15" s="24"/>
      <c r="D15" s="25">
        <v>1674</v>
      </c>
      <c r="E15" s="26">
        <v>47.314867156585642</v>
      </c>
      <c r="F15" s="27">
        <v>2626.6750000000029</v>
      </c>
      <c r="G15" s="28">
        <v>7.4270657156094222</v>
      </c>
      <c r="H15" s="116"/>
    </row>
    <row r="16" spans="1:13" x14ac:dyDescent="0.45">
      <c r="A16" s="69"/>
    </row>
    <row r="17" spans="1:4" x14ac:dyDescent="0.45">
      <c r="A17" s="69"/>
      <c r="B17" s="8" t="s">
        <v>249</v>
      </c>
      <c r="D17" s="119"/>
    </row>
    <row r="18" spans="1:4" x14ac:dyDescent="0.45">
      <c r="A18" s="69"/>
      <c r="B18" s="8" t="s">
        <v>250</v>
      </c>
    </row>
    <row r="19" spans="1:4" x14ac:dyDescent="0.45">
      <c r="A19" s="69"/>
    </row>
    <row r="20" spans="1:4" x14ac:dyDescent="0.45">
      <c r="A20" s="69"/>
    </row>
    <row r="21" spans="1:4" x14ac:dyDescent="0.45">
      <c r="A21" s="69"/>
    </row>
    <row r="22" spans="1:4" x14ac:dyDescent="0.45">
      <c r="A22" s="69"/>
    </row>
    <row r="23" spans="1:4" x14ac:dyDescent="0.45">
      <c r="A23" s="69"/>
    </row>
    <row r="24" spans="1:4" x14ac:dyDescent="0.45">
      <c r="A24" s="69"/>
    </row>
    <row r="25" spans="1:4" x14ac:dyDescent="0.45">
      <c r="A25" s="69"/>
    </row>
    <row r="26" spans="1:4" x14ac:dyDescent="0.45">
      <c r="A26" s="69"/>
    </row>
    <row r="27" spans="1:4" x14ac:dyDescent="0.45">
      <c r="A27" s="69"/>
    </row>
    <row r="28" spans="1:4" x14ac:dyDescent="0.45">
      <c r="A28" s="69"/>
    </row>
    <row r="29" spans="1:4" x14ac:dyDescent="0.45">
      <c r="A29" s="69"/>
    </row>
    <row r="30" spans="1:4" x14ac:dyDescent="0.45">
      <c r="A30" s="69"/>
    </row>
    <row r="31" spans="1:4" x14ac:dyDescent="0.45">
      <c r="A31" s="69"/>
    </row>
    <row r="32" spans="1:4" x14ac:dyDescent="0.45">
      <c r="A32" s="69"/>
    </row>
    <row r="33" spans="1:1" x14ac:dyDescent="0.45">
      <c r="A33" s="69"/>
    </row>
    <row r="34" spans="1:1" x14ac:dyDescent="0.45">
      <c r="A34" s="69"/>
    </row>
    <row r="35" spans="1:1" x14ac:dyDescent="0.45">
      <c r="A35" s="69"/>
    </row>
    <row r="36" spans="1:1" x14ac:dyDescent="0.45">
      <c r="A36" s="69"/>
    </row>
    <row r="37" spans="1:1" x14ac:dyDescent="0.45">
      <c r="A37" s="69"/>
    </row>
    <row r="38" spans="1:1" x14ac:dyDescent="0.45">
      <c r="A38" s="69"/>
    </row>
    <row r="39" spans="1:1" x14ac:dyDescent="0.45">
      <c r="A39" s="69"/>
    </row>
    <row r="40" spans="1:1" x14ac:dyDescent="0.45">
      <c r="A40" s="69"/>
    </row>
    <row r="41" spans="1:1" x14ac:dyDescent="0.45">
      <c r="A41" s="69"/>
    </row>
    <row r="42" spans="1:1" x14ac:dyDescent="0.45">
      <c r="A42" s="69"/>
    </row>
    <row r="43" spans="1:1" x14ac:dyDescent="0.45">
      <c r="A43" s="69"/>
    </row>
    <row r="44" spans="1:1" x14ac:dyDescent="0.45">
      <c r="A44" s="69"/>
    </row>
    <row r="45" spans="1:1" x14ac:dyDescent="0.45">
      <c r="A45" s="69"/>
    </row>
    <row r="46" spans="1:1" x14ac:dyDescent="0.45">
      <c r="A46" s="69"/>
    </row>
    <row r="47" spans="1:1" x14ac:dyDescent="0.45">
      <c r="A47" s="69"/>
    </row>
    <row r="48" spans="1:1" x14ac:dyDescent="0.45">
      <c r="A48" s="69"/>
    </row>
    <row r="49" spans="1:1" x14ac:dyDescent="0.45">
      <c r="A49" s="69"/>
    </row>
    <row r="50" spans="1:1" x14ac:dyDescent="0.45">
      <c r="A50" s="69"/>
    </row>
    <row r="51" spans="1:1" x14ac:dyDescent="0.45">
      <c r="A51" s="69"/>
    </row>
    <row r="52" spans="1:1" x14ac:dyDescent="0.45">
      <c r="A52" s="69"/>
    </row>
    <row r="53" spans="1:1" x14ac:dyDescent="0.45">
      <c r="A53" s="69"/>
    </row>
    <row r="54" spans="1:1" x14ac:dyDescent="0.45">
      <c r="A54" s="69"/>
    </row>
    <row r="55" spans="1:1" x14ac:dyDescent="0.45">
      <c r="A55" s="69"/>
    </row>
    <row r="56" spans="1:1" x14ac:dyDescent="0.45">
      <c r="A56" s="69"/>
    </row>
    <row r="57" spans="1:1" x14ac:dyDescent="0.45">
      <c r="A57" s="69"/>
    </row>
    <row r="58" spans="1:1" x14ac:dyDescent="0.45">
      <c r="A58" s="69"/>
    </row>
    <row r="59" spans="1:1" x14ac:dyDescent="0.45">
      <c r="A59" s="69"/>
    </row>
    <row r="60" spans="1:1" x14ac:dyDescent="0.45">
      <c r="A60" s="69"/>
    </row>
    <row r="61" spans="1:1" x14ac:dyDescent="0.45">
      <c r="A61" s="69"/>
    </row>
    <row r="62" spans="1:1" x14ac:dyDescent="0.45">
      <c r="A62" s="69"/>
    </row>
    <row r="63" spans="1:1" x14ac:dyDescent="0.45">
      <c r="A63" s="69"/>
    </row>
    <row r="64" spans="1:1" x14ac:dyDescent="0.45">
      <c r="A64" s="69"/>
    </row>
    <row r="65" spans="1:1" x14ac:dyDescent="0.45">
      <c r="A65" s="69"/>
    </row>
    <row r="66" spans="1:1" x14ac:dyDescent="0.45">
      <c r="A66" s="69"/>
    </row>
    <row r="67" spans="1:1" x14ac:dyDescent="0.45">
      <c r="A67" s="69"/>
    </row>
    <row r="68" spans="1:1" x14ac:dyDescent="0.45">
      <c r="A68" s="69"/>
    </row>
    <row r="69" spans="1:1" x14ac:dyDescent="0.45">
      <c r="A69" s="69"/>
    </row>
    <row r="70" spans="1:1" x14ac:dyDescent="0.45">
      <c r="A70" s="69"/>
    </row>
    <row r="71" spans="1:1" x14ac:dyDescent="0.45">
      <c r="A71" s="69"/>
    </row>
    <row r="72" spans="1:1" x14ac:dyDescent="0.45">
      <c r="A72" s="69"/>
    </row>
    <row r="73" spans="1:1" x14ac:dyDescent="0.45">
      <c r="A73" s="69"/>
    </row>
    <row r="74" spans="1:1" x14ac:dyDescent="0.45">
      <c r="A74" s="69"/>
    </row>
    <row r="75" spans="1:1" x14ac:dyDescent="0.45">
      <c r="A75" s="69"/>
    </row>
    <row r="76" spans="1:1" x14ac:dyDescent="0.45">
      <c r="A76" s="69"/>
    </row>
    <row r="77" spans="1:1" x14ac:dyDescent="0.45">
      <c r="A77" s="69"/>
    </row>
    <row r="78" spans="1:1" x14ac:dyDescent="0.45">
      <c r="A78" s="69"/>
    </row>
    <row r="79" spans="1:1" x14ac:dyDescent="0.45">
      <c r="A79" s="69"/>
    </row>
    <row r="80" spans="1:1" x14ac:dyDescent="0.45">
      <c r="A80" s="69"/>
    </row>
    <row r="81" spans="1:1" x14ac:dyDescent="0.45">
      <c r="A81" s="69"/>
    </row>
    <row r="82" spans="1:1" x14ac:dyDescent="0.45">
      <c r="A82" s="69"/>
    </row>
    <row r="83" spans="1:1" x14ac:dyDescent="0.45">
      <c r="A83" s="69"/>
    </row>
    <row r="84" spans="1:1" x14ac:dyDescent="0.45">
      <c r="A84" s="69"/>
    </row>
    <row r="85" spans="1:1" x14ac:dyDescent="0.45">
      <c r="A85" s="69"/>
    </row>
    <row r="86" spans="1:1" x14ac:dyDescent="0.45">
      <c r="A86" s="69"/>
    </row>
    <row r="87" spans="1:1" x14ac:dyDescent="0.45">
      <c r="A87" s="69"/>
    </row>
    <row r="88" spans="1:1" x14ac:dyDescent="0.45">
      <c r="A88" s="69"/>
    </row>
    <row r="89" spans="1:1" x14ac:dyDescent="0.45">
      <c r="A89" s="69"/>
    </row>
    <row r="90" spans="1:1" x14ac:dyDescent="0.45">
      <c r="A90" s="69"/>
    </row>
    <row r="91" spans="1:1" x14ac:dyDescent="0.45">
      <c r="A91" s="69"/>
    </row>
    <row r="92" spans="1:1" x14ac:dyDescent="0.45">
      <c r="A92" s="69"/>
    </row>
    <row r="93" spans="1:1" x14ac:dyDescent="0.45">
      <c r="A93" s="69"/>
    </row>
    <row r="94" spans="1:1" x14ac:dyDescent="0.45">
      <c r="A94" s="69"/>
    </row>
    <row r="95" spans="1:1" x14ac:dyDescent="0.45">
      <c r="A95" s="69"/>
    </row>
    <row r="96" spans="1:1" x14ac:dyDescent="0.45">
      <c r="A96" s="69"/>
    </row>
    <row r="97" spans="1:1" x14ac:dyDescent="0.45">
      <c r="A97" s="69"/>
    </row>
    <row r="98" spans="1:1" x14ac:dyDescent="0.45">
      <c r="A98" s="69"/>
    </row>
    <row r="99" spans="1:1" x14ac:dyDescent="0.45">
      <c r="A99" s="69"/>
    </row>
    <row r="100" spans="1:1" x14ac:dyDescent="0.45">
      <c r="A100" s="69"/>
    </row>
    <row r="101" spans="1:1" x14ac:dyDescent="0.45">
      <c r="A101" s="69"/>
    </row>
    <row r="102" spans="1:1" x14ac:dyDescent="0.45">
      <c r="A102" s="69"/>
    </row>
    <row r="103" spans="1:1" x14ac:dyDescent="0.45">
      <c r="A103" s="69"/>
    </row>
    <row r="104" spans="1:1" x14ac:dyDescent="0.45">
      <c r="A104" s="69"/>
    </row>
    <row r="105" spans="1:1" x14ac:dyDescent="0.45">
      <c r="A105" s="69"/>
    </row>
    <row r="106" spans="1:1" x14ac:dyDescent="0.45">
      <c r="A106" s="69"/>
    </row>
    <row r="107" spans="1:1" x14ac:dyDescent="0.45">
      <c r="A107" s="69"/>
    </row>
    <row r="108" spans="1:1" x14ac:dyDescent="0.45">
      <c r="A108" s="69"/>
    </row>
    <row r="109" spans="1:1" x14ac:dyDescent="0.45">
      <c r="A109" s="69"/>
    </row>
    <row r="110" spans="1:1" x14ac:dyDescent="0.45">
      <c r="A110" s="69"/>
    </row>
    <row r="111" spans="1:1" x14ac:dyDescent="0.45">
      <c r="A111" s="69"/>
    </row>
    <row r="112" spans="1:1" x14ac:dyDescent="0.45">
      <c r="A112" s="69"/>
    </row>
    <row r="113" spans="1:1" x14ac:dyDescent="0.45">
      <c r="A113" s="69"/>
    </row>
    <row r="114" spans="1:1" x14ac:dyDescent="0.45">
      <c r="A114" s="69"/>
    </row>
    <row r="115" spans="1:1" x14ac:dyDescent="0.45">
      <c r="A115" s="69"/>
    </row>
    <row r="116" spans="1:1" x14ac:dyDescent="0.45">
      <c r="A116" s="69"/>
    </row>
    <row r="117" spans="1:1" x14ac:dyDescent="0.45">
      <c r="A117" s="69"/>
    </row>
    <row r="118" spans="1:1" x14ac:dyDescent="0.45">
      <c r="A118" s="69"/>
    </row>
    <row r="119" spans="1:1" x14ac:dyDescent="0.45">
      <c r="A119" s="69"/>
    </row>
    <row r="120" spans="1:1" x14ac:dyDescent="0.45">
      <c r="A120" s="69"/>
    </row>
    <row r="121" spans="1:1" x14ac:dyDescent="0.45">
      <c r="A121" s="69"/>
    </row>
    <row r="122" spans="1:1" x14ac:dyDescent="0.45">
      <c r="A122" s="69"/>
    </row>
    <row r="123" spans="1:1" x14ac:dyDescent="0.45">
      <c r="A123" s="69"/>
    </row>
    <row r="124" spans="1:1" x14ac:dyDescent="0.45">
      <c r="A124" s="69"/>
    </row>
    <row r="125" spans="1:1" x14ac:dyDescent="0.45">
      <c r="A125" s="69"/>
    </row>
    <row r="126" spans="1:1" x14ac:dyDescent="0.45">
      <c r="A126" s="69"/>
    </row>
    <row r="127" spans="1:1" x14ac:dyDescent="0.45">
      <c r="A127" s="69"/>
    </row>
    <row r="128" spans="1:1" x14ac:dyDescent="0.45">
      <c r="A128" s="69"/>
    </row>
    <row r="129" spans="1:1" x14ac:dyDescent="0.45">
      <c r="A129" s="69"/>
    </row>
    <row r="130" spans="1:1" x14ac:dyDescent="0.45">
      <c r="A130" s="69"/>
    </row>
    <row r="131" spans="1:1" x14ac:dyDescent="0.45">
      <c r="A131" s="69"/>
    </row>
    <row r="132" spans="1:1" x14ac:dyDescent="0.45">
      <c r="A132" s="69"/>
    </row>
    <row r="133" spans="1:1" x14ac:dyDescent="0.45">
      <c r="A133" s="69"/>
    </row>
    <row r="134" spans="1:1" x14ac:dyDescent="0.45">
      <c r="A134" s="69"/>
    </row>
    <row r="135" spans="1:1" x14ac:dyDescent="0.45">
      <c r="A135" s="69"/>
    </row>
    <row r="136" spans="1:1" x14ac:dyDescent="0.45">
      <c r="A136" s="69"/>
    </row>
    <row r="137" spans="1:1" x14ac:dyDescent="0.45">
      <c r="A137" s="69"/>
    </row>
    <row r="138" spans="1:1" x14ac:dyDescent="0.45">
      <c r="A138" s="69"/>
    </row>
    <row r="139" spans="1:1" x14ac:dyDescent="0.45">
      <c r="A139" s="69"/>
    </row>
    <row r="140" spans="1:1" x14ac:dyDescent="0.45">
      <c r="A140" s="69"/>
    </row>
    <row r="141" spans="1:1" x14ac:dyDescent="0.45">
      <c r="A141" s="69"/>
    </row>
    <row r="142" spans="1:1" x14ac:dyDescent="0.45">
      <c r="A142" s="69"/>
    </row>
    <row r="143" spans="1:1" x14ac:dyDescent="0.45">
      <c r="A143" s="69"/>
    </row>
    <row r="144" spans="1:1" x14ac:dyDescent="0.45">
      <c r="A144" s="69"/>
    </row>
    <row r="145" spans="1:1" x14ac:dyDescent="0.45">
      <c r="A145" s="69"/>
    </row>
    <row r="146" spans="1:1" x14ac:dyDescent="0.45">
      <c r="A146" s="69"/>
    </row>
    <row r="147" spans="1:1" x14ac:dyDescent="0.45">
      <c r="A147" s="69"/>
    </row>
    <row r="148" spans="1:1" x14ac:dyDescent="0.45">
      <c r="A148" s="69"/>
    </row>
    <row r="149" spans="1:1" x14ac:dyDescent="0.45">
      <c r="A149" s="69"/>
    </row>
    <row r="150" spans="1:1" x14ac:dyDescent="0.45">
      <c r="A150" s="69"/>
    </row>
    <row r="151" spans="1:1" x14ac:dyDescent="0.45">
      <c r="A151" s="69"/>
    </row>
    <row r="152" spans="1:1" x14ac:dyDescent="0.45">
      <c r="A152" s="69"/>
    </row>
    <row r="153" spans="1:1" x14ac:dyDescent="0.45">
      <c r="A153" s="69"/>
    </row>
    <row r="154" spans="1:1" x14ac:dyDescent="0.45">
      <c r="A154" s="69"/>
    </row>
    <row r="155" spans="1:1" x14ac:dyDescent="0.45">
      <c r="A155" s="69"/>
    </row>
    <row r="156" spans="1:1" x14ac:dyDescent="0.45">
      <c r="A156" s="69"/>
    </row>
    <row r="157" spans="1:1" x14ac:dyDescent="0.45">
      <c r="A157" s="69"/>
    </row>
    <row r="158" spans="1:1" x14ac:dyDescent="0.45">
      <c r="A158" s="69"/>
    </row>
    <row r="159" spans="1:1" x14ac:dyDescent="0.45">
      <c r="A159" s="69"/>
    </row>
    <row r="160" spans="1:1" x14ac:dyDescent="0.45">
      <c r="A160" s="69"/>
    </row>
    <row r="161" spans="1:1" x14ac:dyDescent="0.45">
      <c r="A161" s="69"/>
    </row>
    <row r="162" spans="1:1" x14ac:dyDescent="0.45">
      <c r="A162" s="69"/>
    </row>
    <row r="163" spans="1:1" x14ac:dyDescent="0.45">
      <c r="A163" s="69"/>
    </row>
    <row r="164" spans="1:1" x14ac:dyDescent="0.45">
      <c r="A164" s="69"/>
    </row>
    <row r="165" spans="1:1" x14ac:dyDescent="0.45">
      <c r="A165" s="69"/>
    </row>
    <row r="166" spans="1:1" x14ac:dyDescent="0.45">
      <c r="A166" s="69"/>
    </row>
    <row r="167" spans="1:1" x14ac:dyDescent="0.45">
      <c r="A167" s="69"/>
    </row>
    <row r="168" spans="1:1" x14ac:dyDescent="0.45">
      <c r="A168" s="69"/>
    </row>
    <row r="169" spans="1:1" x14ac:dyDescent="0.45">
      <c r="A169" s="69"/>
    </row>
    <row r="170" spans="1:1" x14ac:dyDescent="0.45">
      <c r="A170" s="69"/>
    </row>
    <row r="171" spans="1:1" x14ac:dyDescent="0.45">
      <c r="A171" s="69"/>
    </row>
    <row r="172" spans="1:1" x14ac:dyDescent="0.45">
      <c r="A172" s="69"/>
    </row>
    <row r="173" spans="1:1" x14ac:dyDescent="0.45">
      <c r="A173" s="69"/>
    </row>
    <row r="174" spans="1:1" x14ac:dyDescent="0.45">
      <c r="A174" s="69"/>
    </row>
    <row r="175" spans="1:1" x14ac:dyDescent="0.45">
      <c r="A175" s="69"/>
    </row>
    <row r="176" spans="1:1" x14ac:dyDescent="0.45">
      <c r="A176" s="69"/>
    </row>
    <row r="177" spans="1:1" x14ac:dyDescent="0.45">
      <c r="A177" s="69"/>
    </row>
    <row r="178" spans="1:1" x14ac:dyDescent="0.45">
      <c r="A178" s="69"/>
    </row>
    <row r="179" spans="1:1" x14ac:dyDescent="0.45">
      <c r="A179" s="69"/>
    </row>
    <row r="180" spans="1:1" x14ac:dyDescent="0.45">
      <c r="A180" s="69"/>
    </row>
    <row r="181" spans="1:1" x14ac:dyDescent="0.45">
      <c r="A181" s="69"/>
    </row>
    <row r="182" spans="1:1" x14ac:dyDescent="0.45">
      <c r="A182" s="69"/>
    </row>
    <row r="183" spans="1:1" x14ac:dyDescent="0.45">
      <c r="A183" s="69"/>
    </row>
    <row r="184" spans="1:1" x14ac:dyDescent="0.45">
      <c r="A184" s="69"/>
    </row>
    <row r="185" spans="1:1" x14ac:dyDescent="0.45">
      <c r="A185" s="69"/>
    </row>
    <row r="186" spans="1:1" x14ac:dyDescent="0.45">
      <c r="A186" s="69"/>
    </row>
    <row r="187" spans="1:1" x14ac:dyDescent="0.45">
      <c r="A187" s="69"/>
    </row>
    <row r="188" spans="1:1" x14ac:dyDescent="0.45">
      <c r="A188" s="69"/>
    </row>
    <row r="189" spans="1:1" x14ac:dyDescent="0.45">
      <c r="A189" s="69"/>
    </row>
    <row r="190" spans="1:1" x14ac:dyDescent="0.45">
      <c r="A190" s="69"/>
    </row>
    <row r="191" spans="1:1" x14ac:dyDescent="0.45">
      <c r="A191" s="69"/>
    </row>
    <row r="192" spans="1:1" x14ac:dyDescent="0.45">
      <c r="A192" s="69"/>
    </row>
    <row r="193" spans="1:1" x14ac:dyDescent="0.45">
      <c r="A193" s="69"/>
    </row>
    <row r="194" spans="1:1" x14ac:dyDescent="0.45">
      <c r="A194" s="69"/>
    </row>
    <row r="195" spans="1:1" x14ac:dyDescent="0.45">
      <c r="A195" s="69"/>
    </row>
    <row r="196" spans="1:1" x14ac:dyDescent="0.45">
      <c r="A196" s="69"/>
    </row>
    <row r="197" spans="1:1" x14ac:dyDescent="0.45">
      <c r="A197" s="69"/>
    </row>
    <row r="198" spans="1:1" x14ac:dyDescent="0.45">
      <c r="A198" s="69"/>
    </row>
    <row r="199" spans="1:1" x14ac:dyDescent="0.45">
      <c r="A199" s="69"/>
    </row>
    <row r="200" spans="1:1" x14ac:dyDescent="0.45">
      <c r="A200" s="69"/>
    </row>
    <row r="201" spans="1:1" x14ac:dyDescent="0.45">
      <c r="A201" s="69"/>
    </row>
    <row r="202" spans="1:1" x14ac:dyDescent="0.45">
      <c r="A202" s="69"/>
    </row>
    <row r="203" spans="1:1" x14ac:dyDescent="0.45">
      <c r="A203" s="69"/>
    </row>
    <row r="204" spans="1:1" x14ac:dyDescent="0.45">
      <c r="A204" s="69"/>
    </row>
    <row r="205" spans="1:1" x14ac:dyDescent="0.45">
      <c r="A205" s="69"/>
    </row>
    <row r="206" spans="1:1" x14ac:dyDescent="0.45">
      <c r="A206" s="69"/>
    </row>
    <row r="207" spans="1:1" x14ac:dyDescent="0.45">
      <c r="A207" s="69"/>
    </row>
    <row r="208" spans="1:1" x14ac:dyDescent="0.45">
      <c r="A208" s="69"/>
    </row>
    <row r="209" spans="1:1" x14ac:dyDescent="0.45">
      <c r="A209" s="69"/>
    </row>
    <row r="210" spans="1:1" x14ac:dyDescent="0.45">
      <c r="A210" s="69"/>
    </row>
    <row r="211" spans="1:1" x14ac:dyDescent="0.45">
      <c r="A211" s="69"/>
    </row>
    <row r="212" spans="1:1" x14ac:dyDescent="0.45">
      <c r="A212" s="69"/>
    </row>
    <row r="213" spans="1:1" x14ac:dyDescent="0.45">
      <c r="A213" s="69"/>
    </row>
    <row r="214" spans="1:1" x14ac:dyDescent="0.45">
      <c r="A214" s="69"/>
    </row>
    <row r="215" spans="1:1" x14ac:dyDescent="0.45">
      <c r="A215" s="69"/>
    </row>
    <row r="216" spans="1:1" x14ac:dyDescent="0.45">
      <c r="A216" s="69"/>
    </row>
    <row r="217" spans="1:1" x14ac:dyDescent="0.45">
      <c r="A217" s="69"/>
    </row>
  </sheetData>
  <mergeCells count="3">
    <mergeCell ref="B6:B7"/>
    <mergeCell ref="D6:E6"/>
    <mergeCell ref="F6:G6"/>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0A398-A375-4CCA-9F9E-FD99CA3066FB}">
  <dimension ref="A1:CO216"/>
  <sheetViews>
    <sheetView showGridLines="0" workbookViewId="0">
      <selection activeCell="B7" sqref="B7"/>
    </sheetView>
  </sheetViews>
  <sheetFormatPr baseColWidth="10" defaultColWidth="11.3984375" defaultRowHeight="14.25" x14ac:dyDescent="0.45"/>
  <cols>
    <col min="1" max="1" width="5.265625" style="8" customWidth="1"/>
    <col min="2" max="2" width="62.73046875" customWidth="1"/>
  </cols>
  <sheetData>
    <row r="1" spans="1:93" s="1" customFormat="1" ht="13.5" customHeight="1" x14ac:dyDescent="0.4">
      <c r="A1" s="69"/>
    </row>
    <row r="2" spans="1:93" s="2" customFormat="1" ht="15" customHeight="1" x14ac:dyDescent="0.4">
      <c r="A2" s="69"/>
      <c r="B2" s="3" t="s">
        <v>251</v>
      </c>
      <c r="C2" s="3"/>
      <c r="D2" s="3"/>
      <c r="E2" s="4"/>
      <c r="F2" s="4"/>
    </row>
    <row r="3" spans="1:93" s="2" customFormat="1" ht="15" customHeight="1" x14ac:dyDescent="0.4">
      <c r="A3" s="69"/>
      <c r="B3" s="3" t="s">
        <v>252</v>
      </c>
      <c r="C3" s="3"/>
      <c r="D3" s="3"/>
      <c r="E3" s="4"/>
      <c r="F3" s="4"/>
    </row>
    <row r="4" spans="1:93" s="2" customFormat="1" ht="15" customHeight="1" x14ac:dyDescent="0.4">
      <c r="A4" s="69"/>
      <c r="B4" s="3"/>
      <c r="C4" s="3"/>
      <c r="D4" s="3"/>
      <c r="E4" s="4"/>
      <c r="F4" s="4"/>
    </row>
    <row r="5" spans="1:93" s="9" customFormat="1" ht="13.9" x14ac:dyDescent="0.4">
      <c r="A5" s="69"/>
      <c r="B5" s="9" t="s">
        <v>557</v>
      </c>
    </row>
    <row r="6" spans="1:93" s="1" customFormat="1" ht="45" customHeight="1" x14ac:dyDescent="0.4">
      <c r="A6" s="69"/>
      <c r="B6" s="5" t="s">
        <v>14</v>
      </c>
      <c r="C6" s="7">
        <v>42705</v>
      </c>
      <c r="D6" s="7">
        <v>42736</v>
      </c>
      <c r="E6" s="7">
        <v>42767</v>
      </c>
      <c r="F6" s="7">
        <v>42795</v>
      </c>
      <c r="G6" s="7">
        <v>42826</v>
      </c>
      <c r="H6" s="7">
        <v>42856</v>
      </c>
      <c r="I6" s="7">
        <v>42887</v>
      </c>
      <c r="J6" s="7">
        <v>42917</v>
      </c>
      <c r="K6" s="7">
        <v>42948</v>
      </c>
      <c r="L6" s="7">
        <v>42979</v>
      </c>
      <c r="M6" s="7">
        <v>43009</v>
      </c>
      <c r="N6" s="7">
        <v>43040</v>
      </c>
      <c r="O6" s="7">
        <v>43070</v>
      </c>
      <c r="P6" s="7">
        <v>43101</v>
      </c>
      <c r="Q6" s="7">
        <v>43132</v>
      </c>
      <c r="R6" s="7">
        <v>43160</v>
      </c>
      <c r="S6" s="7">
        <v>43191</v>
      </c>
      <c r="T6" s="7">
        <v>43221</v>
      </c>
      <c r="U6" s="7">
        <v>43252</v>
      </c>
      <c r="V6" s="7">
        <v>43282</v>
      </c>
      <c r="W6" s="7">
        <v>43313</v>
      </c>
      <c r="X6" s="7">
        <v>43344</v>
      </c>
      <c r="Y6" s="7">
        <v>43374</v>
      </c>
      <c r="Z6" s="7">
        <v>43405</v>
      </c>
      <c r="AA6" s="7">
        <v>43435</v>
      </c>
      <c r="AB6" s="7">
        <v>43466</v>
      </c>
      <c r="AC6" s="7">
        <v>43497</v>
      </c>
      <c r="AD6" s="7">
        <v>43525</v>
      </c>
      <c r="AE6" s="7">
        <v>43556</v>
      </c>
      <c r="AF6" s="7">
        <v>43586</v>
      </c>
      <c r="AG6" s="7">
        <v>43617</v>
      </c>
      <c r="AH6" s="7">
        <v>43647</v>
      </c>
      <c r="AI6" s="7">
        <v>43678</v>
      </c>
      <c r="AJ6" s="7">
        <v>43709</v>
      </c>
      <c r="AK6" s="7">
        <v>43739</v>
      </c>
      <c r="AL6" s="7">
        <v>43770</v>
      </c>
      <c r="AM6" s="7">
        <v>43800</v>
      </c>
      <c r="AN6" s="7">
        <v>43831</v>
      </c>
      <c r="AO6" s="7">
        <v>43862</v>
      </c>
      <c r="AP6" s="7">
        <v>43891</v>
      </c>
      <c r="AQ6" s="7">
        <v>43922</v>
      </c>
      <c r="AR6" s="7">
        <v>43952</v>
      </c>
      <c r="AS6" s="7">
        <v>43983</v>
      </c>
      <c r="AT6" s="7">
        <v>44013</v>
      </c>
      <c r="AU6" s="7">
        <v>44044</v>
      </c>
      <c r="AV6" s="7">
        <v>44075</v>
      </c>
      <c r="AW6" s="7">
        <v>44105</v>
      </c>
      <c r="AX6" s="7">
        <v>44136</v>
      </c>
      <c r="AY6" s="7">
        <v>44166</v>
      </c>
      <c r="AZ6" s="7">
        <v>44197</v>
      </c>
      <c r="BA6" s="7">
        <v>44228</v>
      </c>
      <c r="BB6" s="7">
        <v>44256</v>
      </c>
      <c r="BC6" s="7">
        <v>44287</v>
      </c>
      <c r="BD6" s="7">
        <v>44317</v>
      </c>
      <c r="BE6" s="7">
        <v>44348</v>
      </c>
      <c r="BF6" s="7">
        <v>44378</v>
      </c>
      <c r="BG6" s="7">
        <v>44409</v>
      </c>
      <c r="BH6" s="7">
        <v>44440</v>
      </c>
      <c r="BI6" s="7">
        <v>44470</v>
      </c>
      <c r="BJ6" s="7">
        <v>44501</v>
      </c>
      <c r="BK6" s="7">
        <v>44531</v>
      </c>
      <c r="BL6" s="7">
        <v>44562</v>
      </c>
      <c r="BM6" s="7">
        <v>44593</v>
      </c>
      <c r="BN6" s="7">
        <v>44621</v>
      </c>
      <c r="BO6" s="7">
        <v>44652</v>
      </c>
      <c r="BP6" s="7">
        <v>44682</v>
      </c>
      <c r="BQ6" s="7">
        <v>44713</v>
      </c>
      <c r="BR6" s="7">
        <v>44743</v>
      </c>
      <c r="BS6" s="7">
        <v>44774</v>
      </c>
      <c r="BT6" s="7">
        <v>44805</v>
      </c>
      <c r="BU6" s="7">
        <v>44835</v>
      </c>
      <c r="BV6" s="7">
        <v>44866</v>
      </c>
      <c r="BW6" s="7">
        <v>44896</v>
      </c>
      <c r="BX6" s="7">
        <v>44927</v>
      </c>
      <c r="BY6" s="7">
        <v>44958</v>
      </c>
      <c r="BZ6" s="7">
        <v>44986</v>
      </c>
      <c r="CA6" s="7">
        <v>45017</v>
      </c>
      <c r="CB6" s="7">
        <v>45047</v>
      </c>
      <c r="CC6" s="7">
        <v>45078</v>
      </c>
      <c r="CD6" s="7">
        <v>45108</v>
      </c>
      <c r="CE6" s="7">
        <v>45139</v>
      </c>
      <c r="CF6" s="7">
        <v>45170</v>
      </c>
      <c r="CG6" s="7">
        <v>45200</v>
      </c>
      <c r="CH6" s="7">
        <v>45231</v>
      </c>
      <c r="CI6" s="7">
        <v>45261</v>
      </c>
      <c r="CJ6" s="7">
        <v>45292</v>
      </c>
      <c r="CK6" s="7">
        <v>45323</v>
      </c>
      <c r="CL6" s="7">
        <v>45352</v>
      </c>
      <c r="CM6" s="7">
        <v>45383</v>
      </c>
      <c r="CN6" s="7">
        <v>45413</v>
      </c>
      <c r="CO6" s="7">
        <v>45444</v>
      </c>
    </row>
    <row r="7" spans="1:93" s="2" customFormat="1" ht="30" customHeight="1" x14ac:dyDescent="0.4">
      <c r="A7" s="69"/>
      <c r="B7" s="232" t="s">
        <v>253</v>
      </c>
      <c r="C7" s="6">
        <v>140245.85616</v>
      </c>
      <c r="D7" s="6">
        <v>90962.053124999991</v>
      </c>
      <c r="E7" s="6">
        <v>73562.286542912247</v>
      </c>
      <c r="F7" s="6">
        <v>120149.7738124411</v>
      </c>
      <c r="G7" s="6">
        <v>114389.13361009177</v>
      </c>
      <c r="H7" s="6">
        <v>119389.23996832583</v>
      </c>
      <c r="I7" s="6">
        <v>133851.87264758497</v>
      </c>
      <c r="J7" s="6">
        <v>136746.0503075571</v>
      </c>
      <c r="K7" s="6">
        <v>129731.29182409013</v>
      </c>
      <c r="L7" s="6">
        <v>132489.41894982994</v>
      </c>
      <c r="M7" s="6">
        <v>98627.12464824121</v>
      </c>
      <c r="N7" s="6">
        <v>112178.62716115703</v>
      </c>
      <c r="O7" s="6">
        <v>151718.43689503206</v>
      </c>
      <c r="P7" s="6">
        <v>110979.9565</v>
      </c>
      <c r="Q7" s="6">
        <v>122005.64593005381</v>
      </c>
      <c r="R7" s="6">
        <v>125077.71378287002</v>
      </c>
      <c r="S7" s="6">
        <v>130377.29763157896</v>
      </c>
      <c r="T7" s="6">
        <v>139137.12708452725</v>
      </c>
      <c r="U7" s="6">
        <v>146729.86880179559</v>
      </c>
      <c r="V7" s="6">
        <v>139116.58683858003</v>
      </c>
      <c r="W7" s="6">
        <v>135388.57599613152</v>
      </c>
      <c r="X7" s="6">
        <v>159369.59202481838</v>
      </c>
      <c r="Y7" s="6">
        <v>190150.12047099369</v>
      </c>
      <c r="Z7" s="6">
        <v>161339.20684298442</v>
      </c>
      <c r="AA7" s="6">
        <v>187311.81935702657</v>
      </c>
      <c r="AB7" s="6">
        <v>165291.97965717298</v>
      </c>
      <c r="AC7" s="6">
        <v>146528.37311991869</v>
      </c>
      <c r="AD7" s="6">
        <v>205289.87932524274</v>
      </c>
      <c r="AE7" s="6">
        <v>189567.8283435007</v>
      </c>
      <c r="AF7" s="6">
        <v>229222.84796220402</v>
      </c>
      <c r="AG7" s="6">
        <v>241928.49596674059</v>
      </c>
      <c r="AH7" s="6">
        <v>213257.78097830803</v>
      </c>
      <c r="AI7" s="6">
        <v>142834.04727045074</v>
      </c>
      <c r="AJ7" s="6">
        <v>149592.01473196689</v>
      </c>
      <c r="AK7" s="6">
        <v>197773.14778519649</v>
      </c>
      <c r="AL7" s="6">
        <v>171603.23837664715</v>
      </c>
      <c r="AM7" s="6">
        <v>228137.26850917438</v>
      </c>
      <c r="AN7" s="6">
        <v>233816.73666666666</v>
      </c>
      <c r="AO7" s="6">
        <v>184085.87509299966</v>
      </c>
      <c r="AP7" s="6">
        <v>171720.76308573296</v>
      </c>
      <c r="AQ7" s="6">
        <v>245957.39347307317</v>
      </c>
      <c r="AR7" s="6">
        <v>252273.39870276282</v>
      </c>
      <c r="AS7" s="6">
        <v>352737.13878571423</v>
      </c>
      <c r="AT7" s="6">
        <v>256120.01734613039</v>
      </c>
      <c r="AU7" s="6">
        <v>193453.13785671905</v>
      </c>
      <c r="AV7" s="6">
        <v>203287.85039959606</v>
      </c>
      <c r="AW7" s="6">
        <v>172222.0503711426</v>
      </c>
      <c r="AX7" s="6">
        <v>156498.71224932614</v>
      </c>
      <c r="AY7" s="6">
        <v>192575.95141228297</v>
      </c>
      <c r="AZ7" s="6">
        <v>207985.03245703614</v>
      </c>
      <c r="BA7" s="6">
        <v>240033.41379297909</v>
      </c>
      <c r="BB7" s="6">
        <v>259460.03300527646</v>
      </c>
      <c r="BC7" s="6">
        <v>307785.85691536253</v>
      </c>
      <c r="BD7" s="6">
        <v>357455.03171858331</v>
      </c>
      <c r="BE7" s="6">
        <v>389758.32875827129</v>
      </c>
      <c r="BF7" s="6">
        <v>284252.29455832159</v>
      </c>
      <c r="BG7" s="6">
        <v>263750.46456308779</v>
      </c>
      <c r="BH7" s="6">
        <v>280605.16583916749</v>
      </c>
      <c r="BI7" s="6">
        <v>300008.50739261555</v>
      </c>
      <c r="BJ7" s="6">
        <v>316645.82073275093</v>
      </c>
      <c r="BK7" s="6">
        <v>251800.49997253221</v>
      </c>
      <c r="BL7" s="6">
        <v>237827.08854297519</v>
      </c>
      <c r="BM7" s="6">
        <v>216022.4719908431</v>
      </c>
      <c r="BN7" s="6">
        <v>319765.28092959622</v>
      </c>
      <c r="BO7" s="6">
        <v>308504.25288045756</v>
      </c>
      <c r="BP7" s="6">
        <v>365794.99346633913</v>
      </c>
      <c r="BQ7" s="6">
        <v>339908.83762484236</v>
      </c>
      <c r="BR7" s="6">
        <v>499330.66220180789</v>
      </c>
      <c r="BS7" s="6">
        <v>399591.2322588081</v>
      </c>
      <c r="BT7" s="6">
        <v>415097.31429494469</v>
      </c>
      <c r="BU7" s="6">
        <v>369260.16716049379</v>
      </c>
      <c r="BV7" s="6">
        <v>445567.50507180579</v>
      </c>
      <c r="BW7" s="6">
        <v>467231.13333729951</v>
      </c>
      <c r="BX7" s="6">
        <v>508548.99186284293</v>
      </c>
      <c r="BY7" s="6">
        <v>435785.94727722777</v>
      </c>
      <c r="BZ7" s="6">
        <v>641871.74541449465</v>
      </c>
      <c r="CA7" s="6">
        <v>549827.18029889127</v>
      </c>
      <c r="CB7" s="6">
        <v>446887.35978929105</v>
      </c>
      <c r="CC7" s="6">
        <v>622743.69789278193</v>
      </c>
      <c r="CD7" s="6">
        <v>562448.6685072328</v>
      </c>
      <c r="CE7" s="6">
        <v>669516.63029790157</v>
      </c>
      <c r="CF7" s="6">
        <v>637444.93885526492</v>
      </c>
      <c r="CG7" s="6">
        <v>729799.60457076458</v>
      </c>
      <c r="CH7" s="6">
        <v>592019.21754589688</v>
      </c>
      <c r="CI7" s="6">
        <v>592849.45782321971</v>
      </c>
      <c r="CJ7" s="6">
        <v>663106.17560342606</v>
      </c>
      <c r="CK7" s="6">
        <v>555274.20492281066</v>
      </c>
      <c r="CL7" s="6">
        <v>598181.14013626776</v>
      </c>
      <c r="CM7" s="6">
        <v>805075.61849044636</v>
      </c>
      <c r="CN7" s="6">
        <v>762538.2959726362</v>
      </c>
      <c r="CO7" s="6">
        <v>729448</v>
      </c>
    </row>
    <row r="8" spans="1:93" s="2" customFormat="1" ht="30" customHeight="1" x14ac:dyDescent="0.4">
      <c r="A8" s="69"/>
      <c r="B8" s="293" t="s">
        <v>254</v>
      </c>
      <c r="C8" s="15">
        <v>0.21709523758704499</v>
      </c>
      <c r="D8" s="15"/>
      <c r="E8" s="15"/>
      <c r="F8" s="15">
        <v>0.20184229835042833</v>
      </c>
      <c r="G8" s="15"/>
      <c r="H8" s="15"/>
      <c r="I8" s="15">
        <v>0.2423138402066666</v>
      </c>
      <c r="J8" s="15"/>
      <c r="K8" s="15"/>
      <c r="L8" s="15">
        <v>0.26123512736034787</v>
      </c>
      <c r="M8" s="15"/>
      <c r="N8" s="15"/>
      <c r="O8" s="15">
        <v>0.2378425181199679</v>
      </c>
      <c r="P8" s="15"/>
      <c r="Q8" s="15"/>
      <c r="R8" s="15">
        <v>0.23564371515248239</v>
      </c>
      <c r="S8" s="15"/>
      <c r="T8" s="15"/>
      <c r="U8" s="15">
        <v>0.25530451159175988</v>
      </c>
      <c r="V8" s="15"/>
      <c r="W8" s="15"/>
      <c r="X8" s="15">
        <v>0.28072287364415643</v>
      </c>
      <c r="Y8" s="15"/>
      <c r="Z8" s="15"/>
      <c r="AA8" s="15">
        <v>0.36182220919989527</v>
      </c>
      <c r="AB8" s="15"/>
      <c r="AC8" s="15"/>
      <c r="AD8" s="15">
        <v>0.36906656511840752</v>
      </c>
      <c r="AE8" s="15"/>
      <c r="AF8" s="15"/>
      <c r="AG8" s="15">
        <v>0.43090281587839735</v>
      </c>
      <c r="AH8" s="15"/>
      <c r="AI8" s="15"/>
      <c r="AJ8" s="15">
        <v>0.34257710437304734</v>
      </c>
      <c r="AK8" s="15"/>
      <c r="AL8" s="15"/>
      <c r="AM8" s="15">
        <v>0.40807186850146826</v>
      </c>
      <c r="AN8" s="15"/>
      <c r="AO8" s="15"/>
      <c r="AP8" s="15">
        <v>0.44000020974611415</v>
      </c>
      <c r="AQ8" s="15"/>
      <c r="AR8" s="15"/>
      <c r="AS8" s="15">
        <v>0.70587073955381852</v>
      </c>
      <c r="AT8" s="15"/>
      <c r="AU8" s="15"/>
      <c r="AV8" s="15">
        <v>0.50252067441510173</v>
      </c>
      <c r="AW8" s="15"/>
      <c r="AX8" s="15"/>
      <c r="AY8" s="15">
        <v>0.37913685216783277</v>
      </c>
      <c r="AZ8" s="15"/>
      <c r="BA8" s="15"/>
      <c r="BB8" s="15">
        <v>0.5074879510944651</v>
      </c>
      <c r="BC8" s="15"/>
      <c r="BD8" s="15"/>
      <c r="BE8" s="15">
        <v>0.67359970647166578</v>
      </c>
      <c r="BF8" s="15"/>
      <c r="BG8" s="15"/>
      <c r="BH8" s="15">
        <v>0.56324853667489283</v>
      </c>
      <c r="BI8" s="15"/>
      <c r="BJ8" s="15"/>
      <c r="BK8" s="15">
        <v>0.56656656286269658</v>
      </c>
      <c r="BL8" s="15"/>
      <c r="BM8" s="15"/>
      <c r="BN8" s="15">
        <v>0.52042018232062137</v>
      </c>
      <c r="BO8" s="15"/>
      <c r="BP8" s="15"/>
      <c r="BQ8" s="15">
        <v>0.61461303920106525</v>
      </c>
      <c r="BR8" s="15"/>
      <c r="BS8" s="15"/>
      <c r="BT8" s="15">
        <v>0.85470802142023605</v>
      </c>
      <c r="BU8" s="15"/>
      <c r="BV8" s="15"/>
      <c r="BW8" s="15">
        <v>0.84038172005068879</v>
      </c>
      <c r="BX8" s="15"/>
      <c r="BY8" s="15"/>
      <c r="BZ8" s="15">
        <v>1.0788861031039931</v>
      </c>
      <c r="CA8" s="15"/>
      <c r="CB8" s="15"/>
      <c r="CC8" s="15">
        <v>1.0393630910671936</v>
      </c>
      <c r="CD8" s="15"/>
      <c r="CE8" s="15"/>
      <c r="CF8" s="15">
        <v>1.1838951775906996</v>
      </c>
      <c r="CG8" s="15"/>
      <c r="CH8" s="15"/>
      <c r="CI8" s="15">
        <v>1.2464589409470164</v>
      </c>
      <c r="CJ8" s="15"/>
      <c r="CK8" s="15"/>
      <c r="CL8" s="15">
        <v>1.311628650354276</v>
      </c>
      <c r="CM8" s="15"/>
      <c r="CN8" s="15"/>
      <c r="CO8" s="15">
        <v>1.5845961880918553</v>
      </c>
    </row>
    <row r="9" spans="1:93" x14ac:dyDescent="0.45">
      <c r="A9" s="69"/>
    </row>
    <row r="10" spans="1:93" x14ac:dyDescent="0.45">
      <c r="A10" s="69"/>
      <c r="B10" s="8" t="s">
        <v>255</v>
      </c>
    </row>
    <row r="11" spans="1:93" x14ac:dyDescent="0.45">
      <c r="A11" s="69"/>
      <c r="B11" s="8" t="s">
        <v>256</v>
      </c>
    </row>
    <row r="12" spans="1:93" x14ac:dyDescent="0.45">
      <c r="A12" s="69"/>
    </row>
    <row r="13" spans="1:93" x14ac:dyDescent="0.45">
      <c r="A13" s="69"/>
      <c r="B13" s="8" t="s">
        <v>257</v>
      </c>
    </row>
    <row r="14" spans="1:93" x14ac:dyDescent="0.45">
      <c r="A14" s="69"/>
      <c r="B14" s="8" t="s">
        <v>258</v>
      </c>
    </row>
    <row r="15" spans="1:93" x14ac:dyDescent="0.45">
      <c r="A15" s="69"/>
      <c r="C15" s="113"/>
    </row>
    <row r="16" spans="1:93" x14ac:dyDescent="0.45">
      <c r="A16" s="69"/>
      <c r="C16" s="114"/>
    </row>
    <row r="17" spans="1:3" x14ac:dyDescent="0.45">
      <c r="A17" s="69"/>
      <c r="C17" s="114"/>
    </row>
    <row r="18" spans="1:3" x14ac:dyDescent="0.45">
      <c r="A18" s="69"/>
      <c r="C18" s="115"/>
    </row>
    <row r="19" spans="1:3" x14ac:dyDescent="0.45">
      <c r="A19" s="69"/>
      <c r="C19" s="115"/>
    </row>
    <row r="20" spans="1:3" x14ac:dyDescent="0.45">
      <c r="A20" s="69"/>
      <c r="C20" s="115"/>
    </row>
    <row r="21" spans="1:3" x14ac:dyDescent="0.45">
      <c r="A21" s="69"/>
      <c r="C21" s="115"/>
    </row>
    <row r="22" spans="1:3" x14ac:dyDescent="0.45">
      <c r="A22" s="69"/>
      <c r="C22" s="115"/>
    </row>
    <row r="23" spans="1:3" x14ac:dyDescent="0.45">
      <c r="A23" s="69"/>
      <c r="C23" s="115"/>
    </row>
    <row r="24" spans="1:3" x14ac:dyDescent="0.45">
      <c r="A24" s="69"/>
      <c r="C24" s="115"/>
    </row>
    <row r="25" spans="1:3" x14ac:dyDescent="0.45">
      <c r="A25" s="69"/>
      <c r="C25" s="115"/>
    </row>
    <row r="26" spans="1:3" x14ac:dyDescent="0.45">
      <c r="A26" s="69"/>
      <c r="C26" s="115"/>
    </row>
    <row r="27" spans="1:3" x14ac:dyDescent="0.45">
      <c r="A27" s="69"/>
      <c r="C27" s="115"/>
    </row>
    <row r="28" spans="1:3" x14ac:dyDescent="0.45">
      <c r="A28" s="69"/>
      <c r="C28" s="114"/>
    </row>
    <row r="29" spans="1:3" x14ac:dyDescent="0.45">
      <c r="A29" s="69"/>
      <c r="C29" s="114"/>
    </row>
    <row r="30" spans="1:3" x14ac:dyDescent="0.45">
      <c r="A30" s="69"/>
      <c r="C30" s="115"/>
    </row>
    <row r="31" spans="1:3" x14ac:dyDescent="0.45">
      <c r="A31" s="69"/>
      <c r="C31" s="115"/>
    </row>
    <row r="32" spans="1:3" x14ac:dyDescent="0.45">
      <c r="A32" s="69"/>
      <c r="C32" s="115"/>
    </row>
    <row r="33" spans="1:3" x14ac:dyDescent="0.45">
      <c r="A33" s="69"/>
      <c r="C33" s="115"/>
    </row>
    <row r="34" spans="1:3" x14ac:dyDescent="0.45">
      <c r="A34" s="69"/>
      <c r="C34" s="115"/>
    </row>
    <row r="35" spans="1:3" x14ac:dyDescent="0.45">
      <c r="A35" s="69"/>
      <c r="C35" s="115"/>
    </row>
    <row r="36" spans="1:3" x14ac:dyDescent="0.45">
      <c r="A36" s="69"/>
      <c r="C36" s="115"/>
    </row>
    <row r="37" spans="1:3" x14ac:dyDescent="0.45">
      <c r="A37" s="69"/>
      <c r="C37" s="115"/>
    </row>
    <row r="38" spans="1:3" x14ac:dyDescent="0.45">
      <c r="A38" s="69"/>
      <c r="C38" s="115"/>
    </row>
    <row r="39" spans="1:3" x14ac:dyDescent="0.45">
      <c r="A39" s="69"/>
      <c r="C39" s="115"/>
    </row>
    <row r="40" spans="1:3" x14ac:dyDescent="0.45">
      <c r="A40" s="69"/>
      <c r="C40" s="114"/>
    </row>
    <row r="41" spans="1:3" x14ac:dyDescent="0.45">
      <c r="A41" s="69"/>
      <c r="C41" s="114"/>
    </row>
    <row r="42" spans="1:3" x14ac:dyDescent="0.45">
      <c r="A42" s="69"/>
      <c r="C42" s="115"/>
    </row>
    <row r="43" spans="1:3" x14ac:dyDescent="0.45">
      <c r="A43" s="69"/>
      <c r="C43" s="115"/>
    </row>
    <row r="44" spans="1:3" x14ac:dyDescent="0.45">
      <c r="A44" s="69"/>
      <c r="C44" s="115"/>
    </row>
    <row r="45" spans="1:3" x14ac:dyDescent="0.45">
      <c r="A45" s="69"/>
      <c r="C45" s="115"/>
    </row>
    <row r="46" spans="1:3" x14ac:dyDescent="0.45">
      <c r="A46" s="69"/>
      <c r="C46" s="115"/>
    </row>
    <row r="47" spans="1:3" x14ac:dyDescent="0.45">
      <c r="A47" s="69"/>
      <c r="C47" s="115"/>
    </row>
    <row r="48" spans="1:3" x14ac:dyDescent="0.45">
      <c r="A48" s="69"/>
      <c r="C48" s="115"/>
    </row>
    <row r="49" spans="1:3" x14ac:dyDescent="0.45">
      <c r="A49" s="69"/>
      <c r="C49" s="115"/>
    </row>
    <row r="50" spans="1:3" x14ac:dyDescent="0.45">
      <c r="A50" s="69"/>
      <c r="C50" s="115"/>
    </row>
    <row r="51" spans="1:3" x14ac:dyDescent="0.45">
      <c r="A51" s="69"/>
      <c r="C51" s="115"/>
    </row>
    <row r="52" spans="1:3" x14ac:dyDescent="0.45">
      <c r="A52" s="69"/>
      <c r="C52" s="114"/>
    </row>
    <row r="53" spans="1:3" x14ac:dyDescent="0.45">
      <c r="A53" s="69"/>
      <c r="C53" s="114"/>
    </row>
    <row r="54" spans="1:3" x14ac:dyDescent="0.45">
      <c r="A54" s="69"/>
      <c r="C54" s="115"/>
    </row>
    <row r="55" spans="1:3" x14ac:dyDescent="0.45">
      <c r="A55" s="69"/>
      <c r="C55" s="115"/>
    </row>
    <row r="56" spans="1:3" x14ac:dyDescent="0.45">
      <c r="A56" s="69"/>
      <c r="C56" s="115"/>
    </row>
    <row r="57" spans="1:3" x14ac:dyDescent="0.45">
      <c r="A57" s="69"/>
      <c r="C57" s="115"/>
    </row>
    <row r="58" spans="1:3" x14ac:dyDescent="0.45">
      <c r="A58" s="69"/>
      <c r="C58" s="115"/>
    </row>
    <row r="59" spans="1:3" x14ac:dyDescent="0.45">
      <c r="A59" s="69"/>
      <c r="C59" s="115"/>
    </row>
    <row r="60" spans="1:3" x14ac:dyDescent="0.45">
      <c r="A60" s="69"/>
      <c r="C60" s="115"/>
    </row>
    <row r="61" spans="1:3" x14ac:dyDescent="0.45">
      <c r="A61" s="69"/>
      <c r="C61" s="115"/>
    </row>
    <row r="62" spans="1:3" x14ac:dyDescent="0.45">
      <c r="A62" s="69"/>
      <c r="C62" s="115"/>
    </row>
    <row r="63" spans="1:3" x14ac:dyDescent="0.45">
      <c r="A63" s="69"/>
      <c r="C63" s="115"/>
    </row>
    <row r="64" spans="1:3" x14ac:dyDescent="0.45">
      <c r="A64" s="69"/>
      <c r="C64" s="114"/>
    </row>
    <row r="65" spans="1:3" x14ac:dyDescent="0.45">
      <c r="A65" s="69"/>
      <c r="C65" s="114"/>
    </row>
    <row r="66" spans="1:3" x14ac:dyDescent="0.45">
      <c r="A66" s="69"/>
      <c r="C66" s="115"/>
    </row>
    <row r="67" spans="1:3" x14ac:dyDescent="0.45">
      <c r="A67" s="69"/>
      <c r="C67" s="115"/>
    </row>
    <row r="68" spans="1:3" x14ac:dyDescent="0.45">
      <c r="A68" s="69"/>
      <c r="C68" s="115"/>
    </row>
    <row r="69" spans="1:3" x14ac:dyDescent="0.45">
      <c r="A69" s="69"/>
      <c r="C69" s="115"/>
    </row>
    <row r="70" spans="1:3" x14ac:dyDescent="0.45">
      <c r="A70" s="69"/>
      <c r="C70" s="115"/>
    </row>
    <row r="71" spans="1:3" x14ac:dyDescent="0.45">
      <c r="A71" s="69"/>
      <c r="C71" s="115"/>
    </row>
    <row r="72" spans="1:3" x14ac:dyDescent="0.45">
      <c r="A72" s="69"/>
      <c r="C72" s="115"/>
    </row>
    <row r="73" spans="1:3" x14ac:dyDescent="0.45">
      <c r="A73" s="69"/>
      <c r="C73" s="115"/>
    </row>
    <row r="74" spans="1:3" x14ac:dyDescent="0.45">
      <c r="A74" s="69"/>
      <c r="C74" s="115"/>
    </row>
    <row r="75" spans="1:3" x14ac:dyDescent="0.45">
      <c r="A75" s="69"/>
      <c r="C75" s="115"/>
    </row>
    <row r="76" spans="1:3" x14ac:dyDescent="0.45">
      <c r="A76" s="69"/>
      <c r="C76" s="114"/>
    </row>
    <row r="77" spans="1:3" x14ac:dyDescent="0.45">
      <c r="A77" s="69"/>
      <c r="C77" s="114"/>
    </row>
    <row r="78" spans="1:3" x14ac:dyDescent="0.45">
      <c r="A78" s="69"/>
      <c r="C78" s="115"/>
    </row>
    <row r="79" spans="1:3" x14ac:dyDescent="0.45">
      <c r="A79" s="69"/>
      <c r="C79" s="115"/>
    </row>
    <row r="80" spans="1:3" x14ac:dyDescent="0.45">
      <c r="A80" s="69"/>
      <c r="C80" s="115"/>
    </row>
    <row r="81" spans="1:3" x14ac:dyDescent="0.45">
      <c r="A81" s="69"/>
      <c r="C81" s="115"/>
    </row>
    <row r="82" spans="1:3" x14ac:dyDescent="0.45">
      <c r="A82" s="69"/>
      <c r="C82" s="115"/>
    </row>
    <row r="83" spans="1:3" x14ac:dyDescent="0.45">
      <c r="A83" s="69"/>
      <c r="C83" s="115"/>
    </row>
    <row r="84" spans="1:3" x14ac:dyDescent="0.45">
      <c r="A84" s="69"/>
      <c r="C84" s="115"/>
    </row>
    <row r="85" spans="1:3" x14ac:dyDescent="0.45">
      <c r="A85" s="69"/>
      <c r="C85" s="115"/>
    </row>
    <row r="86" spans="1:3" x14ac:dyDescent="0.45">
      <c r="A86" s="69"/>
      <c r="C86" s="115"/>
    </row>
    <row r="87" spans="1:3" x14ac:dyDescent="0.45">
      <c r="A87" s="69"/>
      <c r="C87" s="115"/>
    </row>
    <row r="88" spans="1:3" x14ac:dyDescent="0.45">
      <c r="A88" s="69"/>
      <c r="C88" s="114"/>
    </row>
    <row r="89" spans="1:3" x14ac:dyDescent="0.45">
      <c r="A89" s="69"/>
      <c r="C89" s="114"/>
    </row>
    <row r="90" spans="1:3" x14ac:dyDescent="0.45">
      <c r="A90" s="69"/>
      <c r="C90" s="115"/>
    </row>
    <row r="91" spans="1:3" x14ac:dyDescent="0.45">
      <c r="A91" s="69"/>
      <c r="C91" s="115"/>
    </row>
    <row r="92" spans="1:3" x14ac:dyDescent="0.45">
      <c r="A92" s="69"/>
      <c r="C92" s="115"/>
    </row>
    <row r="93" spans="1:3" x14ac:dyDescent="0.45">
      <c r="A93" s="69"/>
      <c r="C93" s="115"/>
    </row>
    <row r="94" spans="1:3" x14ac:dyDescent="0.45">
      <c r="A94" s="69"/>
      <c r="C94" s="115"/>
    </row>
    <row r="95" spans="1:3" x14ac:dyDescent="0.45">
      <c r="A95" s="69"/>
      <c r="C95" s="115"/>
    </row>
    <row r="96" spans="1:3" x14ac:dyDescent="0.45">
      <c r="A96" s="69"/>
      <c r="C96" s="115"/>
    </row>
    <row r="97" spans="1:3" x14ac:dyDescent="0.45">
      <c r="A97" s="69"/>
      <c r="C97" s="115"/>
    </row>
    <row r="98" spans="1:3" x14ac:dyDescent="0.45">
      <c r="A98" s="69"/>
      <c r="C98" s="115"/>
    </row>
    <row r="99" spans="1:3" x14ac:dyDescent="0.45">
      <c r="A99" s="69"/>
      <c r="C99" s="115"/>
    </row>
    <row r="100" spans="1:3" x14ac:dyDescent="0.45">
      <c r="A100" s="69"/>
      <c r="C100" s="114"/>
    </row>
    <row r="101" spans="1:3" x14ac:dyDescent="0.45">
      <c r="A101" s="69"/>
      <c r="C101" s="114"/>
    </row>
    <row r="102" spans="1:3" x14ac:dyDescent="0.45">
      <c r="A102" s="69"/>
      <c r="C102" s="115"/>
    </row>
    <row r="103" spans="1:3" x14ac:dyDescent="0.45">
      <c r="A103" s="69"/>
      <c r="C103" s="115"/>
    </row>
    <row r="104" spans="1:3" x14ac:dyDescent="0.45">
      <c r="A104" s="69"/>
      <c r="C104" s="115"/>
    </row>
    <row r="105" spans="1:3" x14ac:dyDescent="0.45">
      <c r="A105" s="69"/>
      <c r="C105" s="115"/>
    </row>
    <row r="106" spans="1:3" x14ac:dyDescent="0.45">
      <c r="A106" s="69"/>
      <c r="C106" s="115"/>
    </row>
    <row r="107" spans="1:3" x14ac:dyDescent="0.45">
      <c r="A107" s="69"/>
      <c r="C107" s="115"/>
    </row>
    <row r="108" spans="1:3" x14ac:dyDescent="0.45">
      <c r="A108" s="69"/>
      <c r="C108" s="115"/>
    </row>
    <row r="109" spans="1:3" x14ac:dyDescent="0.45">
      <c r="A109" s="69"/>
      <c r="C109" s="115"/>
    </row>
    <row r="110" spans="1:3" x14ac:dyDescent="0.45">
      <c r="A110" s="69"/>
      <c r="C110" s="115"/>
    </row>
    <row r="111" spans="1:3" x14ac:dyDescent="0.45">
      <c r="A111" s="69"/>
      <c r="C111" s="115"/>
    </row>
    <row r="112" spans="1:3" x14ac:dyDescent="0.45">
      <c r="A112" s="69"/>
      <c r="C112" s="114"/>
    </row>
    <row r="113" spans="1:3" x14ac:dyDescent="0.45">
      <c r="A113" s="69"/>
      <c r="C113" s="114"/>
    </row>
    <row r="114" spans="1:3" x14ac:dyDescent="0.45">
      <c r="A114" s="69"/>
      <c r="C114" s="115"/>
    </row>
    <row r="115" spans="1:3" x14ac:dyDescent="0.45">
      <c r="A115" s="69"/>
      <c r="C115" s="115"/>
    </row>
    <row r="116" spans="1:3" x14ac:dyDescent="0.45">
      <c r="A116" s="69"/>
      <c r="C116" s="115"/>
    </row>
    <row r="117" spans="1:3" x14ac:dyDescent="0.45">
      <c r="A117" s="69"/>
      <c r="C117" s="115"/>
    </row>
    <row r="118" spans="1:3" x14ac:dyDescent="0.45">
      <c r="A118" s="69"/>
      <c r="C118" s="115"/>
    </row>
    <row r="119" spans="1:3" x14ac:dyDescent="0.45">
      <c r="A119" s="69"/>
      <c r="C119" s="115"/>
    </row>
    <row r="120" spans="1:3" x14ac:dyDescent="0.45">
      <c r="A120" s="69"/>
      <c r="C120" s="115"/>
    </row>
    <row r="121" spans="1:3" x14ac:dyDescent="0.45">
      <c r="A121" s="69"/>
      <c r="C121" s="115"/>
    </row>
    <row r="122" spans="1:3" x14ac:dyDescent="0.45">
      <c r="A122" s="69"/>
    </row>
    <row r="123" spans="1:3" x14ac:dyDescent="0.45">
      <c r="A123" s="69"/>
    </row>
    <row r="124" spans="1:3" x14ac:dyDescent="0.45">
      <c r="A124" s="69"/>
    </row>
    <row r="125" spans="1:3" x14ac:dyDescent="0.45">
      <c r="A125" s="69"/>
    </row>
    <row r="126" spans="1:3" x14ac:dyDescent="0.45">
      <c r="A126" s="69"/>
    </row>
    <row r="127" spans="1:3" x14ac:dyDescent="0.45">
      <c r="A127" s="69"/>
    </row>
    <row r="128" spans="1:3" x14ac:dyDescent="0.45">
      <c r="A128" s="69"/>
    </row>
    <row r="129" spans="1:1" x14ac:dyDescent="0.45">
      <c r="A129" s="69"/>
    </row>
    <row r="130" spans="1:1" x14ac:dyDescent="0.45">
      <c r="A130" s="69"/>
    </row>
    <row r="131" spans="1:1" x14ac:dyDescent="0.45">
      <c r="A131" s="69"/>
    </row>
    <row r="132" spans="1:1" x14ac:dyDescent="0.45">
      <c r="A132" s="69"/>
    </row>
    <row r="133" spans="1:1" x14ac:dyDescent="0.45">
      <c r="A133" s="69"/>
    </row>
    <row r="134" spans="1:1" x14ac:dyDescent="0.45">
      <c r="A134" s="69"/>
    </row>
    <row r="135" spans="1:1" x14ac:dyDescent="0.45">
      <c r="A135" s="69"/>
    </row>
    <row r="136" spans="1:1" x14ac:dyDescent="0.45">
      <c r="A136" s="69"/>
    </row>
    <row r="137" spans="1:1" x14ac:dyDescent="0.45">
      <c r="A137" s="69"/>
    </row>
    <row r="138" spans="1:1" x14ac:dyDescent="0.45">
      <c r="A138" s="69"/>
    </row>
    <row r="139" spans="1:1" x14ac:dyDescent="0.45">
      <c r="A139" s="69"/>
    </row>
    <row r="140" spans="1:1" x14ac:dyDescent="0.45">
      <c r="A140" s="69"/>
    </row>
    <row r="141" spans="1:1" x14ac:dyDescent="0.45">
      <c r="A141" s="69"/>
    </row>
    <row r="142" spans="1:1" x14ac:dyDescent="0.45">
      <c r="A142" s="69"/>
    </row>
    <row r="143" spans="1:1" x14ac:dyDescent="0.45">
      <c r="A143" s="69"/>
    </row>
    <row r="144" spans="1:1" x14ac:dyDescent="0.45">
      <c r="A144" s="69"/>
    </row>
    <row r="145" spans="1:1" x14ac:dyDescent="0.45">
      <c r="A145" s="69"/>
    </row>
    <row r="146" spans="1:1" x14ac:dyDescent="0.45">
      <c r="A146" s="69"/>
    </row>
    <row r="147" spans="1:1" x14ac:dyDescent="0.45">
      <c r="A147" s="69"/>
    </row>
    <row r="148" spans="1:1" x14ac:dyDescent="0.45">
      <c r="A148" s="69"/>
    </row>
    <row r="149" spans="1:1" x14ac:dyDescent="0.45">
      <c r="A149" s="69"/>
    </row>
    <row r="150" spans="1:1" x14ac:dyDescent="0.45">
      <c r="A150" s="69"/>
    </row>
    <row r="151" spans="1:1" x14ac:dyDescent="0.45">
      <c r="A151" s="69"/>
    </row>
    <row r="152" spans="1:1" x14ac:dyDescent="0.45">
      <c r="A152" s="69"/>
    </row>
    <row r="153" spans="1:1" x14ac:dyDescent="0.45">
      <c r="A153" s="69"/>
    </row>
    <row r="154" spans="1:1" x14ac:dyDescent="0.45">
      <c r="A154" s="69"/>
    </row>
    <row r="155" spans="1:1" x14ac:dyDescent="0.45">
      <c r="A155" s="69"/>
    </row>
    <row r="156" spans="1:1" x14ac:dyDescent="0.45">
      <c r="A156" s="69"/>
    </row>
    <row r="157" spans="1:1" x14ac:dyDescent="0.45">
      <c r="A157" s="69"/>
    </row>
    <row r="158" spans="1:1" x14ac:dyDescent="0.45">
      <c r="A158" s="69"/>
    </row>
    <row r="159" spans="1:1" x14ac:dyDescent="0.45">
      <c r="A159" s="69"/>
    </row>
    <row r="160" spans="1:1" x14ac:dyDescent="0.45">
      <c r="A160" s="69"/>
    </row>
    <row r="161" spans="1:1" x14ac:dyDescent="0.45">
      <c r="A161" s="69"/>
    </row>
    <row r="162" spans="1:1" x14ac:dyDescent="0.45">
      <c r="A162" s="69"/>
    </row>
    <row r="163" spans="1:1" x14ac:dyDescent="0.45">
      <c r="A163" s="69"/>
    </row>
    <row r="164" spans="1:1" x14ac:dyDescent="0.45">
      <c r="A164" s="69"/>
    </row>
    <row r="165" spans="1:1" x14ac:dyDescent="0.45">
      <c r="A165" s="69"/>
    </row>
    <row r="166" spans="1:1" x14ac:dyDescent="0.45">
      <c r="A166" s="69"/>
    </row>
    <row r="167" spans="1:1" x14ac:dyDescent="0.45">
      <c r="A167" s="69"/>
    </row>
    <row r="168" spans="1:1" x14ac:dyDescent="0.45">
      <c r="A168" s="69"/>
    </row>
    <row r="169" spans="1:1" x14ac:dyDescent="0.45">
      <c r="A169" s="69"/>
    </row>
    <row r="170" spans="1:1" x14ac:dyDescent="0.45">
      <c r="A170" s="69"/>
    </row>
    <row r="171" spans="1:1" x14ac:dyDescent="0.45">
      <c r="A171" s="69"/>
    </row>
    <row r="172" spans="1:1" x14ac:dyDescent="0.45">
      <c r="A172" s="69"/>
    </row>
    <row r="173" spans="1:1" x14ac:dyDescent="0.45">
      <c r="A173" s="69"/>
    </row>
    <row r="174" spans="1:1" x14ac:dyDescent="0.45">
      <c r="A174" s="69"/>
    </row>
    <row r="175" spans="1:1" x14ac:dyDescent="0.45">
      <c r="A175" s="69"/>
    </row>
    <row r="176" spans="1:1" x14ac:dyDescent="0.45">
      <c r="A176" s="69"/>
    </row>
    <row r="177" spans="1:1" x14ac:dyDescent="0.45">
      <c r="A177" s="69"/>
    </row>
    <row r="178" spans="1:1" x14ac:dyDescent="0.45">
      <c r="A178" s="69"/>
    </row>
    <row r="179" spans="1:1" x14ac:dyDescent="0.45">
      <c r="A179" s="69"/>
    </row>
    <row r="180" spans="1:1" x14ac:dyDescent="0.45">
      <c r="A180" s="69"/>
    </row>
    <row r="181" spans="1:1" x14ac:dyDescent="0.45">
      <c r="A181" s="69"/>
    </row>
    <row r="182" spans="1:1" x14ac:dyDescent="0.45">
      <c r="A182" s="69"/>
    </row>
    <row r="183" spans="1:1" x14ac:dyDescent="0.45">
      <c r="A183" s="69"/>
    </row>
    <row r="184" spans="1:1" x14ac:dyDescent="0.45">
      <c r="A184" s="69"/>
    </row>
    <row r="185" spans="1:1" x14ac:dyDescent="0.45">
      <c r="A185" s="69"/>
    </row>
    <row r="186" spans="1:1" x14ac:dyDescent="0.45">
      <c r="A186" s="69"/>
    </row>
    <row r="187" spans="1:1" x14ac:dyDescent="0.45">
      <c r="A187" s="69"/>
    </row>
    <row r="188" spans="1:1" x14ac:dyDescent="0.45">
      <c r="A188" s="69"/>
    </row>
    <row r="189" spans="1:1" x14ac:dyDescent="0.45">
      <c r="A189" s="69"/>
    </row>
    <row r="190" spans="1:1" x14ac:dyDescent="0.45">
      <c r="A190" s="69"/>
    </row>
    <row r="191" spans="1:1" x14ac:dyDescent="0.45">
      <c r="A191" s="69"/>
    </row>
    <row r="192" spans="1:1" x14ac:dyDescent="0.45">
      <c r="A192" s="69"/>
    </row>
    <row r="193" spans="1:1" x14ac:dyDescent="0.45">
      <c r="A193" s="69"/>
    </row>
    <row r="194" spans="1:1" x14ac:dyDescent="0.45">
      <c r="A194" s="69"/>
    </row>
    <row r="195" spans="1:1" x14ac:dyDescent="0.45">
      <c r="A195" s="69"/>
    </row>
    <row r="196" spans="1:1" x14ac:dyDescent="0.45">
      <c r="A196" s="69"/>
    </row>
    <row r="197" spans="1:1" x14ac:dyDescent="0.45">
      <c r="A197" s="69"/>
    </row>
    <row r="198" spans="1:1" x14ac:dyDescent="0.45">
      <c r="A198" s="69"/>
    </row>
    <row r="199" spans="1:1" x14ac:dyDescent="0.45">
      <c r="A199" s="69"/>
    </row>
    <row r="200" spans="1:1" x14ac:dyDescent="0.45">
      <c r="A200" s="69"/>
    </row>
    <row r="201" spans="1:1" x14ac:dyDescent="0.45">
      <c r="A201" s="69"/>
    </row>
    <row r="202" spans="1:1" x14ac:dyDescent="0.45">
      <c r="A202" s="69"/>
    </row>
    <row r="203" spans="1:1" x14ac:dyDescent="0.45">
      <c r="A203" s="69"/>
    </row>
    <row r="204" spans="1:1" x14ac:dyDescent="0.45">
      <c r="A204" s="69"/>
    </row>
    <row r="205" spans="1:1" x14ac:dyDescent="0.45">
      <c r="A205" s="69"/>
    </row>
    <row r="206" spans="1:1" x14ac:dyDescent="0.45">
      <c r="A206" s="69"/>
    </row>
    <row r="207" spans="1:1" x14ac:dyDescent="0.45">
      <c r="A207" s="69"/>
    </row>
    <row r="208" spans="1:1" x14ac:dyDescent="0.45">
      <c r="A208" s="69"/>
    </row>
    <row r="209" spans="1:1" x14ac:dyDescent="0.45">
      <c r="A209" s="69"/>
    </row>
    <row r="210" spans="1:1" x14ac:dyDescent="0.45">
      <c r="A210" s="69"/>
    </row>
    <row r="211" spans="1:1" x14ac:dyDescent="0.45">
      <c r="A211" s="69"/>
    </row>
    <row r="212" spans="1:1" x14ac:dyDescent="0.45">
      <c r="A212" s="69"/>
    </row>
    <row r="213" spans="1:1" x14ac:dyDescent="0.45">
      <c r="A213" s="69"/>
    </row>
    <row r="214" spans="1:1" x14ac:dyDescent="0.45">
      <c r="A214" s="69"/>
    </row>
    <row r="215" spans="1:1" x14ac:dyDescent="0.45">
      <c r="A215" s="69"/>
    </row>
    <row r="216" spans="1:1" x14ac:dyDescent="0.45">
      <c r="A216" s="69"/>
    </row>
  </sheetData>
  <phoneticPr fontId="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D896D-3F0B-4688-ABAA-A23AD61BA794}">
  <dimension ref="A1:CO216"/>
  <sheetViews>
    <sheetView showGridLines="0" workbookViewId="0">
      <selection activeCell="B11" sqref="B11"/>
    </sheetView>
  </sheetViews>
  <sheetFormatPr baseColWidth="10" defaultColWidth="11.3984375" defaultRowHeight="14.25" x14ac:dyDescent="0.45"/>
  <cols>
    <col min="1" max="1" width="5.265625" style="8" customWidth="1"/>
    <col min="2" max="2" width="37" customWidth="1"/>
  </cols>
  <sheetData>
    <row r="1" spans="1:93" s="1" customFormat="1" ht="13.5" customHeight="1" x14ac:dyDescent="0.4">
      <c r="A1" s="69"/>
    </row>
    <row r="2" spans="1:93" s="2" customFormat="1" ht="15" customHeight="1" x14ac:dyDescent="0.4">
      <c r="A2" s="69"/>
      <c r="B2" s="3" t="s">
        <v>259</v>
      </c>
      <c r="C2" s="3"/>
      <c r="D2" s="3"/>
      <c r="E2" s="4"/>
      <c r="F2" s="4"/>
    </row>
    <row r="3" spans="1:93" s="2" customFormat="1" ht="15" customHeight="1" x14ac:dyDescent="0.4">
      <c r="A3" s="69"/>
      <c r="B3" s="3" t="s">
        <v>558</v>
      </c>
      <c r="C3" s="3"/>
      <c r="D3" s="3"/>
      <c r="E3" s="4"/>
      <c r="F3" s="4"/>
    </row>
    <row r="4" spans="1:93" s="2" customFormat="1" ht="15" customHeight="1" x14ac:dyDescent="0.4">
      <c r="A4" s="69"/>
      <c r="B4" s="3"/>
      <c r="C4" s="3"/>
      <c r="D4" s="3"/>
      <c r="E4" s="4"/>
      <c r="F4" s="4"/>
    </row>
    <row r="5" spans="1:93" s="9" customFormat="1" ht="13.9" x14ac:dyDescent="0.4">
      <c r="A5" s="69"/>
      <c r="B5" s="9" t="s">
        <v>260</v>
      </c>
    </row>
    <row r="6" spans="1:93" s="1" customFormat="1" ht="45" customHeight="1" x14ac:dyDescent="0.4">
      <c r="A6" s="69"/>
      <c r="B6" s="5" t="s">
        <v>14</v>
      </c>
      <c r="C6" s="7">
        <v>42705</v>
      </c>
      <c r="D6" s="7">
        <v>42736</v>
      </c>
      <c r="E6" s="7">
        <v>42767</v>
      </c>
      <c r="F6" s="7">
        <v>42795</v>
      </c>
      <c r="G6" s="7">
        <v>42826</v>
      </c>
      <c r="H6" s="7">
        <v>42856</v>
      </c>
      <c r="I6" s="7">
        <v>42887</v>
      </c>
      <c r="J6" s="7">
        <v>42917</v>
      </c>
      <c r="K6" s="7">
        <v>42948</v>
      </c>
      <c r="L6" s="7">
        <v>42979</v>
      </c>
      <c r="M6" s="7">
        <v>43009</v>
      </c>
      <c r="N6" s="7">
        <v>43040</v>
      </c>
      <c r="O6" s="7">
        <v>43070</v>
      </c>
      <c r="P6" s="7">
        <v>43101</v>
      </c>
      <c r="Q6" s="7">
        <v>43132</v>
      </c>
      <c r="R6" s="7">
        <v>43160</v>
      </c>
      <c r="S6" s="7">
        <v>43191</v>
      </c>
      <c r="T6" s="7">
        <v>43221</v>
      </c>
      <c r="U6" s="7">
        <v>43252</v>
      </c>
      <c r="V6" s="7">
        <v>43282</v>
      </c>
      <c r="W6" s="7">
        <v>43313</v>
      </c>
      <c r="X6" s="7">
        <v>43344</v>
      </c>
      <c r="Y6" s="7">
        <v>43374</v>
      </c>
      <c r="Z6" s="7">
        <v>43405</v>
      </c>
      <c r="AA6" s="7">
        <v>43435</v>
      </c>
      <c r="AB6" s="7">
        <v>43466</v>
      </c>
      <c r="AC6" s="7">
        <v>43497</v>
      </c>
      <c r="AD6" s="7">
        <v>43525</v>
      </c>
      <c r="AE6" s="7">
        <v>43556</v>
      </c>
      <c r="AF6" s="7">
        <v>43586</v>
      </c>
      <c r="AG6" s="7">
        <v>43617</v>
      </c>
      <c r="AH6" s="7">
        <v>43647</v>
      </c>
      <c r="AI6" s="7">
        <v>43678</v>
      </c>
      <c r="AJ6" s="7">
        <v>43709</v>
      </c>
      <c r="AK6" s="7">
        <v>43739</v>
      </c>
      <c r="AL6" s="7">
        <v>43770</v>
      </c>
      <c r="AM6" s="7">
        <v>43800</v>
      </c>
      <c r="AN6" s="7">
        <v>43831</v>
      </c>
      <c r="AO6" s="7">
        <v>43862</v>
      </c>
      <c r="AP6" s="7">
        <v>43891</v>
      </c>
      <c r="AQ6" s="7">
        <v>43922</v>
      </c>
      <c r="AR6" s="7">
        <v>43952</v>
      </c>
      <c r="AS6" s="7">
        <v>43983</v>
      </c>
      <c r="AT6" s="7">
        <v>44013</v>
      </c>
      <c r="AU6" s="7">
        <v>44044</v>
      </c>
      <c r="AV6" s="7">
        <v>44075</v>
      </c>
      <c r="AW6" s="7">
        <v>44105</v>
      </c>
      <c r="AX6" s="7">
        <v>44136</v>
      </c>
      <c r="AY6" s="7">
        <v>44166</v>
      </c>
      <c r="AZ6" s="7">
        <v>44197</v>
      </c>
      <c r="BA6" s="7">
        <v>44228</v>
      </c>
      <c r="BB6" s="7">
        <v>44256</v>
      </c>
      <c r="BC6" s="7">
        <v>44287</v>
      </c>
      <c r="BD6" s="7">
        <v>44317</v>
      </c>
      <c r="BE6" s="7">
        <v>44348</v>
      </c>
      <c r="BF6" s="7">
        <v>44378</v>
      </c>
      <c r="BG6" s="7">
        <v>44409</v>
      </c>
      <c r="BH6" s="7">
        <v>44440</v>
      </c>
      <c r="BI6" s="7">
        <v>44470</v>
      </c>
      <c r="BJ6" s="7">
        <v>44501</v>
      </c>
      <c r="BK6" s="7">
        <v>44531</v>
      </c>
      <c r="BL6" s="7">
        <v>44562</v>
      </c>
      <c r="BM6" s="7">
        <v>44593</v>
      </c>
      <c r="BN6" s="7">
        <v>44621</v>
      </c>
      <c r="BO6" s="7">
        <v>44652</v>
      </c>
      <c r="BP6" s="7">
        <v>44682</v>
      </c>
      <c r="BQ6" s="7">
        <v>44713</v>
      </c>
      <c r="BR6" s="7">
        <v>44743</v>
      </c>
      <c r="BS6" s="7">
        <v>44774</v>
      </c>
      <c r="BT6" s="7">
        <v>44805</v>
      </c>
      <c r="BU6" s="7">
        <v>44835</v>
      </c>
      <c r="BV6" s="7">
        <v>44866</v>
      </c>
      <c r="BW6" s="7">
        <v>44896</v>
      </c>
      <c r="BX6" s="7">
        <v>44927</v>
      </c>
      <c r="BY6" s="7">
        <v>44958</v>
      </c>
      <c r="BZ6" s="7">
        <v>44986</v>
      </c>
      <c r="CA6" s="7">
        <v>45017</v>
      </c>
      <c r="CB6" s="7">
        <v>45047</v>
      </c>
      <c r="CC6" s="7">
        <v>45078</v>
      </c>
      <c r="CD6" s="7">
        <v>45108</v>
      </c>
      <c r="CE6" s="7">
        <v>45139</v>
      </c>
      <c r="CF6" s="7">
        <v>45170</v>
      </c>
      <c r="CG6" s="7">
        <v>45200</v>
      </c>
      <c r="CH6" s="7">
        <v>45231</v>
      </c>
      <c r="CI6" s="7">
        <v>45261</v>
      </c>
      <c r="CJ6" s="7">
        <v>45292</v>
      </c>
      <c r="CK6" s="7">
        <v>45323</v>
      </c>
      <c r="CL6" s="7">
        <v>45352</v>
      </c>
      <c r="CM6" s="7">
        <v>45383</v>
      </c>
      <c r="CN6" s="7">
        <v>45413</v>
      </c>
      <c r="CO6" s="7">
        <v>45444</v>
      </c>
    </row>
    <row r="7" spans="1:93" s="11" customFormat="1" ht="35.1" customHeight="1" x14ac:dyDescent="0.4">
      <c r="A7" s="69"/>
      <c r="B7" s="60" t="s">
        <v>261</v>
      </c>
      <c r="C7" s="10">
        <v>0</v>
      </c>
      <c r="D7" s="10">
        <v>0</v>
      </c>
      <c r="E7" s="10">
        <v>0</v>
      </c>
      <c r="F7" s="10">
        <v>4.9813962738000156E-4</v>
      </c>
      <c r="G7" s="10">
        <v>0</v>
      </c>
      <c r="H7" s="10">
        <v>0</v>
      </c>
      <c r="I7" s="10">
        <v>1.6131746055379997E-3</v>
      </c>
      <c r="J7" s="10">
        <v>1.4160821883317637E-4</v>
      </c>
      <c r="K7" s="10">
        <v>5.346956151884681E-3</v>
      </c>
      <c r="L7" s="10">
        <v>0</v>
      </c>
      <c r="M7" s="10">
        <v>1.326768093063498E-3</v>
      </c>
      <c r="N7" s="10">
        <v>1.4938490515255753E-2</v>
      </c>
      <c r="O7" s="10">
        <v>5.9348635043381644E-3</v>
      </c>
      <c r="P7" s="10">
        <v>1.4782597903689416E-2</v>
      </c>
      <c r="Q7" s="10">
        <v>6.3581338516026141E-3</v>
      </c>
      <c r="R7" s="10">
        <v>2.2586732917361574E-2</v>
      </c>
      <c r="S7" s="10">
        <v>9.0677267846823607E-3</v>
      </c>
      <c r="T7" s="10">
        <v>1.4542638929680839E-2</v>
      </c>
      <c r="U7" s="10">
        <v>1.4184776112613382E-2</v>
      </c>
      <c r="V7" s="10">
        <v>1.824409517802086E-2</v>
      </c>
      <c r="W7" s="10">
        <v>1.5192534445453657E-2</v>
      </c>
      <c r="X7" s="10">
        <v>2.9928906191763124E-2</v>
      </c>
      <c r="Y7" s="10">
        <v>2.1538210515654407E-2</v>
      </c>
      <c r="Z7" s="10">
        <v>2.9320273728416266E-2</v>
      </c>
      <c r="AA7" s="10">
        <v>1.8218425560776561E-2</v>
      </c>
      <c r="AB7" s="10">
        <v>2.9014146489302194E-2</v>
      </c>
      <c r="AC7" s="10">
        <v>2.8196684378886852E-2</v>
      </c>
      <c r="AD7" s="10">
        <v>1.8275467550820362E-2</v>
      </c>
      <c r="AE7" s="10">
        <v>2.5003857446252852E-2</v>
      </c>
      <c r="AF7" s="10">
        <v>1.9591702361455975E-2</v>
      </c>
      <c r="AG7" s="10">
        <v>1.8870318105955561E-2</v>
      </c>
      <c r="AH7" s="10">
        <v>1.7553358927905213E-2</v>
      </c>
      <c r="AI7" s="10">
        <v>3.973515381132409E-3</v>
      </c>
      <c r="AJ7" s="10">
        <v>1.8578873091346464E-4</v>
      </c>
      <c r="AK7" s="10">
        <v>2.7981995972231454E-3</v>
      </c>
      <c r="AL7" s="10">
        <v>1.1828300341611842E-3</v>
      </c>
      <c r="AM7" s="10">
        <v>2.7487175433954917E-3</v>
      </c>
      <c r="AN7" s="10">
        <v>3.833058593042588E-3</v>
      </c>
      <c r="AO7" s="10">
        <v>3.3491700869003804E-3</v>
      </c>
      <c r="AP7" s="10">
        <v>2.3919353876040396E-3</v>
      </c>
      <c r="AQ7" s="10">
        <v>5.7973399195171615E-3</v>
      </c>
      <c r="AR7" s="10">
        <v>3.2563812261374443E-3</v>
      </c>
      <c r="AS7" s="10">
        <v>1.7214006299368614E-2</v>
      </c>
      <c r="AT7" s="10">
        <v>6.0211597571911959E-3</v>
      </c>
      <c r="AU7" s="10">
        <v>4.3356896795503372E-3</v>
      </c>
      <c r="AV7" s="10">
        <v>1.25015402531114E-2</v>
      </c>
      <c r="AW7" s="10">
        <v>4.0464255624932499E-2</v>
      </c>
      <c r="AX7" s="10">
        <v>3.975559143741382E-2</v>
      </c>
      <c r="AY7" s="10">
        <v>1.8863003506477027E-2</v>
      </c>
      <c r="AZ7" s="10">
        <v>7.2849479815511589E-3</v>
      </c>
      <c r="BA7" s="10">
        <v>6.2795138759041941E-2</v>
      </c>
      <c r="BB7" s="10">
        <v>3.2834254122235472E-2</v>
      </c>
      <c r="BC7" s="10">
        <v>3.1205580436341609E-2</v>
      </c>
      <c r="BD7" s="10">
        <v>5.3763397731385464E-2</v>
      </c>
      <c r="BE7" s="10">
        <v>4.6162699942980716E-2</v>
      </c>
      <c r="BF7" s="10">
        <v>2.4999708024748581E-2</v>
      </c>
      <c r="BG7" s="10">
        <v>7.3161566587399723E-2</v>
      </c>
      <c r="BH7" s="10">
        <v>5.0680505999181752E-2</v>
      </c>
      <c r="BI7" s="10">
        <v>4.3345283278488703E-2</v>
      </c>
      <c r="BJ7" s="10">
        <v>4.3834387842349318E-2</v>
      </c>
      <c r="BK7" s="10">
        <v>7.4463181267006712E-2</v>
      </c>
      <c r="BL7" s="10">
        <v>6.9736737892825806E-2</v>
      </c>
      <c r="BM7" s="10">
        <v>3.5221479521090893E-2</v>
      </c>
      <c r="BN7" s="10">
        <v>3.2974514193035237E-2</v>
      </c>
      <c r="BO7" s="10">
        <v>4.6237375592733616E-2</v>
      </c>
      <c r="BP7" s="10">
        <v>3.9227497925110301E-2</v>
      </c>
      <c r="BQ7" s="10">
        <v>6.6619745070298497E-2</v>
      </c>
      <c r="BR7" s="10">
        <v>0.10209256969489812</v>
      </c>
      <c r="BS7" s="10">
        <v>0.12993195468730045</v>
      </c>
      <c r="BT7" s="10">
        <v>0.12242956166640671</v>
      </c>
      <c r="BU7" s="10">
        <v>0.15425628759614837</v>
      </c>
      <c r="BV7" s="10">
        <v>0.14909609342504992</v>
      </c>
      <c r="BW7" s="10">
        <v>0.23110848634502501</v>
      </c>
      <c r="BX7" s="10">
        <v>0.19124311724294651</v>
      </c>
      <c r="BY7" s="10">
        <v>0.2211580996619818</v>
      </c>
      <c r="BZ7" s="10">
        <v>0.39179890677463813</v>
      </c>
      <c r="CA7" s="10">
        <v>0.17641402725003205</v>
      </c>
      <c r="CB7" s="10">
        <v>0.19625546292385193</v>
      </c>
      <c r="CC7" s="10">
        <v>0.23368560227882945</v>
      </c>
      <c r="CD7" s="10">
        <v>0.24299965192407377</v>
      </c>
      <c r="CE7" s="10">
        <v>0.17258367688275783</v>
      </c>
      <c r="CF7" s="10">
        <v>0.21529410093062912</v>
      </c>
      <c r="CG7" s="10">
        <v>0.18925909816658726</v>
      </c>
      <c r="CH7" s="10">
        <v>0.31105685682431272</v>
      </c>
      <c r="CI7" s="10">
        <v>0.30880037645659281</v>
      </c>
      <c r="CJ7" s="10">
        <v>0.39289625962345071</v>
      </c>
      <c r="CK7" s="10">
        <v>0.46550842802394227</v>
      </c>
      <c r="CL7" s="10">
        <v>0.58946070007509788</v>
      </c>
      <c r="CM7" s="10">
        <v>0.58951367210942895</v>
      </c>
      <c r="CN7" s="10">
        <v>0.57187595971275251</v>
      </c>
      <c r="CO7" s="10">
        <v>0.47703848175072422</v>
      </c>
    </row>
    <row r="8" spans="1:93" s="11" customFormat="1" ht="35.1" customHeight="1" x14ac:dyDescent="0.4">
      <c r="A8" s="69"/>
      <c r="B8" s="61" t="s">
        <v>262</v>
      </c>
      <c r="C8" s="12">
        <v>1.590064178928818E-2</v>
      </c>
      <c r="D8" s="12">
        <v>3.5505428875425717E-2</v>
      </c>
      <c r="E8" s="12">
        <v>6.3923944151548284E-2</v>
      </c>
      <c r="F8" s="12">
        <v>1.007662398037692E-2</v>
      </c>
      <c r="G8" s="12">
        <v>2.3082197931299377E-2</v>
      </c>
      <c r="H8" s="12">
        <v>5.6228938443484117E-2</v>
      </c>
      <c r="I8" s="12">
        <v>9.6880330985797902E-2</v>
      </c>
      <c r="J8" s="12">
        <v>7.417190692046384E-2</v>
      </c>
      <c r="K8" s="12">
        <v>0.10191781001607743</v>
      </c>
      <c r="L8" s="12">
        <v>0.10787936142210458</v>
      </c>
      <c r="M8" s="12">
        <v>0.16942752394089672</v>
      </c>
      <c r="N8" s="12">
        <v>0.13892346568508204</v>
      </c>
      <c r="O8" s="12">
        <v>0.12210210470399861</v>
      </c>
      <c r="P8" s="12">
        <v>0.1459447632884654</v>
      </c>
      <c r="Q8" s="12">
        <v>8.9530969976966454E-2</v>
      </c>
      <c r="R8" s="12">
        <v>0.10649758814911456</v>
      </c>
      <c r="S8" s="12">
        <v>9.6806167209028945E-2</v>
      </c>
      <c r="T8" s="12">
        <v>0.1174873040650995</v>
      </c>
      <c r="U8" s="12">
        <v>8.4603037044621118E-2</v>
      </c>
      <c r="V8" s="12">
        <v>7.9888443632072551E-2</v>
      </c>
      <c r="W8" s="12">
        <v>0.1172274048888971</v>
      </c>
      <c r="X8" s="12">
        <v>9.9875397415962422E-2</v>
      </c>
      <c r="Y8" s="12">
        <v>8.0761789749501656E-2</v>
      </c>
      <c r="Z8" s="12">
        <v>9.3533331949979717E-2</v>
      </c>
      <c r="AA8" s="12">
        <v>5.9171814995687515E-2</v>
      </c>
      <c r="AB8" s="12">
        <v>7.4471194483486783E-2</v>
      </c>
      <c r="AC8" s="12">
        <v>8.3010597564630612E-2</v>
      </c>
      <c r="AD8" s="12">
        <v>4.5070429902210607E-2</v>
      </c>
      <c r="AE8" s="12">
        <v>8.1831774521847409E-2</v>
      </c>
      <c r="AF8" s="12">
        <v>0.1412420356406083</v>
      </c>
      <c r="AG8" s="12">
        <v>0.15919518517703546</v>
      </c>
      <c r="AH8" s="12">
        <v>0.10565793235783003</v>
      </c>
      <c r="AI8" s="12">
        <v>8.9978658927074504E-2</v>
      </c>
      <c r="AJ8" s="12">
        <v>1.6827180444897897E-2</v>
      </c>
      <c r="AK8" s="12">
        <v>1.1269095351802412E-2</v>
      </c>
      <c r="AL8" s="12">
        <v>1.0916035777191713E-2</v>
      </c>
      <c r="AM8" s="12">
        <v>7.8082324132418765E-3</v>
      </c>
      <c r="AN8" s="12">
        <v>1.9280481801116651E-3</v>
      </c>
      <c r="AO8" s="12">
        <v>0</v>
      </c>
      <c r="AP8" s="12">
        <v>2.4542220218749604E-3</v>
      </c>
      <c r="AQ8" s="12">
        <v>1.4248555511530941E-4</v>
      </c>
      <c r="AR8" s="12">
        <v>7.3057109069700227E-4</v>
      </c>
      <c r="AS8" s="12">
        <v>1.1685126598089332E-2</v>
      </c>
      <c r="AT8" s="12">
        <v>6.8199133934649225E-3</v>
      </c>
      <c r="AU8" s="12">
        <v>6.1000874494918568E-2</v>
      </c>
      <c r="AV8" s="12">
        <v>3.046684573904487E-2</v>
      </c>
      <c r="AW8" s="12">
        <v>6.1732054791516451E-2</v>
      </c>
      <c r="AX8" s="12">
        <v>3.6429368537001058E-2</v>
      </c>
      <c r="AY8" s="12">
        <v>7.3346220574080856E-2</v>
      </c>
      <c r="AZ8" s="12">
        <v>3.6681959263952131E-2</v>
      </c>
      <c r="BA8" s="12">
        <v>5.3452532905974334E-2</v>
      </c>
      <c r="BB8" s="12">
        <v>5.1314821091113863E-2</v>
      </c>
      <c r="BC8" s="12">
        <v>0.1264449227538095</v>
      </c>
      <c r="BD8" s="12">
        <v>7.8965571142923491E-2</v>
      </c>
      <c r="BE8" s="12">
        <v>6.28781284150874E-2</v>
      </c>
      <c r="BF8" s="12">
        <v>6.7671785178734345E-2</v>
      </c>
      <c r="BG8" s="12">
        <v>6.0548834432454693E-2</v>
      </c>
      <c r="BH8" s="12">
        <v>0.10174809529290078</v>
      </c>
      <c r="BI8" s="12">
        <v>0.24323742408553545</v>
      </c>
      <c r="BJ8" s="12">
        <v>0.22707738170737013</v>
      </c>
      <c r="BK8" s="12">
        <v>7.5935896318971671E-2</v>
      </c>
      <c r="BL8" s="12">
        <v>0.13468088215274857</v>
      </c>
      <c r="BM8" s="12">
        <v>0.14410783531903706</v>
      </c>
      <c r="BN8" s="12">
        <v>0.18297897670299815</v>
      </c>
      <c r="BO8" s="12">
        <v>0.2422531876942835</v>
      </c>
      <c r="BP8" s="12">
        <v>0.31718560794955059</v>
      </c>
      <c r="BQ8" s="12">
        <v>0.22718416549424228</v>
      </c>
      <c r="BR8" s="12">
        <v>0.47198963673557254</v>
      </c>
      <c r="BS8" s="12">
        <v>0.33338773013867368</v>
      </c>
      <c r="BT8" s="12">
        <v>0.37473170515594789</v>
      </c>
      <c r="BU8" s="12">
        <v>0.32222049033991196</v>
      </c>
      <c r="BV8" s="12">
        <v>0.4367823017977181</v>
      </c>
      <c r="BW8" s="12">
        <v>0.3340243270607815</v>
      </c>
      <c r="BX8" s="12">
        <v>0.5102913606063918</v>
      </c>
      <c r="BY8" s="12">
        <v>0.4245802224268645</v>
      </c>
      <c r="BZ8" s="12">
        <v>0.30849206024410952</v>
      </c>
      <c r="CA8" s="12">
        <v>0.45093813496916613</v>
      </c>
      <c r="CB8" s="12">
        <v>0.44198910256414542</v>
      </c>
      <c r="CC8" s="12">
        <v>0.35453638478357674</v>
      </c>
      <c r="CD8" s="12">
        <v>0.39857500197053791</v>
      </c>
      <c r="CE8" s="12">
        <v>0.5253236368644203</v>
      </c>
      <c r="CF8" s="12">
        <v>0.35554215164827158</v>
      </c>
      <c r="CG8" s="12">
        <v>0.5518397402013886</v>
      </c>
      <c r="CH8" s="12">
        <v>0.32749001689183949</v>
      </c>
      <c r="CI8" s="12">
        <v>0.36048366936110982</v>
      </c>
      <c r="CJ8" s="12">
        <v>0.29159648626035767</v>
      </c>
      <c r="CK8" s="12">
        <v>0.1887042600116563</v>
      </c>
      <c r="CL8" s="12">
        <v>0.12116530151041674</v>
      </c>
      <c r="CM8" s="12">
        <v>0.17031938730658117</v>
      </c>
      <c r="CN8" s="12">
        <v>0.14478487684764402</v>
      </c>
      <c r="CO8" s="12">
        <v>0.24156536177042068</v>
      </c>
    </row>
    <row r="9" spans="1:93" s="11" customFormat="1" ht="35.1" customHeight="1" x14ac:dyDescent="0.4">
      <c r="A9" s="69"/>
      <c r="B9" s="60" t="s">
        <v>263</v>
      </c>
      <c r="C9" s="10">
        <v>0.48368907149457563</v>
      </c>
      <c r="D9" s="10">
        <v>0.69788592853002895</v>
      </c>
      <c r="E9" s="10">
        <v>0.80617804870339393</v>
      </c>
      <c r="F9" s="10">
        <v>0.85999636773711963</v>
      </c>
      <c r="G9" s="10">
        <v>0.64484272836494216</v>
      </c>
      <c r="H9" s="10">
        <v>0.73318197679870567</v>
      </c>
      <c r="I9" s="10">
        <v>0.71851803490485566</v>
      </c>
      <c r="J9" s="10">
        <v>0.61764816852951421</v>
      </c>
      <c r="K9" s="10">
        <v>0.67864947705637357</v>
      </c>
      <c r="L9" s="10">
        <v>0.57069286508609773</v>
      </c>
      <c r="M9" s="10">
        <v>0.73570429233104684</v>
      </c>
      <c r="N9" s="10">
        <v>0.68109662907247004</v>
      </c>
      <c r="O9" s="10">
        <v>0.52416517559527076</v>
      </c>
      <c r="P9" s="10">
        <v>0.7463361057067629</v>
      </c>
      <c r="Q9" s="10">
        <v>0.57302497948207076</v>
      </c>
      <c r="R9" s="10">
        <v>0.67996643062297846</v>
      </c>
      <c r="S9" s="10">
        <v>0.63987742304701345</v>
      </c>
      <c r="T9" s="10">
        <v>0.66011028054936305</v>
      </c>
      <c r="U9" s="10">
        <v>0.77543901389558889</v>
      </c>
      <c r="V9" s="10">
        <v>0.81567554010331111</v>
      </c>
      <c r="W9" s="10">
        <v>0.75015153043199123</v>
      </c>
      <c r="X9" s="10">
        <v>0.72678614344979831</v>
      </c>
      <c r="Y9" s="10">
        <v>0.80481100252879822</v>
      </c>
      <c r="Z9" s="10">
        <v>0.78868501187840112</v>
      </c>
      <c r="AA9" s="10">
        <v>0.71665888614545759</v>
      </c>
      <c r="AB9" s="10">
        <v>0.81577261668894818</v>
      </c>
      <c r="AC9" s="10">
        <v>0.80721876765444789</v>
      </c>
      <c r="AD9" s="10">
        <v>0.77092381237118279</v>
      </c>
      <c r="AE9" s="10">
        <v>0.8203958545849277</v>
      </c>
      <c r="AF9" s="10">
        <v>0.81373904851704182</v>
      </c>
      <c r="AG9" s="10">
        <v>0.70557383345198144</v>
      </c>
      <c r="AH9" s="10">
        <v>0.72962005077639036</v>
      </c>
      <c r="AI9" s="10">
        <v>0.72008895058584754</v>
      </c>
      <c r="AJ9" s="10">
        <v>0.9016725174650021</v>
      </c>
      <c r="AK9" s="10">
        <v>0.81386577463576382</v>
      </c>
      <c r="AL9" s="10">
        <v>0.8390531511657946</v>
      </c>
      <c r="AM9" s="10">
        <v>0.80001174832613797</v>
      </c>
      <c r="AN9" s="10">
        <v>0.83026223081305117</v>
      </c>
      <c r="AO9" s="10">
        <v>0.79596732327717223</v>
      </c>
      <c r="AP9" s="10">
        <v>0.80809572177681677</v>
      </c>
      <c r="AQ9" s="10">
        <v>0.90458259407397434</v>
      </c>
      <c r="AR9" s="10">
        <v>0.93693948119092774</v>
      </c>
      <c r="AS9" s="10">
        <v>0.78757213151681993</v>
      </c>
      <c r="AT9" s="10">
        <v>0.82876357925215949</v>
      </c>
      <c r="AU9" s="10">
        <v>0.74449977338626716</v>
      </c>
      <c r="AV9" s="10">
        <v>0.79039613233694839</v>
      </c>
      <c r="AW9" s="10">
        <v>0.70562892242283448</v>
      </c>
      <c r="AX9" s="10">
        <v>0.65488288064298461</v>
      </c>
      <c r="AY9" s="10">
        <v>0.67204367410504939</v>
      </c>
      <c r="AZ9" s="10">
        <v>0.67416657825577209</v>
      </c>
      <c r="BA9" s="10">
        <v>0.69350369204204065</v>
      </c>
      <c r="BB9" s="10">
        <v>0.67853509454367744</v>
      </c>
      <c r="BC9" s="10">
        <v>0.6313897725892359</v>
      </c>
      <c r="BD9" s="10">
        <v>0.67696178081710612</v>
      </c>
      <c r="BE9" s="10">
        <v>0.63813521031546083</v>
      </c>
      <c r="BF9" s="10">
        <v>0.61075600082709458</v>
      </c>
      <c r="BG9" s="10">
        <v>0.61738936794060362</v>
      </c>
      <c r="BH9" s="10">
        <v>0.58126883980549926</v>
      </c>
      <c r="BI9" s="10">
        <v>0.45131660755511444</v>
      </c>
      <c r="BJ9" s="10">
        <v>0.39118992088493854</v>
      </c>
      <c r="BK9" s="10">
        <v>0.5515074988595815</v>
      </c>
      <c r="BL9" s="10">
        <v>0.50644841236851923</v>
      </c>
      <c r="BM9" s="10">
        <v>0.51699645604380784</v>
      </c>
      <c r="BN9" s="10">
        <v>0.46174482101472425</v>
      </c>
      <c r="BO9" s="10">
        <v>0.41917694195417438</v>
      </c>
      <c r="BP9" s="10">
        <v>0.42741622896955406</v>
      </c>
      <c r="BQ9" s="10">
        <v>0.43750579789374217</v>
      </c>
      <c r="BR9" s="10">
        <v>0.25881689581164485</v>
      </c>
      <c r="BS9" s="10">
        <v>0.30225380452777756</v>
      </c>
      <c r="BT9" s="10">
        <v>0.32716111489360122</v>
      </c>
      <c r="BU9" s="10">
        <v>0.2590522431058106</v>
      </c>
      <c r="BV9" s="10">
        <v>0.19714851106268985</v>
      </c>
      <c r="BW9" s="10">
        <v>0.18002987550792443</v>
      </c>
      <c r="BX9" s="10">
        <v>0.13255602096944633</v>
      </c>
      <c r="BY9" s="10">
        <v>0.15892303873869418</v>
      </c>
      <c r="BZ9" s="10">
        <v>0.1493597345186968</v>
      </c>
      <c r="CA9" s="10">
        <v>0.17219880942246013</v>
      </c>
      <c r="CB9" s="10">
        <v>0.21378894861308165</v>
      </c>
      <c r="CC9" s="10">
        <v>0.20055124571777153</v>
      </c>
      <c r="CD9" s="10">
        <v>0.16641970438412176</v>
      </c>
      <c r="CE9" s="10">
        <v>0.15166140630911534</v>
      </c>
      <c r="CF9" s="10">
        <v>0.15286381669451571</v>
      </c>
      <c r="CG9" s="10">
        <v>0.11809140414715773</v>
      </c>
      <c r="CH9" s="10">
        <v>0.17973176625383389</v>
      </c>
      <c r="CI9" s="10">
        <v>0.1811272739748678</v>
      </c>
      <c r="CJ9" s="10">
        <v>0.15972991757773539</v>
      </c>
      <c r="CK9" s="10">
        <v>0.14507504983796285</v>
      </c>
      <c r="CL9" s="10">
        <v>0.14158222331426196</v>
      </c>
      <c r="CM9" s="10">
        <v>0.10996480051649285</v>
      </c>
      <c r="CN9" s="10">
        <v>0.12819356255615927</v>
      </c>
      <c r="CO9" s="10">
        <v>0.14960891997062517</v>
      </c>
    </row>
    <row r="10" spans="1:93" s="11" customFormat="1" ht="35.1" customHeight="1" x14ac:dyDescent="0.4">
      <c r="A10" s="69"/>
      <c r="B10" s="61" t="s">
        <v>264</v>
      </c>
      <c r="C10" s="12">
        <v>0</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c r="AK10" s="12">
        <v>6.9916329190364099E-2</v>
      </c>
      <c r="AL10" s="12">
        <v>0.11239402498694029</v>
      </c>
      <c r="AM10" s="12">
        <v>7.8853551500595531E-2</v>
      </c>
      <c r="AN10" s="12">
        <v>0.12035347606315511</v>
      </c>
      <c r="AO10" s="12">
        <v>9.6368810749603767E-2</v>
      </c>
      <c r="AP10" s="12">
        <v>0.10965846463308608</v>
      </c>
      <c r="AQ10" s="12">
        <v>8.0539927570270689E-2</v>
      </c>
      <c r="AR10" s="12">
        <v>4.4260335432905515E-2</v>
      </c>
      <c r="AS10" s="12">
        <v>6.3165714248075308E-2</v>
      </c>
      <c r="AT10" s="12">
        <v>5.3394072344897146E-2</v>
      </c>
      <c r="AU10" s="12">
        <v>7.5277317920928774E-2</v>
      </c>
      <c r="AV10" s="12">
        <v>0.13031551544093053</v>
      </c>
      <c r="AW10" s="12">
        <v>0.11452037236418242</v>
      </c>
      <c r="AX10" s="12">
        <v>8.824293183639649E-2</v>
      </c>
      <c r="AY10" s="12">
        <v>6.4228742773181607E-2</v>
      </c>
      <c r="AZ10" s="12">
        <v>0.13982588406168589</v>
      </c>
      <c r="BA10" s="12">
        <v>0.10877767069874146</v>
      </c>
      <c r="BB10" s="12">
        <v>0.11727642217639199</v>
      </c>
      <c r="BC10" s="12">
        <v>0.11635919076975329</v>
      </c>
      <c r="BD10" s="12">
        <v>8.435704933524707E-2</v>
      </c>
      <c r="BE10" s="12">
        <v>0.10866546216472772</v>
      </c>
      <c r="BF10" s="12">
        <v>0.16275171135457844</v>
      </c>
      <c r="BG10" s="12">
        <v>0.1501831704711879</v>
      </c>
      <c r="BH10" s="12">
        <v>0.145371718192675</v>
      </c>
      <c r="BI10" s="12">
        <v>0.13109378633882932</v>
      </c>
      <c r="BJ10" s="12">
        <v>0.12944488068916898</v>
      </c>
      <c r="BK10" s="12">
        <v>0.16674960890897375</v>
      </c>
      <c r="BL10" s="12">
        <v>0.20207510514406116</v>
      </c>
      <c r="BM10" s="12">
        <v>0.19299568876592726</v>
      </c>
      <c r="BN10" s="12">
        <v>0.18337983258770985</v>
      </c>
      <c r="BO10" s="12">
        <v>0.16358455218966447</v>
      </c>
      <c r="BP10" s="12">
        <v>0.1027692000686853</v>
      </c>
      <c r="BQ10" s="12">
        <v>0.13634939563762946</v>
      </c>
      <c r="BR10" s="12">
        <v>8.6482490366586062E-2</v>
      </c>
      <c r="BS10" s="12">
        <v>0.11686958277481636</v>
      </c>
      <c r="BT10" s="12">
        <v>0.12348183207699956</v>
      </c>
      <c r="BU10" s="12">
        <v>0.14147316730609641</v>
      </c>
      <c r="BV10" s="12">
        <v>0.11438599807876476</v>
      </c>
      <c r="BW10" s="12">
        <v>0.11843725705113987</v>
      </c>
      <c r="BX10" s="12">
        <v>0.1129724601218378</v>
      </c>
      <c r="BY10" s="12">
        <v>0.13098236353504722</v>
      </c>
      <c r="BZ10" s="12">
        <v>0.10723002359337927</v>
      </c>
      <c r="CA10" s="12">
        <v>0.11009916787450034</v>
      </c>
      <c r="CB10" s="12">
        <v>0.11019068706621225</v>
      </c>
      <c r="CC10" s="12">
        <v>0.10172685869439801</v>
      </c>
      <c r="CD10" s="12">
        <v>0.12667947700169743</v>
      </c>
      <c r="CE10" s="12">
        <v>9.699020799743123E-2</v>
      </c>
      <c r="CF10" s="12">
        <v>0.11294805813654249</v>
      </c>
      <c r="CG10" s="12">
        <v>0.10575581557122966</v>
      </c>
      <c r="CH10" s="12">
        <v>0.14191747446514646</v>
      </c>
      <c r="CI10" s="12">
        <v>0.12358713745321991</v>
      </c>
      <c r="CJ10" s="12">
        <v>0.13283056721206693</v>
      </c>
      <c r="CK10" s="12">
        <v>0.11199317129416798</v>
      </c>
      <c r="CL10" s="12">
        <v>0.10753826425208349</v>
      </c>
      <c r="CM10" s="12">
        <v>9.5579056831845241E-2</v>
      </c>
      <c r="CN10" s="12">
        <v>0.11263582878337858</v>
      </c>
      <c r="CO10" s="12">
        <v>9.540084247293007E-2</v>
      </c>
    </row>
    <row r="11" spans="1:93" s="11" customFormat="1" ht="35.1" customHeight="1" x14ac:dyDescent="0.4">
      <c r="A11" s="69"/>
      <c r="B11" s="60" t="s">
        <v>265</v>
      </c>
      <c r="C11" s="10">
        <v>0.19317733157997036</v>
      </c>
      <c r="D11" s="10">
        <v>0.1167993799599493</v>
      </c>
      <c r="E11" s="10">
        <v>0</v>
      </c>
      <c r="F11" s="10">
        <v>4.9813962738000156E-3</v>
      </c>
      <c r="G11" s="10">
        <v>0.21154004718792446</v>
      </c>
      <c r="H11" s="10">
        <v>5.7773388527041093E-2</v>
      </c>
      <c r="I11" s="10">
        <v>7.6474931955738096E-2</v>
      </c>
      <c r="J11" s="10">
        <v>0.1194845570451445</v>
      </c>
      <c r="K11" s="10">
        <v>1.9944995169728572E-2</v>
      </c>
      <c r="L11" s="10">
        <v>5.9813915614462351E-2</v>
      </c>
      <c r="M11" s="10">
        <v>2.8130476891204896E-2</v>
      </c>
      <c r="N11" s="10">
        <v>9.317324035408775E-2</v>
      </c>
      <c r="O11" s="10">
        <v>6.1910730414013793E-2</v>
      </c>
      <c r="P11" s="10">
        <v>9.2909499037924337E-2</v>
      </c>
      <c r="Q11" s="10">
        <v>0.33105670500377576</v>
      </c>
      <c r="R11" s="10">
        <v>0.12816853819998861</v>
      </c>
      <c r="S11" s="10">
        <v>0.10992340576556035</v>
      </c>
      <c r="T11" s="10">
        <v>0.1139777522325231</v>
      </c>
      <c r="U11" s="10">
        <v>1.7318513103338328E-2</v>
      </c>
      <c r="V11" s="10">
        <v>1.5980291784506207E-2</v>
      </c>
      <c r="W11" s="10">
        <v>5.4575780459541333E-2</v>
      </c>
      <c r="X11" s="10">
        <v>5.4349963153644014E-3</v>
      </c>
      <c r="Y11" s="10">
        <v>6.4076935125727671E-3</v>
      </c>
      <c r="Z11" s="10">
        <v>1.3917805668690553E-2</v>
      </c>
      <c r="AA11" s="10">
        <v>9.6657820329760044E-2</v>
      </c>
      <c r="AB11" s="10">
        <v>1.3249704118710827E-2</v>
      </c>
      <c r="AC11" s="10">
        <v>1.1370433013813101E-2</v>
      </c>
      <c r="AD11" s="10">
        <v>8.9916621059662583E-2</v>
      </c>
      <c r="AE11" s="10">
        <v>6.2804855216513633E-2</v>
      </c>
      <c r="AF11" s="10">
        <v>1.2371056230351625E-2</v>
      </c>
      <c r="AG11" s="10">
        <v>3.2788199810798273E-2</v>
      </c>
      <c r="AH11" s="10">
        <v>4.5596010104576631E-2</v>
      </c>
      <c r="AI11" s="10">
        <v>5.9734835041936246E-2</v>
      </c>
      <c r="AJ11" s="10">
        <v>0</v>
      </c>
      <c r="AK11" s="10">
        <v>0</v>
      </c>
      <c r="AL11" s="10">
        <v>0</v>
      </c>
      <c r="AM11" s="10">
        <v>2.7929154970328059E-2</v>
      </c>
      <c r="AN11" s="10">
        <v>2.812118123914195E-4</v>
      </c>
      <c r="AO11" s="10">
        <v>9.5226233116662787E-3</v>
      </c>
      <c r="AP11" s="10">
        <v>0</v>
      </c>
      <c r="AQ11" s="10">
        <v>0</v>
      </c>
      <c r="AR11" s="10">
        <v>7.1962199211324856E-3</v>
      </c>
      <c r="AS11" s="10">
        <v>3.0827128355803139E-2</v>
      </c>
      <c r="AT11" s="10">
        <v>5.2895575068576707E-3</v>
      </c>
      <c r="AU11" s="10">
        <v>1.5584574094245596E-2</v>
      </c>
      <c r="AV11" s="10">
        <v>1.6237431113490804E-2</v>
      </c>
      <c r="AW11" s="10">
        <v>1.025375405861137E-2</v>
      </c>
      <c r="AX11" s="10">
        <v>9.2653559436643412E-2</v>
      </c>
      <c r="AY11" s="10">
        <v>4.5172394505220918E-2</v>
      </c>
      <c r="AZ11" s="10">
        <v>3.6441906315950297E-2</v>
      </c>
      <c r="BA11" s="10">
        <v>3.2689654843595616E-2</v>
      </c>
      <c r="BB11" s="10">
        <v>1.3197600725044651E-2</v>
      </c>
      <c r="BC11" s="10">
        <v>5.4638575519569257E-2</v>
      </c>
      <c r="BD11" s="10">
        <v>2.8794764391917829E-2</v>
      </c>
      <c r="BE11" s="10">
        <v>4.1175404296462388E-2</v>
      </c>
      <c r="BF11" s="10">
        <v>4.8393288744675411E-2</v>
      </c>
      <c r="BG11" s="10">
        <v>1.0621412984288486E-2</v>
      </c>
      <c r="BH11" s="10">
        <v>4.6601661256356335E-2</v>
      </c>
      <c r="BI11" s="10">
        <v>4.8174910171304368E-2</v>
      </c>
      <c r="BJ11" s="10">
        <v>9.7711999899606425E-2</v>
      </c>
      <c r="BK11" s="10">
        <v>7.0093699881014826E-2</v>
      </c>
      <c r="BL11" s="10">
        <v>6.8424396602812651E-3</v>
      </c>
      <c r="BM11" s="10">
        <v>2.0901963677307626E-2</v>
      </c>
      <c r="BN11" s="10">
        <v>5.193537001147791E-2</v>
      </c>
      <c r="BO11" s="10">
        <v>6.2260061913727904E-2</v>
      </c>
      <c r="BP11" s="10">
        <v>3.2470969120661573E-2</v>
      </c>
      <c r="BQ11" s="10">
        <v>5.3207995061992808E-2</v>
      </c>
      <c r="BR11" s="10">
        <v>4.7792099810448276E-2</v>
      </c>
      <c r="BS11" s="10">
        <v>2.9288636248439651E-2</v>
      </c>
      <c r="BT11" s="10">
        <v>1.8208052618283489E-2</v>
      </c>
      <c r="BU11" s="10">
        <v>6.0632791147883197E-2</v>
      </c>
      <c r="BV11" s="10">
        <v>5.6800422788138093E-2</v>
      </c>
      <c r="BW11" s="10">
        <v>6.3825416194888282E-2</v>
      </c>
      <c r="BX11" s="10">
        <v>1.8320404589357811E-2</v>
      </c>
      <c r="BY11" s="10">
        <v>3.6319535659702758E-2</v>
      </c>
      <c r="BZ11" s="10">
        <v>1.3532317386908519E-2</v>
      </c>
      <c r="CA11" s="10">
        <v>7.3670594490638841E-2</v>
      </c>
      <c r="CB11" s="10">
        <v>1.6637285874519361E-2</v>
      </c>
      <c r="CC11" s="10">
        <v>5.9726300206435309E-2</v>
      </c>
      <c r="CD11" s="10">
        <v>3.2507399671826892E-2</v>
      </c>
      <c r="CE11" s="10">
        <v>2.0512758050693601E-2</v>
      </c>
      <c r="CF11" s="10">
        <v>0.11339454250666986</v>
      </c>
      <c r="CG11" s="10">
        <v>2.1965474119770151E-2</v>
      </c>
      <c r="CH11" s="10">
        <v>1.0526075094143664E-2</v>
      </c>
      <c r="CI11" s="10">
        <v>8.6994239913043836E-3</v>
      </c>
      <c r="CJ11" s="10">
        <v>7.0237209657727966E-3</v>
      </c>
      <c r="CK11" s="10">
        <v>5.5750528032190161E-2</v>
      </c>
      <c r="CL11" s="10">
        <v>9.7361380442204937E-3</v>
      </c>
      <c r="CM11" s="10">
        <v>1.7124915964830567E-2</v>
      </c>
      <c r="CN11" s="10">
        <v>1.3663683326468279E-2</v>
      </c>
      <c r="CO11" s="10">
        <v>2.2815867528049653E-2</v>
      </c>
    </row>
    <row r="12" spans="1:93" s="11" customFormat="1" ht="35.1" customHeight="1" x14ac:dyDescent="0.4">
      <c r="A12" s="69"/>
      <c r="B12" s="61" t="s">
        <v>266</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c r="AF12" s="12">
        <v>0</v>
      </c>
      <c r="AG12" s="12">
        <v>0</v>
      </c>
      <c r="AH12" s="12">
        <v>7.5398404335096417E-4</v>
      </c>
      <c r="AI12" s="12">
        <v>6.215945398935707E-3</v>
      </c>
      <c r="AJ12" s="12">
        <v>1.1860332606022398E-2</v>
      </c>
      <c r="AK12" s="12">
        <v>2.8628449847431618E-2</v>
      </c>
      <c r="AL12" s="12">
        <v>2.5200402752447441E-2</v>
      </c>
      <c r="AM12" s="12">
        <v>3.2285248118465386E-2</v>
      </c>
      <c r="AN12" s="12">
        <v>3.6604015217728533E-2</v>
      </c>
      <c r="AO12" s="12">
        <v>2.2733592855624044E-2</v>
      </c>
      <c r="AP12" s="12">
        <v>1.4868151707373115E-2</v>
      </c>
      <c r="AQ12" s="12">
        <v>8.9376528811224223E-3</v>
      </c>
      <c r="AR12" s="12">
        <v>7.6170111381999106E-3</v>
      </c>
      <c r="AS12" s="12">
        <v>3.4799781166138504E-3</v>
      </c>
      <c r="AT12" s="12">
        <v>1.8876396380594865E-2</v>
      </c>
      <c r="AU12" s="12">
        <v>1.6452000003975845E-2</v>
      </c>
      <c r="AV12" s="12">
        <v>2.0080822257395395E-2</v>
      </c>
      <c r="AW12" s="12">
        <v>2.4268714009667815E-2</v>
      </c>
      <c r="AX12" s="12">
        <v>1.4613281951898378E-2</v>
      </c>
      <c r="AY12" s="12">
        <v>1.2402376962543331E-2</v>
      </c>
      <c r="AZ12" s="12">
        <v>1.7360255023599825E-2</v>
      </c>
      <c r="BA12" s="12">
        <v>1.1583983787192638E-2</v>
      </c>
      <c r="BB12" s="12">
        <v>1.2278503789945713E-2</v>
      </c>
      <c r="BC12" s="12">
        <v>1.211927788626348E-2</v>
      </c>
      <c r="BD12" s="12">
        <v>1.0518801507405097E-2</v>
      </c>
      <c r="BE12" s="12">
        <v>1.0538656232954252E-2</v>
      </c>
      <c r="BF12" s="12">
        <v>1.3485396382512872E-2</v>
      </c>
      <c r="BG12" s="12">
        <v>1.3728766797008693E-2</v>
      </c>
      <c r="BH12" s="12">
        <v>1.5021738924225378E-2</v>
      </c>
      <c r="BI12" s="12">
        <v>2.3982689970356484E-2</v>
      </c>
      <c r="BJ12" s="12">
        <v>2.3068315248372894E-2</v>
      </c>
      <c r="BK12" s="12">
        <v>2.368337635108381E-2</v>
      </c>
      <c r="BL12" s="12">
        <v>3.421135091484663E-2</v>
      </c>
      <c r="BM12" s="12">
        <v>2.3635728459406275E-2</v>
      </c>
      <c r="BN12" s="12">
        <v>1.1015715465934559E-2</v>
      </c>
      <c r="BO12" s="12">
        <v>9.5877105624054514E-3</v>
      </c>
      <c r="BP12" s="12">
        <v>1.130213845929471E-2</v>
      </c>
      <c r="BQ12" s="12">
        <v>1.6607182564938695E-2</v>
      </c>
      <c r="BR12" s="12">
        <v>1.6580499266578421E-2</v>
      </c>
      <c r="BS12" s="12">
        <v>7.8473498536814519E-3</v>
      </c>
      <c r="BT12" s="12">
        <v>7.9146512010871313E-3</v>
      </c>
      <c r="BU12" s="12">
        <v>3.4951943306249289E-2</v>
      </c>
      <c r="BV12" s="12">
        <v>2.0183199250163188E-2</v>
      </c>
      <c r="BW12" s="12">
        <v>1.37450626023347E-2</v>
      </c>
      <c r="BX12" s="12">
        <v>1.4626591681749198E-2</v>
      </c>
      <c r="BY12" s="12">
        <v>9.8314653689978281E-3</v>
      </c>
      <c r="BZ12" s="12">
        <v>8.1560291184539328E-3</v>
      </c>
      <c r="CA12" s="12">
        <v>1.3990293322715586E-2</v>
      </c>
      <c r="CB12" s="12">
        <v>1.4900033867781676E-2</v>
      </c>
      <c r="CC12" s="12">
        <v>1.3811836899806414E-2</v>
      </c>
      <c r="CD12" s="12">
        <v>1.1856331382606151E-2</v>
      </c>
      <c r="CE12" s="12">
        <v>1.0129701620777348E-2</v>
      </c>
      <c r="CF12" s="12">
        <v>1.8852201657241639E-2</v>
      </c>
      <c r="CG12" s="12">
        <v>9.18527767297307E-3</v>
      </c>
      <c r="CH12" s="12">
        <v>1.2512071730777594E-2</v>
      </c>
      <c r="CI12" s="12">
        <v>1.6419006803322738E-2</v>
      </c>
      <c r="CJ12" s="12">
        <v>1.2713093288845911E-2</v>
      </c>
      <c r="CK12" s="12">
        <v>1.8587828580443392E-2</v>
      </c>
      <c r="CL12" s="12">
        <v>1.7376773494284996E-2</v>
      </c>
      <c r="CM12" s="12">
        <v>1.3968345925066194E-2</v>
      </c>
      <c r="CN12" s="12">
        <v>1.8461282663054742E-2</v>
      </c>
      <c r="CO12" s="12">
        <v>9.8937761190851618E-3</v>
      </c>
    </row>
    <row r="13" spans="1:93" s="11" customFormat="1" ht="35.1" customHeight="1" x14ac:dyDescent="0.4">
      <c r="A13" s="69"/>
      <c r="B13" s="62" t="s">
        <v>267</v>
      </c>
      <c r="C13" s="14">
        <v>0.30723295513616583</v>
      </c>
      <c r="D13" s="14">
        <v>0.1498092626345959</v>
      </c>
      <c r="E13" s="14">
        <v>0.12989800714505773</v>
      </c>
      <c r="F13" s="14">
        <v>0.12444747238132339</v>
      </c>
      <c r="G13" s="14">
        <v>0.12053502651583395</v>
      </c>
      <c r="H13" s="14">
        <v>0.15281569623076915</v>
      </c>
      <c r="I13" s="14">
        <v>0.10651352754807035</v>
      </c>
      <c r="J13" s="14">
        <v>0.18855375928604437</v>
      </c>
      <c r="K13" s="14">
        <v>0.19414076160593571</v>
      </c>
      <c r="L13" s="14">
        <v>0.26161385787733532</v>
      </c>
      <c r="M13" s="14">
        <v>6.541093874378795E-2</v>
      </c>
      <c r="N13" s="14">
        <v>7.1868174373104651E-2</v>
      </c>
      <c r="O13" s="14">
        <v>0.28588712578237863</v>
      </c>
      <c r="P13" s="14">
        <v>2.7034063157924788E-5</v>
      </c>
      <c r="Q13" s="14">
        <v>2.9211685584205731E-5</v>
      </c>
      <c r="R13" s="14">
        <v>6.278071011055672E-2</v>
      </c>
      <c r="S13" s="14">
        <v>0.14432527719371488</v>
      </c>
      <c r="T13" s="14">
        <v>9.3882024223333513E-2</v>
      </c>
      <c r="U13" s="14">
        <v>0.10845465984383827</v>
      </c>
      <c r="V13" s="14">
        <v>7.0211629302089268E-2</v>
      </c>
      <c r="W13" s="14">
        <v>6.2852749774116687E-2</v>
      </c>
      <c r="X13" s="14">
        <v>0.13797455662711181</v>
      </c>
      <c r="Y13" s="14">
        <v>8.6481303693472997E-2</v>
      </c>
      <c r="Z13" s="14">
        <v>7.4543576774512274E-2</v>
      </c>
      <c r="AA13" s="14">
        <v>0.10929305296831819</v>
      </c>
      <c r="AB13" s="14">
        <v>6.7492338219551931E-2</v>
      </c>
      <c r="AC13" s="14">
        <v>7.0203517388221504E-2</v>
      </c>
      <c r="AD13" s="14">
        <v>7.581366911612375E-2</v>
      </c>
      <c r="AE13" s="14">
        <v>9.9636582304583714E-3</v>
      </c>
      <c r="AF13" s="14">
        <v>1.3056157250542296E-2</v>
      </c>
      <c r="AG13" s="14">
        <v>8.3572463454229376E-2</v>
      </c>
      <c r="AH13" s="14">
        <v>0.10081866378994676</v>
      </c>
      <c r="AI13" s="14">
        <v>0.12000809466507362</v>
      </c>
      <c r="AJ13" s="14">
        <v>6.9454180753164146E-2</v>
      </c>
      <c r="AK13" s="14">
        <v>7.3522151377414899E-2</v>
      </c>
      <c r="AL13" s="14">
        <v>1.1253555283464774E-2</v>
      </c>
      <c r="AM13" s="14">
        <v>5.0363347127835724E-2</v>
      </c>
      <c r="AN13" s="14">
        <v>6.7379593205194885E-3</v>
      </c>
      <c r="AO13" s="14">
        <v>7.2058479719033286E-2</v>
      </c>
      <c r="AP13" s="14">
        <v>6.2531504473245125E-2</v>
      </c>
      <c r="AQ13" s="14">
        <v>0</v>
      </c>
      <c r="AR13" s="14">
        <v>0</v>
      </c>
      <c r="AS13" s="14">
        <v>8.6055914865229816E-2</v>
      </c>
      <c r="AT13" s="14">
        <v>8.083532136483472E-2</v>
      </c>
      <c r="AU13" s="14">
        <v>8.2849770420113669E-2</v>
      </c>
      <c r="AV13" s="14">
        <v>1.7128590786323924E-6</v>
      </c>
      <c r="AW13" s="14">
        <v>4.3131926728254881E-2</v>
      </c>
      <c r="AX13" s="14">
        <v>7.3422386157662334E-2</v>
      </c>
      <c r="AY13" s="14">
        <v>0.11394358757344678</v>
      </c>
      <c r="AZ13" s="14">
        <v>8.823846909748867E-2</v>
      </c>
      <c r="BA13" s="14">
        <v>3.7197326963413317E-2</v>
      </c>
      <c r="BB13" s="14">
        <v>9.4563303551590747E-2</v>
      </c>
      <c r="BC13" s="14">
        <v>2.7842680045026959E-2</v>
      </c>
      <c r="BD13" s="14">
        <v>6.6638635074014976E-2</v>
      </c>
      <c r="BE13" s="14">
        <v>9.2444438632326681E-2</v>
      </c>
      <c r="BF13" s="14">
        <v>7.1942109487655642E-2</v>
      </c>
      <c r="BG13" s="14">
        <v>7.4366880787056777E-2</v>
      </c>
      <c r="BH13" s="14">
        <v>5.930744052916162E-2</v>
      </c>
      <c r="BI13" s="14">
        <v>5.8849298600371087E-2</v>
      </c>
      <c r="BJ13" s="14">
        <v>8.7673113728193766E-2</v>
      </c>
      <c r="BK13" s="14">
        <v>3.756673841336787E-2</v>
      </c>
      <c r="BL13" s="14">
        <v>4.6005071866717415E-2</v>
      </c>
      <c r="BM13" s="14">
        <v>6.6140848213423267E-2</v>
      </c>
      <c r="BN13" s="14">
        <v>7.5970770024120143E-2</v>
      </c>
      <c r="BO13" s="14">
        <v>5.6900170093010634E-2</v>
      </c>
      <c r="BP13" s="14">
        <v>6.9628357507143523E-2</v>
      </c>
      <c r="BQ13" s="14">
        <v>6.2525718277156098E-2</v>
      </c>
      <c r="BR13" s="14">
        <v>1.6245808314271817E-2</v>
      </c>
      <c r="BS13" s="14">
        <v>8.0420941769310847E-2</v>
      </c>
      <c r="BT13" s="14">
        <v>2.6073082387673991E-2</v>
      </c>
      <c r="BU13" s="14">
        <v>2.7413077197900242E-2</v>
      </c>
      <c r="BV13" s="14">
        <v>2.560347359747606E-2</v>
      </c>
      <c r="BW13" s="14">
        <v>5.8829575237906211E-2</v>
      </c>
      <c r="BX13" s="14">
        <v>1.9990044788270621E-2</v>
      </c>
      <c r="BY13" s="14">
        <v>1.8205274608711818E-2</v>
      </c>
      <c r="BZ13" s="14">
        <v>2.1430928363813839E-2</v>
      </c>
      <c r="CA13" s="14">
        <v>2.6889726704868726E-3</v>
      </c>
      <c r="CB13" s="14">
        <v>6.2384790904078278E-3</v>
      </c>
      <c r="CC13" s="14">
        <v>3.5961771419182491E-2</v>
      </c>
      <c r="CD13" s="14">
        <v>2.0962433665136188E-2</v>
      </c>
      <c r="CE13" s="14">
        <v>2.2798612274804314E-2</v>
      </c>
      <c r="CF13" s="14">
        <v>3.11051284261297E-2</v>
      </c>
      <c r="CG13" s="14">
        <v>3.9031901208937121E-3</v>
      </c>
      <c r="CH13" s="14">
        <v>1.676573873994635E-2</v>
      </c>
      <c r="CI13" s="14">
        <v>8.8311195958262919E-4</v>
      </c>
      <c r="CJ13" s="14">
        <v>3.2099550717706901E-3</v>
      </c>
      <c r="CK13" s="14">
        <v>1.4380734219637028E-2</v>
      </c>
      <c r="CL13" s="14">
        <v>1.3140599309634541E-2</v>
      </c>
      <c r="CM13" s="14">
        <v>3.529821345754993E-3</v>
      </c>
      <c r="CN13" s="14">
        <v>1.0384806110542646E-2</v>
      </c>
      <c r="CO13" s="14">
        <v>3.6767503881649441E-3</v>
      </c>
    </row>
    <row r="14" spans="1:93" x14ac:dyDescent="0.45">
      <c r="A14" s="69"/>
      <c r="C14" s="13"/>
    </row>
    <row r="15" spans="1:93" x14ac:dyDescent="0.45">
      <c r="A15" s="69"/>
      <c r="B15" s="8" t="s">
        <v>257</v>
      </c>
      <c r="C15" s="13"/>
    </row>
    <row r="16" spans="1:93" x14ac:dyDescent="0.45">
      <c r="A16" s="69"/>
      <c r="B16" s="8" t="s">
        <v>258</v>
      </c>
    </row>
    <row r="17" spans="1:1" x14ac:dyDescent="0.45">
      <c r="A17" s="69"/>
    </row>
    <row r="18" spans="1:1" x14ac:dyDescent="0.45">
      <c r="A18" s="69"/>
    </row>
    <row r="19" spans="1:1" x14ac:dyDescent="0.45">
      <c r="A19" s="69"/>
    </row>
    <row r="20" spans="1:1" x14ac:dyDescent="0.45">
      <c r="A20" s="69"/>
    </row>
    <row r="21" spans="1:1" x14ac:dyDescent="0.45">
      <c r="A21" s="69"/>
    </row>
    <row r="22" spans="1:1" x14ac:dyDescent="0.45">
      <c r="A22" s="69"/>
    </row>
    <row r="23" spans="1:1" x14ac:dyDescent="0.45">
      <c r="A23" s="69"/>
    </row>
    <row r="24" spans="1:1" x14ac:dyDescent="0.45">
      <c r="A24" s="69"/>
    </row>
    <row r="25" spans="1:1" x14ac:dyDescent="0.45">
      <c r="A25" s="69"/>
    </row>
    <row r="26" spans="1:1" x14ac:dyDescent="0.45">
      <c r="A26" s="69"/>
    </row>
    <row r="27" spans="1:1" x14ac:dyDescent="0.45">
      <c r="A27" s="69"/>
    </row>
    <row r="28" spans="1:1" x14ac:dyDescent="0.45">
      <c r="A28" s="69"/>
    </row>
    <row r="29" spans="1:1" x14ac:dyDescent="0.45">
      <c r="A29" s="69"/>
    </row>
    <row r="30" spans="1:1" x14ac:dyDescent="0.45">
      <c r="A30" s="69"/>
    </row>
    <row r="31" spans="1:1" x14ac:dyDescent="0.45">
      <c r="A31" s="69"/>
    </row>
    <row r="32" spans="1:1" x14ac:dyDescent="0.45">
      <c r="A32" s="69"/>
    </row>
    <row r="33" spans="1:1" x14ac:dyDescent="0.45">
      <c r="A33" s="69"/>
    </row>
    <row r="34" spans="1:1" x14ac:dyDescent="0.45">
      <c r="A34" s="69"/>
    </row>
    <row r="35" spans="1:1" x14ac:dyDescent="0.45">
      <c r="A35" s="69"/>
    </row>
    <row r="36" spans="1:1" x14ac:dyDescent="0.45">
      <c r="A36" s="69"/>
    </row>
    <row r="37" spans="1:1" x14ac:dyDescent="0.45">
      <c r="A37" s="69"/>
    </row>
    <row r="38" spans="1:1" x14ac:dyDescent="0.45">
      <c r="A38" s="69"/>
    </row>
    <row r="39" spans="1:1" x14ac:dyDescent="0.45">
      <c r="A39" s="69"/>
    </row>
    <row r="40" spans="1:1" x14ac:dyDescent="0.45">
      <c r="A40" s="69"/>
    </row>
    <row r="41" spans="1:1" x14ac:dyDescent="0.45">
      <c r="A41" s="69"/>
    </row>
    <row r="42" spans="1:1" x14ac:dyDescent="0.45">
      <c r="A42" s="69"/>
    </row>
    <row r="43" spans="1:1" x14ac:dyDescent="0.45">
      <c r="A43" s="69"/>
    </row>
    <row r="44" spans="1:1" x14ac:dyDescent="0.45">
      <c r="A44" s="69"/>
    </row>
    <row r="45" spans="1:1" x14ac:dyDescent="0.45">
      <c r="A45" s="69"/>
    </row>
    <row r="46" spans="1:1" x14ac:dyDescent="0.45">
      <c r="A46" s="69"/>
    </row>
    <row r="47" spans="1:1" x14ac:dyDescent="0.45">
      <c r="A47" s="69"/>
    </row>
    <row r="48" spans="1:1" x14ac:dyDescent="0.45">
      <c r="A48" s="69"/>
    </row>
    <row r="49" spans="1:1" x14ac:dyDescent="0.45">
      <c r="A49" s="69"/>
    </row>
    <row r="50" spans="1:1" x14ac:dyDescent="0.45">
      <c r="A50" s="69"/>
    </row>
    <row r="51" spans="1:1" x14ac:dyDescent="0.45">
      <c r="A51" s="69"/>
    </row>
    <row r="52" spans="1:1" x14ac:dyDescent="0.45">
      <c r="A52" s="69"/>
    </row>
    <row r="53" spans="1:1" x14ac:dyDescent="0.45">
      <c r="A53" s="69"/>
    </row>
    <row r="54" spans="1:1" x14ac:dyDescent="0.45">
      <c r="A54" s="69"/>
    </row>
    <row r="55" spans="1:1" x14ac:dyDescent="0.45">
      <c r="A55" s="69"/>
    </row>
    <row r="56" spans="1:1" x14ac:dyDescent="0.45">
      <c r="A56" s="69"/>
    </row>
    <row r="57" spans="1:1" x14ac:dyDescent="0.45">
      <c r="A57" s="69"/>
    </row>
    <row r="58" spans="1:1" x14ac:dyDescent="0.45">
      <c r="A58" s="69"/>
    </row>
    <row r="59" spans="1:1" x14ac:dyDescent="0.45">
      <c r="A59" s="69"/>
    </row>
    <row r="60" spans="1:1" x14ac:dyDescent="0.45">
      <c r="A60" s="69"/>
    </row>
    <row r="61" spans="1:1" x14ac:dyDescent="0.45">
      <c r="A61" s="69"/>
    </row>
    <row r="62" spans="1:1" x14ac:dyDescent="0.45">
      <c r="A62" s="69"/>
    </row>
    <row r="63" spans="1:1" x14ac:dyDescent="0.45">
      <c r="A63" s="69"/>
    </row>
    <row r="64" spans="1:1" x14ac:dyDescent="0.45">
      <c r="A64" s="69"/>
    </row>
    <row r="65" spans="1:1" x14ac:dyDescent="0.45">
      <c r="A65" s="69"/>
    </row>
    <row r="66" spans="1:1" x14ac:dyDescent="0.45">
      <c r="A66" s="69"/>
    </row>
    <row r="67" spans="1:1" x14ac:dyDescent="0.45">
      <c r="A67" s="69"/>
    </row>
    <row r="68" spans="1:1" x14ac:dyDescent="0.45">
      <c r="A68" s="69"/>
    </row>
    <row r="69" spans="1:1" x14ac:dyDescent="0.45">
      <c r="A69" s="69"/>
    </row>
    <row r="70" spans="1:1" x14ac:dyDescent="0.45">
      <c r="A70" s="69"/>
    </row>
    <row r="71" spans="1:1" x14ac:dyDescent="0.45">
      <c r="A71" s="69"/>
    </row>
    <row r="72" spans="1:1" x14ac:dyDescent="0.45">
      <c r="A72" s="69"/>
    </row>
    <row r="73" spans="1:1" x14ac:dyDescent="0.45">
      <c r="A73" s="69"/>
    </row>
    <row r="74" spans="1:1" x14ac:dyDescent="0.45">
      <c r="A74" s="69"/>
    </row>
    <row r="75" spans="1:1" x14ac:dyDescent="0.45">
      <c r="A75" s="69"/>
    </row>
    <row r="76" spans="1:1" x14ac:dyDescent="0.45">
      <c r="A76" s="69"/>
    </row>
    <row r="77" spans="1:1" x14ac:dyDescent="0.45">
      <c r="A77" s="69"/>
    </row>
    <row r="78" spans="1:1" x14ac:dyDescent="0.45">
      <c r="A78" s="69"/>
    </row>
    <row r="79" spans="1:1" x14ac:dyDescent="0.45">
      <c r="A79" s="69"/>
    </row>
    <row r="80" spans="1:1" x14ac:dyDescent="0.45">
      <c r="A80" s="69"/>
    </row>
    <row r="81" spans="1:1" x14ac:dyDescent="0.45">
      <c r="A81" s="69"/>
    </row>
    <row r="82" spans="1:1" x14ac:dyDescent="0.45">
      <c r="A82" s="69"/>
    </row>
    <row r="83" spans="1:1" x14ac:dyDescent="0.45">
      <c r="A83" s="69"/>
    </row>
    <row r="84" spans="1:1" x14ac:dyDescent="0.45">
      <c r="A84" s="69"/>
    </row>
    <row r="85" spans="1:1" x14ac:dyDescent="0.45">
      <c r="A85" s="69"/>
    </row>
    <row r="86" spans="1:1" x14ac:dyDescent="0.45">
      <c r="A86" s="69"/>
    </row>
    <row r="87" spans="1:1" x14ac:dyDescent="0.45">
      <c r="A87" s="69"/>
    </row>
    <row r="88" spans="1:1" x14ac:dyDescent="0.45">
      <c r="A88" s="69"/>
    </row>
    <row r="89" spans="1:1" x14ac:dyDescent="0.45">
      <c r="A89" s="69"/>
    </row>
    <row r="90" spans="1:1" x14ac:dyDescent="0.45">
      <c r="A90" s="69"/>
    </row>
    <row r="91" spans="1:1" x14ac:dyDescent="0.45">
      <c r="A91" s="69"/>
    </row>
    <row r="92" spans="1:1" x14ac:dyDescent="0.45">
      <c r="A92" s="69"/>
    </row>
    <row r="93" spans="1:1" x14ac:dyDescent="0.45">
      <c r="A93" s="69"/>
    </row>
    <row r="94" spans="1:1" x14ac:dyDescent="0.45">
      <c r="A94" s="69"/>
    </row>
    <row r="95" spans="1:1" x14ac:dyDescent="0.45">
      <c r="A95" s="69"/>
    </row>
    <row r="96" spans="1:1" x14ac:dyDescent="0.45">
      <c r="A96" s="69"/>
    </row>
    <row r="97" spans="1:1" x14ac:dyDescent="0.45">
      <c r="A97" s="69"/>
    </row>
    <row r="98" spans="1:1" x14ac:dyDescent="0.45">
      <c r="A98" s="69"/>
    </row>
    <row r="99" spans="1:1" x14ac:dyDescent="0.45">
      <c r="A99" s="69"/>
    </row>
    <row r="100" spans="1:1" x14ac:dyDescent="0.45">
      <c r="A100" s="69"/>
    </row>
    <row r="101" spans="1:1" x14ac:dyDescent="0.45">
      <c r="A101" s="69"/>
    </row>
    <row r="102" spans="1:1" x14ac:dyDescent="0.45">
      <c r="A102" s="69"/>
    </row>
    <row r="103" spans="1:1" x14ac:dyDescent="0.45">
      <c r="A103" s="69"/>
    </row>
    <row r="104" spans="1:1" x14ac:dyDescent="0.45">
      <c r="A104" s="69"/>
    </row>
    <row r="105" spans="1:1" x14ac:dyDescent="0.45">
      <c r="A105" s="69"/>
    </row>
    <row r="106" spans="1:1" x14ac:dyDescent="0.45">
      <c r="A106" s="69"/>
    </row>
    <row r="107" spans="1:1" x14ac:dyDescent="0.45">
      <c r="A107" s="69"/>
    </row>
    <row r="108" spans="1:1" x14ac:dyDescent="0.45">
      <c r="A108" s="69"/>
    </row>
    <row r="109" spans="1:1" x14ac:dyDescent="0.45">
      <c r="A109" s="69"/>
    </row>
    <row r="110" spans="1:1" x14ac:dyDescent="0.45">
      <c r="A110" s="69"/>
    </row>
    <row r="111" spans="1:1" x14ac:dyDescent="0.45">
      <c r="A111" s="69"/>
    </row>
    <row r="112" spans="1:1" x14ac:dyDescent="0.45">
      <c r="A112" s="69"/>
    </row>
    <row r="113" spans="1:1" x14ac:dyDescent="0.45">
      <c r="A113" s="69"/>
    </row>
    <row r="114" spans="1:1" x14ac:dyDescent="0.45">
      <c r="A114" s="69"/>
    </row>
    <row r="115" spans="1:1" x14ac:dyDescent="0.45">
      <c r="A115" s="69"/>
    </row>
    <row r="116" spans="1:1" x14ac:dyDescent="0.45">
      <c r="A116" s="69"/>
    </row>
    <row r="117" spans="1:1" x14ac:dyDescent="0.45">
      <c r="A117" s="69"/>
    </row>
    <row r="118" spans="1:1" x14ac:dyDescent="0.45">
      <c r="A118" s="69"/>
    </row>
    <row r="119" spans="1:1" x14ac:dyDescent="0.45">
      <c r="A119" s="69"/>
    </row>
    <row r="120" spans="1:1" x14ac:dyDescent="0.45">
      <c r="A120" s="69"/>
    </row>
    <row r="121" spans="1:1" x14ac:dyDescent="0.45">
      <c r="A121" s="69"/>
    </row>
    <row r="122" spans="1:1" x14ac:dyDescent="0.45">
      <c r="A122" s="69"/>
    </row>
    <row r="123" spans="1:1" x14ac:dyDescent="0.45">
      <c r="A123" s="69"/>
    </row>
    <row r="124" spans="1:1" x14ac:dyDescent="0.45">
      <c r="A124" s="69"/>
    </row>
    <row r="125" spans="1:1" x14ac:dyDescent="0.45">
      <c r="A125" s="69"/>
    </row>
    <row r="126" spans="1:1" x14ac:dyDescent="0.45">
      <c r="A126" s="69"/>
    </row>
    <row r="127" spans="1:1" x14ac:dyDescent="0.45">
      <c r="A127" s="69"/>
    </row>
    <row r="128" spans="1:1" x14ac:dyDescent="0.45">
      <c r="A128" s="69"/>
    </row>
    <row r="129" spans="1:1" x14ac:dyDescent="0.45">
      <c r="A129" s="69"/>
    </row>
    <row r="130" spans="1:1" x14ac:dyDescent="0.45">
      <c r="A130" s="69"/>
    </row>
    <row r="131" spans="1:1" x14ac:dyDescent="0.45">
      <c r="A131" s="69"/>
    </row>
    <row r="132" spans="1:1" x14ac:dyDescent="0.45">
      <c r="A132" s="69"/>
    </row>
    <row r="133" spans="1:1" x14ac:dyDescent="0.45">
      <c r="A133" s="69"/>
    </row>
    <row r="134" spans="1:1" x14ac:dyDescent="0.45">
      <c r="A134" s="69"/>
    </row>
    <row r="135" spans="1:1" x14ac:dyDescent="0.45">
      <c r="A135" s="69"/>
    </row>
    <row r="136" spans="1:1" x14ac:dyDescent="0.45">
      <c r="A136" s="69"/>
    </row>
    <row r="137" spans="1:1" x14ac:dyDescent="0.45">
      <c r="A137" s="69"/>
    </row>
    <row r="138" spans="1:1" x14ac:dyDescent="0.45">
      <c r="A138" s="69"/>
    </row>
    <row r="139" spans="1:1" x14ac:dyDescent="0.45">
      <c r="A139" s="69"/>
    </row>
    <row r="140" spans="1:1" x14ac:dyDescent="0.45">
      <c r="A140" s="69"/>
    </row>
    <row r="141" spans="1:1" x14ac:dyDescent="0.45">
      <c r="A141" s="69"/>
    </row>
    <row r="142" spans="1:1" x14ac:dyDescent="0.45">
      <c r="A142" s="69"/>
    </row>
    <row r="143" spans="1:1" x14ac:dyDescent="0.45">
      <c r="A143" s="69"/>
    </row>
    <row r="144" spans="1:1" x14ac:dyDescent="0.45">
      <c r="A144" s="69"/>
    </row>
    <row r="145" spans="1:1" x14ac:dyDescent="0.45">
      <c r="A145" s="69"/>
    </row>
    <row r="146" spans="1:1" x14ac:dyDescent="0.45">
      <c r="A146" s="69"/>
    </row>
    <row r="147" spans="1:1" x14ac:dyDescent="0.45">
      <c r="A147" s="69"/>
    </row>
    <row r="148" spans="1:1" x14ac:dyDescent="0.45">
      <c r="A148" s="69"/>
    </row>
    <row r="149" spans="1:1" x14ac:dyDescent="0.45">
      <c r="A149" s="69"/>
    </row>
    <row r="150" spans="1:1" x14ac:dyDescent="0.45">
      <c r="A150" s="69"/>
    </row>
    <row r="151" spans="1:1" x14ac:dyDescent="0.45">
      <c r="A151" s="69"/>
    </row>
    <row r="152" spans="1:1" x14ac:dyDescent="0.45">
      <c r="A152" s="69"/>
    </row>
    <row r="153" spans="1:1" x14ac:dyDescent="0.45">
      <c r="A153" s="69"/>
    </row>
    <row r="154" spans="1:1" x14ac:dyDescent="0.45">
      <c r="A154" s="69"/>
    </row>
    <row r="155" spans="1:1" x14ac:dyDescent="0.45">
      <c r="A155" s="69"/>
    </row>
    <row r="156" spans="1:1" x14ac:dyDescent="0.45">
      <c r="A156" s="69"/>
    </row>
    <row r="157" spans="1:1" x14ac:dyDescent="0.45">
      <c r="A157" s="69"/>
    </row>
    <row r="158" spans="1:1" x14ac:dyDescent="0.45">
      <c r="A158" s="69"/>
    </row>
    <row r="159" spans="1:1" x14ac:dyDescent="0.45">
      <c r="A159" s="69"/>
    </row>
    <row r="160" spans="1:1" x14ac:dyDescent="0.45">
      <c r="A160" s="69"/>
    </row>
    <row r="161" spans="1:1" x14ac:dyDescent="0.45">
      <c r="A161" s="69"/>
    </row>
    <row r="162" spans="1:1" x14ac:dyDescent="0.45">
      <c r="A162" s="69"/>
    </row>
    <row r="163" spans="1:1" x14ac:dyDescent="0.45">
      <c r="A163" s="69"/>
    </row>
    <row r="164" spans="1:1" x14ac:dyDescent="0.45">
      <c r="A164" s="69"/>
    </row>
    <row r="165" spans="1:1" x14ac:dyDescent="0.45">
      <c r="A165" s="69"/>
    </row>
    <row r="166" spans="1:1" x14ac:dyDescent="0.45">
      <c r="A166" s="69"/>
    </row>
    <row r="167" spans="1:1" x14ac:dyDescent="0.45">
      <c r="A167" s="69"/>
    </row>
    <row r="168" spans="1:1" x14ac:dyDescent="0.45">
      <c r="A168" s="69"/>
    </row>
    <row r="169" spans="1:1" x14ac:dyDescent="0.45">
      <c r="A169" s="69"/>
    </row>
    <row r="170" spans="1:1" x14ac:dyDescent="0.45">
      <c r="A170" s="69"/>
    </row>
    <row r="171" spans="1:1" x14ac:dyDescent="0.45">
      <c r="A171" s="69"/>
    </row>
    <row r="172" spans="1:1" x14ac:dyDescent="0.45">
      <c r="A172" s="69"/>
    </row>
    <row r="173" spans="1:1" x14ac:dyDescent="0.45">
      <c r="A173" s="69"/>
    </row>
    <row r="174" spans="1:1" x14ac:dyDescent="0.45">
      <c r="A174" s="69"/>
    </row>
    <row r="175" spans="1:1" x14ac:dyDescent="0.45">
      <c r="A175" s="69"/>
    </row>
    <row r="176" spans="1:1" x14ac:dyDescent="0.45">
      <c r="A176" s="69"/>
    </row>
    <row r="177" spans="1:1" x14ac:dyDescent="0.45">
      <c r="A177" s="69"/>
    </row>
    <row r="178" spans="1:1" x14ac:dyDescent="0.45">
      <c r="A178" s="69"/>
    </row>
    <row r="179" spans="1:1" x14ac:dyDescent="0.45">
      <c r="A179" s="69"/>
    </row>
    <row r="180" spans="1:1" x14ac:dyDescent="0.45">
      <c r="A180" s="69"/>
    </row>
    <row r="181" spans="1:1" x14ac:dyDescent="0.45">
      <c r="A181" s="69"/>
    </row>
    <row r="182" spans="1:1" x14ac:dyDescent="0.45">
      <c r="A182" s="69"/>
    </row>
    <row r="183" spans="1:1" x14ac:dyDescent="0.45">
      <c r="A183" s="69"/>
    </row>
    <row r="184" spans="1:1" x14ac:dyDescent="0.45">
      <c r="A184" s="69"/>
    </row>
    <row r="185" spans="1:1" x14ac:dyDescent="0.45">
      <c r="A185" s="69"/>
    </row>
    <row r="186" spans="1:1" x14ac:dyDescent="0.45">
      <c r="A186" s="69"/>
    </row>
    <row r="187" spans="1:1" x14ac:dyDescent="0.45">
      <c r="A187" s="69"/>
    </row>
    <row r="188" spans="1:1" x14ac:dyDescent="0.45">
      <c r="A188" s="69"/>
    </row>
    <row r="189" spans="1:1" x14ac:dyDescent="0.45">
      <c r="A189" s="69"/>
    </row>
    <row r="190" spans="1:1" x14ac:dyDescent="0.45">
      <c r="A190" s="69"/>
    </row>
    <row r="191" spans="1:1" x14ac:dyDescent="0.45">
      <c r="A191" s="69"/>
    </row>
    <row r="192" spans="1:1" x14ac:dyDescent="0.45">
      <c r="A192" s="69"/>
    </row>
    <row r="193" spans="1:1" x14ac:dyDescent="0.45">
      <c r="A193" s="69"/>
    </row>
    <row r="194" spans="1:1" x14ac:dyDescent="0.45">
      <c r="A194" s="69"/>
    </row>
    <row r="195" spans="1:1" x14ac:dyDescent="0.45">
      <c r="A195" s="69"/>
    </row>
    <row r="196" spans="1:1" x14ac:dyDescent="0.45">
      <c r="A196" s="69"/>
    </row>
    <row r="197" spans="1:1" x14ac:dyDescent="0.45">
      <c r="A197" s="69"/>
    </row>
    <row r="198" spans="1:1" x14ac:dyDescent="0.45">
      <c r="A198" s="69"/>
    </row>
    <row r="199" spans="1:1" x14ac:dyDescent="0.45">
      <c r="A199" s="69"/>
    </row>
    <row r="200" spans="1:1" x14ac:dyDescent="0.45">
      <c r="A200" s="69"/>
    </row>
    <row r="201" spans="1:1" x14ac:dyDescent="0.45">
      <c r="A201" s="69"/>
    </row>
    <row r="202" spans="1:1" x14ac:dyDescent="0.45">
      <c r="A202" s="69"/>
    </row>
    <row r="203" spans="1:1" x14ac:dyDescent="0.45">
      <c r="A203" s="69"/>
    </row>
    <row r="204" spans="1:1" x14ac:dyDescent="0.45">
      <c r="A204" s="69"/>
    </row>
    <row r="205" spans="1:1" x14ac:dyDescent="0.45">
      <c r="A205" s="69"/>
    </row>
    <row r="206" spans="1:1" x14ac:dyDescent="0.45">
      <c r="A206" s="69"/>
    </row>
    <row r="207" spans="1:1" x14ac:dyDescent="0.45">
      <c r="A207" s="69"/>
    </row>
    <row r="208" spans="1:1" x14ac:dyDescent="0.45">
      <c r="A208" s="69"/>
    </row>
    <row r="209" spans="1:1" x14ac:dyDescent="0.45">
      <c r="A209" s="69"/>
    </row>
    <row r="210" spans="1:1" x14ac:dyDescent="0.45">
      <c r="A210" s="69"/>
    </row>
    <row r="211" spans="1:1" x14ac:dyDescent="0.45">
      <c r="A211" s="69"/>
    </row>
    <row r="212" spans="1:1" x14ac:dyDescent="0.45">
      <c r="A212" s="69"/>
    </row>
    <row r="213" spans="1:1" x14ac:dyDescent="0.45">
      <c r="A213" s="69"/>
    </row>
    <row r="214" spans="1:1" x14ac:dyDescent="0.45">
      <c r="A214" s="69"/>
    </row>
    <row r="215" spans="1:1" x14ac:dyDescent="0.45">
      <c r="A215" s="69"/>
    </row>
    <row r="216" spans="1:1" x14ac:dyDescent="0.45">
      <c r="A216" s="69"/>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3F0E4-94C1-4E71-AF0E-2D183EE65EC1}">
  <dimension ref="A1:U216"/>
  <sheetViews>
    <sheetView showGridLines="0" workbookViewId="0">
      <selection activeCell="B6" sqref="B6"/>
    </sheetView>
  </sheetViews>
  <sheetFormatPr baseColWidth="10" defaultColWidth="11.3984375" defaultRowHeight="14.25" x14ac:dyDescent="0.45"/>
  <cols>
    <col min="1" max="1" width="5.265625" style="8" customWidth="1"/>
    <col min="2" max="2" width="62.73046875" customWidth="1"/>
  </cols>
  <sheetData>
    <row r="1" spans="1:21" s="1" customFormat="1" ht="13.5" customHeight="1" x14ac:dyDescent="0.4">
      <c r="A1" s="69"/>
    </row>
    <row r="2" spans="1:21" s="2" customFormat="1" ht="15" customHeight="1" x14ac:dyDescent="0.4">
      <c r="A2" s="69"/>
      <c r="B2" s="3" t="s">
        <v>268</v>
      </c>
      <c r="C2" s="3"/>
      <c r="D2" s="3"/>
      <c r="E2" s="4"/>
      <c r="F2" s="4"/>
    </row>
    <row r="3" spans="1:21" s="2" customFormat="1" ht="15" customHeight="1" x14ac:dyDescent="0.4">
      <c r="A3" s="69"/>
      <c r="B3" s="3" t="s">
        <v>269</v>
      </c>
      <c r="C3" s="3"/>
      <c r="D3" s="3"/>
      <c r="E3" s="4"/>
      <c r="F3" s="4"/>
    </row>
    <row r="4" spans="1:21" s="2" customFormat="1" ht="15" customHeight="1" x14ac:dyDescent="0.4">
      <c r="A4" s="69"/>
      <c r="B4" s="3"/>
      <c r="C4" s="3"/>
      <c r="D4" s="3"/>
      <c r="E4" s="4"/>
      <c r="F4" s="4"/>
    </row>
    <row r="5" spans="1:21" s="9" customFormat="1" ht="13.9" x14ac:dyDescent="0.4">
      <c r="A5" s="69"/>
      <c r="B5" s="9" t="s">
        <v>559</v>
      </c>
    </row>
    <row r="6" spans="1:21" s="1" customFormat="1" ht="45" customHeight="1" x14ac:dyDescent="0.4">
      <c r="A6" s="69"/>
      <c r="B6" s="5" t="s">
        <v>14</v>
      </c>
      <c r="C6" s="7">
        <v>44896</v>
      </c>
      <c r="D6" s="7">
        <v>44927</v>
      </c>
      <c r="E6" s="7">
        <v>44958</v>
      </c>
      <c r="F6" s="7">
        <v>44986</v>
      </c>
      <c r="G6" s="7">
        <v>45017</v>
      </c>
      <c r="H6" s="7">
        <v>45047</v>
      </c>
      <c r="I6" s="7">
        <v>45078</v>
      </c>
      <c r="J6" s="7">
        <v>45108</v>
      </c>
      <c r="K6" s="7">
        <v>45139</v>
      </c>
      <c r="L6" s="7">
        <v>45170</v>
      </c>
      <c r="M6" s="7">
        <v>45200</v>
      </c>
      <c r="N6" s="7">
        <v>45231</v>
      </c>
      <c r="O6" s="7">
        <v>45261</v>
      </c>
      <c r="P6" s="7">
        <v>45292</v>
      </c>
      <c r="Q6" s="7">
        <v>45323</v>
      </c>
      <c r="R6" s="7">
        <v>45352</v>
      </c>
      <c r="S6" s="7">
        <v>45383</v>
      </c>
      <c r="T6" s="7">
        <v>45413</v>
      </c>
      <c r="U6" s="7">
        <v>45444</v>
      </c>
    </row>
    <row r="7" spans="1:21" s="2" customFormat="1" ht="30" customHeight="1" x14ac:dyDescent="0.4">
      <c r="A7" s="69"/>
      <c r="B7" s="294" t="s">
        <v>270</v>
      </c>
      <c r="C7" s="16">
        <v>29184</v>
      </c>
      <c r="D7" s="16">
        <v>29029</v>
      </c>
      <c r="E7" s="16">
        <v>29122</v>
      </c>
      <c r="F7" s="16">
        <v>29302</v>
      </c>
      <c r="G7" s="16">
        <v>30288</v>
      </c>
      <c r="H7" s="16">
        <v>30907</v>
      </c>
      <c r="I7" s="16">
        <v>31254</v>
      </c>
      <c r="J7" s="16">
        <v>31266</v>
      </c>
      <c r="K7" s="16">
        <v>31962</v>
      </c>
      <c r="L7" s="16">
        <v>33348</v>
      </c>
      <c r="M7" s="16">
        <v>33232</v>
      </c>
      <c r="N7" s="16">
        <v>34063</v>
      </c>
      <c r="O7" s="16">
        <v>32415</v>
      </c>
      <c r="P7" s="16">
        <v>32421</v>
      </c>
      <c r="Q7" s="16">
        <v>32502</v>
      </c>
      <c r="R7" s="16">
        <v>33020</v>
      </c>
      <c r="S7" s="16">
        <v>32862</v>
      </c>
      <c r="T7" s="16">
        <v>33201</v>
      </c>
      <c r="U7" s="16">
        <v>35056</v>
      </c>
    </row>
    <row r="8" spans="1:21" x14ac:dyDescent="0.45">
      <c r="A8" s="69"/>
    </row>
    <row r="9" spans="1:21" x14ac:dyDescent="0.45">
      <c r="A9" s="69"/>
      <c r="B9" s="8" t="s">
        <v>271</v>
      </c>
    </row>
    <row r="10" spans="1:21" x14ac:dyDescent="0.45">
      <c r="A10" s="69"/>
      <c r="B10" s="8" t="s">
        <v>272</v>
      </c>
    </row>
    <row r="11" spans="1:21" x14ac:dyDescent="0.45">
      <c r="A11" s="69"/>
      <c r="C11" s="113"/>
    </row>
    <row r="12" spans="1:21" x14ac:dyDescent="0.45">
      <c r="A12" s="69"/>
      <c r="C12" s="114"/>
    </row>
    <row r="13" spans="1:21" x14ac:dyDescent="0.45">
      <c r="A13" s="69"/>
      <c r="C13" s="114"/>
    </row>
    <row r="14" spans="1:21" x14ac:dyDescent="0.45">
      <c r="A14" s="69"/>
      <c r="C14" s="115"/>
    </row>
    <row r="15" spans="1:21" x14ac:dyDescent="0.45">
      <c r="A15" s="69"/>
      <c r="C15" s="115"/>
    </row>
    <row r="16" spans="1:21" x14ac:dyDescent="0.45">
      <c r="A16" s="69"/>
      <c r="C16" s="115"/>
    </row>
    <row r="17" spans="1:3" x14ac:dyDescent="0.45">
      <c r="A17" s="69"/>
      <c r="C17" s="115"/>
    </row>
    <row r="18" spans="1:3" x14ac:dyDescent="0.45">
      <c r="A18" s="69"/>
      <c r="C18" s="115"/>
    </row>
    <row r="19" spans="1:3" x14ac:dyDescent="0.45">
      <c r="A19" s="69"/>
      <c r="C19" s="115"/>
    </row>
    <row r="20" spans="1:3" x14ac:dyDescent="0.45">
      <c r="A20" s="69"/>
      <c r="C20" s="115"/>
    </row>
    <row r="21" spans="1:3" x14ac:dyDescent="0.45">
      <c r="A21" s="69"/>
      <c r="C21" s="115"/>
    </row>
    <row r="22" spans="1:3" x14ac:dyDescent="0.45">
      <c r="A22" s="69"/>
      <c r="C22" s="115"/>
    </row>
    <row r="23" spans="1:3" x14ac:dyDescent="0.45">
      <c r="A23" s="69"/>
      <c r="C23" s="115"/>
    </row>
    <row r="24" spans="1:3" x14ac:dyDescent="0.45">
      <c r="A24" s="69"/>
      <c r="C24" s="114"/>
    </row>
    <row r="25" spans="1:3" x14ac:dyDescent="0.45">
      <c r="A25" s="69"/>
      <c r="C25" s="114"/>
    </row>
    <row r="26" spans="1:3" x14ac:dyDescent="0.45">
      <c r="A26" s="69"/>
      <c r="C26" s="115"/>
    </row>
    <row r="27" spans="1:3" x14ac:dyDescent="0.45">
      <c r="A27" s="69"/>
      <c r="C27" s="115"/>
    </row>
    <row r="28" spans="1:3" x14ac:dyDescent="0.45">
      <c r="A28" s="69"/>
      <c r="C28" s="115"/>
    </row>
    <row r="29" spans="1:3" x14ac:dyDescent="0.45">
      <c r="A29" s="69"/>
      <c r="C29" s="115"/>
    </row>
    <row r="30" spans="1:3" x14ac:dyDescent="0.45">
      <c r="A30" s="69"/>
      <c r="C30" s="115"/>
    </row>
    <row r="31" spans="1:3" x14ac:dyDescent="0.45">
      <c r="A31" s="69"/>
      <c r="C31" s="115"/>
    </row>
    <row r="32" spans="1:3" x14ac:dyDescent="0.45">
      <c r="A32" s="69"/>
      <c r="C32" s="115"/>
    </row>
    <row r="33" spans="1:3" x14ac:dyDescent="0.45">
      <c r="A33" s="69"/>
      <c r="C33" s="115"/>
    </row>
    <row r="34" spans="1:3" x14ac:dyDescent="0.45">
      <c r="A34" s="69"/>
      <c r="C34" s="115"/>
    </row>
    <row r="35" spans="1:3" x14ac:dyDescent="0.45">
      <c r="A35" s="69"/>
      <c r="C35" s="115"/>
    </row>
    <row r="36" spans="1:3" x14ac:dyDescent="0.45">
      <c r="A36" s="69"/>
      <c r="C36" s="114"/>
    </row>
    <row r="37" spans="1:3" x14ac:dyDescent="0.45">
      <c r="A37" s="69"/>
      <c r="C37" s="114"/>
    </row>
    <row r="38" spans="1:3" x14ac:dyDescent="0.45">
      <c r="A38" s="69"/>
      <c r="C38" s="115"/>
    </row>
    <row r="39" spans="1:3" x14ac:dyDescent="0.45">
      <c r="A39" s="69"/>
      <c r="C39" s="115"/>
    </row>
    <row r="40" spans="1:3" x14ac:dyDescent="0.45">
      <c r="A40" s="69"/>
      <c r="C40" s="115"/>
    </row>
    <row r="41" spans="1:3" x14ac:dyDescent="0.45">
      <c r="A41" s="69"/>
      <c r="C41" s="115"/>
    </row>
    <row r="42" spans="1:3" x14ac:dyDescent="0.45">
      <c r="A42" s="69"/>
      <c r="C42" s="115"/>
    </row>
    <row r="43" spans="1:3" x14ac:dyDescent="0.45">
      <c r="A43" s="69"/>
      <c r="C43" s="115"/>
    </row>
    <row r="44" spans="1:3" x14ac:dyDescent="0.45">
      <c r="A44" s="69"/>
      <c r="C44" s="115"/>
    </row>
    <row r="45" spans="1:3" x14ac:dyDescent="0.45">
      <c r="A45" s="69"/>
      <c r="C45" s="115"/>
    </row>
    <row r="46" spans="1:3" x14ac:dyDescent="0.45">
      <c r="A46" s="69"/>
      <c r="C46" s="115"/>
    </row>
    <row r="47" spans="1:3" x14ac:dyDescent="0.45">
      <c r="A47" s="69"/>
      <c r="C47" s="115"/>
    </row>
    <row r="48" spans="1:3" x14ac:dyDescent="0.45">
      <c r="A48" s="69"/>
      <c r="C48" s="114"/>
    </row>
    <row r="49" spans="1:3" x14ac:dyDescent="0.45">
      <c r="A49" s="69"/>
      <c r="C49" s="114"/>
    </row>
    <row r="50" spans="1:3" x14ac:dyDescent="0.45">
      <c r="A50" s="69"/>
      <c r="C50" s="115"/>
    </row>
    <row r="51" spans="1:3" x14ac:dyDescent="0.45">
      <c r="A51" s="69"/>
      <c r="C51" s="115"/>
    </row>
    <row r="52" spans="1:3" x14ac:dyDescent="0.45">
      <c r="A52" s="69"/>
      <c r="C52" s="115"/>
    </row>
    <row r="53" spans="1:3" x14ac:dyDescent="0.45">
      <c r="A53" s="69"/>
      <c r="C53" s="115"/>
    </row>
    <row r="54" spans="1:3" x14ac:dyDescent="0.45">
      <c r="A54" s="69"/>
      <c r="C54" s="115"/>
    </row>
    <row r="55" spans="1:3" x14ac:dyDescent="0.45">
      <c r="A55" s="69"/>
      <c r="C55" s="115"/>
    </row>
    <row r="56" spans="1:3" x14ac:dyDescent="0.45">
      <c r="A56" s="69"/>
      <c r="C56" s="115"/>
    </row>
    <row r="57" spans="1:3" x14ac:dyDescent="0.45">
      <c r="A57" s="69"/>
      <c r="C57" s="115"/>
    </row>
    <row r="58" spans="1:3" x14ac:dyDescent="0.45">
      <c r="A58" s="69"/>
      <c r="C58" s="115"/>
    </row>
    <row r="59" spans="1:3" x14ac:dyDescent="0.45">
      <c r="A59" s="69"/>
      <c r="C59" s="115"/>
    </row>
    <row r="60" spans="1:3" x14ac:dyDescent="0.45">
      <c r="A60" s="69"/>
      <c r="C60" s="114"/>
    </row>
    <row r="61" spans="1:3" x14ac:dyDescent="0.45">
      <c r="A61" s="69"/>
      <c r="C61" s="114"/>
    </row>
    <row r="62" spans="1:3" x14ac:dyDescent="0.45">
      <c r="A62" s="69"/>
      <c r="C62" s="115"/>
    </row>
    <row r="63" spans="1:3" x14ac:dyDescent="0.45">
      <c r="A63" s="69"/>
      <c r="C63" s="115"/>
    </row>
    <row r="64" spans="1:3" x14ac:dyDescent="0.45">
      <c r="A64" s="69"/>
      <c r="C64" s="115"/>
    </row>
    <row r="65" spans="1:3" x14ac:dyDescent="0.45">
      <c r="A65" s="69"/>
      <c r="C65" s="115"/>
    </row>
    <row r="66" spans="1:3" x14ac:dyDescent="0.45">
      <c r="A66" s="69"/>
      <c r="C66" s="115"/>
    </row>
    <row r="67" spans="1:3" x14ac:dyDescent="0.45">
      <c r="A67" s="69"/>
      <c r="C67" s="115"/>
    </row>
    <row r="68" spans="1:3" x14ac:dyDescent="0.45">
      <c r="A68" s="69"/>
      <c r="C68" s="115"/>
    </row>
    <row r="69" spans="1:3" x14ac:dyDescent="0.45">
      <c r="A69" s="69"/>
      <c r="C69" s="115"/>
    </row>
    <row r="70" spans="1:3" x14ac:dyDescent="0.45">
      <c r="A70" s="69"/>
      <c r="C70" s="115"/>
    </row>
    <row r="71" spans="1:3" x14ac:dyDescent="0.45">
      <c r="A71" s="69"/>
      <c r="C71" s="115"/>
    </row>
    <row r="72" spans="1:3" x14ac:dyDescent="0.45">
      <c r="A72" s="69"/>
      <c r="C72" s="114"/>
    </row>
    <row r="73" spans="1:3" x14ac:dyDescent="0.45">
      <c r="A73" s="69"/>
      <c r="C73" s="114"/>
    </row>
    <row r="74" spans="1:3" x14ac:dyDescent="0.45">
      <c r="A74" s="69"/>
      <c r="C74" s="115"/>
    </row>
    <row r="75" spans="1:3" x14ac:dyDescent="0.45">
      <c r="A75" s="69"/>
      <c r="C75" s="115"/>
    </row>
    <row r="76" spans="1:3" x14ac:dyDescent="0.45">
      <c r="A76" s="69"/>
      <c r="C76" s="115"/>
    </row>
    <row r="77" spans="1:3" x14ac:dyDescent="0.45">
      <c r="A77" s="69"/>
      <c r="C77" s="115"/>
    </row>
    <row r="78" spans="1:3" x14ac:dyDescent="0.45">
      <c r="A78" s="69"/>
      <c r="C78" s="115"/>
    </row>
    <row r="79" spans="1:3" x14ac:dyDescent="0.45">
      <c r="A79" s="69"/>
      <c r="C79" s="115"/>
    </row>
    <row r="80" spans="1:3" x14ac:dyDescent="0.45">
      <c r="A80" s="69"/>
      <c r="C80" s="115"/>
    </row>
    <row r="81" spans="1:3" x14ac:dyDescent="0.45">
      <c r="A81" s="69"/>
      <c r="C81" s="115"/>
    </row>
    <row r="82" spans="1:3" x14ac:dyDescent="0.45">
      <c r="A82" s="69"/>
      <c r="C82" s="115"/>
    </row>
    <row r="83" spans="1:3" x14ac:dyDescent="0.45">
      <c r="A83" s="69"/>
      <c r="C83" s="115"/>
    </row>
    <row r="84" spans="1:3" x14ac:dyDescent="0.45">
      <c r="A84" s="69"/>
      <c r="C84" s="114"/>
    </row>
    <row r="85" spans="1:3" x14ac:dyDescent="0.45">
      <c r="A85" s="69"/>
      <c r="C85" s="114"/>
    </row>
    <row r="86" spans="1:3" x14ac:dyDescent="0.45">
      <c r="A86" s="69"/>
      <c r="C86" s="115"/>
    </row>
    <row r="87" spans="1:3" x14ac:dyDescent="0.45">
      <c r="A87" s="69"/>
      <c r="C87" s="115"/>
    </row>
    <row r="88" spans="1:3" x14ac:dyDescent="0.45">
      <c r="A88" s="69"/>
      <c r="C88" s="115"/>
    </row>
    <row r="89" spans="1:3" x14ac:dyDescent="0.45">
      <c r="A89" s="69"/>
      <c r="C89" s="115"/>
    </row>
    <row r="90" spans="1:3" x14ac:dyDescent="0.45">
      <c r="A90" s="69"/>
      <c r="C90" s="115"/>
    </row>
    <row r="91" spans="1:3" x14ac:dyDescent="0.45">
      <c r="A91" s="69"/>
      <c r="C91" s="115"/>
    </row>
    <row r="92" spans="1:3" x14ac:dyDescent="0.45">
      <c r="A92" s="69"/>
      <c r="C92" s="115"/>
    </row>
    <row r="93" spans="1:3" x14ac:dyDescent="0.45">
      <c r="A93" s="69"/>
      <c r="C93" s="115"/>
    </row>
    <row r="94" spans="1:3" x14ac:dyDescent="0.45">
      <c r="A94" s="69"/>
      <c r="C94" s="115"/>
    </row>
    <row r="95" spans="1:3" x14ac:dyDescent="0.45">
      <c r="A95" s="69"/>
      <c r="C95" s="115"/>
    </row>
    <row r="96" spans="1:3" x14ac:dyDescent="0.45">
      <c r="A96" s="69"/>
      <c r="C96" s="114"/>
    </row>
    <row r="97" spans="1:3" x14ac:dyDescent="0.45">
      <c r="A97" s="69"/>
      <c r="C97" s="114"/>
    </row>
    <row r="98" spans="1:3" x14ac:dyDescent="0.45">
      <c r="A98" s="69"/>
      <c r="C98" s="115"/>
    </row>
    <row r="99" spans="1:3" x14ac:dyDescent="0.45">
      <c r="A99" s="69"/>
      <c r="C99" s="115"/>
    </row>
    <row r="100" spans="1:3" x14ac:dyDescent="0.45">
      <c r="A100" s="69"/>
      <c r="C100" s="115"/>
    </row>
    <row r="101" spans="1:3" x14ac:dyDescent="0.45">
      <c r="A101" s="69"/>
      <c r="C101" s="115"/>
    </row>
    <row r="102" spans="1:3" x14ac:dyDescent="0.45">
      <c r="A102" s="69"/>
      <c r="C102" s="115"/>
    </row>
    <row r="103" spans="1:3" x14ac:dyDescent="0.45">
      <c r="A103" s="69"/>
      <c r="C103" s="115"/>
    </row>
    <row r="104" spans="1:3" x14ac:dyDescent="0.45">
      <c r="A104" s="69"/>
      <c r="C104" s="115"/>
    </row>
    <row r="105" spans="1:3" x14ac:dyDescent="0.45">
      <c r="A105" s="69"/>
      <c r="C105" s="115"/>
    </row>
    <row r="106" spans="1:3" x14ac:dyDescent="0.45">
      <c r="A106" s="69"/>
      <c r="C106" s="115"/>
    </row>
    <row r="107" spans="1:3" x14ac:dyDescent="0.45">
      <c r="A107" s="69"/>
      <c r="C107" s="115"/>
    </row>
    <row r="108" spans="1:3" x14ac:dyDescent="0.45">
      <c r="A108" s="69"/>
      <c r="C108" s="114"/>
    </row>
    <row r="109" spans="1:3" x14ac:dyDescent="0.45">
      <c r="A109" s="69"/>
      <c r="C109" s="114"/>
    </row>
    <row r="110" spans="1:3" x14ac:dyDescent="0.45">
      <c r="A110" s="69"/>
      <c r="C110" s="115"/>
    </row>
    <row r="111" spans="1:3" x14ac:dyDescent="0.45">
      <c r="A111" s="69"/>
      <c r="C111" s="115"/>
    </row>
    <row r="112" spans="1:3" x14ac:dyDescent="0.45">
      <c r="A112" s="69"/>
      <c r="C112" s="115"/>
    </row>
    <row r="113" spans="1:3" x14ac:dyDescent="0.45">
      <c r="A113" s="69"/>
      <c r="C113" s="115"/>
    </row>
    <row r="114" spans="1:3" x14ac:dyDescent="0.45">
      <c r="A114" s="69"/>
      <c r="C114" s="115"/>
    </row>
    <row r="115" spans="1:3" x14ac:dyDescent="0.45">
      <c r="A115" s="69"/>
      <c r="C115" s="115"/>
    </row>
    <row r="116" spans="1:3" x14ac:dyDescent="0.45">
      <c r="A116" s="69"/>
      <c r="C116" s="115"/>
    </row>
    <row r="117" spans="1:3" x14ac:dyDescent="0.45">
      <c r="A117" s="69"/>
      <c r="C117" s="115"/>
    </row>
    <row r="118" spans="1:3" x14ac:dyDescent="0.45">
      <c r="A118" s="69"/>
    </row>
    <row r="119" spans="1:3" x14ac:dyDescent="0.45">
      <c r="A119" s="69"/>
    </row>
    <row r="120" spans="1:3" x14ac:dyDescent="0.45">
      <c r="A120" s="69"/>
    </row>
    <row r="121" spans="1:3" x14ac:dyDescent="0.45">
      <c r="A121" s="69"/>
    </row>
    <row r="122" spans="1:3" x14ac:dyDescent="0.45">
      <c r="A122" s="69"/>
    </row>
    <row r="123" spans="1:3" x14ac:dyDescent="0.45">
      <c r="A123" s="69"/>
    </row>
    <row r="124" spans="1:3" x14ac:dyDescent="0.45">
      <c r="A124" s="69"/>
    </row>
    <row r="125" spans="1:3" x14ac:dyDescent="0.45">
      <c r="A125" s="69"/>
    </row>
    <row r="126" spans="1:3" x14ac:dyDescent="0.45">
      <c r="A126" s="69"/>
    </row>
    <row r="127" spans="1:3" x14ac:dyDescent="0.45">
      <c r="A127" s="69"/>
    </row>
    <row r="128" spans="1:3" x14ac:dyDescent="0.45">
      <c r="A128" s="69"/>
    </row>
    <row r="129" spans="1:1" x14ac:dyDescent="0.45">
      <c r="A129" s="69"/>
    </row>
    <row r="130" spans="1:1" x14ac:dyDescent="0.45">
      <c r="A130" s="69"/>
    </row>
    <row r="131" spans="1:1" x14ac:dyDescent="0.45">
      <c r="A131" s="69"/>
    </row>
    <row r="132" spans="1:1" x14ac:dyDescent="0.45">
      <c r="A132" s="69"/>
    </row>
    <row r="133" spans="1:1" x14ac:dyDescent="0.45">
      <c r="A133" s="69"/>
    </row>
    <row r="134" spans="1:1" x14ac:dyDescent="0.45">
      <c r="A134" s="69"/>
    </row>
    <row r="135" spans="1:1" x14ac:dyDescent="0.45">
      <c r="A135" s="69"/>
    </row>
    <row r="136" spans="1:1" x14ac:dyDescent="0.45">
      <c r="A136" s="69"/>
    </row>
    <row r="137" spans="1:1" x14ac:dyDescent="0.45">
      <c r="A137" s="69"/>
    </row>
    <row r="138" spans="1:1" x14ac:dyDescent="0.45">
      <c r="A138" s="69"/>
    </row>
    <row r="139" spans="1:1" x14ac:dyDescent="0.45">
      <c r="A139" s="69"/>
    </row>
    <row r="140" spans="1:1" x14ac:dyDescent="0.45">
      <c r="A140" s="69"/>
    </row>
    <row r="141" spans="1:1" x14ac:dyDescent="0.45">
      <c r="A141" s="69"/>
    </row>
    <row r="142" spans="1:1" x14ac:dyDescent="0.45">
      <c r="A142" s="69"/>
    </row>
    <row r="143" spans="1:1" x14ac:dyDescent="0.45">
      <c r="A143" s="69"/>
    </row>
    <row r="144" spans="1:1" x14ac:dyDescent="0.45">
      <c r="A144" s="69"/>
    </row>
    <row r="145" spans="1:1" x14ac:dyDescent="0.45">
      <c r="A145" s="69"/>
    </row>
    <row r="146" spans="1:1" x14ac:dyDescent="0.45">
      <c r="A146" s="69"/>
    </row>
    <row r="147" spans="1:1" x14ac:dyDescent="0.45">
      <c r="A147" s="69"/>
    </row>
    <row r="148" spans="1:1" x14ac:dyDescent="0.45">
      <c r="A148" s="69"/>
    </row>
    <row r="149" spans="1:1" x14ac:dyDescent="0.45">
      <c r="A149" s="69"/>
    </row>
    <row r="150" spans="1:1" x14ac:dyDescent="0.45">
      <c r="A150" s="69"/>
    </row>
    <row r="151" spans="1:1" x14ac:dyDescent="0.45">
      <c r="A151" s="69"/>
    </row>
    <row r="152" spans="1:1" x14ac:dyDescent="0.45">
      <c r="A152" s="69"/>
    </row>
    <row r="153" spans="1:1" x14ac:dyDescent="0.45">
      <c r="A153" s="69"/>
    </row>
    <row r="154" spans="1:1" x14ac:dyDescent="0.45">
      <c r="A154" s="69"/>
    </row>
    <row r="155" spans="1:1" x14ac:dyDescent="0.45">
      <c r="A155" s="69"/>
    </row>
    <row r="156" spans="1:1" x14ac:dyDescent="0.45">
      <c r="A156" s="69"/>
    </row>
    <row r="157" spans="1:1" x14ac:dyDescent="0.45">
      <c r="A157" s="69"/>
    </row>
    <row r="158" spans="1:1" x14ac:dyDescent="0.45">
      <c r="A158" s="69"/>
    </row>
    <row r="159" spans="1:1" x14ac:dyDescent="0.45">
      <c r="A159" s="69"/>
    </row>
    <row r="160" spans="1:1" x14ac:dyDescent="0.45">
      <c r="A160" s="69"/>
    </row>
    <row r="161" spans="1:1" x14ac:dyDescent="0.45">
      <c r="A161" s="69"/>
    </row>
    <row r="162" spans="1:1" x14ac:dyDescent="0.45">
      <c r="A162" s="69"/>
    </row>
    <row r="163" spans="1:1" x14ac:dyDescent="0.45">
      <c r="A163" s="69"/>
    </row>
    <row r="164" spans="1:1" x14ac:dyDescent="0.45">
      <c r="A164" s="69"/>
    </row>
    <row r="165" spans="1:1" x14ac:dyDescent="0.45">
      <c r="A165" s="69"/>
    </row>
    <row r="166" spans="1:1" x14ac:dyDescent="0.45">
      <c r="A166" s="69"/>
    </row>
    <row r="167" spans="1:1" x14ac:dyDescent="0.45">
      <c r="A167" s="69"/>
    </row>
    <row r="168" spans="1:1" x14ac:dyDescent="0.45">
      <c r="A168" s="69"/>
    </row>
    <row r="169" spans="1:1" x14ac:dyDescent="0.45">
      <c r="A169" s="69"/>
    </row>
    <row r="170" spans="1:1" x14ac:dyDescent="0.45">
      <c r="A170" s="69"/>
    </row>
    <row r="171" spans="1:1" x14ac:dyDescent="0.45">
      <c r="A171" s="69"/>
    </row>
    <row r="172" spans="1:1" x14ac:dyDescent="0.45">
      <c r="A172" s="69"/>
    </row>
    <row r="173" spans="1:1" x14ac:dyDescent="0.45">
      <c r="A173" s="69"/>
    </row>
    <row r="174" spans="1:1" x14ac:dyDescent="0.45">
      <c r="A174" s="69"/>
    </row>
    <row r="175" spans="1:1" x14ac:dyDescent="0.45">
      <c r="A175" s="69"/>
    </row>
    <row r="176" spans="1:1" x14ac:dyDescent="0.45">
      <c r="A176" s="69"/>
    </row>
    <row r="177" spans="1:1" x14ac:dyDescent="0.45">
      <c r="A177" s="69"/>
    </row>
    <row r="178" spans="1:1" x14ac:dyDescent="0.45">
      <c r="A178" s="69"/>
    </row>
    <row r="179" spans="1:1" x14ac:dyDescent="0.45">
      <c r="A179" s="69"/>
    </row>
    <row r="180" spans="1:1" x14ac:dyDescent="0.45">
      <c r="A180" s="69"/>
    </row>
    <row r="181" spans="1:1" x14ac:dyDescent="0.45">
      <c r="A181" s="69"/>
    </row>
    <row r="182" spans="1:1" x14ac:dyDescent="0.45">
      <c r="A182" s="69"/>
    </row>
    <row r="183" spans="1:1" x14ac:dyDescent="0.45">
      <c r="A183" s="69"/>
    </row>
    <row r="184" spans="1:1" x14ac:dyDescent="0.45">
      <c r="A184" s="69"/>
    </row>
    <row r="185" spans="1:1" x14ac:dyDescent="0.45">
      <c r="A185" s="69"/>
    </row>
    <row r="186" spans="1:1" x14ac:dyDescent="0.45">
      <c r="A186" s="69"/>
    </row>
    <row r="187" spans="1:1" x14ac:dyDescent="0.45">
      <c r="A187" s="69"/>
    </row>
    <row r="188" spans="1:1" x14ac:dyDescent="0.45">
      <c r="A188" s="69"/>
    </row>
    <row r="189" spans="1:1" x14ac:dyDescent="0.45">
      <c r="A189" s="69"/>
    </row>
    <row r="190" spans="1:1" x14ac:dyDescent="0.45">
      <c r="A190" s="69"/>
    </row>
    <row r="191" spans="1:1" x14ac:dyDescent="0.45">
      <c r="A191" s="69"/>
    </row>
    <row r="192" spans="1:1" x14ac:dyDescent="0.45">
      <c r="A192" s="69"/>
    </row>
    <row r="193" spans="1:1" x14ac:dyDescent="0.45">
      <c r="A193" s="69"/>
    </row>
    <row r="194" spans="1:1" x14ac:dyDescent="0.45">
      <c r="A194" s="69"/>
    </row>
    <row r="195" spans="1:1" x14ac:dyDescent="0.45">
      <c r="A195" s="69"/>
    </row>
    <row r="196" spans="1:1" x14ac:dyDescent="0.45">
      <c r="A196" s="69"/>
    </row>
    <row r="197" spans="1:1" x14ac:dyDescent="0.45">
      <c r="A197" s="69"/>
    </row>
    <row r="198" spans="1:1" x14ac:dyDescent="0.45">
      <c r="A198" s="69"/>
    </row>
    <row r="199" spans="1:1" x14ac:dyDescent="0.45">
      <c r="A199" s="69"/>
    </row>
    <row r="200" spans="1:1" x14ac:dyDescent="0.45">
      <c r="A200" s="69"/>
    </row>
    <row r="201" spans="1:1" x14ac:dyDescent="0.45">
      <c r="A201" s="69"/>
    </row>
    <row r="202" spans="1:1" x14ac:dyDescent="0.45">
      <c r="A202" s="69"/>
    </row>
    <row r="203" spans="1:1" x14ac:dyDescent="0.45">
      <c r="A203" s="69"/>
    </row>
    <row r="204" spans="1:1" x14ac:dyDescent="0.45">
      <c r="A204" s="69"/>
    </row>
    <row r="205" spans="1:1" x14ac:dyDescent="0.45">
      <c r="A205" s="69"/>
    </row>
    <row r="206" spans="1:1" x14ac:dyDescent="0.45">
      <c r="A206" s="69"/>
    </row>
    <row r="207" spans="1:1" x14ac:dyDescent="0.45">
      <c r="A207" s="69"/>
    </row>
    <row r="208" spans="1:1" x14ac:dyDescent="0.45">
      <c r="A208" s="69"/>
    </row>
    <row r="209" spans="1:1" x14ac:dyDescent="0.45">
      <c r="A209" s="69"/>
    </row>
    <row r="210" spans="1:1" x14ac:dyDescent="0.45">
      <c r="A210" s="69"/>
    </row>
    <row r="211" spans="1:1" x14ac:dyDescent="0.45">
      <c r="A211" s="69"/>
    </row>
    <row r="212" spans="1:1" x14ac:dyDescent="0.45">
      <c r="A212" s="69"/>
    </row>
    <row r="213" spans="1:1" x14ac:dyDescent="0.45">
      <c r="A213" s="69"/>
    </row>
    <row r="214" spans="1:1" x14ac:dyDescent="0.45">
      <c r="A214" s="69"/>
    </row>
    <row r="215" spans="1:1" x14ac:dyDescent="0.45">
      <c r="A215" s="69"/>
    </row>
    <row r="216" spans="1:1" x14ac:dyDescent="0.45">
      <c r="A216" s="69"/>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1EC2C-137D-44C1-991C-66338588C086}">
  <dimension ref="A1:U216"/>
  <sheetViews>
    <sheetView showGridLines="0" workbookViewId="0">
      <selection activeCell="N28" sqref="N28"/>
    </sheetView>
  </sheetViews>
  <sheetFormatPr baseColWidth="10" defaultColWidth="11.3984375" defaultRowHeight="14.25" x14ac:dyDescent="0.45"/>
  <cols>
    <col min="1" max="1" width="5.265625" style="8" customWidth="1"/>
    <col min="2" max="2" width="67.73046875" customWidth="1"/>
  </cols>
  <sheetData>
    <row r="1" spans="1:21" s="1" customFormat="1" ht="13.5" customHeight="1" x14ac:dyDescent="0.4">
      <c r="A1" s="69"/>
    </row>
    <row r="2" spans="1:21" s="2" customFormat="1" ht="15" customHeight="1" x14ac:dyDescent="0.4">
      <c r="A2" s="69"/>
      <c r="B2" s="3" t="s">
        <v>560</v>
      </c>
      <c r="C2" s="3"/>
      <c r="D2" s="3"/>
      <c r="E2" s="4"/>
      <c r="F2" s="4"/>
    </row>
    <row r="3" spans="1:21" s="2" customFormat="1" ht="15" customHeight="1" x14ac:dyDescent="0.4">
      <c r="A3" s="69"/>
      <c r="B3" s="3" t="s">
        <v>561</v>
      </c>
      <c r="C3" s="3"/>
      <c r="D3" s="3"/>
      <c r="E3" s="4"/>
      <c r="F3" s="4"/>
    </row>
    <row r="4" spans="1:21" s="2" customFormat="1" ht="15" customHeight="1" x14ac:dyDescent="0.4">
      <c r="A4" s="69"/>
      <c r="B4" s="3"/>
      <c r="C4" s="3"/>
      <c r="D4" s="3"/>
      <c r="E4" s="4"/>
      <c r="F4" s="4"/>
    </row>
    <row r="5" spans="1:21" s="9" customFormat="1" ht="13.9" x14ac:dyDescent="0.4">
      <c r="A5" s="69"/>
      <c r="B5" s="9" t="s">
        <v>563</v>
      </c>
    </row>
    <row r="6" spans="1:21" s="1" customFormat="1" ht="45" customHeight="1" x14ac:dyDescent="0.4">
      <c r="A6" s="69"/>
      <c r="B6" s="5" t="s">
        <v>14</v>
      </c>
      <c r="C6" s="7">
        <v>44896</v>
      </c>
      <c r="D6" s="7">
        <v>44927</v>
      </c>
      <c r="E6" s="7">
        <v>44958</v>
      </c>
      <c r="F6" s="7">
        <v>44986</v>
      </c>
      <c r="G6" s="7">
        <v>45017</v>
      </c>
      <c r="H6" s="7">
        <v>45047</v>
      </c>
      <c r="I6" s="7">
        <v>45078</v>
      </c>
      <c r="J6" s="7">
        <v>45108</v>
      </c>
      <c r="K6" s="7">
        <v>45139</v>
      </c>
      <c r="L6" s="7">
        <v>45170</v>
      </c>
      <c r="M6" s="7">
        <v>45200</v>
      </c>
      <c r="N6" s="7">
        <v>45231</v>
      </c>
      <c r="O6" s="7">
        <v>45261</v>
      </c>
      <c r="P6" s="7">
        <v>45292</v>
      </c>
      <c r="Q6" s="7">
        <v>45323</v>
      </c>
      <c r="R6" s="7">
        <v>45352</v>
      </c>
      <c r="S6" s="7">
        <v>45383</v>
      </c>
      <c r="T6" s="7">
        <v>45413</v>
      </c>
      <c r="U6" s="7">
        <v>45444</v>
      </c>
    </row>
    <row r="7" spans="1:21" s="2" customFormat="1" ht="30" customHeight="1" x14ac:dyDescent="0.4">
      <c r="A7" s="69"/>
      <c r="B7" s="294" t="s">
        <v>564</v>
      </c>
      <c r="C7" s="16">
        <v>1435.9039828688526</v>
      </c>
      <c r="D7" s="16">
        <v>1371.7749758599339</v>
      </c>
      <c r="E7" s="16">
        <v>1329.3637818316834</v>
      </c>
      <c r="F7" s="16">
        <v>1331.786034545685</v>
      </c>
      <c r="G7" s="16">
        <v>1336.5963900791476</v>
      </c>
      <c r="H7" s="16">
        <v>1324.7040658682449</v>
      </c>
      <c r="I7" s="16">
        <v>1355.4237739178755</v>
      </c>
      <c r="J7" s="16">
        <v>1367.2204331857433</v>
      </c>
      <c r="K7" s="16">
        <v>1399.7633939504965</v>
      </c>
      <c r="L7" s="16">
        <v>1327.9434624881771</v>
      </c>
      <c r="M7" s="16">
        <v>1318.5017352127147</v>
      </c>
      <c r="N7" s="16">
        <v>1231.9249627539859</v>
      </c>
      <c r="O7" s="16">
        <v>1228.5224725083494</v>
      </c>
      <c r="P7" s="16">
        <v>1062.2797217967852</v>
      </c>
      <c r="Q7" s="16">
        <v>970.39424539247375</v>
      </c>
      <c r="R7" s="16">
        <v>916.12849230815164</v>
      </c>
      <c r="S7" s="16">
        <v>860.26936141504575</v>
      </c>
      <c r="T7" s="16">
        <v>890.60999328350101</v>
      </c>
      <c r="U7" s="16">
        <v>999.67199999999991</v>
      </c>
    </row>
    <row r="8" spans="1:21" x14ac:dyDescent="0.45">
      <c r="A8" s="69"/>
    </row>
    <row r="9" spans="1:21" x14ac:dyDescent="0.45">
      <c r="A9" s="69"/>
      <c r="B9" s="8" t="s">
        <v>271</v>
      </c>
    </row>
    <row r="10" spans="1:21" x14ac:dyDescent="0.45">
      <c r="A10" s="69"/>
      <c r="B10" s="8" t="s">
        <v>272</v>
      </c>
    </row>
    <row r="11" spans="1:21" x14ac:dyDescent="0.45">
      <c r="A11" s="69"/>
      <c r="C11" s="113"/>
    </row>
    <row r="12" spans="1:21" x14ac:dyDescent="0.45">
      <c r="A12" s="69"/>
      <c r="C12" s="114"/>
    </row>
    <row r="13" spans="1:21" x14ac:dyDescent="0.45">
      <c r="A13" s="69"/>
      <c r="C13" s="114"/>
    </row>
    <row r="14" spans="1:21" x14ac:dyDescent="0.45">
      <c r="A14" s="69"/>
      <c r="C14" s="115"/>
    </row>
    <row r="15" spans="1:21" x14ac:dyDescent="0.45">
      <c r="A15" s="69"/>
      <c r="C15" s="115"/>
    </row>
    <row r="16" spans="1:21" x14ac:dyDescent="0.45">
      <c r="A16" s="69"/>
      <c r="C16" s="115"/>
    </row>
    <row r="17" spans="1:8" x14ac:dyDescent="0.45">
      <c r="A17" s="69"/>
      <c r="C17" s="115"/>
    </row>
    <row r="18" spans="1:8" x14ac:dyDescent="0.45">
      <c r="A18" s="69"/>
      <c r="C18" s="115"/>
    </row>
    <row r="19" spans="1:8" x14ac:dyDescent="0.45">
      <c r="A19" s="69"/>
      <c r="C19" s="115"/>
    </row>
    <row r="20" spans="1:8" x14ac:dyDescent="0.45">
      <c r="A20" s="69"/>
      <c r="C20" s="115"/>
    </row>
    <row r="21" spans="1:8" x14ac:dyDescent="0.45">
      <c r="A21" s="69"/>
      <c r="C21" s="115"/>
    </row>
    <row r="22" spans="1:8" x14ac:dyDescent="0.45">
      <c r="A22" s="69"/>
      <c r="C22" s="115"/>
    </row>
    <row r="23" spans="1:8" x14ac:dyDescent="0.45">
      <c r="A23" s="69"/>
      <c r="C23" s="115"/>
    </row>
    <row r="24" spans="1:8" x14ac:dyDescent="0.45">
      <c r="A24" s="69"/>
      <c r="C24" s="114"/>
    </row>
    <row r="25" spans="1:8" x14ac:dyDescent="0.45">
      <c r="A25" s="69"/>
      <c r="C25" s="114"/>
    </row>
    <row r="26" spans="1:8" x14ac:dyDescent="0.45">
      <c r="A26" s="69"/>
      <c r="C26" s="115"/>
      <c r="H26" t="s">
        <v>375</v>
      </c>
    </row>
    <row r="27" spans="1:8" x14ac:dyDescent="0.45">
      <c r="A27" s="69"/>
      <c r="C27" s="115"/>
    </row>
    <row r="28" spans="1:8" x14ac:dyDescent="0.45">
      <c r="A28" s="69"/>
      <c r="C28" s="115"/>
    </row>
    <row r="29" spans="1:8" x14ac:dyDescent="0.45">
      <c r="A29" s="69"/>
      <c r="C29" s="115"/>
    </row>
    <row r="30" spans="1:8" x14ac:dyDescent="0.45">
      <c r="A30" s="69"/>
      <c r="C30" s="115"/>
    </row>
    <row r="31" spans="1:8" x14ac:dyDescent="0.45">
      <c r="A31" s="69"/>
      <c r="C31" s="115"/>
    </row>
    <row r="32" spans="1:8" x14ac:dyDescent="0.45">
      <c r="A32" s="69"/>
      <c r="C32" s="115"/>
    </row>
    <row r="33" spans="1:3" x14ac:dyDescent="0.45">
      <c r="A33" s="69"/>
      <c r="C33" s="115"/>
    </row>
    <row r="34" spans="1:3" x14ac:dyDescent="0.45">
      <c r="A34" s="69"/>
      <c r="C34" s="115"/>
    </row>
    <row r="35" spans="1:3" x14ac:dyDescent="0.45">
      <c r="A35" s="69"/>
      <c r="C35" s="115"/>
    </row>
    <row r="36" spans="1:3" x14ac:dyDescent="0.45">
      <c r="A36" s="69"/>
      <c r="C36" s="114"/>
    </row>
    <row r="37" spans="1:3" x14ac:dyDescent="0.45">
      <c r="A37" s="69"/>
      <c r="C37" s="114"/>
    </row>
    <row r="38" spans="1:3" x14ac:dyDescent="0.45">
      <c r="A38" s="69"/>
      <c r="C38" s="115"/>
    </row>
    <row r="39" spans="1:3" x14ac:dyDescent="0.45">
      <c r="A39" s="69"/>
      <c r="C39" s="115"/>
    </row>
    <row r="40" spans="1:3" x14ac:dyDescent="0.45">
      <c r="A40" s="69"/>
      <c r="C40" s="115"/>
    </row>
    <row r="41" spans="1:3" x14ac:dyDescent="0.45">
      <c r="A41" s="69"/>
      <c r="C41" s="115"/>
    </row>
    <row r="42" spans="1:3" x14ac:dyDescent="0.45">
      <c r="A42" s="69"/>
      <c r="C42" s="115"/>
    </row>
    <row r="43" spans="1:3" x14ac:dyDescent="0.45">
      <c r="A43" s="69"/>
      <c r="C43" s="115"/>
    </row>
    <row r="44" spans="1:3" x14ac:dyDescent="0.45">
      <c r="A44" s="69"/>
      <c r="C44" s="115"/>
    </row>
    <row r="45" spans="1:3" x14ac:dyDescent="0.45">
      <c r="A45" s="69"/>
      <c r="C45" s="115"/>
    </row>
    <row r="46" spans="1:3" x14ac:dyDescent="0.45">
      <c r="A46" s="69"/>
      <c r="C46" s="115"/>
    </row>
    <row r="47" spans="1:3" x14ac:dyDescent="0.45">
      <c r="A47" s="69"/>
      <c r="C47" s="115"/>
    </row>
    <row r="48" spans="1:3" x14ac:dyDescent="0.45">
      <c r="A48" s="69"/>
      <c r="C48" s="114"/>
    </row>
    <row r="49" spans="1:3" x14ac:dyDescent="0.45">
      <c r="A49" s="69"/>
      <c r="C49" s="114"/>
    </row>
    <row r="50" spans="1:3" x14ac:dyDescent="0.45">
      <c r="A50" s="69"/>
      <c r="C50" s="115"/>
    </row>
    <row r="51" spans="1:3" x14ac:dyDescent="0.45">
      <c r="A51" s="69"/>
      <c r="C51" s="115"/>
    </row>
    <row r="52" spans="1:3" x14ac:dyDescent="0.45">
      <c r="A52" s="69"/>
      <c r="C52" s="115"/>
    </row>
    <row r="53" spans="1:3" x14ac:dyDescent="0.45">
      <c r="A53" s="69"/>
      <c r="C53" s="115"/>
    </row>
    <row r="54" spans="1:3" x14ac:dyDescent="0.45">
      <c r="A54" s="69"/>
      <c r="C54" s="115"/>
    </row>
    <row r="55" spans="1:3" x14ac:dyDescent="0.45">
      <c r="A55" s="69"/>
      <c r="C55" s="115"/>
    </row>
    <row r="56" spans="1:3" x14ac:dyDescent="0.45">
      <c r="A56" s="69"/>
      <c r="C56" s="115"/>
    </row>
    <row r="57" spans="1:3" x14ac:dyDescent="0.45">
      <c r="A57" s="69"/>
      <c r="C57" s="115"/>
    </row>
    <row r="58" spans="1:3" x14ac:dyDescent="0.45">
      <c r="A58" s="69"/>
      <c r="C58" s="115"/>
    </row>
    <row r="59" spans="1:3" x14ac:dyDescent="0.45">
      <c r="A59" s="69"/>
      <c r="C59" s="115"/>
    </row>
    <row r="60" spans="1:3" x14ac:dyDescent="0.45">
      <c r="A60" s="69"/>
      <c r="C60" s="114"/>
    </row>
    <row r="61" spans="1:3" x14ac:dyDescent="0.45">
      <c r="A61" s="69"/>
      <c r="C61" s="114"/>
    </row>
    <row r="62" spans="1:3" x14ac:dyDescent="0.45">
      <c r="A62" s="69"/>
      <c r="C62" s="115"/>
    </row>
    <row r="63" spans="1:3" x14ac:dyDescent="0.45">
      <c r="A63" s="69"/>
      <c r="C63" s="115"/>
    </row>
    <row r="64" spans="1:3" x14ac:dyDescent="0.45">
      <c r="A64" s="69"/>
      <c r="C64" s="115"/>
    </row>
    <row r="65" spans="1:3" x14ac:dyDescent="0.45">
      <c r="A65" s="69"/>
      <c r="C65" s="115"/>
    </row>
    <row r="66" spans="1:3" x14ac:dyDescent="0.45">
      <c r="A66" s="69"/>
      <c r="C66" s="115"/>
    </row>
    <row r="67" spans="1:3" x14ac:dyDescent="0.45">
      <c r="A67" s="69"/>
      <c r="C67" s="115"/>
    </row>
    <row r="68" spans="1:3" x14ac:dyDescent="0.45">
      <c r="A68" s="69"/>
      <c r="C68" s="115"/>
    </row>
    <row r="69" spans="1:3" x14ac:dyDescent="0.45">
      <c r="A69" s="69"/>
      <c r="C69" s="115"/>
    </row>
    <row r="70" spans="1:3" x14ac:dyDescent="0.45">
      <c r="A70" s="69"/>
      <c r="C70" s="115"/>
    </row>
    <row r="71" spans="1:3" x14ac:dyDescent="0.45">
      <c r="A71" s="69"/>
      <c r="C71" s="115"/>
    </row>
    <row r="72" spans="1:3" x14ac:dyDescent="0.45">
      <c r="A72" s="69"/>
      <c r="C72" s="114"/>
    </row>
    <row r="73" spans="1:3" x14ac:dyDescent="0.45">
      <c r="A73" s="69"/>
      <c r="C73" s="114"/>
    </row>
    <row r="74" spans="1:3" x14ac:dyDescent="0.45">
      <c r="A74" s="69"/>
      <c r="C74" s="115"/>
    </row>
    <row r="75" spans="1:3" x14ac:dyDescent="0.45">
      <c r="A75" s="69"/>
      <c r="C75" s="115"/>
    </row>
    <row r="76" spans="1:3" x14ac:dyDescent="0.45">
      <c r="A76" s="69"/>
      <c r="C76" s="115"/>
    </row>
    <row r="77" spans="1:3" x14ac:dyDescent="0.45">
      <c r="A77" s="69"/>
      <c r="C77" s="115"/>
    </row>
    <row r="78" spans="1:3" x14ac:dyDescent="0.45">
      <c r="A78" s="69"/>
      <c r="C78" s="115"/>
    </row>
    <row r="79" spans="1:3" x14ac:dyDescent="0.45">
      <c r="A79" s="69"/>
      <c r="C79" s="115"/>
    </row>
    <row r="80" spans="1:3" x14ac:dyDescent="0.45">
      <c r="A80" s="69"/>
      <c r="C80" s="115"/>
    </row>
    <row r="81" spans="1:3" x14ac:dyDescent="0.45">
      <c r="A81" s="69"/>
      <c r="C81" s="115"/>
    </row>
    <row r="82" spans="1:3" x14ac:dyDescent="0.45">
      <c r="A82" s="69"/>
      <c r="C82" s="115"/>
    </row>
    <row r="83" spans="1:3" x14ac:dyDescent="0.45">
      <c r="A83" s="69"/>
      <c r="C83" s="115"/>
    </row>
    <row r="84" spans="1:3" x14ac:dyDescent="0.45">
      <c r="A84" s="69"/>
      <c r="C84" s="114"/>
    </row>
    <row r="85" spans="1:3" x14ac:dyDescent="0.45">
      <c r="A85" s="69"/>
      <c r="C85" s="114"/>
    </row>
    <row r="86" spans="1:3" x14ac:dyDescent="0.45">
      <c r="A86" s="69"/>
      <c r="C86" s="115"/>
    </row>
    <row r="87" spans="1:3" x14ac:dyDescent="0.45">
      <c r="A87" s="69"/>
      <c r="C87" s="115"/>
    </row>
    <row r="88" spans="1:3" x14ac:dyDescent="0.45">
      <c r="A88" s="69"/>
      <c r="C88" s="115"/>
    </row>
    <row r="89" spans="1:3" x14ac:dyDescent="0.45">
      <c r="A89" s="69"/>
      <c r="C89" s="115"/>
    </row>
    <row r="90" spans="1:3" x14ac:dyDescent="0.45">
      <c r="A90" s="69"/>
      <c r="C90" s="115"/>
    </row>
    <row r="91" spans="1:3" x14ac:dyDescent="0.45">
      <c r="A91" s="69"/>
      <c r="C91" s="115"/>
    </row>
    <row r="92" spans="1:3" x14ac:dyDescent="0.45">
      <c r="A92" s="69"/>
      <c r="C92" s="115"/>
    </row>
    <row r="93" spans="1:3" x14ac:dyDescent="0.45">
      <c r="A93" s="69"/>
      <c r="C93" s="115"/>
    </row>
    <row r="94" spans="1:3" x14ac:dyDescent="0.45">
      <c r="A94" s="69"/>
      <c r="C94" s="115"/>
    </row>
    <row r="95" spans="1:3" x14ac:dyDescent="0.45">
      <c r="A95" s="69"/>
      <c r="C95" s="115"/>
    </row>
    <row r="96" spans="1:3" x14ac:dyDescent="0.45">
      <c r="A96" s="69"/>
      <c r="C96" s="114"/>
    </row>
    <row r="97" spans="1:3" x14ac:dyDescent="0.45">
      <c r="A97" s="69"/>
      <c r="C97" s="114"/>
    </row>
    <row r="98" spans="1:3" x14ac:dyDescent="0.45">
      <c r="A98" s="69"/>
      <c r="C98" s="115"/>
    </row>
    <row r="99" spans="1:3" x14ac:dyDescent="0.45">
      <c r="A99" s="69"/>
      <c r="C99" s="115"/>
    </row>
    <row r="100" spans="1:3" x14ac:dyDescent="0.45">
      <c r="A100" s="69"/>
      <c r="C100" s="115"/>
    </row>
    <row r="101" spans="1:3" x14ac:dyDescent="0.45">
      <c r="A101" s="69"/>
      <c r="C101" s="115"/>
    </row>
    <row r="102" spans="1:3" x14ac:dyDescent="0.45">
      <c r="A102" s="69"/>
      <c r="C102" s="115"/>
    </row>
    <row r="103" spans="1:3" x14ac:dyDescent="0.45">
      <c r="A103" s="69"/>
      <c r="C103" s="115"/>
    </row>
    <row r="104" spans="1:3" x14ac:dyDescent="0.45">
      <c r="A104" s="69"/>
      <c r="C104" s="115"/>
    </row>
    <row r="105" spans="1:3" x14ac:dyDescent="0.45">
      <c r="A105" s="69"/>
      <c r="C105" s="115"/>
    </row>
    <row r="106" spans="1:3" x14ac:dyDescent="0.45">
      <c r="A106" s="69"/>
      <c r="C106" s="115"/>
    </row>
    <row r="107" spans="1:3" x14ac:dyDescent="0.45">
      <c r="A107" s="69"/>
      <c r="C107" s="115"/>
    </row>
    <row r="108" spans="1:3" x14ac:dyDescent="0.45">
      <c r="A108" s="69"/>
      <c r="C108" s="114"/>
    </row>
    <row r="109" spans="1:3" x14ac:dyDescent="0.45">
      <c r="A109" s="69"/>
      <c r="C109" s="114"/>
    </row>
    <row r="110" spans="1:3" x14ac:dyDescent="0.45">
      <c r="A110" s="69"/>
      <c r="C110" s="115"/>
    </row>
    <row r="111" spans="1:3" x14ac:dyDescent="0.45">
      <c r="A111" s="69"/>
      <c r="C111" s="115"/>
    </row>
    <row r="112" spans="1:3" x14ac:dyDescent="0.45">
      <c r="A112" s="69"/>
      <c r="C112" s="115"/>
    </row>
    <row r="113" spans="1:3" x14ac:dyDescent="0.45">
      <c r="A113" s="69"/>
      <c r="C113" s="115"/>
    </row>
    <row r="114" spans="1:3" x14ac:dyDescent="0.45">
      <c r="A114" s="69"/>
      <c r="C114" s="115"/>
    </row>
    <row r="115" spans="1:3" x14ac:dyDescent="0.45">
      <c r="A115" s="69"/>
      <c r="C115" s="115"/>
    </row>
    <row r="116" spans="1:3" x14ac:dyDescent="0.45">
      <c r="A116" s="69"/>
      <c r="C116" s="115"/>
    </row>
    <row r="117" spans="1:3" x14ac:dyDescent="0.45">
      <c r="A117" s="69"/>
      <c r="C117" s="115"/>
    </row>
    <row r="118" spans="1:3" x14ac:dyDescent="0.45">
      <c r="A118" s="69"/>
    </row>
    <row r="119" spans="1:3" x14ac:dyDescent="0.45">
      <c r="A119" s="69"/>
    </row>
    <row r="120" spans="1:3" x14ac:dyDescent="0.45">
      <c r="A120" s="69"/>
    </row>
    <row r="121" spans="1:3" x14ac:dyDescent="0.45">
      <c r="A121" s="69"/>
    </row>
    <row r="122" spans="1:3" x14ac:dyDescent="0.45">
      <c r="A122" s="69"/>
    </row>
    <row r="123" spans="1:3" x14ac:dyDescent="0.45">
      <c r="A123" s="69"/>
    </row>
    <row r="124" spans="1:3" x14ac:dyDescent="0.45">
      <c r="A124" s="69"/>
    </row>
    <row r="125" spans="1:3" x14ac:dyDescent="0.45">
      <c r="A125" s="69"/>
    </row>
    <row r="126" spans="1:3" x14ac:dyDescent="0.45">
      <c r="A126" s="69"/>
    </row>
    <row r="127" spans="1:3" x14ac:dyDescent="0.45">
      <c r="A127" s="69"/>
    </row>
    <row r="128" spans="1:3" x14ac:dyDescent="0.45">
      <c r="A128" s="69"/>
    </row>
    <row r="129" spans="1:1" x14ac:dyDescent="0.45">
      <c r="A129" s="69"/>
    </row>
    <row r="130" spans="1:1" x14ac:dyDescent="0.45">
      <c r="A130" s="69"/>
    </row>
    <row r="131" spans="1:1" x14ac:dyDescent="0.45">
      <c r="A131" s="69"/>
    </row>
    <row r="132" spans="1:1" x14ac:dyDescent="0.45">
      <c r="A132" s="69"/>
    </row>
    <row r="133" spans="1:1" x14ac:dyDescent="0.45">
      <c r="A133" s="69"/>
    </row>
    <row r="134" spans="1:1" x14ac:dyDescent="0.45">
      <c r="A134" s="69"/>
    </row>
    <row r="135" spans="1:1" x14ac:dyDescent="0.45">
      <c r="A135" s="69"/>
    </row>
    <row r="136" spans="1:1" x14ac:dyDescent="0.45">
      <c r="A136" s="69"/>
    </row>
    <row r="137" spans="1:1" x14ac:dyDescent="0.45">
      <c r="A137" s="69"/>
    </row>
    <row r="138" spans="1:1" x14ac:dyDescent="0.45">
      <c r="A138" s="69"/>
    </row>
    <row r="139" spans="1:1" x14ac:dyDescent="0.45">
      <c r="A139" s="69"/>
    </row>
    <row r="140" spans="1:1" x14ac:dyDescent="0.45">
      <c r="A140" s="69"/>
    </row>
    <row r="141" spans="1:1" x14ac:dyDescent="0.45">
      <c r="A141" s="69"/>
    </row>
    <row r="142" spans="1:1" x14ac:dyDescent="0.45">
      <c r="A142" s="69"/>
    </row>
    <row r="143" spans="1:1" x14ac:dyDescent="0.45">
      <c r="A143" s="69"/>
    </row>
    <row r="144" spans="1:1" x14ac:dyDescent="0.45">
      <c r="A144" s="69"/>
    </row>
    <row r="145" spans="1:1" x14ac:dyDescent="0.45">
      <c r="A145" s="69"/>
    </row>
    <row r="146" spans="1:1" x14ac:dyDescent="0.45">
      <c r="A146" s="69"/>
    </row>
    <row r="147" spans="1:1" x14ac:dyDescent="0.45">
      <c r="A147" s="69"/>
    </row>
    <row r="148" spans="1:1" x14ac:dyDescent="0.45">
      <c r="A148" s="69"/>
    </row>
    <row r="149" spans="1:1" x14ac:dyDescent="0.45">
      <c r="A149" s="69"/>
    </row>
    <row r="150" spans="1:1" x14ac:dyDescent="0.45">
      <c r="A150" s="69"/>
    </row>
    <row r="151" spans="1:1" x14ac:dyDescent="0.45">
      <c r="A151" s="69"/>
    </row>
    <row r="152" spans="1:1" x14ac:dyDescent="0.45">
      <c r="A152" s="69"/>
    </row>
    <row r="153" spans="1:1" x14ac:dyDescent="0.45">
      <c r="A153" s="69"/>
    </row>
    <row r="154" spans="1:1" x14ac:dyDescent="0.45">
      <c r="A154" s="69"/>
    </row>
    <row r="155" spans="1:1" x14ac:dyDescent="0.45">
      <c r="A155" s="69"/>
    </row>
    <row r="156" spans="1:1" x14ac:dyDescent="0.45">
      <c r="A156" s="69"/>
    </row>
    <row r="157" spans="1:1" x14ac:dyDescent="0.45">
      <c r="A157" s="69"/>
    </row>
    <row r="158" spans="1:1" x14ac:dyDescent="0.45">
      <c r="A158" s="69"/>
    </row>
    <row r="159" spans="1:1" x14ac:dyDescent="0.45">
      <c r="A159" s="69"/>
    </row>
    <row r="160" spans="1:1" x14ac:dyDescent="0.45">
      <c r="A160" s="69"/>
    </row>
    <row r="161" spans="1:1" x14ac:dyDescent="0.45">
      <c r="A161" s="69"/>
    </row>
    <row r="162" spans="1:1" x14ac:dyDescent="0.45">
      <c r="A162" s="69"/>
    </row>
    <row r="163" spans="1:1" x14ac:dyDescent="0.45">
      <c r="A163" s="69"/>
    </row>
    <row r="164" spans="1:1" x14ac:dyDescent="0.45">
      <c r="A164" s="69"/>
    </row>
    <row r="165" spans="1:1" x14ac:dyDescent="0.45">
      <c r="A165" s="69"/>
    </row>
    <row r="166" spans="1:1" x14ac:dyDescent="0.45">
      <c r="A166" s="69"/>
    </row>
    <row r="167" spans="1:1" x14ac:dyDescent="0.45">
      <c r="A167" s="69"/>
    </row>
    <row r="168" spans="1:1" x14ac:dyDescent="0.45">
      <c r="A168" s="69"/>
    </row>
    <row r="169" spans="1:1" x14ac:dyDescent="0.45">
      <c r="A169" s="69"/>
    </row>
    <row r="170" spans="1:1" x14ac:dyDescent="0.45">
      <c r="A170" s="69"/>
    </row>
    <row r="171" spans="1:1" x14ac:dyDescent="0.45">
      <c r="A171" s="69"/>
    </row>
    <row r="172" spans="1:1" x14ac:dyDescent="0.45">
      <c r="A172" s="69"/>
    </row>
    <row r="173" spans="1:1" x14ac:dyDescent="0.45">
      <c r="A173" s="69"/>
    </row>
    <row r="174" spans="1:1" x14ac:dyDescent="0.45">
      <c r="A174" s="69"/>
    </row>
    <row r="175" spans="1:1" x14ac:dyDescent="0.45">
      <c r="A175" s="69"/>
    </row>
    <row r="176" spans="1:1" x14ac:dyDescent="0.45">
      <c r="A176" s="69"/>
    </row>
    <row r="177" spans="1:1" x14ac:dyDescent="0.45">
      <c r="A177" s="69"/>
    </row>
    <row r="178" spans="1:1" x14ac:dyDescent="0.45">
      <c r="A178" s="69"/>
    </row>
    <row r="179" spans="1:1" x14ac:dyDescent="0.45">
      <c r="A179" s="69"/>
    </row>
    <row r="180" spans="1:1" x14ac:dyDescent="0.45">
      <c r="A180" s="69"/>
    </row>
    <row r="181" spans="1:1" x14ac:dyDescent="0.45">
      <c r="A181" s="69"/>
    </row>
    <row r="182" spans="1:1" x14ac:dyDescent="0.45">
      <c r="A182" s="69"/>
    </row>
    <row r="183" spans="1:1" x14ac:dyDescent="0.45">
      <c r="A183" s="69"/>
    </row>
    <row r="184" spans="1:1" x14ac:dyDescent="0.45">
      <c r="A184" s="69"/>
    </row>
    <row r="185" spans="1:1" x14ac:dyDescent="0.45">
      <c r="A185" s="69"/>
    </row>
    <row r="186" spans="1:1" x14ac:dyDescent="0.45">
      <c r="A186" s="69"/>
    </row>
    <row r="187" spans="1:1" x14ac:dyDescent="0.45">
      <c r="A187" s="69"/>
    </row>
    <row r="188" spans="1:1" x14ac:dyDescent="0.45">
      <c r="A188" s="69"/>
    </row>
    <row r="189" spans="1:1" x14ac:dyDescent="0.45">
      <c r="A189" s="69"/>
    </row>
    <row r="190" spans="1:1" x14ac:dyDescent="0.45">
      <c r="A190" s="69"/>
    </row>
    <row r="191" spans="1:1" x14ac:dyDescent="0.45">
      <c r="A191" s="69"/>
    </row>
    <row r="192" spans="1:1" x14ac:dyDescent="0.45">
      <c r="A192" s="69"/>
    </row>
    <row r="193" spans="1:1" x14ac:dyDescent="0.45">
      <c r="A193" s="69"/>
    </row>
    <row r="194" spans="1:1" x14ac:dyDescent="0.45">
      <c r="A194" s="69"/>
    </row>
    <row r="195" spans="1:1" x14ac:dyDescent="0.45">
      <c r="A195" s="69"/>
    </row>
    <row r="196" spans="1:1" x14ac:dyDescent="0.45">
      <c r="A196" s="69"/>
    </row>
    <row r="197" spans="1:1" x14ac:dyDescent="0.45">
      <c r="A197" s="69"/>
    </row>
    <row r="198" spans="1:1" x14ac:dyDescent="0.45">
      <c r="A198" s="69"/>
    </row>
    <row r="199" spans="1:1" x14ac:dyDescent="0.45">
      <c r="A199" s="69"/>
    </row>
    <row r="200" spans="1:1" x14ac:dyDescent="0.45">
      <c r="A200" s="69"/>
    </row>
    <row r="201" spans="1:1" x14ac:dyDescent="0.45">
      <c r="A201" s="69"/>
    </row>
    <row r="202" spans="1:1" x14ac:dyDescent="0.45">
      <c r="A202" s="69"/>
    </row>
    <row r="203" spans="1:1" x14ac:dyDescent="0.45">
      <c r="A203" s="69"/>
    </row>
    <row r="204" spans="1:1" x14ac:dyDescent="0.45">
      <c r="A204" s="69"/>
    </row>
    <row r="205" spans="1:1" x14ac:dyDescent="0.45">
      <c r="A205" s="69"/>
    </row>
    <row r="206" spans="1:1" x14ac:dyDescent="0.45">
      <c r="A206" s="69"/>
    </row>
    <row r="207" spans="1:1" x14ac:dyDescent="0.45">
      <c r="A207" s="69"/>
    </row>
    <row r="208" spans="1:1" x14ac:dyDescent="0.45">
      <c r="A208" s="69"/>
    </row>
    <row r="209" spans="1:1" x14ac:dyDescent="0.45">
      <c r="A209" s="69"/>
    </row>
    <row r="210" spans="1:1" x14ac:dyDescent="0.45">
      <c r="A210" s="69"/>
    </row>
    <row r="211" spans="1:1" x14ac:dyDescent="0.45">
      <c r="A211" s="69"/>
    </row>
    <row r="212" spans="1:1" x14ac:dyDescent="0.45">
      <c r="A212" s="69"/>
    </row>
    <row r="213" spans="1:1" x14ac:dyDescent="0.45">
      <c r="A213" s="69"/>
    </row>
    <row r="214" spans="1:1" x14ac:dyDescent="0.45">
      <c r="A214" s="69"/>
    </row>
    <row r="215" spans="1:1" x14ac:dyDescent="0.45">
      <c r="A215" s="69"/>
    </row>
    <row r="216" spans="1:1" x14ac:dyDescent="0.45">
      <c r="A216" s="69"/>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DE29C-E589-4965-AF8D-342C10A3BC25}">
  <dimension ref="A1:K218"/>
  <sheetViews>
    <sheetView showGridLines="0" workbookViewId="0">
      <selection activeCell="B11" sqref="B11"/>
    </sheetView>
  </sheetViews>
  <sheetFormatPr baseColWidth="10" defaultColWidth="11.3984375" defaultRowHeight="14.25" x14ac:dyDescent="0.45"/>
  <cols>
    <col min="1" max="1" width="5.265625" style="8" customWidth="1"/>
    <col min="2" max="2" width="30.73046875" customWidth="1"/>
    <col min="3" max="11" width="17.73046875" customWidth="1"/>
  </cols>
  <sheetData>
    <row r="1" spans="1:11" s="1" customFormat="1" ht="13.5" customHeight="1" x14ac:dyDescent="0.4">
      <c r="A1" s="69"/>
    </row>
    <row r="2" spans="1:11" s="2" customFormat="1" ht="15" customHeight="1" x14ac:dyDescent="0.4">
      <c r="A2" s="69"/>
      <c r="B2" s="3" t="s">
        <v>423</v>
      </c>
      <c r="C2" s="3"/>
      <c r="D2" s="3"/>
      <c r="E2" s="4"/>
      <c r="F2" s="4"/>
    </row>
    <row r="3" spans="1:11" s="2" customFormat="1" ht="15" customHeight="1" x14ac:dyDescent="0.4">
      <c r="A3" s="69"/>
      <c r="B3" s="3" t="s">
        <v>433</v>
      </c>
      <c r="C3" s="3"/>
      <c r="D3" s="3"/>
      <c r="E3" s="4"/>
      <c r="F3" s="4"/>
    </row>
    <row r="4" spans="1:11" s="2" customFormat="1" ht="15" customHeight="1" x14ac:dyDescent="0.4">
      <c r="A4" s="69"/>
      <c r="B4" s="3"/>
      <c r="C4" s="3"/>
      <c r="D4" s="3"/>
      <c r="E4" s="4"/>
      <c r="F4" s="4"/>
    </row>
    <row r="5" spans="1:11" s="9" customFormat="1" ht="13.9" x14ac:dyDescent="0.4">
      <c r="A5" s="69"/>
      <c r="B5" s="9" t="s">
        <v>724</v>
      </c>
    </row>
    <row r="6" spans="1:11" s="1" customFormat="1" ht="45" customHeight="1" x14ac:dyDescent="0.4">
      <c r="A6" s="69"/>
      <c r="B6" s="5" t="s">
        <v>14</v>
      </c>
      <c r="C6" s="136" t="s">
        <v>425</v>
      </c>
      <c r="D6" s="136" t="s">
        <v>428</v>
      </c>
      <c r="E6" s="136" t="s">
        <v>429</v>
      </c>
      <c r="F6" s="136" t="s">
        <v>430</v>
      </c>
      <c r="G6" s="136" t="s">
        <v>201</v>
      </c>
      <c r="H6" s="136" t="s">
        <v>200</v>
      </c>
      <c r="I6" s="136" t="s">
        <v>431</v>
      </c>
      <c r="J6" s="136" t="s">
        <v>432</v>
      </c>
      <c r="K6" s="136" t="s">
        <v>203</v>
      </c>
    </row>
    <row r="7" spans="1:11" s="2" customFormat="1" ht="30" customHeight="1" x14ac:dyDescent="0.4">
      <c r="A7" s="69"/>
      <c r="B7" s="232">
        <v>2019</v>
      </c>
      <c r="C7" s="6">
        <v>847.91269999999997</v>
      </c>
      <c r="D7" s="6">
        <v>606.45489999999995</v>
      </c>
      <c r="E7" s="6">
        <v>561.39400000000001</v>
      </c>
      <c r="F7" s="6">
        <v>544.26890000000003</v>
      </c>
      <c r="G7" s="6">
        <v>187.6592</v>
      </c>
      <c r="H7" s="6">
        <v>62.435499999999998</v>
      </c>
      <c r="I7" s="6">
        <v>72.428100000000001</v>
      </c>
      <c r="J7" s="6">
        <v>24.353200000000001</v>
      </c>
      <c r="K7" s="6">
        <v>47.083300000000001</v>
      </c>
    </row>
    <row r="8" spans="1:11" s="2" customFormat="1" ht="30" customHeight="1" x14ac:dyDescent="0.4">
      <c r="A8" s="69"/>
      <c r="B8" s="293">
        <v>2022</v>
      </c>
      <c r="C8" s="296">
        <v>787.48149999999998</v>
      </c>
      <c r="D8" s="296">
        <v>751.10619999999994</v>
      </c>
      <c r="E8" s="296">
        <v>699.2894</v>
      </c>
      <c r="F8" s="296">
        <v>618.60209999999995</v>
      </c>
      <c r="G8" s="296">
        <v>396.57870000000003</v>
      </c>
      <c r="H8" s="296">
        <v>177.17009999999999</v>
      </c>
      <c r="I8" s="296">
        <v>131.99209999999999</v>
      </c>
      <c r="J8" s="296">
        <v>75.298100000000005</v>
      </c>
      <c r="K8" s="296">
        <v>70.492900000000006</v>
      </c>
    </row>
    <row r="9" spans="1:11" x14ac:dyDescent="0.45">
      <c r="A9" s="69"/>
    </row>
    <row r="10" spans="1:11" s="9" customFormat="1" ht="13.9" x14ac:dyDescent="0.4">
      <c r="A10" s="69"/>
      <c r="B10" s="9" t="s">
        <v>174</v>
      </c>
    </row>
    <row r="11" spans="1:11" s="1" customFormat="1" ht="45" customHeight="1" x14ac:dyDescent="0.4">
      <c r="A11" s="69"/>
      <c r="B11" s="5" t="s">
        <v>14</v>
      </c>
      <c r="C11" s="136" t="s">
        <v>425</v>
      </c>
      <c r="D11" s="136" t="s">
        <v>428</v>
      </c>
      <c r="E11" s="136" t="s">
        <v>429</v>
      </c>
      <c r="F11" s="136" t="s">
        <v>430</v>
      </c>
      <c r="G11" s="136" t="s">
        <v>201</v>
      </c>
      <c r="H11" s="136" t="s">
        <v>200</v>
      </c>
      <c r="I11" s="136" t="s">
        <v>431</v>
      </c>
      <c r="J11" s="136" t="s">
        <v>432</v>
      </c>
      <c r="K11" s="136" t="s">
        <v>203</v>
      </c>
    </row>
    <row r="12" spans="1:11" s="2" customFormat="1" ht="30" customHeight="1" x14ac:dyDescent="0.4">
      <c r="A12" s="69"/>
      <c r="B12" s="232">
        <v>2019</v>
      </c>
      <c r="C12" s="6">
        <v>16.346399999999999</v>
      </c>
      <c r="D12" s="6">
        <v>106.41970000000001</v>
      </c>
      <c r="E12" s="6">
        <v>10.8261</v>
      </c>
      <c r="F12" s="6">
        <v>50.880400000000002</v>
      </c>
      <c r="G12" s="6">
        <v>1</v>
      </c>
      <c r="H12" s="6">
        <v>7.2694000000000001</v>
      </c>
      <c r="I12" s="6">
        <v>13.0305</v>
      </c>
      <c r="J12" s="6">
        <v>9.8214000000000006</v>
      </c>
      <c r="K12" s="6">
        <v>13.878299999999999</v>
      </c>
    </row>
    <row r="13" spans="1:11" s="2" customFormat="1" ht="30" customHeight="1" x14ac:dyDescent="0.4">
      <c r="A13" s="69"/>
      <c r="B13" s="293">
        <v>2022</v>
      </c>
      <c r="C13" s="296">
        <v>52</v>
      </c>
      <c r="D13" s="296">
        <v>154</v>
      </c>
      <c r="E13" s="296">
        <v>45</v>
      </c>
      <c r="F13" s="296">
        <v>88</v>
      </c>
      <c r="G13" s="296">
        <v>112</v>
      </c>
      <c r="H13" s="296">
        <v>86</v>
      </c>
      <c r="I13" s="296">
        <v>15</v>
      </c>
      <c r="J13" s="296">
        <v>58</v>
      </c>
      <c r="K13" s="296">
        <v>28</v>
      </c>
    </row>
    <row r="14" spans="1:11" x14ac:dyDescent="0.45">
      <c r="A14" s="69"/>
    </row>
    <row r="15" spans="1:11" x14ac:dyDescent="0.45">
      <c r="A15" s="69"/>
      <c r="B15" s="8" t="s">
        <v>426</v>
      </c>
    </row>
    <row r="16" spans="1:11" x14ac:dyDescent="0.45">
      <c r="A16" s="69"/>
      <c r="B16" s="8" t="s">
        <v>427</v>
      </c>
    </row>
    <row r="17" spans="1:11" x14ac:dyDescent="0.45">
      <c r="A17" s="69"/>
      <c r="C17" s="113"/>
    </row>
    <row r="18" spans="1:11" x14ac:dyDescent="0.45">
      <c r="A18" s="69"/>
      <c r="C18" s="114"/>
    </row>
    <row r="19" spans="1:11" x14ac:dyDescent="0.45">
      <c r="A19" s="69"/>
      <c r="C19" s="295"/>
      <c r="D19" s="295"/>
      <c r="E19" s="295"/>
      <c r="F19" s="295"/>
      <c r="G19" s="295"/>
      <c r="H19" s="295"/>
      <c r="I19" s="295"/>
      <c r="J19" s="295"/>
      <c r="K19" s="295"/>
    </row>
    <row r="20" spans="1:11" x14ac:dyDescent="0.45">
      <c r="A20" s="69"/>
      <c r="C20" s="295"/>
      <c r="D20" s="295"/>
      <c r="E20" s="295"/>
      <c r="F20" s="295"/>
      <c r="G20" s="295"/>
      <c r="H20" s="295"/>
      <c r="I20" s="295"/>
      <c r="J20" s="295"/>
      <c r="K20" s="295"/>
    </row>
    <row r="21" spans="1:11" x14ac:dyDescent="0.45">
      <c r="A21" s="69"/>
      <c r="C21" s="115"/>
    </row>
    <row r="22" spans="1:11" x14ac:dyDescent="0.45">
      <c r="A22" s="69"/>
      <c r="C22" s="115"/>
    </row>
    <row r="23" spans="1:11" x14ac:dyDescent="0.45">
      <c r="A23" s="69"/>
      <c r="C23" s="115"/>
    </row>
    <row r="24" spans="1:11" x14ac:dyDescent="0.45">
      <c r="A24" s="69"/>
      <c r="C24" s="115"/>
    </row>
    <row r="25" spans="1:11" x14ac:dyDescent="0.45">
      <c r="A25" s="69"/>
      <c r="C25" s="115"/>
    </row>
    <row r="26" spans="1:11" x14ac:dyDescent="0.45">
      <c r="A26" s="69"/>
      <c r="C26" s="115"/>
    </row>
    <row r="27" spans="1:11" x14ac:dyDescent="0.45">
      <c r="A27" s="69"/>
      <c r="D27" s="113"/>
      <c r="E27" s="114"/>
      <c r="F27" s="295"/>
      <c r="G27" s="295"/>
      <c r="H27" s="115"/>
      <c r="I27" s="115"/>
      <c r="J27" s="115"/>
      <c r="K27" s="115"/>
    </row>
    <row r="28" spans="1:11" x14ac:dyDescent="0.45">
      <c r="A28" s="69"/>
      <c r="F28" s="295"/>
      <c r="G28" s="295"/>
    </row>
    <row r="29" spans="1:11" x14ac:dyDescent="0.45">
      <c r="A29" s="69"/>
      <c r="C29" s="115"/>
    </row>
    <row r="30" spans="1:11" x14ac:dyDescent="0.45">
      <c r="A30" s="69"/>
      <c r="C30" s="114"/>
    </row>
    <row r="31" spans="1:11" x14ac:dyDescent="0.45">
      <c r="A31" s="69"/>
      <c r="C31" s="114"/>
    </row>
    <row r="32" spans="1:11" x14ac:dyDescent="0.45">
      <c r="A32" s="69"/>
      <c r="C32" s="115"/>
    </row>
    <row r="33" spans="1:3" x14ac:dyDescent="0.45">
      <c r="A33" s="69"/>
      <c r="C33" s="115"/>
    </row>
    <row r="34" spans="1:3" x14ac:dyDescent="0.45">
      <c r="A34" s="69"/>
      <c r="C34" s="115"/>
    </row>
    <row r="35" spans="1:3" x14ac:dyDescent="0.45">
      <c r="A35" s="69"/>
      <c r="C35" s="115"/>
    </row>
    <row r="36" spans="1:3" x14ac:dyDescent="0.45">
      <c r="A36" s="69"/>
      <c r="C36" s="115"/>
    </row>
    <row r="37" spans="1:3" x14ac:dyDescent="0.45">
      <c r="A37" s="69"/>
      <c r="C37" s="115"/>
    </row>
    <row r="38" spans="1:3" x14ac:dyDescent="0.45">
      <c r="A38" s="69"/>
      <c r="C38" s="115"/>
    </row>
    <row r="39" spans="1:3" x14ac:dyDescent="0.45">
      <c r="A39" s="69"/>
      <c r="C39" s="115"/>
    </row>
    <row r="40" spans="1:3" x14ac:dyDescent="0.45">
      <c r="A40" s="69"/>
      <c r="C40" s="115"/>
    </row>
    <row r="41" spans="1:3" x14ac:dyDescent="0.45">
      <c r="A41" s="69"/>
      <c r="C41" s="115"/>
    </row>
    <row r="42" spans="1:3" x14ac:dyDescent="0.45">
      <c r="A42" s="69"/>
      <c r="C42" s="114"/>
    </row>
    <row r="43" spans="1:3" x14ac:dyDescent="0.45">
      <c r="A43" s="69"/>
      <c r="C43" s="114"/>
    </row>
    <row r="44" spans="1:3" x14ac:dyDescent="0.45">
      <c r="A44" s="69"/>
      <c r="C44" s="115"/>
    </row>
    <row r="45" spans="1:3" x14ac:dyDescent="0.45">
      <c r="A45" s="69"/>
      <c r="C45" s="115"/>
    </row>
    <row r="46" spans="1:3" x14ac:dyDescent="0.45">
      <c r="A46" s="69"/>
      <c r="C46" s="115"/>
    </row>
    <row r="47" spans="1:3" x14ac:dyDescent="0.45">
      <c r="A47" s="69"/>
      <c r="C47" s="115"/>
    </row>
    <row r="48" spans="1:3" x14ac:dyDescent="0.45">
      <c r="A48" s="69"/>
      <c r="C48" s="115"/>
    </row>
    <row r="49" spans="1:3" x14ac:dyDescent="0.45">
      <c r="A49" s="69"/>
      <c r="C49" s="115"/>
    </row>
    <row r="50" spans="1:3" x14ac:dyDescent="0.45">
      <c r="A50" s="69"/>
      <c r="C50" s="115"/>
    </row>
    <row r="51" spans="1:3" x14ac:dyDescent="0.45">
      <c r="A51" s="69"/>
      <c r="C51" s="115"/>
    </row>
    <row r="52" spans="1:3" x14ac:dyDescent="0.45">
      <c r="A52" s="69"/>
      <c r="C52" s="115"/>
    </row>
    <row r="53" spans="1:3" x14ac:dyDescent="0.45">
      <c r="A53" s="69"/>
      <c r="C53" s="115"/>
    </row>
    <row r="54" spans="1:3" x14ac:dyDescent="0.45">
      <c r="A54" s="69"/>
      <c r="C54" s="114"/>
    </row>
    <row r="55" spans="1:3" x14ac:dyDescent="0.45">
      <c r="A55" s="69"/>
      <c r="C55" s="114"/>
    </row>
    <row r="56" spans="1:3" x14ac:dyDescent="0.45">
      <c r="A56" s="69"/>
      <c r="C56" s="115"/>
    </row>
    <row r="57" spans="1:3" x14ac:dyDescent="0.45">
      <c r="A57" s="69"/>
      <c r="C57" s="115"/>
    </row>
    <row r="58" spans="1:3" x14ac:dyDescent="0.45">
      <c r="A58" s="69"/>
      <c r="C58" s="115"/>
    </row>
    <row r="59" spans="1:3" x14ac:dyDescent="0.45">
      <c r="A59" s="69"/>
      <c r="C59" s="115"/>
    </row>
    <row r="60" spans="1:3" x14ac:dyDescent="0.45">
      <c r="A60" s="69"/>
      <c r="C60" s="115"/>
    </row>
    <row r="61" spans="1:3" x14ac:dyDescent="0.45">
      <c r="A61" s="69"/>
      <c r="C61" s="115"/>
    </row>
    <row r="62" spans="1:3" x14ac:dyDescent="0.45">
      <c r="A62" s="69"/>
      <c r="C62" s="115"/>
    </row>
    <row r="63" spans="1:3" x14ac:dyDescent="0.45">
      <c r="A63" s="69"/>
      <c r="C63" s="115"/>
    </row>
    <row r="64" spans="1:3" x14ac:dyDescent="0.45">
      <c r="A64" s="69"/>
      <c r="C64" s="115"/>
    </row>
    <row r="65" spans="1:3" x14ac:dyDescent="0.45">
      <c r="A65" s="69"/>
      <c r="C65" s="115"/>
    </row>
    <row r="66" spans="1:3" x14ac:dyDescent="0.45">
      <c r="A66" s="69"/>
      <c r="C66" s="114"/>
    </row>
    <row r="67" spans="1:3" x14ac:dyDescent="0.45">
      <c r="A67" s="69"/>
      <c r="C67" s="114"/>
    </row>
    <row r="68" spans="1:3" x14ac:dyDescent="0.45">
      <c r="A68" s="69"/>
      <c r="C68" s="115"/>
    </row>
    <row r="69" spans="1:3" x14ac:dyDescent="0.45">
      <c r="A69" s="69"/>
      <c r="C69" s="115"/>
    </row>
    <row r="70" spans="1:3" x14ac:dyDescent="0.45">
      <c r="A70" s="69"/>
      <c r="C70" s="115"/>
    </row>
    <row r="71" spans="1:3" x14ac:dyDescent="0.45">
      <c r="A71" s="69"/>
      <c r="C71" s="115"/>
    </row>
    <row r="72" spans="1:3" x14ac:dyDescent="0.45">
      <c r="A72" s="69"/>
      <c r="C72" s="115"/>
    </row>
    <row r="73" spans="1:3" x14ac:dyDescent="0.45">
      <c r="A73" s="69"/>
      <c r="C73" s="115"/>
    </row>
    <row r="74" spans="1:3" x14ac:dyDescent="0.45">
      <c r="A74" s="69"/>
      <c r="C74" s="115"/>
    </row>
    <row r="75" spans="1:3" x14ac:dyDescent="0.45">
      <c r="A75" s="69"/>
      <c r="C75" s="115"/>
    </row>
    <row r="76" spans="1:3" x14ac:dyDescent="0.45">
      <c r="A76" s="69"/>
      <c r="C76" s="115"/>
    </row>
    <row r="77" spans="1:3" x14ac:dyDescent="0.45">
      <c r="A77" s="69"/>
      <c r="C77" s="115"/>
    </row>
    <row r="78" spans="1:3" x14ac:dyDescent="0.45">
      <c r="A78" s="69"/>
      <c r="C78" s="114"/>
    </row>
    <row r="79" spans="1:3" x14ac:dyDescent="0.45">
      <c r="A79" s="69"/>
      <c r="C79" s="114"/>
    </row>
    <row r="80" spans="1:3" x14ac:dyDescent="0.45">
      <c r="A80" s="69"/>
      <c r="C80" s="115"/>
    </row>
    <row r="81" spans="1:3" x14ac:dyDescent="0.45">
      <c r="A81" s="69"/>
      <c r="C81" s="115"/>
    </row>
    <row r="82" spans="1:3" x14ac:dyDescent="0.45">
      <c r="A82" s="69"/>
      <c r="C82" s="115"/>
    </row>
    <row r="83" spans="1:3" x14ac:dyDescent="0.45">
      <c r="A83" s="69"/>
      <c r="C83" s="115"/>
    </row>
    <row r="84" spans="1:3" x14ac:dyDescent="0.45">
      <c r="A84" s="69"/>
      <c r="C84" s="115"/>
    </row>
    <row r="85" spans="1:3" x14ac:dyDescent="0.45">
      <c r="A85" s="69"/>
      <c r="C85" s="115"/>
    </row>
    <row r="86" spans="1:3" x14ac:dyDescent="0.45">
      <c r="A86" s="69"/>
      <c r="C86" s="115"/>
    </row>
    <row r="87" spans="1:3" x14ac:dyDescent="0.45">
      <c r="A87" s="69"/>
      <c r="C87" s="115"/>
    </row>
    <row r="88" spans="1:3" x14ac:dyDescent="0.45">
      <c r="A88" s="69"/>
      <c r="C88" s="115"/>
    </row>
    <row r="89" spans="1:3" x14ac:dyDescent="0.45">
      <c r="A89" s="69"/>
      <c r="C89" s="115"/>
    </row>
    <row r="90" spans="1:3" x14ac:dyDescent="0.45">
      <c r="A90" s="69"/>
      <c r="C90" s="114"/>
    </row>
    <row r="91" spans="1:3" x14ac:dyDescent="0.45">
      <c r="A91" s="69"/>
      <c r="C91" s="114"/>
    </row>
    <row r="92" spans="1:3" x14ac:dyDescent="0.45">
      <c r="A92" s="69"/>
      <c r="C92" s="115"/>
    </row>
    <row r="93" spans="1:3" x14ac:dyDescent="0.45">
      <c r="A93" s="69"/>
      <c r="C93" s="115"/>
    </row>
    <row r="94" spans="1:3" x14ac:dyDescent="0.45">
      <c r="A94" s="69"/>
      <c r="C94" s="115"/>
    </row>
    <row r="95" spans="1:3" x14ac:dyDescent="0.45">
      <c r="A95" s="69"/>
      <c r="C95" s="115"/>
    </row>
    <row r="96" spans="1:3" x14ac:dyDescent="0.45">
      <c r="A96" s="69"/>
      <c r="C96" s="115"/>
    </row>
    <row r="97" spans="1:3" x14ac:dyDescent="0.45">
      <c r="A97" s="69"/>
      <c r="C97" s="115"/>
    </row>
    <row r="98" spans="1:3" x14ac:dyDescent="0.45">
      <c r="A98" s="69"/>
      <c r="C98" s="115"/>
    </row>
    <row r="99" spans="1:3" x14ac:dyDescent="0.45">
      <c r="A99" s="69"/>
      <c r="C99" s="115"/>
    </row>
    <row r="100" spans="1:3" x14ac:dyDescent="0.45">
      <c r="A100" s="69"/>
      <c r="C100" s="115"/>
    </row>
    <row r="101" spans="1:3" x14ac:dyDescent="0.45">
      <c r="A101" s="69"/>
      <c r="C101" s="115"/>
    </row>
    <row r="102" spans="1:3" x14ac:dyDescent="0.45">
      <c r="A102" s="69"/>
      <c r="C102" s="114"/>
    </row>
    <row r="103" spans="1:3" x14ac:dyDescent="0.45">
      <c r="A103" s="69"/>
      <c r="C103" s="114"/>
    </row>
    <row r="104" spans="1:3" x14ac:dyDescent="0.45">
      <c r="A104" s="69"/>
      <c r="C104" s="115"/>
    </row>
    <row r="105" spans="1:3" x14ac:dyDescent="0.45">
      <c r="A105" s="69"/>
      <c r="C105" s="115"/>
    </row>
    <row r="106" spans="1:3" x14ac:dyDescent="0.45">
      <c r="A106" s="69"/>
      <c r="C106" s="115"/>
    </row>
    <row r="107" spans="1:3" x14ac:dyDescent="0.45">
      <c r="A107" s="69"/>
      <c r="C107" s="115"/>
    </row>
    <row r="108" spans="1:3" x14ac:dyDescent="0.45">
      <c r="A108" s="69"/>
      <c r="C108" s="115"/>
    </row>
    <row r="109" spans="1:3" x14ac:dyDescent="0.45">
      <c r="A109" s="69"/>
      <c r="C109" s="115"/>
    </row>
    <row r="110" spans="1:3" x14ac:dyDescent="0.45">
      <c r="A110" s="69"/>
      <c r="C110" s="115"/>
    </row>
    <row r="111" spans="1:3" x14ac:dyDescent="0.45">
      <c r="A111" s="69"/>
      <c r="C111" s="115"/>
    </row>
    <row r="112" spans="1:3" x14ac:dyDescent="0.45">
      <c r="A112" s="69"/>
      <c r="C112" s="115"/>
    </row>
    <row r="113" spans="1:3" x14ac:dyDescent="0.45">
      <c r="A113" s="69"/>
      <c r="C113" s="115"/>
    </row>
    <row r="114" spans="1:3" x14ac:dyDescent="0.45">
      <c r="A114" s="69"/>
      <c r="C114" s="114"/>
    </row>
    <row r="115" spans="1:3" x14ac:dyDescent="0.45">
      <c r="A115" s="69"/>
      <c r="C115" s="114"/>
    </row>
    <row r="116" spans="1:3" x14ac:dyDescent="0.45">
      <c r="A116" s="69"/>
      <c r="C116" s="115"/>
    </row>
    <row r="117" spans="1:3" x14ac:dyDescent="0.45">
      <c r="A117" s="69"/>
      <c r="C117" s="115"/>
    </row>
    <row r="118" spans="1:3" x14ac:dyDescent="0.45">
      <c r="A118" s="69"/>
      <c r="C118" s="115"/>
    </row>
    <row r="119" spans="1:3" x14ac:dyDescent="0.45">
      <c r="A119" s="69"/>
      <c r="C119" s="115"/>
    </row>
    <row r="120" spans="1:3" x14ac:dyDescent="0.45">
      <c r="A120" s="69"/>
      <c r="C120" s="115"/>
    </row>
    <row r="121" spans="1:3" x14ac:dyDescent="0.45">
      <c r="A121" s="69"/>
      <c r="C121" s="115"/>
    </row>
    <row r="122" spans="1:3" x14ac:dyDescent="0.45">
      <c r="A122" s="69"/>
      <c r="C122" s="115"/>
    </row>
    <row r="123" spans="1:3" x14ac:dyDescent="0.45">
      <c r="A123" s="69"/>
      <c r="C123" s="115"/>
    </row>
    <row r="124" spans="1:3" x14ac:dyDescent="0.45">
      <c r="A124" s="69"/>
    </row>
    <row r="125" spans="1:3" x14ac:dyDescent="0.45">
      <c r="A125" s="69"/>
    </row>
    <row r="126" spans="1:3" x14ac:dyDescent="0.45">
      <c r="A126" s="69"/>
    </row>
    <row r="127" spans="1:3" x14ac:dyDescent="0.45">
      <c r="A127" s="69"/>
    </row>
    <row r="128" spans="1:3" x14ac:dyDescent="0.45">
      <c r="A128" s="69"/>
    </row>
    <row r="129" spans="1:1" x14ac:dyDescent="0.45">
      <c r="A129" s="69"/>
    </row>
    <row r="130" spans="1:1" x14ac:dyDescent="0.45">
      <c r="A130" s="69"/>
    </row>
    <row r="131" spans="1:1" x14ac:dyDescent="0.45">
      <c r="A131" s="69"/>
    </row>
    <row r="132" spans="1:1" x14ac:dyDescent="0.45">
      <c r="A132" s="69"/>
    </row>
    <row r="133" spans="1:1" x14ac:dyDescent="0.45">
      <c r="A133" s="69"/>
    </row>
    <row r="134" spans="1:1" x14ac:dyDescent="0.45">
      <c r="A134" s="69"/>
    </row>
    <row r="135" spans="1:1" x14ac:dyDescent="0.45">
      <c r="A135" s="69"/>
    </row>
    <row r="136" spans="1:1" x14ac:dyDescent="0.45">
      <c r="A136" s="69"/>
    </row>
    <row r="137" spans="1:1" x14ac:dyDescent="0.45">
      <c r="A137" s="69"/>
    </row>
    <row r="138" spans="1:1" x14ac:dyDescent="0.45">
      <c r="A138" s="69"/>
    </row>
    <row r="139" spans="1:1" x14ac:dyDescent="0.45">
      <c r="A139" s="69"/>
    </row>
    <row r="140" spans="1:1" x14ac:dyDescent="0.45">
      <c r="A140" s="69"/>
    </row>
    <row r="141" spans="1:1" x14ac:dyDescent="0.45">
      <c r="A141" s="69"/>
    </row>
    <row r="142" spans="1:1" x14ac:dyDescent="0.45">
      <c r="A142" s="69"/>
    </row>
    <row r="143" spans="1:1" x14ac:dyDescent="0.45">
      <c r="A143" s="69"/>
    </row>
    <row r="144" spans="1:1" x14ac:dyDescent="0.45">
      <c r="A144" s="69"/>
    </row>
    <row r="145" spans="1:1" x14ac:dyDescent="0.45">
      <c r="A145" s="69"/>
    </row>
    <row r="146" spans="1:1" x14ac:dyDescent="0.45">
      <c r="A146" s="69"/>
    </row>
    <row r="147" spans="1:1" x14ac:dyDescent="0.45">
      <c r="A147" s="69"/>
    </row>
    <row r="148" spans="1:1" x14ac:dyDescent="0.45">
      <c r="A148" s="69"/>
    </row>
    <row r="149" spans="1:1" x14ac:dyDescent="0.45">
      <c r="A149" s="69"/>
    </row>
    <row r="150" spans="1:1" x14ac:dyDescent="0.45">
      <c r="A150" s="69"/>
    </row>
    <row r="151" spans="1:1" x14ac:dyDescent="0.45">
      <c r="A151" s="69"/>
    </row>
    <row r="152" spans="1:1" x14ac:dyDescent="0.45">
      <c r="A152" s="69"/>
    </row>
    <row r="153" spans="1:1" x14ac:dyDescent="0.45">
      <c r="A153" s="69"/>
    </row>
    <row r="154" spans="1:1" x14ac:dyDescent="0.45">
      <c r="A154" s="69"/>
    </row>
    <row r="155" spans="1:1" x14ac:dyDescent="0.45">
      <c r="A155" s="69"/>
    </row>
    <row r="156" spans="1:1" x14ac:dyDescent="0.45">
      <c r="A156" s="69"/>
    </row>
    <row r="157" spans="1:1" x14ac:dyDescent="0.45">
      <c r="A157" s="69"/>
    </row>
    <row r="158" spans="1:1" x14ac:dyDescent="0.45">
      <c r="A158" s="69"/>
    </row>
    <row r="159" spans="1:1" x14ac:dyDescent="0.45">
      <c r="A159" s="69"/>
    </row>
    <row r="160" spans="1:1" x14ac:dyDescent="0.45">
      <c r="A160" s="69"/>
    </row>
    <row r="161" spans="1:1" x14ac:dyDescent="0.45">
      <c r="A161" s="69"/>
    </row>
    <row r="162" spans="1:1" x14ac:dyDescent="0.45">
      <c r="A162" s="69"/>
    </row>
    <row r="163" spans="1:1" x14ac:dyDescent="0.45">
      <c r="A163" s="69"/>
    </row>
    <row r="164" spans="1:1" x14ac:dyDescent="0.45">
      <c r="A164" s="69"/>
    </row>
    <row r="165" spans="1:1" x14ac:dyDescent="0.45">
      <c r="A165" s="69"/>
    </row>
    <row r="166" spans="1:1" x14ac:dyDescent="0.45">
      <c r="A166" s="69"/>
    </row>
    <row r="167" spans="1:1" x14ac:dyDescent="0.45">
      <c r="A167" s="69"/>
    </row>
    <row r="168" spans="1:1" x14ac:dyDescent="0.45">
      <c r="A168" s="69"/>
    </row>
    <row r="169" spans="1:1" x14ac:dyDescent="0.45">
      <c r="A169" s="69"/>
    </row>
    <row r="170" spans="1:1" x14ac:dyDescent="0.45">
      <c r="A170" s="69"/>
    </row>
    <row r="171" spans="1:1" x14ac:dyDescent="0.45">
      <c r="A171" s="69"/>
    </row>
    <row r="172" spans="1:1" x14ac:dyDescent="0.45">
      <c r="A172" s="69"/>
    </row>
    <row r="173" spans="1:1" x14ac:dyDescent="0.45">
      <c r="A173" s="69"/>
    </row>
    <row r="174" spans="1:1" x14ac:dyDescent="0.45">
      <c r="A174" s="69"/>
    </row>
    <row r="175" spans="1:1" x14ac:dyDescent="0.45">
      <c r="A175" s="69"/>
    </row>
    <row r="176" spans="1:1" x14ac:dyDescent="0.45">
      <c r="A176" s="69"/>
    </row>
    <row r="177" spans="1:1" x14ac:dyDescent="0.45">
      <c r="A177" s="69"/>
    </row>
    <row r="178" spans="1:1" x14ac:dyDescent="0.45">
      <c r="A178" s="69"/>
    </row>
    <row r="179" spans="1:1" x14ac:dyDescent="0.45">
      <c r="A179" s="69"/>
    </row>
    <row r="180" spans="1:1" x14ac:dyDescent="0.45">
      <c r="A180" s="69"/>
    </row>
    <row r="181" spans="1:1" x14ac:dyDescent="0.45">
      <c r="A181" s="69"/>
    </row>
    <row r="182" spans="1:1" x14ac:dyDescent="0.45">
      <c r="A182" s="69"/>
    </row>
    <row r="183" spans="1:1" x14ac:dyDescent="0.45">
      <c r="A183" s="69"/>
    </row>
    <row r="184" spans="1:1" x14ac:dyDescent="0.45">
      <c r="A184" s="69"/>
    </row>
    <row r="185" spans="1:1" x14ac:dyDescent="0.45">
      <c r="A185" s="69"/>
    </row>
    <row r="186" spans="1:1" x14ac:dyDescent="0.45">
      <c r="A186" s="69"/>
    </row>
    <row r="187" spans="1:1" x14ac:dyDescent="0.45">
      <c r="A187" s="69"/>
    </row>
    <row r="188" spans="1:1" x14ac:dyDescent="0.45">
      <c r="A188" s="69"/>
    </row>
    <row r="189" spans="1:1" x14ac:dyDescent="0.45">
      <c r="A189" s="69"/>
    </row>
    <row r="190" spans="1:1" x14ac:dyDescent="0.45">
      <c r="A190" s="69"/>
    </row>
    <row r="191" spans="1:1" x14ac:dyDescent="0.45">
      <c r="A191" s="69"/>
    </row>
    <row r="192" spans="1:1" x14ac:dyDescent="0.45">
      <c r="A192" s="69"/>
    </row>
    <row r="193" spans="1:1" x14ac:dyDescent="0.45">
      <c r="A193" s="69"/>
    </row>
    <row r="194" spans="1:1" x14ac:dyDescent="0.45">
      <c r="A194" s="69"/>
    </row>
    <row r="195" spans="1:1" x14ac:dyDescent="0.45">
      <c r="A195" s="69"/>
    </row>
    <row r="196" spans="1:1" x14ac:dyDescent="0.45">
      <c r="A196" s="69"/>
    </row>
    <row r="197" spans="1:1" x14ac:dyDescent="0.45">
      <c r="A197" s="69"/>
    </row>
    <row r="198" spans="1:1" x14ac:dyDescent="0.45">
      <c r="A198" s="69"/>
    </row>
    <row r="199" spans="1:1" x14ac:dyDescent="0.45">
      <c r="A199" s="69"/>
    </row>
    <row r="200" spans="1:1" x14ac:dyDescent="0.45">
      <c r="A200" s="69"/>
    </row>
    <row r="201" spans="1:1" x14ac:dyDescent="0.45">
      <c r="A201" s="69"/>
    </row>
    <row r="202" spans="1:1" x14ac:dyDescent="0.45">
      <c r="A202" s="69"/>
    </row>
    <row r="203" spans="1:1" x14ac:dyDescent="0.45">
      <c r="A203" s="69"/>
    </row>
    <row r="204" spans="1:1" x14ac:dyDescent="0.45">
      <c r="A204" s="69"/>
    </row>
    <row r="205" spans="1:1" x14ac:dyDescent="0.45">
      <c r="A205" s="69"/>
    </row>
    <row r="206" spans="1:1" x14ac:dyDescent="0.45">
      <c r="A206" s="69"/>
    </row>
    <row r="207" spans="1:1" x14ac:dyDescent="0.45">
      <c r="A207" s="69"/>
    </row>
    <row r="208" spans="1:1" x14ac:dyDescent="0.45">
      <c r="A208" s="69"/>
    </row>
    <row r="209" spans="1:1" x14ac:dyDescent="0.45">
      <c r="A209" s="69"/>
    </row>
    <row r="210" spans="1:1" x14ac:dyDescent="0.45">
      <c r="A210" s="69"/>
    </row>
    <row r="211" spans="1:1" x14ac:dyDescent="0.45">
      <c r="A211" s="69"/>
    </row>
    <row r="212" spans="1:1" x14ac:dyDescent="0.45">
      <c r="A212" s="69"/>
    </row>
    <row r="213" spans="1:1" x14ac:dyDescent="0.45">
      <c r="A213" s="69"/>
    </row>
    <row r="214" spans="1:1" x14ac:dyDescent="0.45">
      <c r="A214" s="69"/>
    </row>
    <row r="215" spans="1:1" x14ac:dyDescent="0.45">
      <c r="A215" s="69"/>
    </row>
    <row r="216" spans="1:1" x14ac:dyDescent="0.45">
      <c r="A216" s="69"/>
    </row>
    <row r="217" spans="1:1" x14ac:dyDescent="0.45">
      <c r="A217" s="69"/>
    </row>
    <row r="218" spans="1:1" x14ac:dyDescent="0.45">
      <c r="A218" s="69"/>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AEB0-DF81-4B5B-970E-38D417A1A5FC}">
  <dimension ref="A1:I216"/>
  <sheetViews>
    <sheetView showGridLines="0" workbookViewId="0">
      <selection activeCell="C2" sqref="C1:I1048576"/>
    </sheetView>
  </sheetViews>
  <sheetFormatPr baseColWidth="10" defaultColWidth="11.3984375" defaultRowHeight="14.25" x14ac:dyDescent="0.45"/>
  <cols>
    <col min="1" max="1" width="5.265625" style="8" customWidth="1"/>
    <col min="2" max="2" width="30.73046875" customWidth="1"/>
    <col min="3" max="9" width="17.73046875" customWidth="1"/>
  </cols>
  <sheetData>
    <row r="1" spans="1:9" s="1" customFormat="1" ht="13.5" customHeight="1" x14ac:dyDescent="0.4">
      <c r="A1" s="69"/>
    </row>
    <row r="2" spans="1:9" s="2" customFormat="1" ht="15" customHeight="1" x14ac:dyDescent="0.4">
      <c r="A2" s="69"/>
      <c r="B2" s="3" t="s">
        <v>565</v>
      </c>
      <c r="C2" s="3"/>
      <c r="D2" s="3"/>
      <c r="E2" s="4"/>
      <c r="F2" s="4"/>
    </row>
    <row r="3" spans="1:9" s="2" customFormat="1" ht="15" customHeight="1" x14ac:dyDescent="0.4">
      <c r="A3" s="69"/>
      <c r="B3" s="3" t="s">
        <v>434</v>
      </c>
      <c r="C3" s="3"/>
      <c r="D3" s="3"/>
      <c r="E3" s="4"/>
      <c r="F3" s="4"/>
    </row>
    <row r="4" spans="1:9" s="2" customFormat="1" ht="15" customHeight="1" x14ac:dyDescent="0.4">
      <c r="A4" s="69"/>
      <c r="B4" s="3"/>
      <c r="C4" s="3"/>
      <c r="D4" s="3"/>
      <c r="E4" s="4"/>
      <c r="F4" s="4"/>
    </row>
    <row r="5" spans="1:9" s="9" customFormat="1" ht="13.9" x14ac:dyDescent="0.4">
      <c r="A5" s="69"/>
      <c r="B5" s="9" t="s">
        <v>240</v>
      </c>
    </row>
    <row r="6" spans="1:9" s="1" customFormat="1" ht="45" customHeight="1" x14ac:dyDescent="0.4">
      <c r="A6" s="69"/>
      <c r="B6" s="5" t="s">
        <v>435</v>
      </c>
      <c r="C6" s="298">
        <v>2016</v>
      </c>
      <c r="D6" s="298">
        <v>2017</v>
      </c>
      <c r="E6" s="298">
        <v>2018</v>
      </c>
      <c r="F6" s="298">
        <v>2019</v>
      </c>
      <c r="G6" s="298">
        <v>2020</v>
      </c>
      <c r="H6" s="298">
        <v>2021</v>
      </c>
      <c r="I6" s="298">
        <v>2022</v>
      </c>
    </row>
    <row r="7" spans="1:9" s="2" customFormat="1" ht="30" customHeight="1" x14ac:dyDescent="0.4">
      <c r="A7" s="69"/>
      <c r="B7" s="232" t="s">
        <v>75</v>
      </c>
      <c r="C7" s="6">
        <v>6.7224000000000004</v>
      </c>
      <c r="D7" s="6">
        <v>7.9741999999999997</v>
      </c>
      <c r="E7" s="6">
        <v>9.8338999999999999</v>
      </c>
      <c r="F7" s="6">
        <v>11.643000000000001</v>
      </c>
      <c r="G7" s="6">
        <v>26.905899999999999</v>
      </c>
      <c r="H7" s="6">
        <v>33.0959</v>
      </c>
      <c r="I7" s="6">
        <v>48.630499999999998</v>
      </c>
    </row>
    <row r="8" spans="1:9" s="2" customFormat="1" ht="30" customHeight="1" x14ac:dyDescent="0.4">
      <c r="A8" s="69"/>
      <c r="B8" s="233" t="s">
        <v>77</v>
      </c>
      <c r="C8" s="299" t="s">
        <v>421</v>
      </c>
      <c r="D8" s="299" t="s">
        <v>421</v>
      </c>
      <c r="E8" s="299" t="s">
        <v>421</v>
      </c>
      <c r="F8" s="299" t="s">
        <v>421</v>
      </c>
      <c r="G8" s="299">
        <v>0.41269</v>
      </c>
      <c r="H8" s="299">
        <v>15.778499999999999</v>
      </c>
      <c r="I8" s="299">
        <v>28.224</v>
      </c>
    </row>
    <row r="9" spans="1:9" s="2" customFormat="1" ht="30" customHeight="1" x14ac:dyDescent="0.4">
      <c r="A9" s="69"/>
      <c r="B9" s="232" t="s">
        <v>436</v>
      </c>
      <c r="C9" s="6">
        <v>4.8015999999999996</v>
      </c>
      <c r="D9" s="6">
        <v>12.2713</v>
      </c>
      <c r="E9" s="6">
        <v>29.182300000000001</v>
      </c>
      <c r="F9" s="6">
        <v>40.329099999999997</v>
      </c>
      <c r="G9" s="6">
        <v>53.792200000000001</v>
      </c>
      <c r="H9" s="6">
        <v>67.093800000000002</v>
      </c>
      <c r="I9" s="6">
        <v>76.468999999999994</v>
      </c>
    </row>
    <row r="10" spans="1:9" s="2" customFormat="1" ht="30" customHeight="1" x14ac:dyDescent="0.4">
      <c r="A10" s="69"/>
      <c r="B10" s="233" t="s">
        <v>78</v>
      </c>
      <c r="C10" s="299">
        <v>30.576799999999999</v>
      </c>
      <c r="D10" s="299">
        <v>30.214700000000001</v>
      </c>
      <c r="E10" s="299">
        <v>29.347100000000001</v>
      </c>
      <c r="F10" s="299">
        <v>29.475999999999999</v>
      </c>
      <c r="G10" s="299">
        <v>29.9039</v>
      </c>
      <c r="H10" s="299">
        <v>33.6738</v>
      </c>
      <c r="I10" s="299">
        <v>39.265300000000003</v>
      </c>
    </row>
    <row r="11" spans="1:9" s="2" customFormat="1" ht="30" customHeight="1" x14ac:dyDescent="0.4">
      <c r="A11" s="69"/>
      <c r="B11" s="300" t="s">
        <v>437</v>
      </c>
      <c r="C11" s="301">
        <v>3.5144000000000002</v>
      </c>
      <c r="D11" s="301">
        <v>5.5086000000000004</v>
      </c>
      <c r="E11" s="301">
        <v>7.3285</v>
      </c>
      <c r="F11" s="301">
        <v>9.3483999999999998</v>
      </c>
      <c r="G11" s="301">
        <v>11.2027</v>
      </c>
      <c r="H11" s="301">
        <v>13.091900000000001</v>
      </c>
      <c r="I11" s="301">
        <v>14.1508</v>
      </c>
    </row>
    <row r="12" spans="1:9" x14ac:dyDescent="0.45">
      <c r="A12" s="69"/>
    </row>
    <row r="13" spans="1:9" x14ac:dyDescent="0.45">
      <c r="A13" s="69"/>
      <c r="B13" s="8" t="s">
        <v>426</v>
      </c>
    </row>
    <row r="14" spans="1:9" x14ac:dyDescent="0.45">
      <c r="A14" s="69"/>
      <c r="B14" s="8" t="s">
        <v>427</v>
      </c>
    </row>
    <row r="15" spans="1:9" x14ac:dyDescent="0.45">
      <c r="A15" s="69"/>
      <c r="C15" s="113"/>
    </row>
    <row r="16" spans="1:9" x14ac:dyDescent="0.45">
      <c r="A16" s="69"/>
      <c r="C16" s="114"/>
    </row>
    <row r="17" spans="1:9" x14ac:dyDescent="0.45">
      <c r="A17" s="69"/>
      <c r="C17" s="295"/>
      <c r="D17" s="295"/>
      <c r="E17" s="295"/>
      <c r="F17" s="295"/>
      <c r="G17" s="295"/>
      <c r="H17" s="295"/>
      <c r="I17" s="295"/>
    </row>
    <row r="18" spans="1:9" x14ac:dyDescent="0.45">
      <c r="A18" s="69"/>
      <c r="C18" s="295"/>
      <c r="D18" s="295"/>
      <c r="E18" s="295"/>
      <c r="F18" s="295"/>
      <c r="G18" s="295"/>
      <c r="H18" s="295"/>
      <c r="I18" s="295"/>
    </row>
    <row r="19" spans="1:9" x14ac:dyDescent="0.45">
      <c r="A19" s="69"/>
      <c r="C19" s="115"/>
    </row>
    <row r="20" spans="1:9" x14ac:dyDescent="0.45">
      <c r="A20" s="69"/>
      <c r="C20" s="115"/>
    </row>
    <row r="21" spans="1:9" x14ac:dyDescent="0.45">
      <c r="A21" s="69"/>
      <c r="C21" s="115"/>
    </row>
    <row r="22" spans="1:9" x14ac:dyDescent="0.45">
      <c r="A22" s="69"/>
      <c r="C22" s="115"/>
    </row>
    <row r="23" spans="1:9" x14ac:dyDescent="0.45">
      <c r="A23" s="69"/>
      <c r="C23" s="115"/>
    </row>
    <row r="24" spans="1:9" x14ac:dyDescent="0.45">
      <c r="A24" s="69"/>
      <c r="C24" s="115"/>
    </row>
    <row r="25" spans="1:9" x14ac:dyDescent="0.45">
      <c r="A25" s="69"/>
      <c r="D25" s="113"/>
      <c r="E25" s="114"/>
      <c r="F25" s="295"/>
      <c r="G25" s="295"/>
      <c r="H25" s="115"/>
      <c r="I25" s="115"/>
    </row>
    <row r="26" spans="1:9" x14ac:dyDescent="0.45">
      <c r="A26" s="69"/>
      <c r="F26" s="295"/>
      <c r="G26" s="295"/>
    </row>
    <row r="27" spans="1:9" x14ac:dyDescent="0.45">
      <c r="A27" s="69"/>
      <c r="C27" s="115"/>
    </row>
    <row r="28" spans="1:9" x14ac:dyDescent="0.45">
      <c r="A28" s="69"/>
      <c r="C28" s="114"/>
    </row>
    <row r="29" spans="1:9" x14ac:dyDescent="0.45">
      <c r="A29" s="69"/>
      <c r="C29" s="114"/>
    </row>
    <row r="30" spans="1:9" x14ac:dyDescent="0.45">
      <c r="A30" s="69"/>
      <c r="C30" s="115"/>
    </row>
    <row r="31" spans="1:9" x14ac:dyDescent="0.45">
      <c r="A31" s="69"/>
      <c r="C31" s="115"/>
    </row>
    <row r="32" spans="1:9" x14ac:dyDescent="0.45">
      <c r="A32" s="69"/>
      <c r="C32" s="115"/>
    </row>
    <row r="33" spans="1:3" x14ac:dyDescent="0.45">
      <c r="A33" s="69"/>
      <c r="C33" s="115"/>
    </row>
    <row r="34" spans="1:3" x14ac:dyDescent="0.45">
      <c r="A34" s="69"/>
      <c r="C34" s="115"/>
    </row>
    <row r="35" spans="1:3" x14ac:dyDescent="0.45">
      <c r="A35" s="69"/>
      <c r="C35" s="115"/>
    </row>
    <row r="36" spans="1:3" x14ac:dyDescent="0.45">
      <c r="A36" s="69"/>
      <c r="C36" s="115"/>
    </row>
    <row r="37" spans="1:3" x14ac:dyDescent="0.45">
      <c r="A37" s="69"/>
      <c r="C37" s="115"/>
    </row>
    <row r="38" spans="1:3" x14ac:dyDescent="0.45">
      <c r="A38" s="69"/>
      <c r="C38" s="115"/>
    </row>
    <row r="39" spans="1:3" x14ac:dyDescent="0.45">
      <c r="A39" s="69"/>
      <c r="C39" s="115"/>
    </row>
    <row r="40" spans="1:3" x14ac:dyDescent="0.45">
      <c r="A40" s="69"/>
      <c r="C40" s="114"/>
    </row>
    <row r="41" spans="1:3" x14ac:dyDescent="0.45">
      <c r="A41" s="69"/>
      <c r="C41" s="114"/>
    </row>
    <row r="42" spans="1:3" x14ac:dyDescent="0.45">
      <c r="A42" s="69"/>
      <c r="C42" s="115"/>
    </row>
    <row r="43" spans="1:3" x14ac:dyDescent="0.45">
      <c r="A43" s="69"/>
      <c r="C43" s="115"/>
    </row>
    <row r="44" spans="1:3" x14ac:dyDescent="0.45">
      <c r="A44" s="69"/>
      <c r="C44" s="115"/>
    </row>
    <row r="45" spans="1:3" x14ac:dyDescent="0.45">
      <c r="A45" s="69"/>
      <c r="C45" s="115"/>
    </row>
    <row r="46" spans="1:3" x14ac:dyDescent="0.45">
      <c r="A46" s="69"/>
      <c r="C46" s="115"/>
    </row>
    <row r="47" spans="1:3" x14ac:dyDescent="0.45">
      <c r="A47" s="69"/>
      <c r="C47" s="115"/>
    </row>
    <row r="48" spans="1:3" x14ac:dyDescent="0.45">
      <c r="A48" s="69"/>
      <c r="C48" s="115"/>
    </row>
    <row r="49" spans="1:3" x14ac:dyDescent="0.45">
      <c r="A49" s="69"/>
      <c r="C49" s="115"/>
    </row>
    <row r="50" spans="1:3" x14ac:dyDescent="0.45">
      <c r="A50" s="69"/>
      <c r="C50" s="115"/>
    </row>
    <row r="51" spans="1:3" x14ac:dyDescent="0.45">
      <c r="A51" s="69"/>
      <c r="C51" s="115"/>
    </row>
    <row r="52" spans="1:3" x14ac:dyDescent="0.45">
      <c r="A52" s="69"/>
      <c r="C52" s="114"/>
    </row>
    <row r="53" spans="1:3" x14ac:dyDescent="0.45">
      <c r="A53" s="69"/>
      <c r="C53" s="114"/>
    </row>
    <row r="54" spans="1:3" x14ac:dyDescent="0.45">
      <c r="A54" s="69"/>
      <c r="C54" s="115"/>
    </row>
    <row r="55" spans="1:3" x14ac:dyDescent="0.45">
      <c r="A55" s="69"/>
      <c r="C55" s="115"/>
    </row>
    <row r="56" spans="1:3" x14ac:dyDescent="0.45">
      <c r="A56" s="69"/>
      <c r="C56" s="115"/>
    </row>
    <row r="57" spans="1:3" x14ac:dyDescent="0.45">
      <c r="A57" s="69"/>
      <c r="C57" s="115"/>
    </row>
    <row r="58" spans="1:3" x14ac:dyDescent="0.45">
      <c r="A58" s="69"/>
      <c r="C58" s="115"/>
    </row>
    <row r="59" spans="1:3" x14ac:dyDescent="0.45">
      <c r="A59" s="69"/>
      <c r="C59" s="115"/>
    </row>
    <row r="60" spans="1:3" x14ac:dyDescent="0.45">
      <c r="A60" s="69"/>
      <c r="C60" s="115"/>
    </row>
    <row r="61" spans="1:3" x14ac:dyDescent="0.45">
      <c r="A61" s="69"/>
      <c r="C61" s="115"/>
    </row>
    <row r="62" spans="1:3" x14ac:dyDescent="0.45">
      <c r="A62" s="69"/>
      <c r="C62" s="115"/>
    </row>
    <row r="63" spans="1:3" x14ac:dyDescent="0.45">
      <c r="A63" s="69"/>
      <c r="C63" s="115"/>
    </row>
    <row r="64" spans="1:3" x14ac:dyDescent="0.45">
      <c r="A64" s="69"/>
      <c r="C64" s="114"/>
    </row>
    <row r="65" spans="1:3" x14ac:dyDescent="0.45">
      <c r="A65" s="69"/>
      <c r="C65" s="114"/>
    </row>
    <row r="66" spans="1:3" x14ac:dyDescent="0.45">
      <c r="A66" s="69"/>
      <c r="C66" s="115"/>
    </row>
    <row r="67" spans="1:3" x14ac:dyDescent="0.45">
      <c r="A67" s="69"/>
      <c r="C67" s="115"/>
    </row>
    <row r="68" spans="1:3" x14ac:dyDescent="0.45">
      <c r="A68" s="69"/>
      <c r="C68" s="115"/>
    </row>
    <row r="69" spans="1:3" x14ac:dyDescent="0.45">
      <c r="A69" s="69"/>
      <c r="C69" s="115"/>
    </row>
    <row r="70" spans="1:3" x14ac:dyDescent="0.45">
      <c r="A70" s="69"/>
      <c r="C70" s="115"/>
    </row>
    <row r="71" spans="1:3" x14ac:dyDescent="0.45">
      <c r="A71" s="69"/>
      <c r="C71" s="115"/>
    </row>
    <row r="72" spans="1:3" x14ac:dyDescent="0.45">
      <c r="A72" s="69"/>
      <c r="C72" s="115"/>
    </row>
    <row r="73" spans="1:3" x14ac:dyDescent="0.45">
      <c r="A73" s="69"/>
      <c r="C73" s="115"/>
    </row>
    <row r="74" spans="1:3" x14ac:dyDescent="0.45">
      <c r="A74" s="69"/>
      <c r="C74" s="115"/>
    </row>
    <row r="75" spans="1:3" x14ac:dyDescent="0.45">
      <c r="A75" s="69"/>
      <c r="C75" s="115"/>
    </row>
    <row r="76" spans="1:3" x14ac:dyDescent="0.45">
      <c r="A76" s="69"/>
      <c r="C76" s="114"/>
    </row>
    <row r="77" spans="1:3" x14ac:dyDescent="0.45">
      <c r="A77" s="69"/>
      <c r="C77" s="114"/>
    </row>
    <row r="78" spans="1:3" x14ac:dyDescent="0.45">
      <c r="A78" s="69"/>
      <c r="C78" s="115"/>
    </row>
    <row r="79" spans="1:3" x14ac:dyDescent="0.45">
      <c r="A79" s="69"/>
      <c r="C79" s="115"/>
    </row>
    <row r="80" spans="1:3" x14ac:dyDescent="0.45">
      <c r="A80" s="69"/>
      <c r="C80" s="115"/>
    </row>
    <row r="81" spans="1:3" x14ac:dyDescent="0.45">
      <c r="A81" s="69"/>
      <c r="C81" s="115"/>
    </row>
    <row r="82" spans="1:3" x14ac:dyDescent="0.45">
      <c r="A82" s="69"/>
      <c r="C82" s="115"/>
    </row>
    <row r="83" spans="1:3" x14ac:dyDescent="0.45">
      <c r="A83" s="69"/>
      <c r="C83" s="115"/>
    </row>
    <row r="84" spans="1:3" x14ac:dyDescent="0.45">
      <c r="A84" s="69"/>
      <c r="C84" s="115"/>
    </row>
    <row r="85" spans="1:3" x14ac:dyDescent="0.45">
      <c r="A85" s="69"/>
      <c r="C85" s="115"/>
    </row>
    <row r="86" spans="1:3" x14ac:dyDescent="0.45">
      <c r="A86" s="69"/>
      <c r="C86" s="115"/>
    </row>
    <row r="87" spans="1:3" x14ac:dyDescent="0.45">
      <c r="A87" s="69"/>
      <c r="C87" s="115"/>
    </row>
    <row r="88" spans="1:3" x14ac:dyDescent="0.45">
      <c r="A88" s="69"/>
      <c r="C88" s="114"/>
    </row>
    <row r="89" spans="1:3" x14ac:dyDescent="0.45">
      <c r="A89" s="69"/>
      <c r="C89" s="114"/>
    </row>
    <row r="90" spans="1:3" x14ac:dyDescent="0.45">
      <c r="A90" s="69"/>
      <c r="C90" s="115"/>
    </row>
    <row r="91" spans="1:3" x14ac:dyDescent="0.45">
      <c r="A91" s="69"/>
      <c r="C91" s="115"/>
    </row>
    <row r="92" spans="1:3" x14ac:dyDescent="0.45">
      <c r="A92" s="69"/>
      <c r="C92" s="115"/>
    </row>
    <row r="93" spans="1:3" x14ac:dyDescent="0.45">
      <c r="A93" s="69"/>
      <c r="C93" s="115"/>
    </row>
    <row r="94" spans="1:3" x14ac:dyDescent="0.45">
      <c r="A94" s="69"/>
      <c r="C94" s="115"/>
    </row>
    <row r="95" spans="1:3" x14ac:dyDescent="0.45">
      <c r="A95" s="69"/>
      <c r="C95" s="115"/>
    </row>
    <row r="96" spans="1:3" x14ac:dyDescent="0.45">
      <c r="A96" s="69"/>
      <c r="C96" s="115"/>
    </row>
    <row r="97" spans="1:3" x14ac:dyDescent="0.45">
      <c r="A97" s="69"/>
      <c r="C97" s="115"/>
    </row>
    <row r="98" spans="1:3" x14ac:dyDescent="0.45">
      <c r="A98" s="69"/>
      <c r="C98" s="115"/>
    </row>
    <row r="99" spans="1:3" x14ac:dyDescent="0.45">
      <c r="A99" s="69"/>
      <c r="C99" s="115"/>
    </row>
    <row r="100" spans="1:3" x14ac:dyDescent="0.45">
      <c r="A100" s="69"/>
      <c r="C100" s="114"/>
    </row>
    <row r="101" spans="1:3" x14ac:dyDescent="0.45">
      <c r="A101" s="69"/>
      <c r="C101" s="114"/>
    </row>
    <row r="102" spans="1:3" x14ac:dyDescent="0.45">
      <c r="A102" s="69"/>
      <c r="C102" s="115"/>
    </row>
    <row r="103" spans="1:3" x14ac:dyDescent="0.45">
      <c r="A103" s="69"/>
      <c r="C103" s="115"/>
    </row>
    <row r="104" spans="1:3" x14ac:dyDescent="0.45">
      <c r="A104" s="69"/>
      <c r="C104" s="115"/>
    </row>
    <row r="105" spans="1:3" x14ac:dyDescent="0.45">
      <c r="A105" s="69"/>
      <c r="C105" s="115"/>
    </row>
    <row r="106" spans="1:3" x14ac:dyDescent="0.45">
      <c r="A106" s="69"/>
      <c r="C106" s="115"/>
    </row>
    <row r="107" spans="1:3" x14ac:dyDescent="0.45">
      <c r="A107" s="69"/>
      <c r="C107" s="115"/>
    </row>
    <row r="108" spans="1:3" x14ac:dyDescent="0.45">
      <c r="A108" s="69"/>
      <c r="C108" s="115"/>
    </row>
    <row r="109" spans="1:3" x14ac:dyDescent="0.45">
      <c r="A109" s="69"/>
      <c r="C109" s="115"/>
    </row>
    <row r="110" spans="1:3" x14ac:dyDescent="0.45">
      <c r="A110" s="69"/>
      <c r="C110" s="115"/>
    </row>
    <row r="111" spans="1:3" x14ac:dyDescent="0.45">
      <c r="A111" s="69"/>
      <c r="C111" s="115"/>
    </row>
    <row r="112" spans="1:3" x14ac:dyDescent="0.45">
      <c r="A112" s="69"/>
      <c r="C112" s="114"/>
    </row>
    <row r="113" spans="1:3" x14ac:dyDescent="0.45">
      <c r="A113" s="69"/>
      <c r="C113" s="114"/>
    </row>
    <row r="114" spans="1:3" x14ac:dyDescent="0.45">
      <c r="A114" s="69"/>
      <c r="C114" s="115"/>
    </row>
    <row r="115" spans="1:3" x14ac:dyDescent="0.45">
      <c r="A115" s="69"/>
      <c r="C115" s="115"/>
    </row>
    <row r="116" spans="1:3" x14ac:dyDescent="0.45">
      <c r="A116" s="69"/>
      <c r="C116" s="115"/>
    </row>
    <row r="117" spans="1:3" x14ac:dyDescent="0.45">
      <c r="A117" s="69"/>
      <c r="C117" s="115"/>
    </row>
    <row r="118" spans="1:3" x14ac:dyDescent="0.45">
      <c r="A118" s="69"/>
      <c r="C118" s="115"/>
    </row>
    <row r="119" spans="1:3" x14ac:dyDescent="0.45">
      <c r="A119" s="69"/>
      <c r="C119" s="115"/>
    </row>
    <row r="120" spans="1:3" x14ac:dyDescent="0.45">
      <c r="A120" s="69"/>
      <c r="C120" s="115"/>
    </row>
    <row r="121" spans="1:3" x14ac:dyDescent="0.45">
      <c r="A121" s="69"/>
      <c r="C121" s="115"/>
    </row>
    <row r="122" spans="1:3" x14ac:dyDescent="0.45">
      <c r="A122" s="69"/>
    </row>
    <row r="123" spans="1:3" x14ac:dyDescent="0.45">
      <c r="A123" s="69"/>
    </row>
    <row r="124" spans="1:3" x14ac:dyDescent="0.45">
      <c r="A124" s="69"/>
    </row>
    <row r="125" spans="1:3" x14ac:dyDescent="0.45">
      <c r="A125" s="69"/>
    </row>
    <row r="126" spans="1:3" x14ac:dyDescent="0.45">
      <c r="A126" s="69"/>
    </row>
    <row r="127" spans="1:3" x14ac:dyDescent="0.45">
      <c r="A127" s="69"/>
    </row>
    <row r="128" spans="1:3" x14ac:dyDescent="0.45">
      <c r="A128" s="69"/>
    </row>
    <row r="129" spans="1:1" x14ac:dyDescent="0.45">
      <c r="A129" s="69"/>
    </row>
    <row r="130" spans="1:1" x14ac:dyDescent="0.45">
      <c r="A130" s="69"/>
    </row>
    <row r="131" spans="1:1" x14ac:dyDescent="0.45">
      <c r="A131" s="69"/>
    </row>
    <row r="132" spans="1:1" x14ac:dyDescent="0.45">
      <c r="A132" s="69"/>
    </row>
    <row r="133" spans="1:1" x14ac:dyDescent="0.45">
      <c r="A133" s="69"/>
    </row>
    <row r="134" spans="1:1" x14ac:dyDescent="0.45">
      <c r="A134" s="69"/>
    </row>
    <row r="135" spans="1:1" x14ac:dyDescent="0.45">
      <c r="A135" s="69"/>
    </row>
    <row r="136" spans="1:1" x14ac:dyDescent="0.45">
      <c r="A136" s="69"/>
    </row>
    <row r="137" spans="1:1" x14ac:dyDescent="0.45">
      <c r="A137" s="69"/>
    </row>
    <row r="138" spans="1:1" x14ac:dyDescent="0.45">
      <c r="A138" s="69"/>
    </row>
    <row r="139" spans="1:1" x14ac:dyDescent="0.45">
      <c r="A139" s="69"/>
    </row>
    <row r="140" spans="1:1" x14ac:dyDescent="0.45">
      <c r="A140" s="69"/>
    </row>
    <row r="141" spans="1:1" x14ac:dyDescent="0.45">
      <c r="A141" s="69"/>
    </row>
    <row r="142" spans="1:1" x14ac:dyDescent="0.45">
      <c r="A142" s="69"/>
    </row>
    <row r="143" spans="1:1" x14ac:dyDescent="0.45">
      <c r="A143" s="69"/>
    </row>
    <row r="144" spans="1:1" x14ac:dyDescent="0.45">
      <c r="A144" s="69"/>
    </row>
    <row r="145" spans="1:1" x14ac:dyDescent="0.45">
      <c r="A145" s="69"/>
    </row>
    <row r="146" spans="1:1" x14ac:dyDescent="0.45">
      <c r="A146" s="69"/>
    </row>
    <row r="147" spans="1:1" x14ac:dyDescent="0.45">
      <c r="A147" s="69"/>
    </row>
    <row r="148" spans="1:1" x14ac:dyDescent="0.45">
      <c r="A148" s="69"/>
    </row>
    <row r="149" spans="1:1" x14ac:dyDescent="0.45">
      <c r="A149" s="69"/>
    </row>
    <row r="150" spans="1:1" x14ac:dyDescent="0.45">
      <c r="A150" s="69"/>
    </row>
    <row r="151" spans="1:1" x14ac:dyDescent="0.45">
      <c r="A151" s="69"/>
    </row>
    <row r="152" spans="1:1" x14ac:dyDescent="0.45">
      <c r="A152" s="69"/>
    </row>
    <row r="153" spans="1:1" x14ac:dyDescent="0.45">
      <c r="A153" s="69"/>
    </row>
    <row r="154" spans="1:1" x14ac:dyDescent="0.45">
      <c r="A154" s="69"/>
    </row>
    <row r="155" spans="1:1" x14ac:dyDescent="0.45">
      <c r="A155" s="69"/>
    </row>
    <row r="156" spans="1:1" x14ac:dyDescent="0.45">
      <c r="A156" s="69"/>
    </row>
    <row r="157" spans="1:1" x14ac:dyDescent="0.45">
      <c r="A157" s="69"/>
    </row>
    <row r="158" spans="1:1" x14ac:dyDescent="0.45">
      <c r="A158" s="69"/>
    </row>
    <row r="159" spans="1:1" x14ac:dyDescent="0.45">
      <c r="A159" s="69"/>
    </row>
    <row r="160" spans="1:1" x14ac:dyDescent="0.45">
      <c r="A160" s="69"/>
    </row>
    <row r="161" spans="1:1" x14ac:dyDescent="0.45">
      <c r="A161" s="69"/>
    </row>
    <row r="162" spans="1:1" x14ac:dyDescent="0.45">
      <c r="A162" s="69"/>
    </row>
    <row r="163" spans="1:1" x14ac:dyDescent="0.45">
      <c r="A163" s="69"/>
    </row>
    <row r="164" spans="1:1" x14ac:dyDescent="0.45">
      <c r="A164" s="69"/>
    </row>
    <row r="165" spans="1:1" x14ac:dyDescent="0.45">
      <c r="A165" s="69"/>
    </row>
    <row r="166" spans="1:1" x14ac:dyDescent="0.45">
      <c r="A166" s="69"/>
    </row>
    <row r="167" spans="1:1" x14ac:dyDescent="0.45">
      <c r="A167" s="69"/>
    </row>
    <row r="168" spans="1:1" x14ac:dyDescent="0.45">
      <c r="A168" s="69"/>
    </row>
    <row r="169" spans="1:1" x14ac:dyDescent="0.45">
      <c r="A169" s="69"/>
    </row>
    <row r="170" spans="1:1" x14ac:dyDescent="0.45">
      <c r="A170" s="69"/>
    </row>
    <row r="171" spans="1:1" x14ac:dyDescent="0.45">
      <c r="A171" s="69"/>
    </row>
    <row r="172" spans="1:1" x14ac:dyDescent="0.45">
      <c r="A172" s="69"/>
    </row>
    <row r="173" spans="1:1" x14ac:dyDescent="0.45">
      <c r="A173" s="69"/>
    </row>
    <row r="174" spans="1:1" x14ac:dyDescent="0.45">
      <c r="A174" s="69"/>
    </row>
    <row r="175" spans="1:1" x14ac:dyDescent="0.45">
      <c r="A175" s="69"/>
    </row>
    <row r="176" spans="1:1" x14ac:dyDescent="0.45">
      <c r="A176" s="69"/>
    </row>
    <row r="177" spans="1:1" x14ac:dyDescent="0.45">
      <c r="A177" s="69"/>
    </row>
    <row r="178" spans="1:1" x14ac:dyDescent="0.45">
      <c r="A178" s="69"/>
    </row>
    <row r="179" spans="1:1" x14ac:dyDescent="0.45">
      <c r="A179" s="69"/>
    </row>
    <row r="180" spans="1:1" x14ac:dyDescent="0.45">
      <c r="A180" s="69"/>
    </row>
    <row r="181" spans="1:1" x14ac:dyDescent="0.45">
      <c r="A181" s="69"/>
    </row>
    <row r="182" spans="1:1" x14ac:dyDescent="0.45">
      <c r="A182" s="69"/>
    </row>
    <row r="183" spans="1:1" x14ac:dyDescent="0.45">
      <c r="A183" s="69"/>
    </row>
    <row r="184" spans="1:1" x14ac:dyDescent="0.45">
      <c r="A184" s="69"/>
    </row>
    <row r="185" spans="1:1" x14ac:dyDescent="0.45">
      <c r="A185" s="69"/>
    </row>
    <row r="186" spans="1:1" x14ac:dyDescent="0.45">
      <c r="A186" s="69"/>
    </row>
    <row r="187" spans="1:1" x14ac:dyDescent="0.45">
      <c r="A187" s="69"/>
    </row>
    <row r="188" spans="1:1" x14ac:dyDescent="0.45">
      <c r="A188" s="69"/>
    </row>
    <row r="189" spans="1:1" x14ac:dyDescent="0.45">
      <c r="A189" s="69"/>
    </row>
    <row r="190" spans="1:1" x14ac:dyDescent="0.45">
      <c r="A190" s="69"/>
    </row>
    <row r="191" spans="1:1" x14ac:dyDescent="0.45">
      <c r="A191" s="69"/>
    </row>
    <row r="192" spans="1:1" x14ac:dyDescent="0.45">
      <c r="A192" s="69"/>
    </row>
    <row r="193" spans="1:1" x14ac:dyDescent="0.45">
      <c r="A193" s="69"/>
    </row>
    <row r="194" spans="1:1" x14ac:dyDescent="0.45">
      <c r="A194" s="69"/>
    </row>
    <row r="195" spans="1:1" x14ac:dyDescent="0.45">
      <c r="A195" s="69"/>
    </row>
    <row r="196" spans="1:1" x14ac:dyDescent="0.45">
      <c r="A196" s="69"/>
    </row>
    <row r="197" spans="1:1" x14ac:dyDescent="0.45">
      <c r="A197" s="69"/>
    </row>
    <row r="198" spans="1:1" x14ac:dyDescent="0.45">
      <c r="A198" s="69"/>
    </row>
    <row r="199" spans="1:1" x14ac:dyDescent="0.45">
      <c r="A199" s="69"/>
    </row>
    <row r="200" spans="1:1" x14ac:dyDescent="0.45">
      <c r="A200" s="69"/>
    </row>
    <row r="201" spans="1:1" x14ac:dyDescent="0.45">
      <c r="A201" s="69"/>
    </row>
    <row r="202" spans="1:1" x14ac:dyDescent="0.45">
      <c r="A202" s="69"/>
    </row>
    <row r="203" spans="1:1" x14ac:dyDescent="0.45">
      <c r="A203" s="69"/>
    </row>
    <row r="204" spans="1:1" x14ac:dyDescent="0.45">
      <c r="A204" s="69"/>
    </row>
    <row r="205" spans="1:1" x14ac:dyDescent="0.45">
      <c r="A205" s="69"/>
    </row>
    <row r="206" spans="1:1" x14ac:dyDescent="0.45">
      <c r="A206" s="69"/>
    </row>
    <row r="207" spans="1:1" x14ac:dyDescent="0.45">
      <c r="A207" s="69"/>
    </row>
    <row r="208" spans="1:1" x14ac:dyDescent="0.45">
      <c r="A208" s="69"/>
    </row>
    <row r="209" spans="1:1" x14ac:dyDescent="0.45">
      <c r="A209" s="69"/>
    </row>
    <row r="210" spans="1:1" x14ac:dyDescent="0.45">
      <c r="A210" s="69"/>
    </row>
    <row r="211" spans="1:1" x14ac:dyDescent="0.45">
      <c r="A211" s="69"/>
    </row>
    <row r="212" spans="1:1" x14ac:dyDescent="0.45">
      <c r="A212" s="69"/>
    </row>
    <row r="213" spans="1:1" x14ac:dyDescent="0.45">
      <c r="A213" s="69"/>
    </row>
    <row r="214" spans="1:1" x14ac:dyDescent="0.45">
      <c r="A214" s="69"/>
    </row>
    <row r="215" spans="1:1" x14ac:dyDescent="0.45">
      <c r="A215" s="69"/>
    </row>
    <row r="216" spans="1:1" x14ac:dyDescent="0.45">
      <c r="A216" s="69"/>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6B5DF-5D18-40E2-A679-7CFD35AFEFBC}">
  <dimension ref="A1:H225"/>
  <sheetViews>
    <sheetView showGridLines="0" workbookViewId="0">
      <pane ySplit="5" topLeftCell="A6" activePane="bottomLeft" state="frozen"/>
      <selection pane="bottomLeft" activeCell="A6" sqref="A6:XFD6"/>
    </sheetView>
  </sheetViews>
  <sheetFormatPr baseColWidth="10" defaultColWidth="11.3984375" defaultRowHeight="14.25" x14ac:dyDescent="0.45"/>
  <cols>
    <col min="1" max="1" width="5.265625" style="8" customWidth="1"/>
    <col min="2" max="2" width="30.73046875" customWidth="1"/>
    <col min="3" max="8" width="17.73046875" customWidth="1"/>
  </cols>
  <sheetData>
    <row r="1" spans="1:8" s="1" customFormat="1" ht="13.5" customHeight="1" x14ac:dyDescent="0.4">
      <c r="A1" s="69"/>
    </row>
    <row r="2" spans="1:8" s="2" customFormat="1" ht="15" customHeight="1" x14ac:dyDescent="0.4">
      <c r="A2" s="69"/>
      <c r="B2" s="3" t="s">
        <v>438</v>
      </c>
      <c r="C2" s="3"/>
      <c r="D2" s="4"/>
      <c r="E2" s="4"/>
    </row>
    <row r="3" spans="1:8" s="2" customFormat="1" ht="15" customHeight="1" x14ac:dyDescent="0.4">
      <c r="A3" s="69"/>
      <c r="B3" s="3" t="s">
        <v>440</v>
      </c>
      <c r="C3" s="3"/>
      <c r="D3" s="4"/>
      <c r="E3" s="4"/>
    </row>
    <row r="4" spans="1:8" s="2" customFormat="1" ht="15" customHeight="1" x14ac:dyDescent="0.4">
      <c r="A4" s="69"/>
      <c r="B4" s="3"/>
      <c r="C4" s="3"/>
      <c r="D4" s="4"/>
      <c r="E4" s="4"/>
    </row>
    <row r="5" spans="1:8" s="1" customFormat="1" ht="45" customHeight="1" x14ac:dyDescent="0.4">
      <c r="A5" s="69"/>
      <c r="B5" s="5" t="s">
        <v>435</v>
      </c>
      <c r="C5" s="298">
        <v>2017</v>
      </c>
      <c r="D5" s="298">
        <v>2018</v>
      </c>
      <c r="E5" s="298">
        <v>2019</v>
      </c>
      <c r="F5" s="298">
        <v>2020</v>
      </c>
      <c r="G5" s="298">
        <v>2021</v>
      </c>
      <c r="H5" s="298">
        <v>2022</v>
      </c>
    </row>
    <row r="6" spans="1:8" s="2" customFormat="1" ht="30" customHeight="1" x14ac:dyDescent="0.4">
      <c r="A6" s="69"/>
      <c r="B6" s="232" t="s">
        <v>75</v>
      </c>
      <c r="C6" s="6">
        <v>3.5924999999999998</v>
      </c>
      <c r="D6" s="6">
        <v>5.0235000000000003</v>
      </c>
      <c r="E6" s="6">
        <v>7.2694000000000001</v>
      </c>
      <c r="F6" s="6">
        <v>19.512599999999999</v>
      </c>
      <c r="G6" s="6">
        <v>37.242199999999997</v>
      </c>
      <c r="H6" s="6">
        <v>86.158600000000007</v>
      </c>
    </row>
    <row r="7" spans="1:8" s="2" customFormat="1" ht="30" customHeight="1" x14ac:dyDescent="0.4">
      <c r="A7" s="69"/>
      <c r="B7" s="233" t="s">
        <v>442</v>
      </c>
      <c r="C7" s="299" t="s">
        <v>421</v>
      </c>
      <c r="D7" s="299">
        <v>2.9590999999999998</v>
      </c>
      <c r="E7" s="299">
        <v>10.8261</v>
      </c>
      <c r="F7" s="299">
        <v>22.246600000000001</v>
      </c>
      <c r="G7" s="299">
        <v>36.453499999999998</v>
      </c>
      <c r="H7" s="299">
        <v>44.510599999999997</v>
      </c>
    </row>
    <row r="8" spans="1:8" s="2" customFormat="1" ht="30" customHeight="1" x14ac:dyDescent="0.4">
      <c r="A8" s="69"/>
      <c r="B8" s="232" t="s">
        <v>77</v>
      </c>
      <c r="C8" s="6" t="s">
        <v>421</v>
      </c>
      <c r="D8" s="6" t="s">
        <v>421</v>
      </c>
      <c r="E8" s="6" t="s">
        <v>421</v>
      </c>
      <c r="F8" s="6">
        <v>0.84592000000000001</v>
      </c>
      <c r="G8" s="6">
        <v>44.750900000000001</v>
      </c>
      <c r="H8" s="6">
        <v>111.9303</v>
      </c>
    </row>
    <row r="9" spans="1:8" s="2" customFormat="1" ht="30" customHeight="1" x14ac:dyDescent="0.4">
      <c r="A9" s="69"/>
      <c r="B9" s="233" t="s">
        <v>443</v>
      </c>
      <c r="C9" s="299">
        <v>88.105099999999993</v>
      </c>
      <c r="D9" s="299">
        <v>135.02359999999999</v>
      </c>
      <c r="E9" s="299">
        <v>216.791</v>
      </c>
      <c r="F9" s="299">
        <v>234.87909999999999</v>
      </c>
      <c r="G9" s="299">
        <v>12.382400000000001</v>
      </c>
      <c r="H9" s="299">
        <v>11.7242</v>
      </c>
    </row>
    <row r="10" spans="1:8" s="2" customFormat="1" ht="30" customHeight="1" x14ac:dyDescent="0.4">
      <c r="A10" s="69"/>
      <c r="B10" s="232" t="s">
        <v>444</v>
      </c>
      <c r="C10" s="6" t="s">
        <v>421</v>
      </c>
      <c r="D10" s="6" t="s">
        <v>421</v>
      </c>
      <c r="E10" s="6" t="s">
        <v>421</v>
      </c>
      <c r="F10" s="6" t="s">
        <v>421</v>
      </c>
      <c r="G10" s="6" t="s">
        <v>421</v>
      </c>
      <c r="H10" s="6">
        <v>10.782299999999999</v>
      </c>
    </row>
    <row r="11" spans="1:8" s="2" customFormat="1" ht="30" customHeight="1" x14ac:dyDescent="0.4">
      <c r="A11" s="69"/>
      <c r="B11" s="233" t="s">
        <v>452</v>
      </c>
      <c r="C11" s="299" t="s">
        <v>421</v>
      </c>
      <c r="D11" s="299" t="s">
        <v>421</v>
      </c>
      <c r="E11" s="299" t="s">
        <v>421</v>
      </c>
      <c r="F11" s="299" t="s">
        <v>421</v>
      </c>
      <c r="G11" s="299">
        <v>1.6327</v>
      </c>
      <c r="H11" s="299">
        <v>3.0007000000000001</v>
      </c>
    </row>
    <row r="12" spans="1:8" s="2" customFormat="1" ht="30" customHeight="1" x14ac:dyDescent="0.4">
      <c r="A12" s="69"/>
      <c r="B12" s="232" t="s">
        <v>445</v>
      </c>
      <c r="C12" s="6" t="s">
        <v>421</v>
      </c>
      <c r="D12" s="6">
        <v>0.72626000000000002</v>
      </c>
      <c r="E12" s="6">
        <v>5.8483999999999998</v>
      </c>
      <c r="F12" s="6">
        <v>18.6099</v>
      </c>
      <c r="G12" s="6">
        <v>35.658200000000001</v>
      </c>
      <c r="H12" s="6">
        <v>52.4206</v>
      </c>
    </row>
    <row r="13" spans="1:8" s="2" customFormat="1" ht="30" customHeight="1" x14ac:dyDescent="0.4">
      <c r="A13" s="69"/>
      <c r="B13" s="233" t="s">
        <v>436</v>
      </c>
      <c r="C13" s="299">
        <v>1.4650000000000001</v>
      </c>
      <c r="D13" s="299">
        <v>5.3552</v>
      </c>
      <c r="E13" s="299">
        <v>9.8214000000000006</v>
      </c>
      <c r="F13" s="299">
        <v>16.123999999999999</v>
      </c>
      <c r="G13" s="299">
        <v>31.471299999999999</v>
      </c>
      <c r="H13" s="299">
        <v>57.579700000000003</v>
      </c>
    </row>
    <row r="14" spans="1:8" s="2" customFormat="1" ht="30" customHeight="1" x14ac:dyDescent="0.4">
      <c r="A14" s="69"/>
      <c r="B14" s="232" t="s">
        <v>446</v>
      </c>
      <c r="C14" s="6" t="s">
        <v>421</v>
      </c>
      <c r="D14" s="6" t="s">
        <v>421</v>
      </c>
      <c r="E14" s="6">
        <v>13.0305</v>
      </c>
      <c r="F14" s="6">
        <v>13.6828</v>
      </c>
      <c r="G14" s="6">
        <v>13.8438</v>
      </c>
      <c r="H14" s="6">
        <v>14.9979</v>
      </c>
    </row>
    <row r="15" spans="1:8" s="2" customFormat="1" ht="30" customHeight="1" x14ac:dyDescent="0.4">
      <c r="A15" s="69"/>
      <c r="B15" s="233" t="s">
        <v>448</v>
      </c>
      <c r="C15" s="299">
        <v>80.608800000000002</v>
      </c>
      <c r="D15" s="299">
        <v>93.008200000000002</v>
      </c>
      <c r="E15" s="299">
        <v>106.41970000000001</v>
      </c>
      <c r="F15" s="299">
        <v>118.7484</v>
      </c>
      <c r="G15" s="299">
        <v>138.41820000000001</v>
      </c>
      <c r="H15" s="299">
        <v>154.19309999999999</v>
      </c>
    </row>
    <row r="16" spans="1:8" s="2" customFormat="1" ht="30" customHeight="1" x14ac:dyDescent="0.4">
      <c r="A16" s="69"/>
      <c r="B16" s="232" t="s">
        <v>78</v>
      </c>
      <c r="C16" s="6">
        <v>11.228</v>
      </c>
      <c r="D16" s="6">
        <v>11.997400000000001</v>
      </c>
      <c r="E16" s="6">
        <v>13.878299999999999</v>
      </c>
      <c r="F16" s="6">
        <v>15.220499999999999</v>
      </c>
      <c r="G16" s="6">
        <v>21.355</v>
      </c>
      <c r="H16" s="6">
        <v>27.679200000000002</v>
      </c>
    </row>
    <row r="17" spans="1:8" s="2" customFormat="1" ht="30" customHeight="1" x14ac:dyDescent="0.4">
      <c r="A17" s="69"/>
      <c r="B17" s="233" t="s">
        <v>449</v>
      </c>
      <c r="C17" s="299" t="s">
        <v>421</v>
      </c>
      <c r="D17" s="299" t="s">
        <v>421</v>
      </c>
      <c r="E17" s="299">
        <v>24.0657</v>
      </c>
      <c r="F17" s="299">
        <v>47.221400000000003</v>
      </c>
      <c r="G17" s="299">
        <v>50.475200000000001</v>
      </c>
      <c r="H17" s="299">
        <v>26.832699999999999</v>
      </c>
    </row>
    <row r="18" spans="1:8" s="2" customFormat="1" ht="30" customHeight="1" x14ac:dyDescent="0.4">
      <c r="A18" s="69"/>
      <c r="B18" s="232" t="s">
        <v>437</v>
      </c>
      <c r="C18" s="6">
        <v>27.354299999999999</v>
      </c>
      <c r="D18" s="6">
        <v>38.7194</v>
      </c>
      <c r="E18" s="6">
        <v>50.880400000000002</v>
      </c>
      <c r="F18" s="6">
        <v>60.175800000000002</v>
      </c>
      <c r="G18" s="6">
        <v>74.500799999999998</v>
      </c>
      <c r="H18" s="6">
        <v>87.537000000000006</v>
      </c>
    </row>
    <row r="19" spans="1:8" s="2" customFormat="1" ht="30" customHeight="1" x14ac:dyDescent="0.4">
      <c r="A19" s="69"/>
      <c r="B19" s="233" t="s">
        <v>424</v>
      </c>
      <c r="C19" s="299">
        <v>6.8715000000000002</v>
      </c>
      <c r="D19" s="299">
        <v>10.575100000000001</v>
      </c>
      <c r="E19" s="299">
        <v>16.346399999999999</v>
      </c>
      <c r="F19" s="299">
        <v>25.847999999999999</v>
      </c>
      <c r="G19" s="299">
        <v>41.420999999999999</v>
      </c>
      <c r="H19" s="299">
        <v>51.784500000000001</v>
      </c>
    </row>
    <row r="20" spans="1:8" s="2" customFormat="1" ht="30" customHeight="1" x14ac:dyDescent="0.4">
      <c r="A20" s="69"/>
      <c r="B20" s="300" t="s">
        <v>450</v>
      </c>
      <c r="C20" s="301" t="s">
        <v>421</v>
      </c>
      <c r="D20" s="301" t="s">
        <v>421</v>
      </c>
      <c r="E20" s="301" t="s">
        <v>421</v>
      </c>
      <c r="F20" s="301" t="s">
        <v>421</v>
      </c>
      <c r="G20" s="301">
        <v>8.5135000000000005</v>
      </c>
      <c r="H20" s="301">
        <v>21.613399999999999</v>
      </c>
    </row>
    <row r="21" spans="1:8" x14ac:dyDescent="0.45">
      <c r="A21" s="69"/>
    </row>
    <row r="22" spans="1:8" x14ac:dyDescent="0.45">
      <c r="A22" s="69"/>
      <c r="B22" s="8" t="s">
        <v>426</v>
      </c>
    </row>
    <row r="23" spans="1:8" x14ac:dyDescent="0.45">
      <c r="A23" s="69"/>
      <c r="B23" s="8" t="s">
        <v>427</v>
      </c>
    </row>
    <row r="24" spans="1:8" x14ac:dyDescent="0.45">
      <c r="A24" s="69"/>
    </row>
    <row r="25" spans="1:8" x14ac:dyDescent="0.45">
      <c r="A25" s="69"/>
    </row>
    <row r="26" spans="1:8" x14ac:dyDescent="0.45">
      <c r="A26" s="69"/>
      <c r="C26" s="295"/>
      <c r="D26" s="295"/>
      <c r="E26" s="295"/>
      <c r="F26" s="295"/>
      <c r="G26" s="295"/>
      <c r="H26" s="295"/>
    </row>
    <row r="27" spans="1:8" x14ac:dyDescent="0.45">
      <c r="A27" s="69"/>
      <c r="C27" s="295"/>
      <c r="D27" s="295"/>
      <c r="E27" s="295"/>
      <c r="F27" s="295"/>
      <c r="G27" s="295"/>
      <c r="H27" s="295"/>
    </row>
    <row r="28" spans="1:8" x14ac:dyDescent="0.45">
      <c r="A28" s="69"/>
    </row>
    <row r="29" spans="1:8" x14ac:dyDescent="0.45">
      <c r="A29" s="69"/>
    </row>
    <row r="30" spans="1:8" x14ac:dyDescent="0.45">
      <c r="A30" s="69"/>
    </row>
    <row r="31" spans="1:8" x14ac:dyDescent="0.45">
      <c r="A31" s="69"/>
    </row>
    <row r="32" spans="1:8" x14ac:dyDescent="0.45">
      <c r="A32" s="69"/>
    </row>
    <row r="33" spans="1:8" x14ac:dyDescent="0.45">
      <c r="A33" s="69"/>
    </row>
    <row r="34" spans="1:8" x14ac:dyDescent="0.45">
      <c r="A34" s="69"/>
      <c r="C34" s="113"/>
      <c r="D34" s="114"/>
      <c r="E34" s="295"/>
      <c r="F34" s="295"/>
      <c r="G34" s="115"/>
      <c r="H34" s="115"/>
    </row>
    <row r="35" spans="1:8" x14ac:dyDescent="0.45">
      <c r="A35" s="69"/>
      <c r="E35" s="295"/>
      <c r="F35" s="295"/>
    </row>
    <row r="36" spans="1:8" x14ac:dyDescent="0.45">
      <c r="A36" s="69"/>
    </row>
    <row r="37" spans="1:8" x14ac:dyDescent="0.45">
      <c r="A37" s="69"/>
    </row>
    <row r="38" spans="1:8" x14ac:dyDescent="0.45">
      <c r="A38" s="69"/>
    </row>
    <row r="39" spans="1:8" x14ac:dyDescent="0.45">
      <c r="A39" s="69"/>
    </row>
    <row r="40" spans="1:8" x14ac:dyDescent="0.45">
      <c r="A40" s="69"/>
    </row>
    <row r="41" spans="1:8" x14ac:dyDescent="0.45">
      <c r="A41" s="69"/>
    </row>
    <row r="42" spans="1:8" x14ac:dyDescent="0.45">
      <c r="A42" s="69"/>
    </row>
    <row r="43" spans="1:8" x14ac:dyDescent="0.45">
      <c r="A43" s="69"/>
    </row>
    <row r="44" spans="1:8" x14ac:dyDescent="0.45">
      <c r="A44" s="69"/>
    </row>
    <row r="45" spans="1:8" x14ac:dyDescent="0.45">
      <c r="A45" s="69"/>
    </row>
    <row r="46" spans="1:8" x14ac:dyDescent="0.45">
      <c r="A46" s="69"/>
    </row>
    <row r="47" spans="1:8" x14ac:dyDescent="0.45">
      <c r="A47" s="69"/>
    </row>
    <row r="48" spans="1:8" x14ac:dyDescent="0.45">
      <c r="A48" s="69"/>
    </row>
    <row r="49" spans="1:1" x14ac:dyDescent="0.45">
      <c r="A49" s="69"/>
    </row>
    <row r="50" spans="1:1" x14ac:dyDescent="0.45">
      <c r="A50" s="69"/>
    </row>
    <row r="51" spans="1:1" x14ac:dyDescent="0.45">
      <c r="A51" s="69"/>
    </row>
    <row r="52" spans="1:1" x14ac:dyDescent="0.45">
      <c r="A52" s="69"/>
    </row>
    <row r="53" spans="1:1" x14ac:dyDescent="0.45">
      <c r="A53" s="69"/>
    </row>
    <row r="54" spans="1:1" x14ac:dyDescent="0.45">
      <c r="A54" s="69"/>
    </row>
    <row r="55" spans="1:1" x14ac:dyDescent="0.45">
      <c r="A55" s="69"/>
    </row>
    <row r="56" spans="1:1" x14ac:dyDescent="0.45">
      <c r="A56" s="69"/>
    </row>
    <row r="57" spans="1:1" x14ac:dyDescent="0.45">
      <c r="A57" s="69"/>
    </row>
    <row r="58" spans="1:1" x14ac:dyDescent="0.45">
      <c r="A58" s="69"/>
    </row>
    <row r="59" spans="1:1" x14ac:dyDescent="0.45">
      <c r="A59" s="69"/>
    </row>
    <row r="60" spans="1:1" x14ac:dyDescent="0.45">
      <c r="A60" s="69"/>
    </row>
    <row r="61" spans="1:1" x14ac:dyDescent="0.45">
      <c r="A61" s="69"/>
    </row>
    <row r="62" spans="1:1" x14ac:dyDescent="0.45">
      <c r="A62" s="69"/>
    </row>
    <row r="63" spans="1:1" x14ac:dyDescent="0.45">
      <c r="A63" s="69"/>
    </row>
    <row r="64" spans="1:1" x14ac:dyDescent="0.45">
      <c r="A64" s="69"/>
    </row>
    <row r="65" spans="1:1" x14ac:dyDescent="0.45">
      <c r="A65" s="69"/>
    </row>
    <row r="66" spans="1:1" x14ac:dyDescent="0.45">
      <c r="A66" s="69"/>
    </row>
    <row r="67" spans="1:1" x14ac:dyDescent="0.45">
      <c r="A67" s="69"/>
    </row>
    <row r="68" spans="1:1" x14ac:dyDescent="0.45">
      <c r="A68" s="69"/>
    </row>
    <row r="69" spans="1:1" x14ac:dyDescent="0.45">
      <c r="A69" s="69"/>
    </row>
    <row r="70" spans="1:1" x14ac:dyDescent="0.45">
      <c r="A70" s="69"/>
    </row>
    <row r="71" spans="1:1" x14ac:dyDescent="0.45">
      <c r="A71" s="69"/>
    </row>
    <row r="72" spans="1:1" x14ac:dyDescent="0.45">
      <c r="A72" s="69"/>
    </row>
    <row r="73" spans="1:1" x14ac:dyDescent="0.45">
      <c r="A73" s="69"/>
    </row>
    <row r="74" spans="1:1" x14ac:dyDescent="0.45">
      <c r="A74" s="69"/>
    </row>
    <row r="75" spans="1:1" x14ac:dyDescent="0.45">
      <c r="A75" s="69"/>
    </row>
    <row r="76" spans="1:1" x14ac:dyDescent="0.45">
      <c r="A76" s="69"/>
    </row>
    <row r="77" spans="1:1" x14ac:dyDescent="0.45">
      <c r="A77" s="69"/>
    </row>
    <row r="78" spans="1:1" x14ac:dyDescent="0.45">
      <c r="A78" s="69"/>
    </row>
    <row r="79" spans="1:1" x14ac:dyDescent="0.45">
      <c r="A79" s="69"/>
    </row>
    <row r="80" spans="1:1" x14ac:dyDescent="0.45">
      <c r="A80" s="69"/>
    </row>
    <row r="81" spans="1:1" x14ac:dyDescent="0.45">
      <c r="A81" s="69"/>
    </row>
    <row r="82" spans="1:1" x14ac:dyDescent="0.45">
      <c r="A82" s="69"/>
    </row>
    <row r="83" spans="1:1" x14ac:dyDescent="0.45">
      <c r="A83" s="69"/>
    </row>
    <row r="84" spans="1:1" x14ac:dyDescent="0.45">
      <c r="A84" s="69"/>
    </row>
    <row r="85" spans="1:1" x14ac:dyDescent="0.45">
      <c r="A85" s="69"/>
    </row>
    <row r="86" spans="1:1" x14ac:dyDescent="0.45">
      <c r="A86" s="69"/>
    </row>
    <row r="87" spans="1:1" x14ac:dyDescent="0.45">
      <c r="A87" s="69"/>
    </row>
    <row r="88" spans="1:1" x14ac:dyDescent="0.45">
      <c r="A88" s="69"/>
    </row>
    <row r="89" spans="1:1" x14ac:dyDescent="0.45">
      <c r="A89" s="69"/>
    </row>
    <row r="90" spans="1:1" x14ac:dyDescent="0.45">
      <c r="A90" s="69"/>
    </row>
    <row r="91" spans="1:1" x14ac:dyDescent="0.45">
      <c r="A91" s="69"/>
    </row>
    <row r="92" spans="1:1" x14ac:dyDescent="0.45">
      <c r="A92" s="69"/>
    </row>
    <row r="93" spans="1:1" x14ac:dyDescent="0.45">
      <c r="A93" s="69"/>
    </row>
    <row r="94" spans="1:1" x14ac:dyDescent="0.45">
      <c r="A94" s="69"/>
    </row>
    <row r="95" spans="1:1" x14ac:dyDescent="0.45">
      <c r="A95" s="69"/>
    </row>
    <row r="96" spans="1:1" x14ac:dyDescent="0.45">
      <c r="A96" s="69"/>
    </row>
    <row r="97" spans="1:1" x14ac:dyDescent="0.45">
      <c r="A97" s="69"/>
    </row>
    <row r="98" spans="1:1" x14ac:dyDescent="0.45">
      <c r="A98" s="69"/>
    </row>
    <row r="99" spans="1:1" x14ac:dyDescent="0.45">
      <c r="A99" s="69"/>
    </row>
    <row r="100" spans="1:1" x14ac:dyDescent="0.45">
      <c r="A100" s="69"/>
    </row>
    <row r="101" spans="1:1" x14ac:dyDescent="0.45">
      <c r="A101" s="69"/>
    </row>
    <row r="102" spans="1:1" x14ac:dyDescent="0.45">
      <c r="A102" s="69"/>
    </row>
    <row r="103" spans="1:1" x14ac:dyDescent="0.45">
      <c r="A103" s="69"/>
    </row>
    <row r="104" spans="1:1" x14ac:dyDescent="0.45">
      <c r="A104" s="69"/>
    </row>
    <row r="105" spans="1:1" x14ac:dyDescent="0.45">
      <c r="A105" s="69"/>
    </row>
    <row r="106" spans="1:1" x14ac:dyDescent="0.45">
      <c r="A106" s="69"/>
    </row>
    <row r="107" spans="1:1" x14ac:dyDescent="0.45">
      <c r="A107" s="69"/>
    </row>
    <row r="108" spans="1:1" x14ac:dyDescent="0.45">
      <c r="A108" s="69"/>
    </row>
    <row r="109" spans="1:1" x14ac:dyDescent="0.45">
      <c r="A109" s="69"/>
    </row>
    <row r="110" spans="1:1" x14ac:dyDescent="0.45">
      <c r="A110" s="69"/>
    </row>
    <row r="111" spans="1:1" x14ac:dyDescent="0.45">
      <c r="A111" s="69"/>
    </row>
    <row r="112" spans="1:1" x14ac:dyDescent="0.45">
      <c r="A112" s="69"/>
    </row>
    <row r="113" spans="1:1" x14ac:dyDescent="0.45">
      <c r="A113" s="69"/>
    </row>
    <row r="114" spans="1:1" x14ac:dyDescent="0.45">
      <c r="A114" s="69"/>
    </row>
    <row r="115" spans="1:1" x14ac:dyDescent="0.45">
      <c r="A115" s="69"/>
    </row>
    <row r="116" spans="1:1" x14ac:dyDescent="0.45">
      <c r="A116" s="69"/>
    </row>
    <row r="117" spans="1:1" x14ac:dyDescent="0.45">
      <c r="A117" s="69"/>
    </row>
    <row r="118" spans="1:1" x14ac:dyDescent="0.45">
      <c r="A118" s="69"/>
    </row>
    <row r="119" spans="1:1" x14ac:dyDescent="0.45">
      <c r="A119" s="69"/>
    </row>
    <row r="120" spans="1:1" x14ac:dyDescent="0.45">
      <c r="A120" s="69"/>
    </row>
    <row r="121" spans="1:1" x14ac:dyDescent="0.45">
      <c r="A121" s="69"/>
    </row>
    <row r="122" spans="1:1" x14ac:dyDescent="0.45">
      <c r="A122" s="69"/>
    </row>
    <row r="123" spans="1:1" x14ac:dyDescent="0.45">
      <c r="A123" s="69"/>
    </row>
    <row r="124" spans="1:1" x14ac:dyDescent="0.45">
      <c r="A124" s="69"/>
    </row>
    <row r="125" spans="1:1" x14ac:dyDescent="0.45">
      <c r="A125" s="69"/>
    </row>
    <row r="126" spans="1:1" x14ac:dyDescent="0.45">
      <c r="A126" s="69"/>
    </row>
    <row r="127" spans="1:1" x14ac:dyDescent="0.45">
      <c r="A127" s="69"/>
    </row>
    <row r="128" spans="1:1" x14ac:dyDescent="0.45">
      <c r="A128" s="69"/>
    </row>
    <row r="129" spans="1:1" x14ac:dyDescent="0.45">
      <c r="A129" s="69"/>
    </row>
    <row r="130" spans="1:1" x14ac:dyDescent="0.45">
      <c r="A130" s="69"/>
    </row>
    <row r="131" spans="1:1" x14ac:dyDescent="0.45">
      <c r="A131" s="69"/>
    </row>
    <row r="132" spans="1:1" x14ac:dyDescent="0.45">
      <c r="A132" s="69"/>
    </row>
    <row r="133" spans="1:1" x14ac:dyDescent="0.45">
      <c r="A133" s="69"/>
    </row>
    <row r="134" spans="1:1" x14ac:dyDescent="0.45">
      <c r="A134" s="69"/>
    </row>
    <row r="135" spans="1:1" x14ac:dyDescent="0.45">
      <c r="A135" s="69"/>
    </row>
    <row r="136" spans="1:1" x14ac:dyDescent="0.45">
      <c r="A136" s="69"/>
    </row>
    <row r="137" spans="1:1" x14ac:dyDescent="0.45">
      <c r="A137" s="69"/>
    </row>
    <row r="138" spans="1:1" x14ac:dyDescent="0.45">
      <c r="A138" s="69"/>
    </row>
    <row r="139" spans="1:1" x14ac:dyDescent="0.45">
      <c r="A139" s="69"/>
    </row>
    <row r="140" spans="1:1" x14ac:dyDescent="0.45">
      <c r="A140" s="69"/>
    </row>
    <row r="141" spans="1:1" x14ac:dyDescent="0.45">
      <c r="A141" s="69"/>
    </row>
    <row r="142" spans="1:1" x14ac:dyDescent="0.45">
      <c r="A142" s="69"/>
    </row>
    <row r="143" spans="1:1" x14ac:dyDescent="0.45">
      <c r="A143" s="69"/>
    </row>
    <row r="144" spans="1:1" x14ac:dyDescent="0.45">
      <c r="A144" s="69"/>
    </row>
    <row r="145" spans="1:1" x14ac:dyDescent="0.45">
      <c r="A145" s="69"/>
    </row>
    <row r="146" spans="1:1" x14ac:dyDescent="0.45">
      <c r="A146" s="69"/>
    </row>
    <row r="147" spans="1:1" x14ac:dyDescent="0.45">
      <c r="A147" s="69"/>
    </row>
    <row r="148" spans="1:1" x14ac:dyDescent="0.45">
      <c r="A148" s="69"/>
    </row>
    <row r="149" spans="1:1" x14ac:dyDescent="0.45">
      <c r="A149" s="69"/>
    </row>
    <row r="150" spans="1:1" x14ac:dyDescent="0.45">
      <c r="A150" s="69"/>
    </row>
    <row r="151" spans="1:1" x14ac:dyDescent="0.45">
      <c r="A151" s="69"/>
    </row>
    <row r="152" spans="1:1" x14ac:dyDescent="0.45">
      <c r="A152" s="69"/>
    </row>
    <row r="153" spans="1:1" x14ac:dyDescent="0.45">
      <c r="A153" s="69"/>
    </row>
    <row r="154" spans="1:1" x14ac:dyDescent="0.45">
      <c r="A154" s="69"/>
    </row>
    <row r="155" spans="1:1" x14ac:dyDescent="0.45">
      <c r="A155" s="69"/>
    </row>
    <row r="156" spans="1:1" x14ac:dyDescent="0.45">
      <c r="A156" s="69"/>
    </row>
    <row r="157" spans="1:1" x14ac:dyDescent="0.45">
      <c r="A157" s="69"/>
    </row>
    <row r="158" spans="1:1" x14ac:dyDescent="0.45">
      <c r="A158" s="69"/>
    </row>
    <row r="159" spans="1:1" x14ac:dyDescent="0.45">
      <c r="A159" s="69"/>
    </row>
    <row r="160" spans="1:1" x14ac:dyDescent="0.45">
      <c r="A160" s="69"/>
    </row>
    <row r="161" spans="1:1" x14ac:dyDescent="0.45">
      <c r="A161" s="69"/>
    </row>
    <row r="162" spans="1:1" x14ac:dyDescent="0.45">
      <c r="A162" s="69"/>
    </row>
    <row r="163" spans="1:1" x14ac:dyDescent="0.45">
      <c r="A163" s="69"/>
    </row>
    <row r="164" spans="1:1" x14ac:dyDescent="0.45">
      <c r="A164" s="69"/>
    </row>
    <row r="165" spans="1:1" x14ac:dyDescent="0.45">
      <c r="A165" s="69"/>
    </row>
    <row r="166" spans="1:1" x14ac:dyDescent="0.45">
      <c r="A166" s="69"/>
    </row>
    <row r="167" spans="1:1" x14ac:dyDescent="0.45">
      <c r="A167" s="69"/>
    </row>
    <row r="168" spans="1:1" x14ac:dyDescent="0.45">
      <c r="A168" s="69"/>
    </row>
    <row r="169" spans="1:1" x14ac:dyDescent="0.45">
      <c r="A169" s="69"/>
    </row>
    <row r="170" spans="1:1" x14ac:dyDescent="0.45">
      <c r="A170" s="69"/>
    </row>
    <row r="171" spans="1:1" x14ac:dyDescent="0.45">
      <c r="A171" s="69"/>
    </row>
    <row r="172" spans="1:1" x14ac:dyDescent="0.45">
      <c r="A172" s="69"/>
    </row>
    <row r="173" spans="1:1" x14ac:dyDescent="0.45">
      <c r="A173" s="69"/>
    </row>
    <row r="174" spans="1:1" x14ac:dyDescent="0.45">
      <c r="A174" s="69"/>
    </row>
    <row r="175" spans="1:1" x14ac:dyDescent="0.45">
      <c r="A175" s="69"/>
    </row>
    <row r="176" spans="1:1" x14ac:dyDescent="0.45">
      <c r="A176" s="69"/>
    </row>
    <row r="177" spans="1:1" x14ac:dyDescent="0.45">
      <c r="A177" s="69"/>
    </row>
    <row r="178" spans="1:1" x14ac:dyDescent="0.45">
      <c r="A178" s="69"/>
    </row>
    <row r="179" spans="1:1" x14ac:dyDescent="0.45">
      <c r="A179" s="69"/>
    </row>
    <row r="180" spans="1:1" x14ac:dyDescent="0.45">
      <c r="A180" s="69"/>
    </row>
    <row r="181" spans="1:1" x14ac:dyDescent="0.45">
      <c r="A181" s="69"/>
    </row>
    <row r="182" spans="1:1" x14ac:dyDescent="0.45">
      <c r="A182" s="69"/>
    </row>
    <row r="183" spans="1:1" x14ac:dyDescent="0.45">
      <c r="A183" s="69"/>
    </row>
    <row r="184" spans="1:1" x14ac:dyDescent="0.45">
      <c r="A184" s="69"/>
    </row>
    <row r="185" spans="1:1" x14ac:dyDescent="0.45">
      <c r="A185" s="69"/>
    </row>
    <row r="186" spans="1:1" x14ac:dyDescent="0.45">
      <c r="A186" s="69"/>
    </row>
    <row r="187" spans="1:1" x14ac:dyDescent="0.45">
      <c r="A187" s="69"/>
    </row>
    <row r="188" spans="1:1" x14ac:dyDescent="0.45">
      <c r="A188" s="69"/>
    </row>
    <row r="189" spans="1:1" x14ac:dyDescent="0.45">
      <c r="A189" s="69"/>
    </row>
    <row r="190" spans="1:1" x14ac:dyDescent="0.45">
      <c r="A190" s="69"/>
    </row>
    <row r="191" spans="1:1" x14ac:dyDescent="0.45">
      <c r="A191" s="69"/>
    </row>
    <row r="192" spans="1:1" x14ac:dyDescent="0.45">
      <c r="A192" s="69"/>
    </row>
    <row r="193" spans="1:1" x14ac:dyDescent="0.45">
      <c r="A193" s="69"/>
    </row>
    <row r="194" spans="1:1" x14ac:dyDescent="0.45">
      <c r="A194" s="69"/>
    </row>
    <row r="195" spans="1:1" x14ac:dyDescent="0.45">
      <c r="A195" s="69"/>
    </row>
    <row r="196" spans="1:1" x14ac:dyDescent="0.45">
      <c r="A196" s="69"/>
    </row>
    <row r="197" spans="1:1" x14ac:dyDescent="0.45">
      <c r="A197" s="69"/>
    </row>
    <row r="198" spans="1:1" x14ac:dyDescent="0.45">
      <c r="A198" s="69"/>
    </row>
    <row r="199" spans="1:1" x14ac:dyDescent="0.45">
      <c r="A199" s="69"/>
    </row>
    <row r="200" spans="1:1" x14ac:dyDescent="0.45">
      <c r="A200" s="69"/>
    </row>
    <row r="201" spans="1:1" x14ac:dyDescent="0.45">
      <c r="A201" s="69"/>
    </row>
    <row r="202" spans="1:1" x14ac:dyDescent="0.45">
      <c r="A202" s="69"/>
    </row>
    <row r="203" spans="1:1" x14ac:dyDescent="0.45">
      <c r="A203" s="69"/>
    </row>
    <row r="204" spans="1:1" x14ac:dyDescent="0.45">
      <c r="A204" s="69"/>
    </row>
    <row r="205" spans="1:1" x14ac:dyDescent="0.45">
      <c r="A205" s="69"/>
    </row>
    <row r="206" spans="1:1" x14ac:dyDescent="0.45">
      <c r="A206" s="69"/>
    </row>
    <row r="207" spans="1:1" x14ac:dyDescent="0.45">
      <c r="A207" s="69"/>
    </row>
    <row r="208" spans="1:1" x14ac:dyDescent="0.45">
      <c r="A208" s="69"/>
    </row>
    <row r="209" spans="1:1" x14ac:dyDescent="0.45">
      <c r="A209" s="69"/>
    </row>
    <row r="210" spans="1:1" x14ac:dyDescent="0.45">
      <c r="A210" s="69"/>
    </row>
    <row r="211" spans="1:1" x14ac:dyDescent="0.45">
      <c r="A211" s="69"/>
    </row>
    <row r="212" spans="1:1" x14ac:dyDescent="0.45">
      <c r="A212" s="69"/>
    </row>
    <row r="213" spans="1:1" x14ac:dyDescent="0.45">
      <c r="A213" s="69"/>
    </row>
    <row r="214" spans="1:1" x14ac:dyDescent="0.45">
      <c r="A214" s="69"/>
    </row>
    <row r="215" spans="1:1" x14ac:dyDescent="0.45">
      <c r="A215" s="69"/>
    </row>
    <row r="216" spans="1:1" x14ac:dyDescent="0.45">
      <c r="A216" s="69"/>
    </row>
    <row r="217" spans="1:1" x14ac:dyDescent="0.45">
      <c r="A217" s="69"/>
    </row>
    <row r="218" spans="1:1" x14ac:dyDescent="0.45">
      <c r="A218" s="69"/>
    </row>
    <row r="219" spans="1:1" x14ac:dyDescent="0.45">
      <c r="A219" s="69"/>
    </row>
    <row r="220" spans="1:1" x14ac:dyDescent="0.45">
      <c r="A220" s="69"/>
    </row>
    <row r="221" spans="1:1" x14ac:dyDescent="0.45">
      <c r="A221" s="69"/>
    </row>
    <row r="222" spans="1:1" x14ac:dyDescent="0.45">
      <c r="A222" s="69"/>
    </row>
    <row r="223" spans="1:1" x14ac:dyDescent="0.45">
      <c r="A223" s="69"/>
    </row>
    <row r="224" spans="1:1" x14ac:dyDescent="0.45">
      <c r="A224" s="69"/>
    </row>
    <row r="225" spans="1:1" x14ac:dyDescent="0.45">
      <c r="A225" s="6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DBBFD-317F-4826-80B1-8C6447523FF2}">
  <dimension ref="A1:AM215"/>
  <sheetViews>
    <sheetView showGridLines="0" workbookViewId="0">
      <selection activeCell="B8" sqref="B8"/>
    </sheetView>
  </sheetViews>
  <sheetFormatPr baseColWidth="10" defaultColWidth="11.3984375" defaultRowHeight="14.25" x14ac:dyDescent="0.45"/>
  <cols>
    <col min="1" max="1" width="5.265625" style="8" customWidth="1"/>
    <col min="2" max="2" width="62.73046875" customWidth="1"/>
  </cols>
  <sheetData>
    <row r="1" spans="1:39" s="1" customFormat="1" ht="13.5" customHeight="1" x14ac:dyDescent="0.4">
      <c r="A1" s="69"/>
    </row>
    <row r="2" spans="1:39" s="2" customFormat="1" ht="15" customHeight="1" x14ac:dyDescent="0.4">
      <c r="A2" s="69"/>
      <c r="B2" s="3" t="s">
        <v>12</v>
      </c>
      <c r="C2" s="3"/>
      <c r="D2" s="3"/>
      <c r="E2" s="4"/>
      <c r="F2" s="4"/>
    </row>
    <row r="3" spans="1:39" s="2" customFormat="1" ht="15" customHeight="1" x14ac:dyDescent="0.4">
      <c r="A3" s="69"/>
      <c r="B3" s="3" t="s">
        <v>13</v>
      </c>
      <c r="C3" s="3"/>
      <c r="D3" s="3"/>
      <c r="E3" s="4"/>
      <c r="F3" s="4"/>
    </row>
    <row r="4" spans="1:39" s="2" customFormat="1" ht="15" customHeight="1" x14ac:dyDescent="0.4">
      <c r="A4" s="69"/>
      <c r="B4" s="3"/>
      <c r="C4" s="3"/>
      <c r="D4" s="3"/>
      <c r="E4" s="4"/>
      <c r="F4" s="4"/>
    </row>
    <row r="5" spans="1:39" s="1" customFormat="1" ht="30" customHeight="1" x14ac:dyDescent="0.4">
      <c r="A5" s="69"/>
      <c r="B5" s="5" t="s">
        <v>14</v>
      </c>
      <c r="C5" s="7">
        <v>44348</v>
      </c>
      <c r="D5" s="7">
        <v>44378</v>
      </c>
      <c r="E5" s="7">
        <v>44409</v>
      </c>
      <c r="F5" s="7">
        <v>44440</v>
      </c>
      <c r="G5" s="7">
        <v>44470</v>
      </c>
      <c r="H5" s="7">
        <v>44501</v>
      </c>
      <c r="I5" s="7">
        <v>44531</v>
      </c>
      <c r="J5" s="7">
        <v>44562</v>
      </c>
      <c r="K5" s="7">
        <v>44593</v>
      </c>
      <c r="L5" s="7">
        <v>44621</v>
      </c>
      <c r="M5" s="7">
        <v>44652</v>
      </c>
      <c r="N5" s="7">
        <v>44682</v>
      </c>
      <c r="O5" s="7">
        <v>44713</v>
      </c>
      <c r="P5" s="7">
        <v>44743</v>
      </c>
      <c r="Q5" s="7">
        <v>44774</v>
      </c>
      <c r="R5" s="7">
        <v>44805</v>
      </c>
      <c r="S5" s="7">
        <v>44835</v>
      </c>
      <c r="T5" s="7">
        <v>44866</v>
      </c>
      <c r="U5" s="7">
        <v>44896</v>
      </c>
      <c r="V5" s="7">
        <v>44927</v>
      </c>
      <c r="W5" s="7">
        <v>44958</v>
      </c>
      <c r="X5" s="7">
        <v>44986</v>
      </c>
      <c r="Y5" s="7">
        <v>45017</v>
      </c>
      <c r="Z5" s="7">
        <v>45047</v>
      </c>
      <c r="AA5" s="7">
        <v>45078</v>
      </c>
      <c r="AB5" s="7">
        <v>45108</v>
      </c>
      <c r="AC5" s="7">
        <v>45139</v>
      </c>
      <c r="AD5" s="7">
        <v>45170</v>
      </c>
      <c r="AE5" s="7">
        <v>45200</v>
      </c>
      <c r="AF5" s="7">
        <v>45231</v>
      </c>
      <c r="AG5" s="7">
        <v>45261</v>
      </c>
      <c r="AH5" s="7">
        <v>45292</v>
      </c>
      <c r="AI5" s="7">
        <v>45323</v>
      </c>
      <c r="AJ5" s="7">
        <v>45352</v>
      </c>
      <c r="AK5" s="7">
        <v>45383</v>
      </c>
      <c r="AL5" s="7">
        <v>45413</v>
      </c>
      <c r="AM5" s="7">
        <v>45444</v>
      </c>
    </row>
    <row r="6" spans="1:39" s="2" customFormat="1" ht="39.950000000000003" customHeight="1" x14ac:dyDescent="0.4">
      <c r="A6" s="69"/>
      <c r="B6" s="232" t="s">
        <v>15</v>
      </c>
      <c r="C6" s="6">
        <v>44878</v>
      </c>
      <c r="D6" s="6">
        <v>44980</v>
      </c>
      <c r="E6" s="6">
        <v>46632</v>
      </c>
      <c r="F6" s="6">
        <v>46724</v>
      </c>
      <c r="G6" s="6">
        <v>47059</v>
      </c>
      <c r="H6" s="6">
        <v>47161</v>
      </c>
      <c r="I6" s="6">
        <v>50072</v>
      </c>
      <c r="J6" s="6">
        <v>50068</v>
      </c>
      <c r="K6" s="6">
        <v>50109</v>
      </c>
      <c r="L6" s="6">
        <v>50146</v>
      </c>
      <c r="M6" s="6">
        <v>50192</v>
      </c>
      <c r="N6" s="6">
        <v>50202</v>
      </c>
      <c r="O6" s="6">
        <v>53803</v>
      </c>
      <c r="P6" s="6">
        <v>53810</v>
      </c>
      <c r="Q6" s="6">
        <v>53805</v>
      </c>
      <c r="R6" s="6">
        <v>53863</v>
      </c>
      <c r="S6" s="6">
        <v>53946</v>
      </c>
      <c r="T6" s="6">
        <v>53857</v>
      </c>
      <c r="U6" s="6">
        <v>52556</v>
      </c>
      <c r="V6" s="6">
        <v>52549</v>
      </c>
      <c r="W6" s="6">
        <v>52607</v>
      </c>
      <c r="X6" s="6">
        <v>52670</v>
      </c>
      <c r="Y6" s="6">
        <v>52771</v>
      </c>
      <c r="Z6" s="6">
        <v>52974</v>
      </c>
      <c r="AA6" s="6">
        <v>53119</v>
      </c>
      <c r="AB6" s="6">
        <v>53178</v>
      </c>
      <c r="AC6" s="6">
        <v>53291</v>
      </c>
      <c r="AD6" s="6">
        <v>53325</v>
      </c>
      <c r="AE6" s="6">
        <v>54092</v>
      </c>
      <c r="AF6" s="6">
        <v>53915</v>
      </c>
      <c r="AG6" s="6">
        <v>54107</v>
      </c>
      <c r="AH6" s="6">
        <v>54036</v>
      </c>
      <c r="AI6" s="6">
        <v>54046</v>
      </c>
      <c r="AJ6" s="6">
        <v>53959</v>
      </c>
      <c r="AK6" s="6">
        <v>53954</v>
      </c>
      <c r="AL6" s="6">
        <v>53964</v>
      </c>
      <c r="AM6" s="6">
        <v>53715</v>
      </c>
    </row>
    <row r="7" spans="1:39" s="2" customFormat="1" ht="39.950000000000003" customHeight="1" x14ac:dyDescent="0.4">
      <c r="A7" s="69"/>
      <c r="B7" s="233" t="s">
        <v>16</v>
      </c>
      <c r="C7" s="32">
        <v>46.01</v>
      </c>
      <c r="D7" s="32">
        <v>45.67</v>
      </c>
      <c r="E7" s="32">
        <v>12.02</v>
      </c>
      <c r="F7" s="32">
        <v>8.5399999999999991</v>
      </c>
      <c r="G7" s="32">
        <v>7.98</v>
      </c>
      <c r="H7" s="32">
        <v>6.94</v>
      </c>
      <c r="I7" s="32">
        <v>13.28</v>
      </c>
      <c r="J7" s="32">
        <v>13.08</v>
      </c>
      <c r="K7" s="32">
        <v>12.89</v>
      </c>
      <c r="L7" s="32">
        <v>12.73</v>
      </c>
      <c r="M7" s="32">
        <v>12.09</v>
      </c>
      <c r="N7" s="32">
        <v>12.07</v>
      </c>
      <c r="O7" s="32">
        <v>19.89</v>
      </c>
      <c r="P7" s="32">
        <v>19.63</v>
      </c>
      <c r="Q7" s="32">
        <v>15.38</v>
      </c>
      <c r="R7" s="32">
        <v>15.28</v>
      </c>
      <c r="S7" s="32">
        <v>14.63</v>
      </c>
      <c r="T7" s="32">
        <v>14.2</v>
      </c>
      <c r="U7" s="32">
        <v>4.96</v>
      </c>
      <c r="V7" s="32">
        <v>4.96</v>
      </c>
      <c r="W7" s="32">
        <v>4.99</v>
      </c>
      <c r="X7" s="32">
        <v>5.03</v>
      </c>
      <c r="Y7" s="32">
        <v>5.14</v>
      </c>
      <c r="Z7" s="32">
        <v>5.52</v>
      </c>
      <c r="AA7" s="32">
        <v>-1.27</v>
      </c>
      <c r="AB7" s="32">
        <v>-1.17</v>
      </c>
      <c r="AC7" s="32">
        <v>-0.96</v>
      </c>
      <c r="AD7" s="32">
        <v>-1</v>
      </c>
      <c r="AE7" s="32">
        <v>0.27</v>
      </c>
      <c r="AF7" s="32">
        <v>0.11</v>
      </c>
      <c r="AG7" s="32">
        <v>2.95</v>
      </c>
      <c r="AH7" s="32">
        <v>2.83</v>
      </c>
      <c r="AI7" s="32">
        <v>2.74</v>
      </c>
      <c r="AJ7" s="32">
        <v>2.4500000000000002</v>
      </c>
      <c r="AK7" s="32">
        <v>2.2400000000000002</v>
      </c>
      <c r="AL7" s="32">
        <v>1.87</v>
      </c>
      <c r="AM7" s="32">
        <v>1.1200000000000001</v>
      </c>
    </row>
    <row r="8" spans="1:39" s="33" customFormat="1" ht="39.950000000000003" customHeight="1" x14ac:dyDescent="0.4">
      <c r="A8" s="69"/>
      <c r="B8" s="234" t="s">
        <v>17</v>
      </c>
      <c r="C8" s="35">
        <v>1.53</v>
      </c>
      <c r="D8" s="35">
        <v>1.59</v>
      </c>
      <c r="E8" s="35">
        <v>5.0599999999999996</v>
      </c>
      <c r="F8" s="35">
        <v>5.03</v>
      </c>
      <c r="G8" s="35">
        <v>5.0999999999999996</v>
      </c>
      <c r="H8" s="35">
        <v>5.28</v>
      </c>
      <c r="I8" s="35">
        <v>11.57</v>
      </c>
      <c r="J8" s="35">
        <v>11.31</v>
      </c>
      <c r="K8" s="35">
        <v>7.46</v>
      </c>
      <c r="L8" s="35">
        <v>7.32</v>
      </c>
      <c r="M8" s="35">
        <v>6.66</v>
      </c>
      <c r="N8" s="35">
        <v>6.45</v>
      </c>
      <c r="O8" s="35">
        <v>7.45</v>
      </c>
      <c r="P8" s="35">
        <v>7.47</v>
      </c>
      <c r="Q8" s="35">
        <v>7.38</v>
      </c>
      <c r="R8" s="35">
        <v>7.41</v>
      </c>
      <c r="S8" s="35">
        <v>7.48</v>
      </c>
      <c r="T8" s="35">
        <v>7.28</v>
      </c>
      <c r="U8" s="35">
        <v>-2.3199999999999998</v>
      </c>
      <c r="V8" s="35">
        <v>-2.34</v>
      </c>
      <c r="W8" s="35">
        <v>-2.23</v>
      </c>
      <c r="X8" s="35">
        <v>-2.21</v>
      </c>
      <c r="Y8" s="35">
        <v>-2.1800000000000002</v>
      </c>
      <c r="Z8" s="35">
        <v>-1.64</v>
      </c>
      <c r="AA8" s="35">
        <v>1.07</v>
      </c>
      <c r="AB8" s="35">
        <v>1.2</v>
      </c>
      <c r="AC8" s="35">
        <v>1.3</v>
      </c>
      <c r="AD8" s="35">
        <v>1.24</v>
      </c>
      <c r="AE8" s="35">
        <v>2.5</v>
      </c>
      <c r="AF8" s="35">
        <v>1.78</v>
      </c>
      <c r="AG8" s="35">
        <v>1.86</v>
      </c>
      <c r="AH8" s="35">
        <v>1.61</v>
      </c>
      <c r="AI8" s="35">
        <v>1.42</v>
      </c>
      <c r="AJ8" s="35">
        <v>1.19</v>
      </c>
      <c r="AK8" s="35">
        <v>-0.26</v>
      </c>
      <c r="AL8" s="35">
        <v>0.09</v>
      </c>
      <c r="AM8" s="35">
        <v>-0.72</v>
      </c>
    </row>
    <row r="9" spans="1:39" x14ac:dyDescent="0.45">
      <c r="A9" s="69"/>
    </row>
    <row r="10" spans="1:39" x14ac:dyDescent="0.45">
      <c r="A10" s="69"/>
      <c r="B10" s="8" t="s">
        <v>18</v>
      </c>
    </row>
    <row r="11" spans="1:39" x14ac:dyDescent="0.45">
      <c r="A11" s="69"/>
      <c r="B11" s="8" t="s">
        <v>19</v>
      </c>
    </row>
    <row r="12" spans="1:39" x14ac:dyDescent="0.45">
      <c r="A12" s="69"/>
      <c r="C12" s="113"/>
    </row>
    <row r="13" spans="1:39" x14ac:dyDescent="0.45">
      <c r="A13" s="69"/>
      <c r="C13" s="114"/>
    </row>
    <row r="14" spans="1:39" x14ac:dyDescent="0.45">
      <c r="A14" s="69"/>
      <c r="C14" s="114"/>
    </row>
    <row r="15" spans="1:39" x14ac:dyDescent="0.45">
      <c r="A15" s="69"/>
      <c r="C15" s="115"/>
    </row>
    <row r="16" spans="1:39" x14ac:dyDescent="0.45">
      <c r="A16" s="69"/>
      <c r="C16" s="115"/>
    </row>
    <row r="17" spans="1:3" x14ac:dyDescent="0.45">
      <c r="A17" s="69"/>
      <c r="C17" s="115"/>
    </row>
    <row r="18" spans="1:3" x14ac:dyDescent="0.45">
      <c r="A18" s="69"/>
      <c r="C18" s="115"/>
    </row>
    <row r="19" spans="1:3" x14ac:dyDescent="0.45">
      <c r="A19" s="69"/>
      <c r="C19" s="115"/>
    </row>
    <row r="20" spans="1:3" x14ac:dyDescent="0.45">
      <c r="A20" s="69"/>
      <c r="C20" s="115"/>
    </row>
    <row r="21" spans="1:3" x14ac:dyDescent="0.45">
      <c r="A21" s="69"/>
      <c r="C21" s="115"/>
    </row>
    <row r="22" spans="1:3" x14ac:dyDescent="0.45">
      <c r="A22" s="69"/>
      <c r="C22" s="115"/>
    </row>
    <row r="23" spans="1:3" x14ac:dyDescent="0.45">
      <c r="A23" s="69"/>
      <c r="C23" s="115"/>
    </row>
    <row r="24" spans="1:3" x14ac:dyDescent="0.45">
      <c r="A24" s="69"/>
      <c r="C24" s="115"/>
    </row>
    <row r="25" spans="1:3" x14ac:dyDescent="0.45">
      <c r="A25" s="69"/>
      <c r="C25" s="114"/>
    </row>
    <row r="26" spans="1:3" x14ac:dyDescent="0.45">
      <c r="A26" s="69"/>
      <c r="C26" s="114"/>
    </row>
    <row r="27" spans="1:3" x14ac:dyDescent="0.45">
      <c r="A27" s="69"/>
      <c r="C27" s="115"/>
    </row>
    <row r="28" spans="1:3" x14ac:dyDescent="0.45">
      <c r="A28" s="69"/>
      <c r="C28" s="115"/>
    </row>
    <row r="29" spans="1:3" x14ac:dyDescent="0.45">
      <c r="A29" s="69"/>
      <c r="C29" s="115"/>
    </row>
    <row r="30" spans="1:3" x14ac:dyDescent="0.45">
      <c r="A30" s="69"/>
      <c r="C30" s="115"/>
    </row>
    <row r="31" spans="1:3" x14ac:dyDescent="0.45">
      <c r="A31" s="69"/>
      <c r="C31" s="115"/>
    </row>
    <row r="32" spans="1:3" x14ac:dyDescent="0.45">
      <c r="A32" s="69"/>
      <c r="C32" s="115"/>
    </row>
    <row r="33" spans="1:3" x14ac:dyDescent="0.45">
      <c r="A33" s="69"/>
      <c r="C33" s="115"/>
    </row>
    <row r="34" spans="1:3" x14ac:dyDescent="0.45">
      <c r="A34" s="69"/>
      <c r="C34" s="115"/>
    </row>
    <row r="35" spans="1:3" x14ac:dyDescent="0.45">
      <c r="A35" s="69"/>
      <c r="C35" s="115"/>
    </row>
    <row r="36" spans="1:3" x14ac:dyDescent="0.45">
      <c r="A36" s="69"/>
      <c r="C36" s="115"/>
    </row>
    <row r="37" spans="1:3" x14ac:dyDescent="0.45">
      <c r="A37" s="69"/>
      <c r="C37" s="114"/>
    </row>
    <row r="38" spans="1:3" x14ac:dyDescent="0.45">
      <c r="A38" s="69"/>
      <c r="C38" s="114"/>
    </row>
    <row r="39" spans="1:3" x14ac:dyDescent="0.45">
      <c r="A39" s="69"/>
      <c r="C39" s="115"/>
    </row>
    <row r="40" spans="1:3" x14ac:dyDescent="0.45">
      <c r="A40" s="69"/>
      <c r="C40" s="115"/>
    </row>
    <row r="41" spans="1:3" x14ac:dyDescent="0.45">
      <c r="A41" s="69"/>
      <c r="C41" s="115"/>
    </row>
    <row r="42" spans="1:3" x14ac:dyDescent="0.45">
      <c r="A42" s="69"/>
      <c r="C42" s="115"/>
    </row>
    <row r="43" spans="1:3" x14ac:dyDescent="0.45">
      <c r="A43" s="69"/>
      <c r="C43" s="115"/>
    </row>
    <row r="44" spans="1:3" x14ac:dyDescent="0.45">
      <c r="A44" s="69"/>
      <c r="C44" s="115"/>
    </row>
    <row r="45" spans="1:3" x14ac:dyDescent="0.45">
      <c r="A45" s="69"/>
      <c r="C45" s="115"/>
    </row>
    <row r="46" spans="1:3" x14ac:dyDescent="0.45">
      <c r="A46" s="69"/>
      <c r="C46" s="115"/>
    </row>
    <row r="47" spans="1:3" x14ac:dyDescent="0.45">
      <c r="A47" s="69"/>
      <c r="C47" s="115"/>
    </row>
    <row r="48" spans="1:3" x14ac:dyDescent="0.45">
      <c r="A48" s="69"/>
      <c r="C48" s="115"/>
    </row>
    <row r="49" spans="1:3" x14ac:dyDescent="0.45">
      <c r="A49" s="69"/>
      <c r="C49" s="114"/>
    </row>
    <row r="50" spans="1:3" x14ac:dyDescent="0.45">
      <c r="A50" s="69"/>
      <c r="C50" s="114"/>
    </row>
    <row r="51" spans="1:3" x14ac:dyDescent="0.45">
      <c r="A51" s="69"/>
      <c r="C51" s="115"/>
    </row>
    <row r="52" spans="1:3" x14ac:dyDescent="0.45">
      <c r="A52" s="69"/>
      <c r="C52" s="115"/>
    </row>
    <row r="53" spans="1:3" x14ac:dyDescent="0.45">
      <c r="A53" s="69"/>
      <c r="C53" s="115"/>
    </row>
    <row r="54" spans="1:3" x14ac:dyDescent="0.45">
      <c r="A54" s="69"/>
      <c r="C54" s="115"/>
    </row>
    <row r="55" spans="1:3" x14ac:dyDescent="0.45">
      <c r="A55" s="69"/>
      <c r="C55" s="115"/>
    </row>
    <row r="56" spans="1:3" x14ac:dyDescent="0.45">
      <c r="A56" s="69"/>
      <c r="C56" s="115"/>
    </row>
    <row r="57" spans="1:3" x14ac:dyDescent="0.45">
      <c r="A57" s="69"/>
      <c r="C57" s="115"/>
    </row>
    <row r="58" spans="1:3" x14ac:dyDescent="0.45">
      <c r="A58" s="69"/>
      <c r="C58" s="115"/>
    </row>
    <row r="59" spans="1:3" x14ac:dyDescent="0.45">
      <c r="A59" s="69"/>
      <c r="C59" s="115"/>
    </row>
    <row r="60" spans="1:3" x14ac:dyDescent="0.45">
      <c r="A60" s="69"/>
      <c r="C60" s="115"/>
    </row>
    <row r="61" spans="1:3" x14ac:dyDescent="0.45">
      <c r="A61" s="69"/>
      <c r="C61" s="114"/>
    </row>
    <row r="62" spans="1:3" x14ac:dyDescent="0.45">
      <c r="A62" s="69"/>
      <c r="C62" s="114"/>
    </row>
    <row r="63" spans="1:3" x14ac:dyDescent="0.45">
      <c r="A63" s="69"/>
      <c r="C63" s="115"/>
    </row>
    <row r="64" spans="1:3" x14ac:dyDescent="0.45">
      <c r="A64" s="69"/>
      <c r="C64" s="115"/>
    </row>
    <row r="65" spans="1:3" x14ac:dyDescent="0.45">
      <c r="A65" s="69"/>
      <c r="C65" s="115"/>
    </row>
    <row r="66" spans="1:3" x14ac:dyDescent="0.45">
      <c r="A66" s="69"/>
      <c r="C66" s="115"/>
    </row>
    <row r="67" spans="1:3" x14ac:dyDescent="0.45">
      <c r="A67" s="69"/>
      <c r="C67" s="115"/>
    </row>
    <row r="68" spans="1:3" x14ac:dyDescent="0.45">
      <c r="A68" s="69"/>
      <c r="C68" s="115"/>
    </row>
    <row r="69" spans="1:3" x14ac:dyDescent="0.45">
      <c r="A69" s="69"/>
      <c r="C69" s="115"/>
    </row>
    <row r="70" spans="1:3" x14ac:dyDescent="0.45">
      <c r="A70" s="69"/>
      <c r="C70" s="115"/>
    </row>
    <row r="71" spans="1:3" x14ac:dyDescent="0.45">
      <c r="A71" s="69"/>
      <c r="C71" s="115"/>
    </row>
    <row r="72" spans="1:3" x14ac:dyDescent="0.45">
      <c r="A72" s="69"/>
      <c r="C72" s="115"/>
    </row>
    <row r="73" spans="1:3" x14ac:dyDescent="0.45">
      <c r="A73" s="69"/>
      <c r="C73" s="114"/>
    </row>
    <row r="74" spans="1:3" x14ac:dyDescent="0.45">
      <c r="A74" s="69"/>
      <c r="C74" s="114"/>
    </row>
    <row r="75" spans="1:3" x14ac:dyDescent="0.45">
      <c r="A75" s="69"/>
      <c r="C75" s="115"/>
    </row>
    <row r="76" spans="1:3" x14ac:dyDescent="0.45">
      <c r="A76" s="69"/>
      <c r="C76" s="115"/>
    </row>
    <row r="77" spans="1:3" x14ac:dyDescent="0.45">
      <c r="A77" s="69"/>
      <c r="C77" s="115"/>
    </row>
    <row r="78" spans="1:3" x14ac:dyDescent="0.45">
      <c r="A78" s="69"/>
      <c r="C78" s="115"/>
    </row>
    <row r="79" spans="1:3" x14ac:dyDescent="0.45">
      <c r="A79" s="69"/>
      <c r="C79" s="115"/>
    </row>
    <row r="80" spans="1:3" x14ac:dyDescent="0.45">
      <c r="A80" s="69"/>
      <c r="C80" s="115"/>
    </row>
    <row r="81" spans="1:3" x14ac:dyDescent="0.45">
      <c r="A81" s="69"/>
      <c r="C81" s="115"/>
    </row>
    <row r="82" spans="1:3" x14ac:dyDescent="0.45">
      <c r="A82" s="69"/>
      <c r="C82" s="115"/>
    </row>
    <row r="83" spans="1:3" x14ac:dyDescent="0.45">
      <c r="A83" s="69"/>
      <c r="C83" s="115"/>
    </row>
    <row r="84" spans="1:3" x14ac:dyDescent="0.45">
      <c r="A84" s="69"/>
      <c r="C84" s="115"/>
    </row>
    <row r="85" spans="1:3" x14ac:dyDescent="0.45">
      <c r="A85" s="69"/>
      <c r="C85" s="114"/>
    </row>
    <row r="86" spans="1:3" x14ac:dyDescent="0.45">
      <c r="A86" s="69"/>
      <c r="C86" s="114"/>
    </row>
    <row r="87" spans="1:3" x14ac:dyDescent="0.45">
      <c r="A87" s="69"/>
      <c r="C87" s="115"/>
    </row>
    <row r="88" spans="1:3" x14ac:dyDescent="0.45">
      <c r="A88" s="69"/>
      <c r="C88" s="115"/>
    </row>
    <row r="89" spans="1:3" x14ac:dyDescent="0.45">
      <c r="A89" s="69"/>
      <c r="C89" s="115"/>
    </row>
    <row r="90" spans="1:3" x14ac:dyDescent="0.45">
      <c r="A90" s="69"/>
      <c r="C90" s="115"/>
    </row>
    <row r="91" spans="1:3" x14ac:dyDescent="0.45">
      <c r="A91" s="69"/>
      <c r="C91" s="115"/>
    </row>
    <row r="92" spans="1:3" x14ac:dyDescent="0.45">
      <c r="A92" s="69"/>
      <c r="C92" s="115"/>
    </row>
    <row r="93" spans="1:3" x14ac:dyDescent="0.45">
      <c r="A93" s="69"/>
      <c r="C93" s="115"/>
    </row>
    <row r="94" spans="1:3" x14ac:dyDescent="0.45">
      <c r="A94" s="69"/>
      <c r="C94" s="115"/>
    </row>
    <row r="95" spans="1:3" x14ac:dyDescent="0.45">
      <c r="A95" s="69"/>
      <c r="C95" s="115"/>
    </row>
    <row r="96" spans="1:3" x14ac:dyDescent="0.45">
      <c r="A96" s="69"/>
      <c r="C96" s="115"/>
    </row>
    <row r="97" spans="1:3" x14ac:dyDescent="0.45">
      <c r="A97" s="69"/>
      <c r="C97" s="114"/>
    </row>
    <row r="98" spans="1:3" x14ac:dyDescent="0.45">
      <c r="A98" s="69"/>
      <c r="C98" s="114"/>
    </row>
    <row r="99" spans="1:3" x14ac:dyDescent="0.45">
      <c r="A99" s="69"/>
      <c r="C99" s="115"/>
    </row>
    <row r="100" spans="1:3" x14ac:dyDescent="0.45">
      <c r="A100" s="69"/>
      <c r="C100" s="115"/>
    </row>
    <row r="101" spans="1:3" x14ac:dyDescent="0.45">
      <c r="A101" s="69"/>
      <c r="C101" s="115"/>
    </row>
    <row r="102" spans="1:3" x14ac:dyDescent="0.45">
      <c r="A102" s="69"/>
      <c r="C102" s="115"/>
    </row>
    <row r="103" spans="1:3" x14ac:dyDescent="0.45">
      <c r="A103" s="69"/>
      <c r="C103" s="115"/>
    </row>
    <row r="104" spans="1:3" x14ac:dyDescent="0.45">
      <c r="A104" s="69"/>
      <c r="C104" s="115"/>
    </row>
    <row r="105" spans="1:3" x14ac:dyDescent="0.45">
      <c r="A105" s="69"/>
      <c r="C105" s="115"/>
    </row>
    <row r="106" spans="1:3" x14ac:dyDescent="0.45">
      <c r="A106" s="69"/>
      <c r="C106" s="115"/>
    </row>
    <row r="107" spans="1:3" x14ac:dyDescent="0.45">
      <c r="A107" s="69"/>
      <c r="C107" s="115"/>
    </row>
    <row r="108" spans="1:3" x14ac:dyDescent="0.45">
      <c r="A108" s="69"/>
      <c r="C108" s="115"/>
    </row>
    <row r="109" spans="1:3" x14ac:dyDescent="0.45">
      <c r="A109" s="69"/>
      <c r="C109" s="114"/>
    </row>
    <row r="110" spans="1:3" x14ac:dyDescent="0.45">
      <c r="A110" s="69"/>
      <c r="C110" s="114"/>
    </row>
    <row r="111" spans="1:3" x14ac:dyDescent="0.45">
      <c r="A111" s="69"/>
      <c r="C111" s="115"/>
    </row>
    <row r="112" spans="1:3" x14ac:dyDescent="0.45">
      <c r="A112" s="69"/>
      <c r="C112" s="115"/>
    </row>
    <row r="113" spans="1:3" x14ac:dyDescent="0.45">
      <c r="A113" s="69"/>
      <c r="C113" s="115"/>
    </row>
    <row r="114" spans="1:3" x14ac:dyDescent="0.45">
      <c r="A114" s="69"/>
      <c r="C114" s="115"/>
    </row>
    <row r="115" spans="1:3" x14ac:dyDescent="0.45">
      <c r="A115" s="69"/>
      <c r="C115" s="115"/>
    </row>
    <row r="116" spans="1:3" x14ac:dyDescent="0.45">
      <c r="A116" s="69"/>
      <c r="C116" s="115"/>
    </row>
    <row r="117" spans="1:3" x14ac:dyDescent="0.45">
      <c r="A117" s="69"/>
      <c r="C117" s="115"/>
    </row>
    <row r="118" spans="1:3" x14ac:dyDescent="0.45">
      <c r="A118" s="69"/>
      <c r="C118" s="115"/>
    </row>
    <row r="119" spans="1:3" x14ac:dyDescent="0.45">
      <c r="A119" s="69"/>
    </row>
    <row r="120" spans="1:3" x14ac:dyDescent="0.45">
      <c r="A120" s="69"/>
    </row>
    <row r="121" spans="1:3" x14ac:dyDescent="0.45">
      <c r="A121" s="69"/>
    </row>
    <row r="122" spans="1:3" x14ac:dyDescent="0.45">
      <c r="A122" s="69"/>
    </row>
    <row r="123" spans="1:3" x14ac:dyDescent="0.45">
      <c r="A123" s="69"/>
    </row>
    <row r="124" spans="1:3" x14ac:dyDescent="0.45">
      <c r="A124" s="69"/>
    </row>
    <row r="125" spans="1:3" x14ac:dyDescent="0.45">
      <c r="A125" s="69"/>
    </row>
    <row r="126" spans="1:3" x14ac:dyDescent="0.45">
      <c r="A126" s="69"/>
    </row>
    <row r="127" spans="1:3" x14ac:dyDescent="0.45">
      <c r="A127" s="69"/>
    </row>
    <row r="128" spans="1:3" x14ac:dyDescent="0.45">
      <c r="A128" s="69"/>
    </row>
    <row r="129" spans="1:1" x14ac:dyDescent="0.45">
      <c r="A129" s="69"/>
    </row>
    <row r="130" spans="1:1" x14ac:dyDescent="0.45">
      <c r="A130" s="69"/>
    </row>
    <row r="131" spans="1:1" x14ac:dyDescent="0.45">
      <c r="A131" s="69"/>
    </row>
    <row r="132" spans="1:1" x14ac:dyDescent="0.45">
      <c r="A132" s="69"/>
    </row>
    <row r="133" spans="1:1" x14ac:dyDescent="0.45">
      <c r="A133" s="69"/>
    </row>
    <row r="134" spans="1:1" x14ac:dyDescent="0.45">
      <c r="A134" s="69"/>
    </row>
    <row r="135" spans="1:1" x14ac:dyDescent="0.45">
      <c r="A135" s="69"/>
    </row>
    <row r="136" spans="1:1" x14ac:dyDescent="0.45">
      <c r="A136" s="69"/>
    </row>
    <row r="137" spans="1:1" x14ac:dyDescent="0.45">
      <c r="A137" s="69"/>
    </row>
    <row r="138" spans="1:1" x14ac:dyDescent="0.45">
      <c r="A138" s="69"/>
    </row>
    <row r="139" spans="1:1" x14ac:dyDescent="0.45">
      <c r="A139" s="69"/>
    </row>
    <row r="140" spans="1:1" x14ac:dyDescent="0.45">
      <c r="A140" s="69"/>
    </row>
    <row r="141" spans="1:1" x14ac:dyDescent="0.45">
      <c r="A141" s="69"/>
    </row>
    <row r="142" spans="1:1" x14ac:dyDescent="0.45">
      <c r="A142" s="69"/>
    </row>
    <row r="143" spans="1:1" x14ac:dyDescent="0.45">
      <c r="A143" s="69"/>
    </row>
    <row r="144" spans="1:1" x14ac:dyDescent="0.45">
      <c r="A144" s="69"/>
    </row>
    <row r="145" spans="1:1" x14ac:dyDescent="0.45">
      <c r="A145" s="69"/>
    </row>
    <row r="146" spans="1:1" x14ac:dyDescent="0.45">
      <c r="A146" s="69"/>
    </row>
    <row r="147" spans="1:1" x14ac:dyDescent="0.45">
      <c r="A147" s="69"/>
    </row>
    <row r="148" spans="1:1" x14ac:dyDescent="0.45">
      <c r="A148" s="69"/>
    </row>
    <row r="149" spans="1:1" x14ac:dyDescent="0.45">
      <c r="A149" s="69"/>
    </row>
    <row r="150" spans="1:1" x14ac:dyDescent="0.45">
      <c r="A150" s="69"/>
    </row>
    <row r="151" spans="1:1" x14ac:dyDescent="0.45">
      <c r="A151" s="69"/>
    </row>
    <row r="152" spans="1:1" x14ac:dyDescent="0.45">
      <c r="A152" s="69"/>
    </row>
    <row r="153" spans="1:1" x14ac:dyDescent="0.45">
      <c r="A153" s="69"/>
    </row>
    <row r="154" spans="1:1" x14ac:dyDescent="0.45">
      <c r="A154" s="69"/>
    </row>
    <row r="155" spans="1:1" x14ac:dyDescent="0.45">
      <c r="A155" s="69"/>
    </row>
    <row r="156" spans="1:1" x14ac:dyDescent="0.45">
      <c r="A156" s="69"/>
    </row>
    <row r="157" spans="1:1" x14ac:dyDescent="0.45">
      <c r="A157" s="69"/>
    </row>
    <row r="158" spans="1:1" x14ac:dyDescent="0.45">
      <c r="A158" s="69"/>
    </row>
    <row r="159" spans="1:1" x14ac:dyDescent="0.45">
      <c r="A159" s="69"/>
    </row>
    <row r="160" spans="1:1" x14ac:dyDescent="0.45">
      <c r="A160" s="69"/>
    </row>
    <row r="161" spans="1:1" x14ac:dyDescent="0.45">
      <c r="A161" s="69"/>
    </row>
    <row r="162" spans="1:1" x14ac:dyDescent="0.45">
      <c r="A162" s="69"/>
    </row>
    <row r="163" spans="1:1" x14ac:dyDescent="0.45">
      <c r="A163" s="69"/>
    </row>
    <row r="164" spans="1:1" x14ac:dyDescent="0.45">
      <c r="A164" s="69"/>
    </row>
    <row r="165" spans="1:1" x14ac:dyDescent="0.45">
      <c r="A165" s="69"/>
    </row>
    <row r="166" spans="1:1" x14ac:dyDescent="0.45">
      <c r="A166" s="69"/>
    </row>
    <row r="167" spans="1:1" x14ac:dyDescent="0.45">
      <c r="A167" s="69"/>
    </row>
    <row r="168" spans="1:1" x14ac:dyDescent="0.45">
      <c r="A168" s="69"/>
    </row>
    <row r="169" spans="1:1" x14ac:dyDescent="0.45">
      <c r="A169" s="69"/>
    </row>
    <row r="170" spans="1:1" x14ac:dyDescent="0.45">
      <c r="A170" s="69"/>
    </row>
    <row r="171" spans="1:1" x14ac:dyDescent="0.45">
      <c r="A171" s="69"/>
    </row>
    <row r="172" spans="1:1" x14ac:dyDescent="0.45">
      <c r="A172" s="69"/>
    </row>
    <row r="173" spans="1:1" x14ac:dyDescent="0.45">
      <c r="A173" s="69"/>
    </row>
    <row r="174" spans="1:1" x14ac:dyDescent="0.45">
      <c r="A174" s="69"/>
    </row>
    <row r="175" spans="1:1" x14ac:dyDescent="0.45">
      <c r="A175" s="69"/>
    </row>
    <row r="176" spans="1:1" x14ac:dyDescent="0.45">
      <c r="A176" s="69"/>
    </row>
    <row r="177" spans="1:1" x14ac:dyDescent="0.45">
      <c r="A177" s="69"/>
    </row>
    <row r="178" spans="1:1" x14ac:dyDescent="0.45">
      <c r="A178" s="69"/>
    </row>
    <row r="179" spans="1:1" x14ac:dyDescent="0.45">
      <c r="A179" s="69"/>
    </row>
    <row r="180" spans="1:1" x14ac:dyDescent="0.45">
      <c r="A180" s="69"/>
    </row>
    <row r="181" spans="1:1" x14ac:dyDescent="0.45">
      <c r="A181" s="69"/>
    </row>
    <row r="182" spans="1:1" x14ac:dyDescent="0.45">
      <c r="A182" s="69"/>
    </row>
    <row r="183" spans="1:1" x14ac:dyDescent="0.45">
      <c r="A183" s="69"/>
    </row>
    <row r="184" spans="1:1" x14ac:dyDescent="0.45">
      <c r="A184" s="69"/>
    </row>
    <row r="185" spans="1:1" x14ac:dyDescent="0.45">
      <c r="A185" s="69"/>
    </row>
    <row r="186" spans="1:1" x14ac:dyDescent="0.45">
      <c r="A186" s="69"/>
    </row>
    <row r="187" spans="1:1" x14ac:dyDescent="0.45">
      <c r="A187" s="69"/>
    </row>
    <row r="188" spans="1:1" x14ac:dyDescent="0.45">
      <c r="A188" s="69"/>
    </row>
    <row r="189" spans="1:1" x14ac:dyDescent="0.45">
      <c r="A189" s="69"/>
    </row>
    <row r="190" spans="1:1" x14ac:dyDescent="0.45">
      <c r="A190" s="69"/>
    </row>
    <row r="191" spans="1:1" x14ac:dyDescent="0.45">
      <c r="A191" s="69"/>
    </row>
    <row r="192" spans="1:1" x14ac:dyDescent="0.45">
      <c r="A192" s="69"/>
    </row>
    <row r="193" spans="1:1" x14ac:dyDescent="0.45">
      <c r="A193" s="69"/>
    </row>
    <row r="194" spans="1:1" x14ac:dyDescent="0.45">
      <c r="A194" s="69"/>
    </row>
    <row r="195" spans="1:1" x14ac:dyDescent="0.45">
      <c r="A195" s="69"/>
    </row>
    <row r="196" spans="1:1" x14ac:dyDescent="0.45">
      <c r="A196" s="69"/>
    </row>
    <row r="197" spans="1:1" x14ac:dyDescent="0.45">
      <c r="A197" s="69"/>
    </row>
    <row r="198" spans="1:1" x14ac:dyDescent="0.45">
      <c r="A198" s="69"/>
    </row>
    <row r="199" spans="1:1" x14ac:dyDescent="0.45">
      <c r="A199" s="69"/>
    </row>
    <row r="200" spans="1:1" x14ac:dyDescent="0.45">
      <c r="A200" s="69"/>
    </row>
    <row r="201" spans="1:1" x14ac:dyDescent="0.45">
      <c r="A201" s="69"/>
    </row>
    <row r="202" spans="1:1" x14ac:dyDescent="0.45">
      <c r="A202" s="69"/>
    </row>
    <row r="203" spans="1:1" x14ac:dyDescent="0.45">
      <c r="A203" s="69"/>
    </row>
    <row r="204" spans="1:1" x14ac:dyDescent="0.45">
      <c r="A204" s="69"/>
    </row>
    <row r="205" spans="1:1" x14ac:dyDescent="0.45">
      <c r="A205" s="69"/>
    </row>
    <row r="206" spans="1:1" x14ac:dyDescent="0.45">
      <c r="A206" s="69"/>
    </row>
    <row r="207" spans="1:1" x14ac:dyDescent="0.45">
      <c r="A207" s="69"/>
    </row>
    <row r="208" spans="1:1" x14ac:dyDescent="0.45">
      <c r="A208" s="69"/>
    </row>
    <row r="209" spans="1:1" x14ac:dyDescent="0.45">
      <c r="A209" s="69"/>
    </row>
    <row r="210" spans="1:1" x14ac:dyDescent="0.45">
      <c r="A210" s="69"/>
    </row>
    <row r="211" spans="1:1" x14ac:dyDescent="0.45">
      <c r="A211" s="69"/>
    </row>
    <row r="212" spans="1:1" x14ac:dyDescent="0.45">
      <c r="A212" s="69"/>
    </row>
    <row r="213" spans="1:1" x14ac:dyDescent="0.45">
      <c r="A213" s="69"/>
    </row>
    <row r="214" spans="1:1" x14ac:dyDescent="0.45">
      <c r="A214" s="69"/>
    </row>
    <row r="215" spans="1:1" x14ac:dyDescent="0.45">
      <c r="A215" s="69"/>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6179D-F84B-457F-986F-F6D1A76B0D64}">
  <dimension ref="A1:H225"/>
  <sheetViews>
    <sheetView showGridLines="0" workbookViewId="0">
      <pane ySplit="5" topLeftCell="A6" activePane="bottomLeft" state="frozen"/>
      <selection pane="bottomLeft" activeCell="A6" sqref="A6:XFD6"/>
    </sheetView>
  </sheetViews>
  <sheetFormatPr baseColWidth="10" defaultColWidth="11.3984375" defaultRowHeight="14.25" x14ac:dyDescent="0.45"/>
  <cols>
    <col min="1" max="1" width="5.265625" style="8" customWidth="1"/>
    <col min="2" max="2" width="30.73046875" customWidth="1"/>
    <col min="3" max="8" width="17.73046875" customWidth="1"/>
  </cols>
  <sheetData>
    <row r="1" spans="1:8" s="1" customFormat="1" ht="13.5" customHeight="1" x14ac:dyDescent="0.4">
      <c r="A1" s="69"/>
    </row>
    <row r="2" spans="1:8" s="2" customFormat="1" ht="15" customHeight="1" x14ac:dyDescent="0.4">
      <c r="A2" s="69"/>
      <c r="B2" s="3" t="s">
        <v>453</v>
      </c>
      <c r="C2" s="3"/>
      <c r="D2" s="4"/>
      <c r="E2" s="4"/>
    </row>
    <row r="3" spans="1:8" s="2" customFormat="1" ht="15" customHeight="1" x14ac:dyDescent="0.4">
      <c r="A3" s="69"/>
      <c r="B3" s="3" t="s">
        <v>454</v>
      </c>
      <c r="C3" s="3"/>
      <c r="D3" s="4"/>
      <c r="E3" s="4"/>
    </row>
    <row r="4" spans="1:8" s="2" customFormat="1" ht="15" customHeight="1" x14ac:dyDescent="0.4">
      <c r="A4" s="69"/>
      <c r="B4" s="3"/>
      <c r="C4" s="3"/>
      <c r="D4" s="4"/>
      <c r="E4" s="4"/>
    </row>
    <row r="5" spans="1:8" s="1" customFormat="1" ht="45" customHeight="1" x14ac:dyDescent="0.4">
      <c r="A5" s="69"/>
      <c r="B5" s="5" t="s">
        <v>435</v>
      </c>
      <c r="C5" s="298">
        <v>2017</v>
      </c>
      <c r="D5" s="298">
        <v>2018</v>
      </c>
      <c r="E5" s="298">
        <v>2019</v>
      </c>
      <c r="F5" s="298">
        <v>2020</v>
      </c>
      <c r="G5" s="298">
        <v>2021</v>
      </c>
      <c r="H5" s="298">
        <v>2022</v>
      </c>
    </row>
    <row r="6" spans="1:8" s="2" customFormat="1" ht="30" customHeight="1" x14ac:dyDescent="0.4">
      <c r="A6" s="69"/>
      <c r="B6" s="232" t="s">
        <v>75</v>
      </c>
      <c r="C6" s="297">
        <v>0.66360950000000007</v>
      </c>
      <c r="D6" s="297">
        <v>0.39702510000000002</v>
      </c>
      <c r="E6" s="297">
        <v>0.30245639999999996</v>
      </c>
      <c r="F6" s="297">
        <v>0.1564913</v>
      </c>
      <c r="G6" s="297">
        <v>0.12261900000000001</v>
      </c>
      <c r="H6" s="297">
        <v>8.90595E-2</v>
      </c>
    </row>
    <row r="7" spans="1:8" s="2" customFormat="1" ht="30" customHeight="1" x14ac:dyDescent="0.4">
      <c r="A7" s="69"/>
      <c r="B7" s="233" t="s">
        <v>442</v>
      </c>
      <c r="C7" s="302" t="s">
        <v>421</v>
      </c>
      <c r="D7" s="302">
        <v>0.62270039999999993</v>
      </c>
      <c r="E7" s="302">
        <v>0.63210619999999995</v>
      </c>
      <c r="F7" s="302">
        <v>0.69661620000000002</v>
      </c>
      <c r="G7" s="302">
        <v>0.80141999999999991</v>
      </c>
      <c r="H7" s="302">
        <v>0.77508169999999998</v>
      </c>
    </row>
    <row r="8" spans="1:8" s="2" customFormat="1" ht="30" customHeight="1" x14ac:dyDescent="0.4">
      <c r="A8" s="69"/>
      <c r="B8" s="232" t="s">
        <v>77</v>
      </c>
      <c r="C8" s="297" t="s">
        <v>421</v>
      </c>
      <c r="D8" s="297" t="s">
        <v>421</v>
      </c>
      <c r="E8" s="297" t="s">
        <v>421</v>
      </c>
      <c r="F8" s="297">
        <v>0.1635482</v>
      </c>
      <c r="G8" s="297">
        <v>0.101395</v>
      </c>
      <c r="H8" s="297">
        <v>8.7655499999999997E-2</v>
      </c>
    </row>
    <row r="9" spans="1:8" s="2" customFormat="1" ht="30" customHeight="1" x14ac:dyDescent="0.4">
      <c r="A9" s="69"/>
      <c r="B9" s="233" t="s">
        <v>443</v>
      </c>
      <c r="C9" s="302">
        <v>0.75946519999999995</v>
      </c>
      <c r="D9" s="302">
        <v>0.59595989999999999</v>
      </c>
      <c r="E9" s="302">
        <v>0.37271690000000002</v>
      </c>
      <c r="F9" s="302">
        <v>0.35261870000000001</v>
      </c>
      <c r="G9" s="302">
        <v>2.4268689999999999</v>
      </c>
      <c r="H9" s="302">
        <v>2.4997444</v>
      </c>
    </row>
    <row r="10" spans="1:8" s="2" customFormat="1" ht="30" customHeight="1" x14ac:dyDescent="0.4">
      <c r="A10" s="69"/>
      <c r="B10" s="232" t="s">
        <v>444</v>
      </c>
      <c r="C10" s="297" t="s">
        <v>421</v>
      </c>
      <c r="D10" s="297" t="s">
        <v>421</v>
      </c>
      <c r="E10" s="297" t="s">
        <v>421</v>
      </c>
      <c r="F10" s="297" t="s">
        <v>421</v>
      </c>
      <c r="G10" s="297" t="s">
        <v>421</v>
      </c>
      <c r="H10" s="297">
        <v>0.54598310000000005</v>
      </c>
    </row>
    <row r="11" spans="1:8" s="2" customFormat="1" ht="30" customHeight="1" x14ac:dyDescent="0.4">
      <c r="A11" s="69"/>
      <c r="B11" s="233" t="s">
        <v>452</v>
      </c>
      <c r="C11" s="302" t="s">
        <v>421</v>
      </c>
      <c r="D11" s="302" t="s">
        <v>421</v>
      </c>
      <c r="E11" s="302" t="s">
        <v>421</v>
      </c>
      <c r="F11" s="302" t="s">
        <v>421</v>
      </c>
      <c r="G11" s="302">
        <v>0.55265560000000002</v>
      </c>
      <c r="H11" s="302">
        <v>0.63188319999999998</v>
      </c>
    </row>
    <row r="12" spans="1:8" s="2" customFormat="1" ht="30" customHeight="1" x14ac:dyDescent="0.4">
      <c r="A12" s="69"/>
      <c r="B12" s="232" t="s">
        <v>445</v>
      </c>
      <c r="C12" s="297" t="s">
        <v>421</v>
      </c>
      <c r="D12" s="297">
        <v>3.0735801999999999</v>
      </c>
      <c r="E12" s="297">
        <v>2.4219726000000001</v>
      </c>
      <c r="F12" s="297">
        <v>1.4561496999999999</v>
      </c>
      <c r="G12" s="297">
        <v>1.1210328999999999</v>
      </c>
      <c r="H12" s="297">
        <v>0.97450029999999999</v>
      </c>
    </row>
    <row r="13" spans="1:8" s="2" customFormat="1" ht="30" customHeight="1" x14ac:dyDescent="0.4">
      <c r="A13" s="69"/>
      <c r="B13" s="233" t="s">
        <v>436</v>
      </c>
      <c r="C13" s="302">
        <v>7.9945299999999997E-2</v>
      </c>
      <c r="D13" s="302">
        <v>5.07226E-2</v>
      </c>
      <c r="E13" s="302">
        <v>4.3324500000000002E-2</v>
      </c>
      <c r="F13" s="302">
        <v>3.7487699999999999E-2</v>
      </c>
      <c r="G13" s="302">
        <v>3.4493999999999997E-2</v>
      </c>
      <c r="H13" s="302">
        <v>2.8624300000000002E-2</v>
      </c>
    </row>
    <row r="14" spans="1:8" s="2" customFormat="1" ht="30" customHeight="1" x14ac:dyDescent="0.4">
      <c r="A14" s="69"/>
      <c r="B14" s="232" t="s">
        <v>446</v>
      </c>
      <c r="C14" s="297" t="s">
        <v>421</v>
      </c>
      <c r="D14" s="297" t="s">
        <v>421</v>
      </c>
      <c r="E14" s="297">
        <v>4.8990108000000001</v>
      </c>
      <c r="F14" s="297">
        <v>4.8004534999999997</v>
      </c>
      <c r="G14" s="297">
        <v>4.7403591</v>
      </c>
      <c r="H14" s="297">
        <v>3.8906464999999999</v>
      </c>
    </row>
    <row r="15" spans="1:8" s="2" customFormat="1" ht="30" customHeight="1" x14ac:dyDescent="0.4">
      <c r="A15" s="69"/>
      <c r="B15" s="233" t="s">
        <v>448</v>
      </c>
      <c r="C15" s="302">
        <v>3.7174310999999998</v>
      </c>
      <c r="D15" s="302">
        <v>3.6292750999999996</v>
      </c>
      <c r="E15" s="302">
        <v>3.1514220000000002</v>
      </c>
      <c r="F15" s="302">
        <v>3.3193212999999999</v>
      </c>
      <c r="G15" s="302">
        <v>3.5246293</v>
      </c>
      <c r="H15" s="302">
        <v>2.9727654000000001</v>
      </c>
    </row>
    <row r="16" spans="1:8" s="2" customFormat="1" ht="30" customHeight="1" x14ac:dyDescent="0.4">
      <c r="A16" s="69"/>
      <c r="B16" s="232" t="s">
        <v>78</v>
      </c>
      <c r="C16" s="297">
        <v>11.5983342</v>
      </c>
      <c r="D16" s="297">
        <v>11.259920099999999</v>
      </c>
      <c r="E16" s="297">
        <v>9.6320184000000015</v>
      </c>
      <c r="F16" s="297">
        <v>4.2435968999999991</v>
      </c>
      <c r="G16" s="297">
        <v>3.5572903999999999</v>
      </c>
      <c r="H16" s="297">
        <v>3.1841724</v>
      </c>
    </row>
    <row r="17" spans="1:8" s="2" customFormat="1" ht="30" customHeight="1" x14ac:dyDescent="0.4">
      <c r="A17" s="69"/>
      <c r="B17" s="233" t="s">
        <v>449</v>
      </c>
      <c r="C17" s="302" t="s">
        <v>421</v>
      </c>
      <c r="D17" s="302" t="s">
        <v>421</v>
      </c>
      <c r="E17" s="302">
        <v>0.90496330000000003</v>
      </c>
      <c r="F17" s="302">
        <v>1.2695886000000001</v>
      </c>
      <c r="G17" s="302">
        <v>1.3975925</v>
      </c>
      <c r="H17" s="302">
        <v>1.3068512000000001</v>
      </c>
    </row>
    <row r="18" spans="1:8" s="2" customFormat="1" ht="30" customHeight="1" x14ac:dyDescent="0.4">
      <c r="A18" s="69"/>
      <c r="B18" s="232" t="s">
        <v>437</v>
      </c>
      <c r="C18" s="297">
        <v>6.3888E-2</v>
      </c>
      <c r="D18" s="297">
        <v>6.0242400000000002E-2</v>
      </c>
      <c r="E18" s="297">
        <v>5.1531999999999994E-2</v>
      </c>
      <c r="F18" s="297">
        <v>5.4742300000000001E-2</v>
      </c>
      <c r="G18" s="297">
        <v>5.9606099999999995E-2</v>
      </c>
      <c r="H18" s="297">
        <v>4.8653200000000001E-2</v>
      </c>
    </row>
    <row r="19" spans="1:8" s="2" customFormat="1" ht="30" customHeight="1" x14ac:dyDescent="0.4">
      <c r="A19" s="69"/>
      <c r="B19" s="233" t="s">
        <v>424</v>
      </c>
      <c r="C19" s="302">
        <v>1.3767237999999999</v>
      </c>
      <c r="D19" s="302">
        <v>1.3451003000000001</v>
      </c>
      <c r="E19" s="302">
        <v>1.1638264999999999</v>
      </c>
      <c r="F19" s="302">
        <v>1.0399138000000001</v>
      </c>
      <c r="G19" s="302">
        <v>0.9760257</v>
      </c>
      <c r="H19" s="302">
        <v>0.94541510000000006</v>
      </c>
    </row>
    <row r="20" spans="1:8" s="2" customFormat="1" ht="30" customHeight="1" x14ac:dyDescent="0.4">
      <c r="A20" s="69"/>
      <c r="B20" s="300" t="s">
        <v>450</v>
      </c>
      <c r="C20" s="303" t="s">
        <v>421</v>
      </c>
      <c r="D20" s="303" t="s">
        <v>421</v>
      </c>
      <c r="E20" s="303" t="s">
        <v>421</v>
      </c>
      <c r="F20" s="303" t="s">
        <v>421</v>
      </c>
      <c r="G20" s="303">
        <v>5.86746E-2</v>
      </c>
      <c r="H20" s="303">
        <v>6.7642899999999992E-2</v>
      </c>
    </row>
    <row r="21" spans="1:8" x14ac:dyDescent="0.45">
      <c r="A21" s="69"/>
    </row>
    <row r="22" spans="1:8" x14ac:dyDescent="0.45">
      <c r="A22" s="69"/>
      <c r="B22" s="8" t="s">
        <v>426</v>
      </c>
    </row>
    <row r="23" spans="1:8" x14ac:dyDescent="0.45">
      <c r="A23" s="69"/>
      <c r="B23" s="8" t="s">
        <v>427</v>
      </c>
    </row>
    <row r="24" spans="1:8" x14ac:dyDescent="0.45">
      <c r="A24" s="69"/>
    </row>
    <row r="25" spans="1:8" x14ac:dyDescent="0.45">
      <c r="A25" s="69"/>
    </row>
    <row r="26" spans="1:8" x14ac:dyDescent="0.45">
      <c r="A26" s="69"/>
      <c r="C26" s="295"/>
      <c r="D26" s="295"/>
      <c r="E26" s="295"/>
      <c r="F26" s="295"/>
      <c r="G26" s="295"/>
      <c r="H26" s="295"/>
    </row>
    <row r="27" spans="1:8" x14ac:dyDescent="0.45">
      <c r="A27" s="69"/>
      <c r="C27" s="295"/>
      <c r="D27" s="295"/>
      <c r="E27" s="295"/>
      <c r="F27" s="295"/>
      <c r="G27" s="295"/>
      <c r="H27" s="295"/>
    </row>
    <row r="28" spans="1:8" x14ac:dyDescent="0.45">
      <c r="A28" s="69"/>
    </row>
    <row r="29" spans="1:8" x14ac:dyDescent="0.45">
      <c r="A29" s="69"/>
    </row>
    <row r="30" spans="1:8" x14ac:dyDescent="0.45">
      <c r="A30" s="69"/>
    </row>
    <row r="31" spans="1:8" x14ac:dyDescent="0.45">
      <c r="A31" s="69"/>
    </row>
    <row r="32" spans="1:8" x14ac:dyDescent="0.45">
      <c r="A32" s="69"/>
    </row>
    <row r="33" spans="1:8" x14ac:dyDescent="0.45">
      <c r="A33" s="69"/>
    </row>
    <row r="34" spans="1:8" x14ac:dyDescent="0.45">
      <c r="A34" s="69"/>
      <c r="C34" s="113"/>
      <c r="D34" s="114"/>
      <c r="E34" s="295"/>
      <c r="F34" s="295"/>
      <c r="G34" s="115"/>
      <c r="H34" s="115"/>
    </row>
    <row r="35" spans="1:8" x14ac:dyDescent="0.45">
      <c r="A35" s="69"/>
      <c r="E35" s="295"/>
      <c r="F35" s="295"/>
    </row>
    <row r="36" spans="1:8" x14ac:dyDescent="0.45">
      <c r="A36" s="69"/>
    </row>
    <row r="37" spans="1:8" x14ac:dyDescent="0.45">
      <c r="A37" s="69"/>
    </row>
    <row r="38" spans="1:8" x14ac:dyDescent="0.45">
      <c r="A38" s="69"/>
    </row>
    <row r="39" spans="1:8" x14ac:dyDescent="0.45">
      <c r="A39" s="69"/>
    </row>
    <row r="40" spans="1:8" x14ac:dyDescent="0.45">
      <c r="A40" s="69"/>
    </row>
    <row r="41" spans="1:8" x14ac:dyDescent="0.45">
      <c r="A41" s="69"/>
    </row>
    <row r="42" spans="1:8" x14ac:dyDescent="0.45">
      <c r="A42" s="69"/>
    </row>
    <row r="43" spans="1:8" x14ac:dyDescent="0.45">
      <c r="A43" s="69"/>
    </row>
    <row r="44" spans="1:8" x14ac:dyDescent="0.45">
      <c r="A44" s="69"/>
    </row>
    <row r="45" spans="1:8" x14ac:dyDescent="0.45">
      <c r="A45" s="69"/>
    </row>
    <row r="46" spans="1:8" x14ac:dyDescent="0.45">
      <c r="A46" s="69"/>
    </row>
    <row r="47" spans="1:8" x14ac:dyDescent="0.45">
      <c r="A47" s="69"/>
    </row>
    <row r="48" spans="1:8" x14ac:dyDescent="0.45">
      <c r="A48" s="69"/>
    </row>
    <row r="49" spans="1:1" x14ac:dyDescent="0.45">
      <c r="A49" s="69"/>
    </row>
    <row r="50" spans="1:1" x14ac:dyDescent="0.45">
      <c r="A50" s="69"/>
    </row>
    <row r="51" spans="1:1" x14ac:dyDescent="0.45">
      <c r="A51" s="69"/>
    </row>
    <row r="52" spans="1:1" x14ac:dyDescent="0.45">
      <c r="A52" s="69"/>
    </row>
    <row r="53" spans="1:1" x14ac:dyDescent="0.45">
      <c r="A53" s="69"/>
    </row>
    <row r="54" spans="1:1" x14ac:dyDescent="0.45">
      <c r="A54" s="69"/>
    </row>
    <row r="55" spans="1:1" x14ac:dyDescent="0.45">
      <c r="A55" s="69"/>
    </row>
    <row r="56" spans="1:1" x14ac:dyDescent="0.45">
      <c r="A56" s="69"/>
    </row>
    <row r="57" spans="1:1" x14ac:dyDescent="0.45">
      <c r="A57" s="69"/>
    </row>
    <row r="58" spans="1:1" x14ac:dyDescent="0.45">
      <c r="A58" s="69"/>
    </row>
    <row r="59" spans="1:1" x14ac:dyDescent="0.45">
      <c r="A59" s="69"/>
    </row>
    <row r="60" spans="1:1" x14ac:dyDescent="0.45">
      <c r="A60" s="69"/>
    </row>
    <row r="61" spans="1:1" x14ac:dyDescent="0.45">
      <c r="A61" s="69"/>
    </row>
    <row r="62" spans="1:1" x14ac:dyDescent="0.45">
      <c r="A62" s="69"/>
    </row>
    <row r="63" spans="1:1" x14ac:dyDescent="0.45">
      <c r="A63" s="69"/>
    </row>
    <row r="64" spans="1:1" x14ac:dyDescent="0.45">
      <c r="A64" s="69"/>
    </row>
    <row r="65" spans="1:1" x14ac:dyDescent="0.45">
      <c r="A65" s="69"/>
    </row>
    <row r="66" spans="1:1" x14ac:dyDescent="0.45">
      <c r="A66" s="69"/>
    </row>
    <row r="67" spans="1:1" x14ac:dyDescent="0.45">
      <c r="A67" s="69"/>
    </row>
    <row r="68" spans="1:1" x14ac:dyDescent="0.45">
      <c r="A68" s="69"/>
    </row>
    <row r="69" spans="1:1" x14ac:dyDescent="0.45">
      <c r="A69" s="69"/>
    </row>
    <row r="70" spans="1:1" x14ac:dyDescent="0.45">
      <c r="A70" s="69"/>
    </row>
    <row r="71" spans="1:1" x14ac:dyDescent="0.45">
      <c r="A71" s="69"/>
    </row>
    <row r="72" spans="1:1" x14ac:dyDescent="0.45">
      <c r="A72" s="69"/>
    </row>
    <row r="73" spans="1:1" x14ac:dyDescent="0.45">
      <c r="A73" s="69"/>
    </row>
    <row r="74" spans="1:1" x14ac:dyDescent="0.45">
      <c r="A74" s="69"/>
    </row>
    <row r="75" spans="1:1" x14ac:dyDescent="0.45">
      <c r="A75" s="69"/>
    </row>
    <row r="76" spans="1:1" x14ac:dyDescent="0.45">
      <c r="A76" s="69"/>
    </row>
    <row r="77" spans="1:1" x14ac:dyDescent="0.45">
      <c r="A77" s="69"/>
    </row>
    <row r="78" spans="1:1" x14ac:dyDescent="0.45">
      <c r="A78" s="69"/>
    </row>
    <row r="79" spans="1:1" x14ac:dyDescent="0.45">
      <c r="A79" s="69"/>
    </row>
    <row r="80" spans="1:1" x14ac:dyDescent="0.45">
      <c r="A80" s="69"/>
    </row>
    <row r="81" spans="1:1" x14ac:dyDescent="0.45">
      <c r="A81" s="69"/>
    </row>
    <row r="82" spans="1:1" x14ac:dyDescent="0.45">
      <c r="A82" s="69"/>
    </row>
    <row r="83" spans="1:1" x14ac:dyDescent="0.45">
      <c r="A83" s="69"/>
    </row>
    <row r="84" spans="1:1" x14ac:dyDescent="0.45">
      <c r="A84" s="69"/>
    </row>
    <row r="85" spans="1:1" x14ac:dyDescent="0.45">
      <c r="A85" s="69"/>
    </row>
    <row r="86" spans="1:1" x14ac:dyDescent="0.45">
      <c r="A86" s="69"/>
    </row>
    <row r="87" spans="1:1" x14ac:dyDescent="0.45">
      <c r="A87" s="69"/>
    </row>
    <row r="88" spans="1:1" x14ac:dyDescent="0.45">
      <c r="A88" s="69"/>
    </row>
    <row r="89" spans="1:1" x14ac:dyDescent="0.45">
      <c r="A89" s="69"/>
    </row>
    <row r="90" spans="1:1" x14ac:dyDescent="0.45">
      <c r="A90" s="69"/>
    </row>
    <row r="91" spans="1:1" x14ac:dyDescent="0.45">
      <c r="A91" s="69"/>
    </row>
    <row r="92" spans="1:1" x14ac:dyDescent="0.45">
      <c r="A92" s="69"/>
    </row>
    <row r="93" spans="1:1" x14ac:dyDescent="0.45">
      <c r="A93" s="69"/>
    </row>
    <row r="94" spans="1:1" x14ac:dyDescent="0.45">
      <c r="A94" s="69"/>
    </row>
    <row r="95" spans="1:1" x14ac:dyDescent="0.45">
      <c r="A95" s="69"/>
    </row>
    <row r="96" spans="1:1" x14ac:dyDescent="0.45">
      <c r="A96" s="69"/>
    </row>
    <row r="97" spans="1:1" x14ac:dyDescent="0.45">
      <c r="A97" s="69"/>
    </row>
    <row r="98" spans="1:1" x14ac:dyDescent="0.45">
      <c r="A98" s="69"/>
    </row>
    <row r="99" spans="1:1" x14ac:dyDescent="0.45">
      <c r="A99" s="69"/>
    </row>
    <row r="100" spans="1:1" x14ac:dyDescent="0.45">
      <c r="A100" s="69"/>
    </row>
    <row r="101" spans="1:1" x14ac:dyDescent="0.45">
      <c r="A101" s="69"/>
    </row>
    <row r="102" spans="1:1" x14ac:dyDescent="0.45">
      <c r="A102" s="69"/>
    </row>
    <row r="103" spans="1:1" x14ac:dyDescent="0.45">
      <c r="A103" s="69"/>
    </row>
    <row r="104" spans="1:1" x14ac:dyDescent="0.45">
      <c r="A104" s="69"/>
    </row>
    <row r="105" spans="1:1" x14ac:dyDescent="0.45">
      <c r="A105" s="69"/>
    </row>
    <row r="106" spans="1:1" x14ac:dyDescent="0.45">
      <c r="A106" s="69"/>
    </row>
    <row r="107" spans="1:1" x14ac:dyDescent="0.45">
      <c r="A107" s="69"/>
    </row>
    <row r="108" spans="1:1" x14ac:dyDescent="0.45">
      <c r="A108" s="69"/>
    </row>
    <row r="109" spans="1:1" x14ac:dyDescent="0.45">
      <c r="A109" s="69"/>
    </row>
    <row r="110" spans="1:1" x14ac:dyDescent="0.45">
      <c r="A110" s="69"/>
    </row>
    <row r="111" spans="1:1" x14ac:dyDescent="0.45">
      <c r="A111" s="69"/>
    </row>
    <row r="112" spans="1:1" x14ac:dyDescent="0.45">
      <c r="A112" s="69"/>
    </row>
    <row r="113" spans="1:1" x14ac:dyDescent="0.45">
      <c r="A113" s="69"/>
    </row>
    <row r="114" spans="1:1" x14ac:dyDescent="0.45">
      <c r="A114" s="69"/>
    </row>
    <row r="115" spans="1:1" x14ac:dyDescent="0.45">
      <c r="A115" s="69"/>
    </row>
    <row r="116" spans="1:1" x14ac:dyDescent="0.45">
      <c r="A116" s="69"/>
    </row>
    <row r="117" spans="1:1" x14ac:dyDescent="0.45">
      <c r="A117" s="69"/>
    </row>
    <row r="118" spans="1:1" x14ac:dyDescent="0.45">
      <c r="A118" s="69"/>
    </row>
    <row r="119" spans="1:1" x14ac:dyDescent="0.45">
      <c r="A119" s="69"/>
    </row>
    <row r="120" spans="1:1" x14ac:dyDescent="0.45">
      <c r="A120" s="69"/>
    </row>
    <row r="121" spans="1:1" x14ac:dyDescent="0.45">
      <c r="A121" s="69"/>
    </row>
    <row r="122" spans="1:1" x14ac:dyDescent="0.45">
      <c r="A122" s="69"/>
    </row>
    <row r="123" spans="1:1" x14ac:dyDescent="0.45">
      <c r="A123" s="69"/>
    </row>
    <row r="124" spans="1:1" x14ac:dyDescent="0.45">
      <c r="A124" s="69"/>
    </row>
    <row r="125" spans="1:1" x14ac:dyDescent="0.45">
      <c r="A125" s="69"/>
    </row>
    <row r="126" spans="1:1" x14ac:dyDescent="0.45">
      <c r="A126" s="69"/>
    </row>
    <row r="127" spans="1:1" x14ac:dyDescent="0.45">
      <c r="A127" s="69"/>
    </row>
    <row r="128" spans="1:1" x14ac:dyDescent="0.45">
      <c r="A128" s="69"/>
    </row>
    <row r="129" spans="1:1" x14ac:dyDescent="0.45">
      <c r="A129" s="69"/>
    </row>
    <row r="130" spans="1:1" x14ac:dyDescent="0.45">
      <c r="A130" s="69"/>
    </row>
    <row r="131" spans="1:1" x14ac:dyDescent="0.45">
      <c r="A131" s="69"/>
    </row>
    <row r="132" spans="1:1" x14ac:dyDescent="0.45">
      <c r="A132" s="69"/>
    </row>
    <row r="133" spans="1:1" x14ac:dyDescent="0.45">
      <c r="A133" s="69"/>
    </row>
    <row r="134" spans="1:1" x14ac:dyDescent="0.45">
      <c r="A134" s="69"/>
    </row>
    <row r="135" spans="1:1" x14ac:dyDescent="0.45">
      <c r="A135" s="69"/>
    </row>
    <row r="136" spans="1:1" x14ac:dyDescent="0.45">
      <c r="A136" s="69"/>
    </row>
    <row r="137" spans="1:1" x14ac:dyDescent="0.45">
      <c r="A137" s="69"/>
    </row>
    <row r="138" spans="1:1" x14ac:dyDescent="0.45">
      <c r="A138" s="69"/>
    </row>
    <row r="139" spans="1:1" x14ac:dyDescent="0.45">
      <c r="A139" s="69"/>
    </row>
    <row r="140" spans="1:1" x14ac:dyDescent="0.45">
      <c r="A140" s="69"/>
    </row>
    <row r="141" spans="1:1" x14ac:dyDescent="0.45">
      <c r="A141" s="69"/>
    </row>
    <row r="142" spans="1:1" x14ac:dyDescent="0.45">
      <c r="A142" s="69"/>
    </row>
    <row r="143" spans="1:1" x14ac:dyDescent="0.45">
      <c r="A143" s="69"/>
    </row>
    <row r="144" spans="1:1" x14ac:dyDescent="0.45">
      <c r="A144" s="69"/>
    </row>
    <row r="145" spans="1:1" x14ac:dyDescent="0.45">
      <c r="A145" s="69"/>
    </row>
    <row r="146" spans="1:1" x14ac:dyDescent="0.45">
      <c r="A146" s="69"/>
    </row>
    <row r="147" spans="1:1" x14ac:dyDescent="0.45">
      <c r="A147" s="69"/>
    </row>
    <row r="148" spans="1:1" x14ac:dyDescent="0.45">
      <c r="A148" s="69"/>
    </row>
    <row r="149" spans="1:1" x14ac:dyDescent="0.45">
      <c r="A149" s="69"/>
    </row>
    <row r="150" spans="1:1" x14ac:dyDescent="0.45">
      <c r="A150" s="69"/>
    </row>
    <row r="151" spans="1:1" x14ac:dyDescent="0.45">
      <c r="A151" s="69"/>
    </row>
    <row r="152" spans="1:1" x14ac:dyDescent="0.45">
      <c r="A152" s="69"/>
    </row>
    <row r="153" spans="1:1" x14ac:dyDescent="0.45">
      <c r="A153" s="69"/>
    </row>
    <row r="154" spans="1:1" x14ac:dyDescent="0.45">
      <c r="A154" s="69"/>
    </row>
    <row r="155" spans="1:1" x14ac:dyDescent="0.45">
      <c r="A155" s="69"/>
    </row>
    <row r="156" spans="1:1" x14ac:dyDescent="0.45">
      <c r="A156" s="69"/>
    </row>
    <row r="157" spans="1:1" x14ac:dyDescent="0.45">
      <c r="A157" s="69"/>
    </row>
    <row r="158" spans="1:1" x14ac:dyDescent="0.45">
      <c r="A158" s="69"/>
    </row>
    <row r="159" spans="1:1" x14ac:dyDescent="0.45">
      <c r="A159" s="69"/>
    </row>
    <row r="160" spans="1:1" x14ac:dyDescent="0.45">
      <c r="A160" s="69"/>
    </row>
    <row r="161" spans="1:1" x14ac:dyDescent="0.45">
      <c r="A161" s="69"/>
    </row>
    <row r="162" spans="1:1" x14ac:dyDescent="0.45">
      <c r="A162" s="69"/>
    </row>
    <row r="163" spans="1:1" x14ac:dyDescent="0.45">
      <c r="A163" s="69"/>
    </row>
    <row r="164" spans="1:1" x14ac:dyDescent="0.45">
      <c r="A164" s="69"/>
    </row>
    <row r="165" spans="1:1" x14ac:dyDescent="0.45">
      <c r="A165" s="69"/>
    </row>
    <row r="166" spans="1:1" x14ac:dyDescent="0.45">
      <c r="A166" s="69"/>
    </row>
    <row r="167" spans="1:1" x14ac:dyDescent="0.45">
      <c r="A167" s="69"/>
    </row>
    <row r="168" spans="1:1" x14ac:dyDescent="0.45">
      <c r="A168" s="69"/>
    </row>
    <row r="169" spans="1:1" x14ac:dyDescent="0.45">
      <c r="A169" s="69"/>
    </row>
    <row r="170" spans="1:1" x14ac:dyDescent="0.45">
      <c r="A170" s="69"/>
    </row>
    <row r="171" spans="1:1" x14ac:dyDescent="0.45">
      <c r="A171" s="69"/>
    </row>
    <row r="172" spans="1:1" x14ac:dyDescent="0.45">
      <c r="A172" s="69"/>
    </row>
    <row r="173" spans="1:1" x14ac:dyDescent="0.45">
      <c r="A173" s="69"/>
    </row>
    <row r="174" spans="1:1" x14ac:dyDescent="0.45">
      <c r="A174" s="69"/>
    </row>
    <row r="175" spans="1:1" x14ac:dyDescent="0.45">
      <c r="A175" s="69"/>
    </row>
    <row r="176" spans="1:1" x14ac:dyDescent="0.45">
      <c r="A176" s="69"/>
    </row>
    <row r="177" spans="1:1" x14ac:dyDescent="0.45">
      <c r="A177" s="69"/>
    </row>
    <row r="178" spans="1:1" x14ac:dyDescent="0.45">
      <c r="A178" s="69"/>
    </row>
    <row r="179" spans="1:1" x14ac:dyDescent="0.45">
      <c r="A179" s="69"/>
    </row>
    <row r="180" spans="1:1" x14ac:dyDescent="0.45">
      <c r="A180" s="69"/>
    </row>
    <row r="181" spans="1:1" x14ac:dyDescent="0.45">
      <c r="A181" s="69"/>
    </row>
    <row r="182" spans="1:1" x14ac:dyDescent="0.45">
      <c r="A182" s="69"/>
    </row>
    <row r="183" spans="1:1" x14ac:dyDescent="0.45">
      <c r="A183" s="69"/>
    </row>
    <row r="184" spans="1:1" x14ac:dyDescent="0.45">
      <c r="A184" s="69"/>
    </row>
    <row r="185" spans="1:1" x14ac:dyDescent="0.45">
      <c r="A185" s="69"/>
    </row>
    <row r="186" spans="1:1" x14ac:dyDescent="0.45">
      <c r="A186" s="69"/>
    </row>
    <row r="187" spans="1:1" x14ac:dyDescent="0.45">
      <c r="A187" s="69"/>
    </row>
    <row r="188" spans="1:1" x14ac:dyDescent="0.45">
      <c r="A188" s="69"/>
    </row>
    <row r="189" spans="1:1" x14ac:dyDescent="0.45">
      <c r="A189" s="69"/>
    </row>
    <row r="190" spans="1:1" x14ac:dyDescent="0.45">
      <c r="A190" s="69"/>
    </row>
    <row r="191" spans="1:1" x14ac:dyDescent="0.45">
      <c r="A191" s="69"/>
    </row>
    <row r="192" spans="1:1" x14ac:dyDescent="0.45">
      <c r="A192" s="69"/>
    </row>
    <row r="193" spans="1:1" x14ac:dyDescent="0.45">
      <c r="A193" s="69"/>
    </row>
    <row r="194" spans="1:1" x14ac:dyDescent="0.45">
      <c r="A194" s="69"/>
    </row>
    <row r="195" spans="1:1" x14ac:dyDescent="0.45">
      <c r="A195" s="69"/>
    </row>
    <row r="196" spans="1:1" x14ac:dyDescent="0.45">
      <c r="A196" s="69"/>
    </row>
    <row r="197" spans="1:1" x14ac:dyDescent="0.45">
      <c r="A197" s="69"/>
    </row>
    <row r="198" spans="1:1" x14ac:dyDescent="0.45">
      <c r="A198" s="69"/>
    </row>
    <row r="199" spans="1:1" x14ac:dyDescent="0.45">
      <c r="A199" s="69"/>
    </row>
    <row r="200" spans="1:1" x14ac:dyDescent="0.45">
      <c r="A200" s="69"/>
    </row>
    <row r="201" spans="1:1" x14ac:dyDescent="0.45">
      <c r="A201" s="69"/>
    </row>
    <row r="202" spans="1:1" x14ac:dyDescent="0.45">
      <c r="A202" s="69"/>
    </row>
    <row r="203" spans="1:1" x14ac:dyDescent="0.45">
      <c r="A203" s="69"/>
    </row>
    <row r="204" spans="1:1" x14ac:dyDescent="0.45">
      <c r="A204" s="69"/>
    </row>
    <row r="205" spans="1:1" x14ac:dyDescent="0.45">
      <c r="A205" s="69"/>
    </row>
    <row r="206" spans="1:1" x14ac:dyDescent="0.45">
      <c r="A206" s="69"/>
    </row>
    <row r="207" spans="1:1" x14ac:dyDescent="0.45">
      <c r="A207" s="69"/>
    </row>
    <row r="208" spans="1:1" x14ac:dyDescent="0.45">
      <c r="A208" s="69"/>
    </row>
    <row r="209" spans="1:1" x14ac:dyDescent="0.45">
      <c r="A209" s="69"/>
    </row>
    <row r="210" spans="1:1" x14ac:dyDescent="0.45">
      <c r="A210" s="69"/>
    </row>
    <row r="211" spans="1:1" x14ac:dyDescent="0.45">
      <c r="A211" s="69"/>
    </row>
    <row r="212" spans="1:1" x14ac:dyDescent="0.45">
      <c r="A212" s="69"/>
    </row>
    <row r="213" spans="1:1" x14ac:dyDescent="0.45">
      <c r="A213" s="69"/>
    </row>
    <row r="214" spans="1:1" x14ac:dyDescent="0.45">
      <c r="A214" s="69"/>
    </row>
    <row r="215" spans="1:1" x14ac:dyDescent="0.45">
      <c r="A215" s="69"/>
    </row>
    <row r="216" spans="1:1" x14ac:dyDescent="0.45">
      <c r="A216" s="69"/>
    </row>
    <row r="217" spans="1:1" x14ac:dyDescent="0.45">
      <c r="A217" s="69"/>
    </row>
    <row r="218" spans="1:1" x14ac:dyDescent="0.45">
      <c r="A218" s="69"/>
    </row>
    <row r="219" spans="1:1" x14ac:dyDescent="0.45">
      <c r="A219" s="69"/>
    </row>
    <row r="220" spans="1:1" x14ac:dyDescent="0.45">
      <c r="A220" s="69"/>
    </row>
    <row r="221" spans="1:1" x14ac:dyDescent="0.45">
      <c r="A221" s="69"/>
    </row>
    <row r="222" spans="1:1" x14ac:dyDescent="0.45">
      <c r="A222" s="69"/>
    </row>
    <row r="223" spans="1:1" x14ac:dyDescent="0.45">
      <c r="A223" s="69"/>
    </row>
    <row r="224" spans="1:1" x14ac:dyDescent="0.45">
      <c r="A224" s="69"/>
    </row>
    <row r="225" spans="1:1" x14ac:dyDescent="0.45">
      <c r="A225" s="6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049F-FF2B-435D-8CC9-3856BB77056C}">
  <dimension ref="A1:G215"/>
  <sheetViews>
    <sheetView showGridLines="0" workbookViewId="0">
      <selection activeCell="B7" sqref="B7"/>
    </sheetView>
  </sheetViews>
  <sheetFormatPr baseColWidth="10" defaultColWidth="11.3984375" defaultRowHeight="14.25" x14ac:dyDescent="0.45"/>
  <cols>
    <col min="1" max="1" width="5.265625" style="8" customWidth="1"/>
    <col min="2" max="2" width="62.73046875" customWidth="1"/>
  </cols>
  <sheetData>
    <row r="1" spans="1:7" s="1" customFormat="1" ht="13.5" customHeight="1" x14ac:dyDescent="0.4">
      <c r="A1" s="69"/>
    </row>
    <row r="2" spans="1:7" s="2" customFormat="1" ht="15" customHeight="1" x14ac:dyDescent="0.4">
      <c r="A2" s="69"/>
      <c r="B2" s="3" t="s">
        <v>20</v>
      </c>
      <c r="C2" s="3"/>
      <c r="D2" s="3"/>
      <c r="E2" s="4"/>
      <c r="F2" s="4"/>
    </row>
    <row r="3" spans="1:7" s="2" customFormat="1" ht="15" customHeight="1" x14ac:dyDescent="0.4">
      <c r="A3" s="69"/>
      <c r="B3" s="3" t="s">
        <v>21</v>
      </c>
      <c r="C3" s="3"/>
      <c r="D3" s="3"/>
      <c r="E3" s="4"/>
      <c r="F3" s="4"/>
    </row>
    <row r="4" spans="1:7" s="2" customFormat="1" ht="15" customHeight="1" x14ac:dyDescent="0.4">
      <c r="A4" s="69"/>
      <c r="B4" s="3"/>
      <c r="C4" s="3"/>
      <c r="D4" s="3"/>
      <c r="E4" s="4"/>
      <c r="F4" s="4"/>
    </row>
    <row r="5" spans="1:7" s="9" customFormat="1" ht="13.9" x14ac:dyDescent="0.4">
      <c r="A5" s="69"/>
      <c r="B5" s="9" t="s">
        <v>22</v>
      </c>
    </row>
    <row r="6" spans="1:7" s="1" customFormat="1" ht="30" customHeight="1" x14ac:dyDescent="0.4">
      <c r="A6" s="69"/>
      <c r="B6" s="5" t="s">
        <v>14</v>
      </c>
      <c r="C6" s="7">
        <v>44713</v>
      </c>
      <c r="D6" s="7">
        <v>44896</v>
      </c>
      <c r="E6" s="7">
        <v>45078</v>
      </c>
      <c r="F6" s="7">
        <v>45261</v>
      </c>
      <c r="G6" s="7">
        <v>45444</v>
      </c>
    </row>
    <row r="7" spans="1:7" s="2" customFormat="1" ht="39.950000000000003" customHeight="1" x14ac:dyDescent="0.4">
      <c r="A7" s="69"/>
      <c r="B7" s="232" t="s">
        <v>282</v>
      </c>
      <c r="C7" s="34">
        <v>15.57</v>
      </c>
      <c r="D7" s="34">
        <v>15.1</v>
      </c>
      <c r="E7" s="34">
        <v>15.19</v>
      </c>
      <c r="F7" s="34">
        <v>15.37</v>
      </c>
      <c r="G7" s="34">
        <v>15.19</v>
      </c>
    </row>
    <row r="8" spans="1:7" s="2" customFormat="1" ht="39.950000000000003" customHeight="1" x14ac:dyDescent="0.4">
      <c r="A8" s="69"/>
      <c r="B8" s="233" t="s">
        <v>23</v>
      </c>
      <c r="C8" s="32">
        <v>52.23</v>
      </c>
      <c r="D8" s="32">
        <v>52.18</v>
      </c>
      <c r="E8" s="32">
        <v>52.29</v>
      </c>
      <c r="F8" s="32">
        <v>52.66</v>
      </c>
      <c r="G8" s="32">
        <v>52.69</v>
      </c>
    </row>
    <row r="9" spans="1:7" s="33" customFormat="1" ht="39.950000000000003" customHeight="1" x14ac:dyDescent="0.4">
      <c r="A9" s="69"/>
      <c r="B9" s="234" t="s">
        <v>24</v>
      </c>
      <c r="C9" s="35">
        <v>92.51</v>
      </c>
      <c r="D9" s="35">
        <v>92.5</v>
      </c>
      <c r="E9" s="35">
        <v>92.52</v>
      </c>
      <c r="F9" s="35">
        <v>92.55</v>
      </c>
      <c r="G9" s="35">
        <v>92.57</v>
      </c>
    </row>
    <row r="10" spans="1:7" x14ac:dyDescent="0.45">
      <c r="A10" s="69"/>
    </row>
    <row r="11" spans="1:7" x14ac:dyDescent="0.45">
      <c r="A11" s="69"/>
      <c r="B11" s="8" t="s">
        <v>25</v>
      </c>
    </row>
    <row r="12" spans="1:7" x14ac:dyDescent="0.45">
      <c r="A12" s="69"/>
    </row>
    <row r="13" spans="1:7" x14ac:dyDescent="0.45">
      <c r="A13" s="69"/>
      <c r="B13" s="8" t="s">
        <v>18</v>
      </c>
    </row>
    <row r="14" spans="1:7" x14ac:dyDescent="0.45">
      <c r="A14" s="69"/>
      <c r="B14" s="8" t="s">
        <v>19</v>
      </c>
    </row>
    <row r="15" spans="1:7" x14ac:dyDescent="0.45">
      <c r="A15" s="69"/>
      <c r="C15" s="115"/>
    </row>
    <row r="16" spans="1:7" x14ac:dyDescent="0.45">
      <c r="A16" s="69"/>
      <c r="C16" s="115"/>
    </row>
    <row r="17" spans="1:3" x14ac:dyDescent="0.45">
      <c r="A17" s="69"/>
      <c r="C17" s="115"/>
    </row>
    <row r="18" spans="1:3" x14ac:dyDescent="0.45">
      <c r="A18" s="69"/>
      <c r="C18" s="115"/>
    </row>
    <row r="19" spans="1:3" x14ac:dyDescent="0.45">
      <c r="A19" s="69"/>
      <c r="C19" s="115"/>
    </row>
    <row r="20" spans="1:3" x14ac:dyDescent="0.45">
      <c r="A20" s="69"/>
      <c r="C20" s="115"/>
    </row>
    <row r="21" spans="1:3" x14ac:dyDescent="0.45">
      <c r="A21" s="69"/>
      <c r="C21" s="115"/>
    </row>
    <row r="22" spans="1:3" x14ac:dyDescent="0.45">
      <c r="A22" s="69"/>
      <c r="C22" s="115"/>
    </row>
    <row r="23" spans="1:3" x14ac:dyDescent="0.45">
      <c r="A23" s="69"/>
      <c r="C23" s="115"/>
    </row>
    <row r="24" spans="1:3" x14ac:dyDescent="0.45">
      <c r="A24" s="69"/>
      <c r="C24" s="115"/>
    </row>
    <row r="25" spans="1:3" x14ac:dyDescent="0.45">
      <c r="A25" s="69"/>
      <c r="C25" s="114"/>
    </row>
    <row r="26" spans="1:3" x14ac:dyDescent="0.45">
      <c r="A26" s="69"/>
      <c r="C26" s="114"/>
    </row>
    <row r="27" spans="1:3" x14ac:dyDescent="0.45">
      <c r="A27" s="69"/>
      <c r="C27" s="115"/>
    </row>
    <row r="28" spans="1:3" x14ac:dyDescent="0.45">
      <c r="A28" s="69"/>
      <c r="C28" s="115"/>
    </row>
    <row r="29" spans="1:3" x14ac:dyDescent="0.45">
      <c r="A29" s="69"/>
      <c r="C29" s="115"/>
    </row>
    <row r="30" spans="1:3" x14ac:dyDescent="0.45">
      <c r="A30" s="69"/>
      <c r="C30" s="115"/>
    </row>
    <row r="31" spans="1:3" x14ac:dyDescent="0.45">
      <c r="A31" s="69"/>
      <c r="C31" s="115"/>
    </row>
    <row r="32" spans="1:3" x14ac:dyDescent="0.45">
      <c r="A32" s="69"/>
      <c r="C32" s="115"/>
    </row>
    <row r="33" spans="1:3" x14ac:dyDescent="0.45">
      <c r="A33" s="69"/>
      <c r="C33" s="115"/>
    </row>
    <row r="34" spans="1:3" x14ac:dyDescent="0.45">
      <c r="A34" s="69"/>
      <c r="C34" s="115"/>
    </row>
    <row r="35" spans="1:3" x14ac:dyDescent="0.45">
      <c r="A35" s="69"/>
      <c r="C35" s="115"/>
    </row>
    <row r="36" spans="1:3" x14ac:dyDescent="0.45">
      <c r="A36" s="69"/>
      <c r="C36" s="115"/>
    </row>
    <row r="37" spans="1:3" x14ac:dyDescent="0.45">
      <c r="A37" s="69"/>
      <c r="C37" s="114"/>
    </row>
    <row r="38" spans="1:3" x14ac:dyDescent="0.45">
      <c r="A38" s="69"/>
      <c r="C38" s="114"/>
    </row>
    <row r="39" spans="1:3" x14ac:dyDescent="0.45">
      <c r="A39" s="69"/>
      <c r="C39" s="115"/>
    </row>
    <row r="40" spans="1:3" x14ac:dyDescent="0.45">
      <c r="A40" s="69"/>
      <c r="C40" s="115"/>
    </row>
    <row r="41" spans="1:3" x14ac:dyDescent="0.45">
      <c r="A41" s="69"/>
      <c r="C41" s="115"/>
    </row>
    <row r="42" spans="1:3" x14ac:dyDescent="0.45">
      <c r="A42" s="69"/>
      <c r="C42" s="115"/>
    </row>
    <row r="43" spans="1:3" x14ac:dyDescent="0.45">
      <c r="A43" s="69"/>
      <c r="C43" s="115"/>
    </row>
    <row r="44" spans="1:3" x14ac:dyDescent="0.45">
      <c r="A44" s="69"/>
      <c r="C44" s="115"/>
    </row>
    <row r="45" spans="1:3" x14ac:dyDescent="0.45">
      <c r="A45" s="69"/>
      <c r="C45" s="115"/>
    </row>
    <row r="46" spans="1:3" x14ac:dyDescent="0.45">
      <c r="A46" s="69"/>
      <c r="C46" s="115"/>
    </row>
    <row r="47" spans="1:3" x14ac:dyDescent="0.45">
      <c r="A47" s="69"/>
      <c r="C47" s="115"/>
    </row>
    <row r="48" spans="1:3" x14ac:dyDescent="0.45">
      <c r="A48" s="69"/>
      <c r="C48" s="115"/>
    </row>
    <row r="49" spans="1:3" x14ac:dyDescent="0.45">
      <c r="A49" s="69"/>
      <c r="C49" s="114"/>
    </row>
    <row r="50" spans="1:3" x14ac:dyDescent="0.45">
      <c r="A50" s="69"/>
      <c r="C50" s="114"/>
    </row>
    <row r="51" spans="1:3" x14ac:dyDescent="0.45">
      <c r="A51" s="69"/>
      <c r="C51" s="115"/>
    </row>
    <row r="52" spans="1:3" x14ac:dyDescent="0.45">
      <c r="A52" s="69"/>
      <c r="C52" s="115"/>
    </row>
    <row r="53" spans="1:3" x14ac:dyDescent="0.45">
      <c r="A53" s="69"/>
      <c r="C53" s="115"/>
    </row>
    <row r="54" spans="1:3" x14ac:dyDescent="0.45">
      <c r="A54" s="69"/>
      <c r="C54" s="115"/>
    </row>
    <row r="55" spans="1:3" x14ac:dyDescent="0.45">
      <c r="A55" s="69"/>
      <c r="C55" s="115"/>
    </row>
    <row r="56" spans="1:3" x14ac:dyDescent="0.45">
      <c r="A56" s="69"/>
      <c r="C56" s="115"/>
    </row>
    <row r="57" spans="1:3" x14ac:dyDescent="0.45">
      <c r="A57" s="69"/>
      <c r="C57" s="115"/>
    </row>
    <row r="58" spans="1:3" x14ac:dyDescent="0.45">
      <c r="A58" s="69"/>
      <c r="C58" s="115"/>
    </row>
    <row r="59" spans="1:3" x14ac:dyDescent="0.45">
      <c r="A59" s="69"/>
      <c r="C59" s="115"/>
    </row>
    <row r="60" spans="1:3" x14ac:dyDescent="0.45">
      <c r="A60" s="69"/>
      <c r="C60" s="115"/>
    </row>
    <row r="61" spans="1:3" x14ac:dyDescent="0.45">
      <c r="A61" s="69"/>
      <c r="C61" s="114"/>
    </row>
    <row r="62" spans="1:3" x14ac:dyDescent="0.45">
      <c r="A62" s="69"/>
      <c r="C62" s="114"/>
    </row>
    <row r="63" spans="1:3" x14ac:dyDescent="0.45">
      <c r="A63" s="69"/>
      <c r="C63" s="115"/>
    </row>
    <row r="64" spans="1:3" x14ac:dyDescent="0.45">
      <c r="A64" s="69"/>
      <c r="C64" s="115"/>
    </row>
    <row r="65" spans="1:3" x14ac:dyDescent="0.45">
      <c r="A65" s="69"/>
      <c r="C65" s="115"/>
    </row>
    <row r="66" spans="1:3" x14ac:dyDescent="0.45">
      <c r="A66" s="69"/>
      <c r="C66" s="115"/>
    </row>
    <row r="67" spans="1:3" x14ac:dyDescent="0.45">
      <c r="A67" s="69"/>
      <c r="C67" s="115"/>
    </row>
    <row r="68" spans="1:3" x14ac:dyDescent="0.45">
      <c r="A68" s="69"/>
      <c r="C68" s="115"/>
    </row>
    <row r="69" spans="1:3" x14ac:dyDescent="0.45">
      <c r="A69" s="69"/>
      <c r="C69" s="115"/>
    </row>
    <row r="70" spans="1:3" x14ac:dyDescent="0.45">
      <c r="A70" s="69"/>
      <c r="C70" s="115"/>
    </row>
    <row r="71" spans="1:3" x14ac:dyDescent="0.45">
      <c r="A71" s="69"/>
      <c r="C71" s="115"/>
    </row>
    <row r="72" spans="1:3" x14ac:dyDescent="0.45">
      <c r="A72" s="69"/>
      <c r="C72" s="115"/>
    </row>
    <row r="73" spans="1:3" x14ac:dyDescent="0.45">
      <c r="A73" s="69"/>
      <c r="C73" s="114"/>
    </row>
    <row r="74" spans="1:3" x14ac:dyDescent="0.45">
      <c r="A74" s="69"/>
      <c r="C74" s="114"/>
    </row>
    <row r="75" spans="1:3" x14ac:dyDescent="0.45">
      <c r="A75" s="69"/>
      <c r="C75" s="115"/>
    </row>
    <row r="76" spans="1:3" x14ac:dyDescent="0.45">
      <c r="A76" s="69"/>
      <c r="C76" s="115"/>
    </row>
    <row r="77" spans="1:3" x14ac:dyDescent="0.45">
      <c r="A77" s="69"/>
      <c r="C77" s="115"/>
    </row>
    <row r="78" spans="1:3" x14ac:dyDescent="0.45">
      <c r="A78" s="69"/>
      <c r="C78" s="115"/>
    </row>
    <row r="79" spans="1:3" x14ac:dyDescent="0.45">
      <c r="A79" s="69"/>
      <c r="C79" s="115"/>
    </row>
    <row r="80" spans="1:3" x14ac:dyDescent="0.45">
      <c r="A80" s="69"/>
      <c r="C80" s="115"/>
    </row>
    <row r="81" spans="1:3" x14ac:dyDescent="0.45">
      <c r="A81" s="69"/>
      <c r="C81" s="115"/>
    </row>
    <row r="82" spans="1:3" x14ac:dyDescent="0.45">
      <c r="A82" s="69"/>
      <c r="C82" s="115"/>
    </row>
    <row r="83" spans="1:3" x14ac:dyDescent="0.45">
      <c r="A83" s="69"/>
      <c r="C83" s="115"/>
    </row>
    <row r="84" spans="1:3" x14ac:dyDescent="0.45">
      <c r="A84" s="69"/>
      <c r="C84" s="115"/>
    </row>
    <row r="85" spans="1:3" x14ac:dyDescent="0.45">
      <c r="A85" s="69"/>
      <c r="C85" s="114"/>
    </row>
    <row r="86" spans="1:3" x14ac:dyDescent="0.45">
      <c r="A86" s="69"/>
      <c r="C86" s="114"/>
    </row>
    <row r="87" spans="1:3" x14ac:dyDescent="0.45">
      <c r="A87" s="69"/>
      <c r="C87" s="115"/>
    </row>
    <row r="88" spans="1:3" x14ac:dyDescent="0.45">
      <c r="A88" s="69"/>
      <c r="C88" s="115"/>
    </row>
    <row r="89" spans="1:3" x14ac:dyDescent="0.45">
      <c r="A89" s="69"/>
      <c r="C89" s="115"/>
    </row>
    <row r="90" spans="1:3" x14ac:dyDescent="0.45">
      <c r="A90" s="69"/>
      <c r="C90" s="115"/>
    </row>
    <row r="91" spans="1:3" x14ac:dyDescent="0.45">
      <c r="A91" s="69"/>
      <c r="C91" s="115"/>
    </row>
    <row r="92" spans="1:3" x14ac:dyDescent="0.45">
      <c r="A92" s="69"/>
      <c r="C92" s="115"/>
    </row>
    <row r="93" spans="1:3" x14ac:dyDescent="0.45">
      <c r="A93" s="69"/>
      <c r="C93" s="115"/>
    </row>
    <row r="94" spans="1:3" x14ac:dyDescent="0.45">
      <c r="A94" s="69"/>
      <c r="C94" s="115"/>
    </row>
    <row r="95" spans="1:3" x14ac:dyDescent="0.45">
      <c r="A95" s="69"/>
      <c r="C95" s="115"/>
    </row>
    <row r="96" spans="1:3" x14ac:dyDescent="0.45">
      <c r="A96" s="69"/>
      <c r="C96" s="115"/>
    </row>
    <row r="97" spans="1:3" x14ac:dyDescent="0.45">
      <c r="A97" s="69"/>
      <c r="C97" s="114"/>
    </row>
    <row r="98" spans="1:3" x14ac:dyDescent="0.45">
      <c r="A98" s="69"/>
      <c r="C98" s="114"/>
    </row>
    <row r="99" spans="1:3" x14ac:dyDescent="0.45">
      <c r="A99" s="69"/>
      <c r="C99" s="115"/>
    </row>
    <row r="100" spans="1:3" x14ac:dyDescent="0.45">
      <c r="A100" s="69"/>
      <c r="C100" s="115"/>
    </row>
    <row r="101" spans="1:3" x14ac:dyDescent="0.45">
      <c r="A101" s="69"/>
      <c r="C101" s="115"/>
    </row>
    <row r="102" spans="1:3" x14ac:dyDescent="0.45">
      <c r="A102" s="69"/>
      <c r="C102" s="115"/>
    </row>
    <row r="103" spans="1:3" x14ac:dyDescent="0.45">
      <c r="A103" s="69"/>
      <c r="C103" s="115"/>
    </row>
    <row r="104" spans="1:3" x14ac:dyDescent="0.45">
      <c r="A104" s="69"/>
      <c r="C104" s="115"/>
    </row>
    <row r="105" spans="1:3" x14ac:dyDescent="0.45">
      <c r="A105" s="69"/>
      <c r="C105" s="115"/>
    </row>
    <row r="106" spans="1:3" x14ac:dyDescent="0.45">
      <c r="A106" s="69"/>
      <c r="C106" s="115"/>
    </row>
    <row r="107" spans="1:3" x14ac:dyDescent="0.45">
      <c r="A107" s="69"/>
      <c r="C107" s="115"/>
    </row>
    <row r="108" spans="1:3" x14ac:dyDescent="0.45">
      <c r="A108" s="69"/>
      <c r="C108" s="115"/>
    </row>
    <row r="109" spans="1:3" x14ac:dyDescent="0.45">
      <c r="A109" s="69"/>
      <c r="C109" s="114"/>
    </row>
    <row r="110" spans="1:3" x14ac:dyDescent="0.45">
      <c r="A110" s="69"/>
      <c r="C110" s="114"/>
    </row>
    <row r="111" spans="1:3" x14ac:dyDescent="0.45">
      <c r="A111" s="69"/>
      <c r="C111" s="115"/>
    </row>
    <row r="112" spans="1:3" x14ac:dyDescent="0.45">
      <c r="A112" s="69"/>
      <c r="C112" s="115"/>
    </row>
    <row r="113" spans="1:3" x14ac:dyDescent="0.45">
      <c r="A113" s="69"/>
      <c r="C113" s="115"/>
    </row>
    <row r="114" spans="1:3" x14ac:dyDescent="0.45">
      <c r="A114" s="69"/>
      <c r="C114" s="115"/>
    </row>
    <row r="115" spans="1:3" x14ac:dyDescent="0.45">
      <c r="A115" s="69"/>
      <c r="C115" s="115"/>
    </row>
    <row r="116" spans="1:3" x14ac:dyDescent="0.45">
      <c r="A116" s="69"/>
      <c r="C116" s="115"/>
    </row>
    <row r="117" spans="1:3" x14ac:dyDescent="0.45">
      <c r="A117" s="69"/>
      <c r="C117" s="115"/>
    </row>
    <row r="118" spans="1:3" x14ac:dyDescent="0.45">
      <c r="A118" s="69"/>
      <c r="C118" s="115"/>
    </row>
    <row r="119" spans="1:3" x14ac:dyDescent="0.45">
      <c r="A119" s="69"/>
    </row>
    <row r="120" spans="1:3" x14ac:dyDescent="0.45">
      <c r="A120" s="69"/>
    </row>
    <row r="121" spans="1:3" x14ac:dyDescent="0.45">
      <c r="A121" s="69"/>
    </row>
    <row r="122" spans="1:3" x14ac:dyDescent="0.45">
      <c r="A122" s="69"/>
    </row>
    <row r="123" spans="1:3" x14ac:dyDescent="0.45">
      <c r="A123" s="69"/>
    </row>
    <row r="124" spans="1:3" x14ac:dyDescent="0.45">
      <c r="A124" s="69"/>
    </row>
    <row r="125" spans="1:3" x14ac:dyDescent="0.45">
      <c r="A125" s="69"/>
    </row>
    <row r="126" spans="1:3" x14ac:dyDescent="0.45">
      <c r="A126" s="69"/>
    </row>
    <row r="127" spans="1:3" x14ac:dyDescent="0.45">
      <c r="A127" s="69"/>
    </row>
    <row r="128" spans="1:3" x14ac:dyDescent="0.45">
      <c r="A128" s="69"/>
    </row>
    <row r="129" spans="1:1" x14ac:dyDescent="0.45">
      <c r="A129" s="69"/>
    </row>
    <row r="130" spans="1:1" x14ac:dyDescent="0.45">
      <c r="A130" s="69"/>
    </row>
    <row r="131" spans="1:1" x14ac:dyDescent="0.45">
      <c r="A131" s="69"/>
    </row>
    <row r="132" spans="1:1" x14ac:dyDescent="0.45">
      <c r="A132" s="69"/>
    </row>
    <row r="133" spans="1:1" x14ac:dyDescent="0.45">
      <c r="A133" s="69"/>
    </row>
    <row r="134" spans="1:1" x14ac:dyDescent="0.45">
      <c r="A134" s="69"/>
    </row>
    <row r="135" spans="1:1" x14ac:dyDescent="0.45">
      <c r="A135" s="69"/>
    </row>
    <row r="136" spans="1:1" x14ac:dyDescent="0.45">
      <c r="A136" s="69"/>
    </row>
    <row r="137" spans="1:1" x14ac:dyDescent="0.45">
      <c r="A137" s="69"/>
    </row>
    <row r="138" spans="1:1" x14ac:dyDescent="0.45">
      <c r="A138" s="69"/>
    </row>
    <row r="139" spans="1:1" x14ac:dyDescent="0.45">
      <c r="A139" s="69"/>
    </row>
    <row r="140" spans="1:1" x14ac:dyDescent="0.45">
      <c r="A140" s="69"/>
    </row>
    <row r="141" spans="1:1" x14ac:dyDescent="0.45">
      <c r="A141" s="69"/>
    </row>
    <row r="142" spans="1:1" x14ac:dyDescent="0.45">
      <c r="A142" s="69"/>
    </row>
    <row r="143" spans="1:1" x14ac:dyDescent="0.45">
      <c r="A143" s="69"/>
    </row>
    <row r="144" spans="1:1" x14ac:dyDescent="0.45">
      <c r="A144" s="69"/>
    </row>
    <row r="145" spans="1:1" x14ac:dyDescent="0.45">
      <c r="A145" s="69"/>
    </row>
    <row r="146" spans="1:1" x14ac:dyDescent="0.45">
      <c r="A146" s="69"/>
    </row>
    <row r="147" spans="1:1" x14ac:dyDescent="0.45">
      <c r="A147" s="69"/>
    </row>
    <row r="148" spans="1:1" x14ac:dyDescent="0.45">
      <c r="A148" s="69"/>
    </row>
    <row r="149" spans="1:1" x14ac:dyDescent="0.45">
      <c r="A149" s="69"/>
    </row>
    <row r="150" spans="1:1" x14ac:dyDescent="0.45">
      <c r="A150" s="69"/>
    </row>
    <row r="151" spans="1:1" x14ac:dyDescent="0.45">
      <c r="A151" s="69"/>
    </row>
    <row r="152" spans="1:1" x14ac:dyDescent="0.45">
      <c r="A152" s="69"/>
    </row>
    <row r="153" spans="1:1" x14ac:dyDescent="0.45">
      <c r="A153" s="69"/>
    </row>
    <row r="154" spans="1:1" x14ac:dyDescent="0.45">
      <c r="A154" s="69"/>
    </row>
    <row r="155" spans="1:1" x14ac:dyDescent="0.45">
      <c r="A155" s="69"/>
    </row>
    <row r="156" spans="1:1" x14ac:dyDescent="0.45">
      <c r="A156" s="69"/>
    </row>
    <row r="157" spans="1:1" x14ac:dyDescent="0.45">
      <c r="A157" s="69"/>
    </row>
    <row r="158" spans="1:1" x14ac:dyDescent="0.45">
      <c r="A158" s="69"/>
    </row>
    <row r="159" spans="1:1" x14ac:dyDescent="0.45">
      <c r="A159" s="69"/>
    </row>
    <row r="160" spans="1:1" x14ac:dyDescent="0.45">
      <c r="A160" s="69"/>
    </row>
    <row r="161" spans="1:1" x14ac:dyDescent="0.45">
      <c r="A161" s="69"/>
    </row>
    <row r="162" spans="1:1" x14ac:dyDescent="0.45">
      <c r="A162" s="69"/>
    </row>
    <row r="163" spans="1:1" x14ac:dyDescent="0.45">
      <c r="A163" s="69"/>
    </row>
    <row r="164" spans="1:1" x14ac:dyDescent="0.45">
      <c r="A164" s="69"/>
    </row>
    <row r="165" spans="1:1" x14ac:dyDescent="0.45">
      <c r="A165" s="69"/>
    </row>
    <row r="166" spans="1:1" x14ac:dyDescent="0.45">
      <c r="A166" s="69"/>
    </row>
    <row r="167" spans="1:1" x14ac:dyDescent="0.45">
      <c r="A167" s="69"/>
    </row>
    <row r="168" spans="1:1" x14ac:dyDescent="0.45">
      <c r="A168" s="69"/>
    </row>
    <row r="169" spans="1:1" x14ac:dyDescent="0.45">
      <c r="A169" s="69"/>
    </row>
    <row r="170" spans="1:1" x14ac:dyDescent="0.45">
      <c r="A170" s="69"/>
    </row>
    <row r="171" spans="1:1" x14ac:dyDescent="0.45">
      <c r="A171" s="69"/>
    </row>
    <row r="172" spans="1:1" x14ac:dyDescent="0.45">
      <c r="A172" s="69"/>
    </row>
    <row r="173" spans="1:1" x14ac:dyDescent="0.45">
      <c r="A173" s="69"/>
    </row>
    <row r="174" spans="1:1" x14ac:dyDescent="0.45">
      <c r="A174" s="69"/>
    </row>
    <row r="175" spans="1:1" x14ac:dyDescent="0.45">
      <c r="A175" s="69"/>
    </row>
    <row r="176" spans="1:1" x14ac:dyDescent="0.45">
      <c r="A176" s="69"/>
    </row>
    <row r="177" spans="1:1" x14ac:dyDescent="0.45">
      <c r="A177" s="69"/>
    </row>
    <row r="178" spans="1:1" x14ac:dyDescent="0.45">
      <c r="A178" s="69"/>
    </row>
    <row r="179" spans="1:1" x14ac:dyDescent="0.45">
      <c r="A179" s="69"/>
    </row>
    <row r="180" spans="1:1" x14ac:dyDescent="0.45">
      <c r="A180" s="69"/>
    </row>
    <row r="181" spans="1:1" x14ac:dyDescent="0.45">
      <c r="A181" s="69"/>
    </row>
    <row r="182" spans="1:1" x14ac:dyDescent="0.45">
      <c r="A182" s="69"/>
    </row>
    <row r="183" spans="1:1" x14ac:dyDescent="0.45">
      <c r="A183" s="69"/>
    </row>
    <row r="184" spans="1:1" x14ac:dyDescent="0.45">
      <c r="A184" s="69"/>
    </row>
    <row r="185" spans="1:1" x14ac:dyDescent="0.45">
      <c r="A185" s="69"/>
    </row>
    <row r="186" spans="1:1" x14ac:dyDescent="0.45">
      <c r="A186" s="69"/>
    </row>
    <row r="187" spans="1:1" x14ac:dyDescent="0.45">
      <c r="A187" s="69"/>
    </row>
    <row r="188" spans="1:1" x14ac:dyDescent="0.45">
      <c r="A188" s="69"/>
    </row>
    <row r="189" spans="1:1" x14ac:dyDescent="0.45">
      <c r="A189" s="69"/>
    </row>
    <row r="190" spans="1:1" x14ac:dyDescent="0.45">
      <c r="A190" s="69"/>
    </row>
    <row r="191" spans="1:1" x14ac:dyDescent="0.45">
      <c r="A191" s="69"/>
    </row>
    <row r="192" spans="1:1" x14ac:dyDescent="0.45">
      <c r="A192" s="69"/>
    </row>
    <row r="193" spans="1:1" x14ac:dyDescent="0.45">
      <c r="A193" s="69"/>
    </row>
    <row r="194" spans="1:1" x14ac:dyDescent="0.45">
      <c r="A194" s="69"/>
    </row>
    <row r="195" spans="1:1" x14ac:dyDescent="0.45">
      <c r="A195" s="69"/>
    </row>
    <row r="196" spans="1:1" x14ac:dyDescent="0.45">
      <c r="A196" s="69"/>
    </row>
    <row r="197" spans="1:1" x14ac:dyDescent="0.45">
      <c r="A197" s="69"/>
    </row>
    <row r="198" spans="1:1" x14ac:dyDescent="0.45">
      <c r="A198" s="69"/>
    </row>
    <row r="199" spans="1:1" x14ac:dyDescent="0.45">
      <c r="A199" s="69"/>
    </row>
    <row r="200" spans="1:1" x14ac:dyDescent="0.45">
      <c r="A200" s="69"/>
    </row>
    <row r="201" spans="1:1" x14ac:dyDescent="0.45">
      <c r="A201" s="69"/>
    </row>
    <row r="202" spans="1:1" x14ac:dyDescent="0.45">
      <c r="A202" s="69"/>
    </row>
    <row r="203" spans="1:1" x14ac:dyDescent="0.45">
      <c r="A203" s="69"/>
    </row>
    <row r="204" spans="1:1" x14ac:dyDescent="0.45">
      <c r="A204" s="69"/>
    </row>
    <row r="205" spans="1:1" x14ac:dyDescent="0.45">
      <c r="A205" s="69"/>
    </row>
    <row r="206" spans="1:1" x14ac:dyDescent="0.45">
      <c r="A206" s="69"/>
    </row>
    <row r="207" spans="1:1" x14ac:dyDescent="0.45">
      <c r="A207" s="69"/>
    </row>
    <row r="208" spans="1:1" x14ac:dyDescent="0.45">
      <c r="A208" s="69"/>
    </row>
    <row r="209" spans="1:1" x14ac:dyDescent="0.45">
      <c r="A209" s="69"/>
    </row>
    <row r="210" spans="1:1" x14ac:dyDescent="0.45">
      <c r="A210" s="69"/>
    </row>
    <row r="211" spans="1:1" x14ac:dyDescent="0.45">
      <c r="A211" s="69"/>
    </row>
    <row r="212" spans="1:1" x14ac:dyDescent="0.45">
      <c r="A212" s="69"/>
    </row>
    <row r="213" spans="1:1" x14ac:dyDescent="0.45">
      <c r="A213" s="69"/>
    </row>
    <row r="214" spans="1:1" x14ac:dyDescent="0.45">
      <c r="A214" s="69"/>
    </row>
    <row r="215" spans="1:1" x14ac:dyDescent="0.45">
      <c r="A215" s="6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153DA-501E-42A2-8407-8A7B0F33E8D1}">
  <dimension ref="A1:C217"/>
  <sheetViews>
    <sheetView showGridLines="0" zoomScaleNormal="100" workbookViewId="0">
      <selection activeCell="B10" sqref="B10"/>
    </sheetView>
  </sheetViews>
  <sheetFormatPr baseColWidth="10" defaultColWidth="11.3984375" defaultRowHeight="14.25" x14ac:dyDescent="0.45"/>
  <cols>
    <col min="1" max="1" width="5.265625" style="8" customWidth="1"/>
    <col min="2" max="2" width="63.1328125" customWidth="1"/>
    <col min="3" max="3" width="27.86328125" customWidth="1"/>
  </cols>
  <sheetData>
    <row r="1" spans="1:3" s="1" customFormat="1" ht="13.5" customHeight="1" x14ac:dyDescent="0.4">
      <c r="A1" s="69"/>
    </row>
    <row r="2" spans="1:3" s="2" customFormat="1" ht="15" customHeight="1" x14ac:dyDescent="0.4">
      <c r="A2" s="69"/>
      <c r="B2" s="3" t="s">
        <v>26</v>
      </c>
      <c r="C2" s="3"/>
    </row>
    <row r="3" spans="1:3" s="2" customFormat="1" ht="15" customHeight="1" x14ac:dyDescent="0.4">
      <c r="A3" s="69"/>
      <c r="B3" s="3" t="s">
        <v>273</v>
      </c>
      <c r="C3" s="3"/>
    </row>
    <row r="4" spans="1:3" s="2" customFormat="1" ht="15" customHeight="1" x14ac:dyDescent="0.4">
      <c r="A4" s="69"/>
      <c r="B4" s="3"/>
      <c r="C4" s="3"/>
    </row>
    <row r="5" spans="1:3" s="1" customFormat="1" ht="12.75" customHeight="1" x14ac:dyDescent="0.4">
      <c r="A5" s="69"/>
      <c r="B5" s="88" t="s">
        <v>538</v>
      </c>
      <c r="C5" s="36"/>
    </row>
    <row r="6" spans="1:3" ht="30.75" customHeight="1" x14ac:dyDescent="0.45">
      <c r="A6" s="69"/>
      <c r="B6" s="354" t="s">
        <v>274</v>
      </c>
      <c r="C6" s="352" t="s">
        <v>406</v>
      </c>
    </row>
    <row r="7" spans="1:3" ht="30.75" customHeight="1" x14ac:dyDescent="0.45">
      <c r="A7" s="69"/>
      <c r="B7" s="355"/>
      <c r="C7" s="353"/>
    </row>
    <row r="8" spans="1:3" ht="39.950000000000003" customHeight="1" x14ac:dyDescent="0.45">
      <c r="A8" s="69"/>
      <c r="B8" s="41" t="s">
        <v>275</v>
      </c>
      <c r="C8" s="38">
        <v>1863</v>
      </c>
    </row>
    <row r="9" spans="1:3" ht="39.950000000000003" customHeight="1" x14ac:dyDescent="0.45">
      <c r="A9" s="69"/>
      <c r="B9" s="42" t="s">
        <v>412</v>
      </c>
      <c r="C9" s="43">
        <v>10</v>
      </c>
    </row>
    <row r="10" spans="1:3" ht="39.950000000000003" customHeight="1" x14ac:dyDescent="0.45">
      <c r="A10" s="69"/>
      <c r="B10" s="42" t="s">
        <v>411</v>
      </c>
      <c r="C10" s="44">
        <v>1853</v>
      </c>
    </row>
    <row r="11" spans="1:3" ht="39.950000000000003" customHeight="1" x14ac:dyDescent="0.45">
      <c r="A11" s="69"/>
      <c r="B11" s="42" t="s">
        <v>413</v>
      </c>
      <c r="C11" s="44">
        <v>1249</v>
      </c>
    </row>
    <row r="12" spans="1:3" ht="39.950000000000003" customHeight="1" x14ac:dyDescent="0.45">
      <c r="A12" s="69"/>
      <c r="B12" s="42" t="s">
        <v>414</v>
      </c>
      <c r="C12" s="44">
        <v>317</v>
      </c>
    </row>
    <row r="13" spans="1:3" ht="39.950000000000003" customHeight="1" x14ac:dyDescent="0.45">
      <c r="A13" s="69"/>
      <c r="B13" s="42" t="s">
        <v>415</v>
      </c>
      <c r="C13" s="44">
        <v>287</v>
      </c>
    </row>
    <row r="14" spans="1:3" ht="39.950000000000003" customHeight="1" x14ac:dyDescent="0.45">
      <c r="A14" s="69"/>
      <c r="B14" s="42" t="s">
        <v>416</v>
      </c>
      <c r="C14" s="44">
        <v>11</v>
      </c>
    </row>
    <row r="15" spans="1:3" ht="39.950000000000003" customHeight="1" x14ac:dyDescent="0.45">
      <c r="A15" s="69"/>
      <c r="B15" s="45" t="s">
        <v>276</v>
      </c>
      <c r="C15" s="39">
        <v>1864</v>
      </c>
    </row>
    <row r="16" spans="1:3" ht="15" customHeight="1" x14ac:dyDescent="0.45">
      <c r="A16" s="69"/>
    </row>
    <row r="17" spans="1:2" ht="15" customHeight="1" x14ac:dyDescent="0.45">
      <c r="A17" s="69"/>
      <c r="B17" s="40" t="s">
        <v>27</v>
      </c>
    </row>
    <row r="18" spans="1:2" ht="15" customHeight="1" x14ac:dyDescent="0.45">
      <c r="A18" s="69"/>
      <c r="B18" s="40" t="s">
        <v>28</v>
      </c>
    </row>
    <row r="19" spans="1:2" ht="15" customHeight="1" x14ac:dyDescent="0.45">
      <c r="A19" s="69"/>
    </row>
    <row r="20" spans="1:2" x14ac:dyDescent="0.45">
      <c r="A20" s="69"/>
    </row>
    <row r="21" spans="1:2" x14ac:dyDescent="0.45">
      <c r="A21" s="69"/>
    </row>
    <row r="22" spans="1:2" x14ac:dyDescent="0.45">
      <c r="A22" s="69"/>
    </row>
    <row r="23" spans="1:2" x14ac:dyDescent="0.45">
      <c r="A23" s="69"/>
    </row>
    <row r="24" spans="1:2" x14ac:dyDescent="0.45">
      <c r="A24" s="69"/>
    </row>
    <row r="25" spans="1:2" x14ac:dyDescent="0.45">
      <c r="A25" s="69"/>
    </row>
    <row r="26" spans="1:2" x14ac:dyDescent="0.45">
      <c r="A26" s="69"/>
    </row>
    <row r="27" spans="1:2" x14ac:dyDescent="0.45">
      <c r="A27" s="69"/>
    </row>
    <row r="28" spans="1:2" x14ac:dyDescent="0.45">
      <c r="A28" s="69"/>
    </row>
    <row r="29" spans="1:2" x14ac:dyDescent="0.45">
      <c r="A29" s="69"/>
    </row>
    <row r="30" spans="1:2" x14ac:dyDescent="0.45">
      <c r="A30" s="69"/>
    </row>
    <row r="31" spans="1:2" x14ac:dyDescent="0.45">
      <c r="A31" s="69"/>
    </row>
    <row r="32" spans="1:2" x14ac:dyDescent="0.45">
      <c r="A32" s="69"/>
    </row>
    <row r="33" spans="1:1" x14ac:dyDescent="0.45">
      <c r="A33" s="69"/>
    </row>
    <row r="34" spans="1:1" x14ac:dyDescent="0.45">
      <c r="A34" s="69"/>
    </row>
    <row r="35" spans="1:1" x14ac:dyDescent="0.45">
      <c r="A35" s="69"/>
    </row>
    <row r="36" spans="1:1" x14ac:dyDescent="0.45">
      <c r="A36" s="69"/>
    </row>
    <row r="37" spans="1:1" x14ac:dyDescent="0.45">
      <c r="A37" s="69"/>
    </row>
    <row r="38" spans="1:1" x14ac:dyDescent="0.45">
      <c r="A38" s="69"/>
    </row>
    <row r="39" spans="1:1" x14ac:dyDescent="0.45">
      <c r="A39" s="69"/>
    </row>
    <row r="40" spans="1:1" x14ac:dyDescent="0.45">
      <c r="A40" s="69"/>
    </row>
    <row r="41" spans="1:1" x14ac:dyDescent="0.45">
      <c r="A41" s="69"/>
    </row>
    <row r="42" spans="1:1" x14ac:dyDescent="0.45">
      <c r="A42" s="69"/>
    </row>
    <row r="43" spans="1:1" x14ac:dyDescent="0.45">
      <c r="A43" s="69"/>
    </row>
    <row r="44" spans="1:1" x14ac:dyDescent="0.45">
      <c r="A44" s="69"/>
    </row>
    <row r="45" spans="1:1" x14ac:dyDescent="0.45">
      <c r="A45" s="69"/>
    </row>
    <row r="46" spans="1:1" x14ac:dyDescent="0.45">
      <c r="A46" s="69"/>
    </row>
    <row r="47" spans="1:1" x14ac:dyDescent="0.45">
      <c r="A47" s="69"/>
    </row>
    <row r="48" spans="1:1" x14ac:dyDescent="0.45">
      <c r="A48" s="69"/>
    </row>
    <row r="49" spans="1:1" x14ac:dyDescent="0.45">
      <c r="A49" s="69"/>
    </row>
    <row r="50" spans="1:1" x14ac:dyDescent="0.45">
      <c r="A50" s="69"/>
    </row>
    <row r="51" spans="1:1" x14ac:dyDescent="0.45">
      <c r="A51" s="69"/>
    </row>
    <row r="52" spans="1:1" x14ac:dyDescent="0.45">
      <c r="A52" s="69"/>
    </row>
    <row r="53" spans="1:1" x14ac:dyDescent="0.45">
      <c r="A53" s="69"/>
    </row>
    <row r="54" spans="1:1" x14ac:dyDescent="0.45">
      <c r="A54" s="69"/>
    </row>
    <row r="55" spans="1:1" x14ac:dyDescent="0.45">
      <c r="A55" s="69"/>
    </row>
    <row r="56" spans="1:1" x14ac:dyDescent="0.45">
      <c r="A56" s="69"/>
    </row>
    <row r="57" spans="1:1" x14ac:dyDescent="0.45">
      <c r="A57" s="69"/>
    </row>
    <row r="58" spans="1:1" x14ac:dyDescent="0.45">
      <c r="A58" s="69"/>
    </row>
    <row r="59" spans="1:1" x14ac:dyDescent="0.45">
      <c r="A59" s="69"/>
    </row>
    <row r="60" spans="1:1" x14ac:dyDescent="0.45">
      <c r="A60" s="69"/>
    </row>
    <row r="61" spans="1:1" x14ac:dyDescent="0.45">
      <c r="A61" s="69"/>
    </row>
    <row r="62" spans="1:1" x14ac:dyDescent="0.45">
      <c r="A62" s="69"/>
    </row>
    <row r="63" spans="1:1" x14ac:dyDescent="0.45">
      <c r="A63" s="69"/>
    </row>
    <row r="64" spans="1:1" x14ac:dyDescent="0.45">
      <c r="A64" s="69"/>
    </row>
    <row r="65" spans="1:1" x14ac:dyDescent="0.45">
      <c r="A65" s="69"/>
    </row>
    <row r="66" spans="1:1" x14ac:dyDescent="0.45">
      <c r="A66" s="69"/>
    </row>
    <row r="67" spans="1:1" x14ac:dyDescent="0.45">
      <c r="A67" s="69"/>
    </row>
    <row r="68" spans="1:1" x14ac:dyDescent="0.45">
      <c r="A68" s="69"/>
    </row>
    <row r="69" spans="1:1" x14ac:dyDescent="0.45">
      <c r="A69" s="69"/>
    </row>
    <row r="70" spans="1:1" x14ac:dyDescent="0.45">
      <c r="A70" s="69"/>
    </row>
    <row r="71" spans="1:1" x14ac:dyDescent="0.45">
      <c r="A71" s="69"/>
    </row>
    <row r="72" spans="1:1" x14ac:dyDescent="0.45">
      <c r="A72" s="69"/>
    </row>
    <row r="73" spans="1:1" x14ac:dyDescent="0.45">
      <c r="A73" s="69"/>
    </row>
    <row r="74" spans="1:1" x14ac:dyDescent="0.45">
      <c r="A74" s="69"/>
    </row>
    <row r="75" spans="1:1" x14ac:dyDescent="0.45">
      <c r="A75" s="69"/>
    </row>
    <row r="76" spans="1:1" x14ac:dyDescent="0.45">
      <c r="A76" s="69"/>
    </row>
    <row r="77" spans="1:1" x14ac:dyDescent="0.45">
      <c r="A77" s="69"/>
    </row>
    <row r="78" spans="1:1" x14ac:dyDescent="0.45">
      <c r="A78" s="69"/>
    </row>
    <row r="79" spans="1:1" x14ac:dyDescent="0.45">
      <c r="A79" s="69"/>
    </row>
    <row r="80" spans="1:1" x14ac:dyDescent="0.45">
      <c r="A80" s="69"/>
    </row>
    <row r="81" spans="1:1" x14ac:dyDescent="0.45">
      <c r="A81" s="69"/>
    </row>
    <row r="82" spans="1:1" x14ac:dyDescent="0.45">
      <c r="A82" s="69"/>
    </row>
    <row r="83" spans="1:1" x14ac:dyDescent="0.45">
      <c r="A83" s="69"/>
    </row>
    <row r="84" spans="1:1" x14ac:dyDescent="0.45">
      <c r="A84" s="69"/>
    </row>
    <row r="85" spans="1:1" x14ac:dyDescent="0.45">
      <c r="A85" s="69"/>
    </row>
    <row r="86" spans="1:1" x14ac:dyDescent="0.45">
      <c r="A86" s="69"/>
    </row>
    <row r="87" spans="1:1" x14ac:dyDescent="0.45">
      <c r="A87" s="69"/>
    </row>
    <row r="88" spans="1:1" x14ac:dyDescent="0.45">
      <c r="A88" s="69"/>
    </row>
    <row r="89" spans="1:1" x14ac:dyDescent="0.45">
      <c r="A89" s="69"/>
    </row>
    <row r="90" spans="1:1" x14ac:dyDescent="0.45">
      <c r="A90" s="69"/>
    </row>
    <row r="91" spans="1:1" x14ac:dyDescent="0.45">
      <c r="A91" s="69"/>
    </row>
    <row r="92" spans="1:1" x14ac:dyDescent="0.45">
      <c r="A92" s="69"/>
    </row>
    <row r="93" spans="1:1" x14ac:dyDescent="0.45">
      <c r="A93" s="69"/>
    </row>
    <row r="94" spans="1:1" x14ac:dyDescent="0.45">
      <c r="A94" s="69"/>
    </row>
    <row r="95" spans="1:1" x14ac:dyDescent="0.45">
      <c r="A95" s="69"/>
    </row>
    <row r="96" spans="1:1" x14ac:dyDescent="0.45">
      <c r="A96" s="69"/>
    </row>
    <row r="97" spans="1:1" x14ac:dyDescent="0.45">
      <c r="A97" s="69"/>
    </row>
    <row r="98" spans="1:1" x14ac:dyDescent="0.45">
      <c r="A98" s="69"/>
    </row>
    <row r="99" spans="1:1" x14ac:dyDescent="0.45">
      <c r="A99" s="69"/>
    </row>
    <row r="100" spans="1:1" x14ac:dyDescent="0.45">
      <c r="A100" s="69"/>
    </row>
    <row r="101" spans="1:1" x14ac:dyDescent="0.45">
      <c r="A101" s="69"/>
    </row>
    <row r="102" spans="1:1" x14ac:dyDescent="0.45">
      <c r="A102" s="69"/>
    </row>
    <row r="103" spans="1:1" x14ac:dyDescent="0.45">
      <c r="A103" s="69"/>
    </row>
    <row r="104" spans="1:1" x14ac:dyDescent="0.45">
      <c r="A104" s="69"/>
    </row>
    <row r="105" spans="1:1" x14ac:dyDescent="0.45">
      <c r="A105" s="69"/>
    </row>
    <row r="106" spans="1:1" x14ac:dyDescent="0.45">
      <c r="A106" s="69"/>
    </row>
    <row r="107" spans="1:1" x14ac:dyDescent="0.45">
      <c r="A107" s="69"/>
    </row>
    <row r="108" spans="1:1" x14ac:dyDescent="0.45">
      <c r="A108" s="69"/>
    </row>
    <row r="109" spans="1:1" x14ac:dyDescent="0.45">
      <c r="A109" s="69"/>
    </row>
    <row r="110" spans="1:1" x14ac:dyDescent="0.45">
      <c r="A110" s="69"/>
    </row>
    <row r="111" spans="1:1" x14ac:dyDescent="0.45">
      <c r="A111" s="69"/>
    </row>
    <row r="112" spans="1:1" x14ac:dyDescent="0.45">
      <c r="A112" s="69"/>
    </row>
    <row r="113" spans="1:1" x14ac:dyDescent="0.45">
      <c r="A113" s="69"/>
    </row>
    <row r="114" spans="1:1" x14ac:dyDescent="0.45">
      <c r="A114" s="69"/>
    </row>
    <row r="115" spans="1:1" x14ac:dyDescent="0.45">
      <c r="A115" s="69"/>
    </row>
    <row r="116" spans="1:1" x14ac:dyDescent="0.45">
      <c r="A116" s="69"/>
    </row>
    <row r="117" spans="1:1" x14ac:dyDescent="0.45">
      <c r="A117" s="69"/>
    </row>
    <row r="118" spans="1:1" x14ac:dyDescent="0.45">
      <c r="A118" s="69"/>
    </row>
    <row r="119" spans="1:1" x14ac:dyDescent="0.45">
      <c r="A119" s="69"/>
    </row>
    <row r="120" spans="1:1" x14ac:dyDescent="0.45">
      <c r="A120" s="69"/>
    </row>
    <row r="121" spans="1:1" x14ac:dyDescent="0.45">
      <c r="A121" s="69"/>
    </row>
    <row r="122" spans="1:1" x14ac:dyDescent="0.45">
      <c r="A122" s="69"/>
    </row>
    <row r="123" spans="1:1" x14ac:dyDescent="0.45">
      <c r="A123" s="69"/>
    </row>
    <row r="124" spans="1:1" x14ac:dyDescent="0.45">
      <c r="A124" s="69"/>
    </row>
    <row r="125" spans="1:1" x14ac:dyDescent="0.45">
      <c r="A125" s="69"/>
    </row>
    <row r="126" spans="1:1" x14ac:dyDescent="0.45">
      <c r="A126" s="69"/>
    </row>
    <row r="127" spans="1:1" x14ac:dyDescent="0.45">
      <c r="A127" s="69"/>
    </row>
    <row r="128" spans="1:1" x14ac:dyDescent="0.45">
      <c r="A128" s="69"/>
    </row>
    <row r="129" spans="1:1" x14ac:dyDescent="0.45">
      <c r="A129" s="69"/>
    </row>
    <row r="130" spans="1:1" x14ac:dyDescent="0.45">
      <c r="A130" s="69"/>
    </row>
    <row r="131" spans="1:1" x14ac:dyDescent="0.45">
      <c r="A131" s="69"/>
    </row>
    <row r="132" spans="1:1" x14ac:dyDescent="0.45">
      <c r="A132" s="69"/>
    </row>
    <row r="133" spans="1:1" x14ac:dyDescent="0.45">
      <c r="A133" s="69"/>
    </row>
    <row r="134" spans="1:1" x14ac:dyDescent="0.45">
      <c r="A134" s="69"/>
    </row>
    <row r="135" spans="1:1" x14ac:dyDescent="0.45">
      <c r="A135" s="69"/>
    </row>
    <row r="136" spans="1:1" x14ac:dyDescent="0.45">
      <c r="A136" s="69"/>
    </row>
    <row r="137" spans="1:1" x14ac:dyDescent="0.45">
      <c r="A137" s="69"/>
    </row>
    <row r="138" spans="1:1" x14ac:dyDescent="0.45">
      <c r="A138" s="69"/>
    </row>
    <row r="139" spans="1:1" x14ac:dyDescent="0.45">
      <c r="A139" s="69"/>
    </row>
    <row r="140" spans="1:1" x14ac:dyDescent="0.45">
      <c r="A140" s="69"/>
    </row>
    <row r="141" spans="1:1" x14ac:dyDescent="0.45">
      <c r="A141" s="69"/>
    </row>
    <row r="142" spans="1:1" x14ac:dyDescent="0.45">
      <c r="A142" s="69"/>
    </row>
    <row r="143" spans="1:1" x14ac:dyDescent="0.45">
      <c r="A143" s="69"/>
    </row>
    <row r="144" spans="1:1" x14ac:dyDescent="0.45">
      <c r="A144" s="69"/>
    </row>
    <row r="145" spans="1:1" x14ac:dyDescent="0.45">
      <c r="A145" s="69"/>
    </row>
    <row r="146" spans="1:1" x14ac:dyDescent="0.45">
      <c r="A146" s="69"/>
    </row>
    <row r="147" spans="1:1" x14ac:dyDescent="0.45">
      <c r="A147" s="69"/>
    </row>
    <row r="148" spans="1:1" x14ac:dyDescent="0.45">
      <c r="A148" s="69"/>
    </row>
    <row r="149" spans="1:1" x14ac:dyDescent="0.45">
      <c r="A149" s="69"/>
    </row>
    <row r="150" spans="1:1" x14ac:dyDescent="0.45">
      <c r="A150" s="69"/>
    </row>
    <row r="151" spans="1:1" x14ac:dyDescent="0.45">
      <c r="A151" s="69"/>
    </row>
    <row r="152" spans="1:1" x14ac:dyDescent="0.45">
      <c r="A152" s="69"/>
    </row>
    <row r="153" spans="1:1" x14ac:dyDescent="0.45">
      <c r="A153" s="69"/>
    </row>
    <row r="154" spans="1:1" x14ac:dyDescent="0.45">
      <c r="A154" s="69"/>
    </row>
    <row r="155" spans="1:1" x14ac:dyDescent="0.45">
      <c r="A155" s="69"/>
    </row>
    <row r="156" spans="1:1" x14ac:dyDescent="0.45">
      <c r="A156" s="69"/>
    </row>
    <row r="157" spans="1:1" x14ac:dyDescent="0.45">
      <c r="A157" s="69"/>
    </row>
    <row r="158" spans="1:1" x14ac:dyDescent="0.45">
      <c r="A158" s="69"/>
    </row>
    <row r="159" spans="1:1" x14ac:dyDescent="0.45">
      <c r="A159" s="69"/>
    </row>
    <row r="160" spans="1:1" x14ac:dyDescent="0.45">
      <c r="A160" s="69"/>
    </row>
    <row r="161" spans="1:1" x14ac:dyDescent="0.45">
      <c r="A161" s="69"/>
    </row>
    <row r="162" spans="1:1" x14ac:dyDescent="0.45">
      <c r="A162" s="69"/>
    </row>
    <row r="163" spans="1:1" x14ac:dyDescent="0.45">
      <c r="A163" s="69"/>
    </row>
    <row r="164" spans="1:1" x14ac:dyDescent="0.45">
      <c r="A164" s="69"/>
    </row>
    <row r="165" spans="1:1" x14ac:dyDescent="0.45">
      <c r="A165" s="69"/>
    </row>
    <row r="166" spans="1:1" x14ac:dyDescent="0.45">
      <c r="A166" s="69"/>
    </row>
    <row r="167" spans="1:1" x14ac:dyDescent="0.45">
      <c r="A167" s="69"/>
    </row>
    <row r="168" spans="1:1" x14ac:dyDescent="0.45">
      <c r="A168" s="69"/>
    </row>
    <row r="169" spans="1:1" x14ac:dyDescent="0.45">
      <c r="A169" s="69"/>
    </row>
    <row r="170" spans="1:1" x14ac:dyDescent="0.45">
      <c r="A170" s="69"/>
    </row>
    <row r="171" spans="1:1" x14ac:dyDescent="0.45">
      <c r="A171" s="69"/>
    </row>
    <row r="172" spans="1:1" x14ac:dyDescent="0.45">
      <c r="A172" s="69"/>
    </row>
    <row r="173" spans="1:1" x14ac:dyDescent="0.45">
      <c r="A173" s="69"/>
    </row>
    <row r="174" spans="1:1" x14ac:dyDescent="0.45">
      <c r="A174" s="69"/>
    </row>
    <row r="175" spans="1:1" x14ac:dyDescent="0.45">
      <c r="A175" s="69"/>
    </row>
    <row r="176" spans="1:1" x14ac:dyDescent="0.45">
      <c r="A176" s="69"/>
    </row>
    <row r="177" spans="1:1" x14ac:dyDescent="0.45">
      <c r="A177" s="69"/>
    </row>
    <row r="178" spans="1:1" x14ac:dyDescent="0.45">
      <c r="A178" s="69"/>
    </row>
    <row r="179" spans="1:1" x14ac:dyDescent="0.45">
      <c r="A179" s="69"/>
    </row>
    <row r="180" spans="1:1" x14ac:dyDescent="0.45">
      <c r="A180" s="69"/>
    </row>
    <row r="181" spans="1:1" x14ac:dyDescent="0.45">
      <c r="A181" s="69"/>
    </row>
    <row r="182" spans="1:1" x14ac:dyDescent="0.45">
      <c r="A182" s="69"/>
    </row>
    <row r="183" spans="1:1" x14ac:dyDescent="0.45">
      <c r="A183" s="69"/>
    </row>
    <row r="184" spans="1:1" x14ac:dyDescent="0.45">
      <c r="A184" s="69"/>
    </row>
    <row r="185" spans="1:1" x14ac:dyDescent="0.45">
      <c r="A185" s="69"/>
    </row>
    <row r="186" spans="1:1" x14ac:dyDescent="0.45">
      <c r="A186" s="69"/>
    </row>
    <row r="187" spans="1:1" x14ac:dyDescent="0.45">
      <c r="A187" s="69"/>
    </row>
    <row r="188" spans="1:1" x14ac:dyDescent="0.45">
      <c r="A188" s="69"/>
    </row>
    <row r="189" spans="1:1" x14ac:dyDescent="0.45">
      <c r="A189" s="69"/>
    </row>
    <row r="190" spans="1:1" x14ac:dyDescent="0.45">
      <c r="A190" s="69"/>
    </row>
    <row r="191" spans="1:1" x14ac:dyDescent="0.45">
      <c r="A191" s="69"/>
    </row>
    <row r="192" spans="1:1" x14ac:dyDescent="0.45">
      <c r="A192" s="69"/>
    </row>
    <row r="193" spans="1:1" x14ac:dyDescent="0.45">
      <c r="A193" s="69"/>
    </row>
    <row r="194" spans="1:1" x14ac:dyDescent="0.45">
      <c r="A194" s="69"/>
    </row>
    <row r="195" spans="1:1" x14ac:dyDescent="0.45">
      <c r="A195" s="69"/>
    </row>
    <row r="196" spans="1:1" x14ac:dyDescent="0.45">
      <c r="A196" s="69"/>
    </row>
    <row r="197" spans="1:1" x14ac:dyDescent="0.45">
      <c r="A197" s="69"/>
    </row>
    <row r="198" spans="1:1" x14ac:dyDescent="0.45">
      <c r="A198" s="69"/>
    </row>
    <row r="199" spans="1:1" x14ac:dyDescent="0.45">
      <c r="A199" s="69"/>
    </row>
    <row r="200" spans="1:1" x14ac:dyDescent="0.45">
      <c r="A200" s="69"/>
    </row>
    <row r="201" spans="1:1" x14ac:dyDescent="0.45">
      <c r="A201" s="69"/>
    </row>
    <row r="202" spans="1:1" x14ac:dyDescent="0.45">
      <c r="A202" s="69"/>
    </row>
    <row r="203" spans="1:1" x14ac:dyDescent="0.45">
      <c r="A203" s="69"/>
    </row>
    <row r="204" spans="1:1" x14ac:dyDescent="0.45">
      <c r="A204" s="69"/>
    </row>
    <row r="205" spans="1:1" x14ac:dyDescent="0.45">
      <c r="A205" s="69"/>
    </row>
    <row r="206" spans="1:1" x14ac:dyDescent="0.45">
      <c r="A206" s="69"/>
    </row>
    <row r="207" spans="1:1" x14ac:dyDescent="0.45">
      <c r="A207" s="69"/>
    </row>
    <row r="208" spans="1:1" x14ac:dyDescent="0.45">
      <c r="A208" s="69"/>
    </row>
    <row r="209" spans="1:1" x14ac:dyDescent="0.45">
      <c r="A209" s="69"/>
    </row>
    <row r="210" spans="1:1" x14ac:dyDescent="0.45">
      <c r="A210" s="69"/>
    </row>
    <row r="211" spans="1:1" x14ac:dyDescent="0.45">
      <c r="A211" s="69"/>
    </row>
    <row r="212" spans="1:1" x14ac:dyDescent="0.45">
      <c r="A212" s="69"/>
    </row>
    <row r="213" spans="1:1" x14ac:dyDescent="0.45">
      <c r="A213" s="69"/>
    </row>
    <row r="214" spans="1:1" x14ac:dyDescent="0.45">
      <c r="A214" s="69"/>
    </row>
    <row r="215" spans="1:1" x14ac:dyDescent="0.45">
      <c r="A215" s="69"/>
    </row>
    <row r="216" spans="1:1" x14ac:dyDescent="0.45">
      <c r="A216" s="69"/>
    </row>
    <row r="217" spans="1:1" x14ac:dyDescent="0.45">
      <c r="A217" s="69"/>
    </row>
  </sheetData>
  <mergeCells count="2">
    <mergeCell ref="C6:C7"/>
    <mergeCell ref="B6:B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A0BC1-0685-4BD8-9B51-028E97D4F412}">
  <dimension ref="A1:C217"/>
  <sheetViews>
    <sheetView showGridLines="0" zoomScaleNormal="100" workbookViewId="0">
      <selection activeCell="E8" sqref="E8"/>
    </sheetView>
  </sheetViews>
  <sheetFormatPr baseColWidth="10" defaultColWidth="11.3984375" defaultRowHeight="14.25" x14ac:dyDescent="0.45"/>
  <cols>
    <col min="1" max="1" width="5.265625" style="8" customWidth="1"/>
    <col min="2" max="2" width="59.73046875" customWidth="1"/>
    <col min="3" max="3" width="26.73046875" customWidth="1"/>
  </cols>
  <sheetData>
    <row r="1" spans="1:3" s="1" customFormat="1" ht="13.5" customHeight="1" x14ac:dyDescent="0.4">
      <c r="A1" s="69"/>
    </row>
    <row r="2" spans="1:3" s="2" customFormat="1" ht="15" customHeight="1" x14ac:dyDescent="0.4">
      <c r="A2" s="69"/>
      <c r="B2" s="3" t="s">
        <v>29</v>
      </c>
      <c r="C2" s="3"/>
    </row>
    <row r="3" spans="1:3" s="2" customFormat="1" ht="15" customHeight="1" x14ac:dyDescent="0.4">
      <c r="A3" s="69"/>
      <c r="B3" s="3" t="s">
        <v>30</v>
      </c>
      <c r="C3" s="3"/>
    </row>
    <row r="4" spans="1:3" s="1" customFormat="1" ht="12.75" customHeight="1" x14ac:dyDescent="0.4">
      <c r="A4" s="69"/>
      <c r="B4" s="36"/>
      <c r="C4" s="36"/>
    </row>
    <row r="5" spans="1:3" s="1" customFormat="1" ht="12.75" customHeight="1" x14ac:dyDescent="0.4">
      <c r="A5" s="69"/>
      <c r="B5" s="88" t="s">
        <v>539</v>
      </c>
      <c r="C5" s="36"/>
    </row>
    <row r="6" spans="1:3" ht="30.75" customHeight="1" x14ac:dyDescent="0.45">
      <c r="A6" s="69"/>
      <c r="B6" s="354" t="s">
        <v>274</v>
      </c>
      <c r="C6" s="352" t="s">
        <v>417</v>
      </c>
    </row>
    <row r="7" spans="1:3" ht="30.75" customHeight="1" x14ac:dyDescent="0.45">
      <c r="A7" s="69"/>
      <c r="B7" s="355"/>
      <c r="C7" s="353"/>
    </row>
    <row r="8" spans="1:3" ht="39.950000000000003" customHeight="1" x14ac:dyDescent="0.45">
      <c r="A8" s="69"/>
      <c r="B8" s="41" t="s">
        <v>275</v>
      </c>
      <c r="C8" s="46">
        <v>92.55</v>
      </c>
    </row>
    <row r="9" spans="1:3" ht="39.950000000000003" customHeight="1" x14ac:dyDescent="0.45">
      <c r="A9" s="69"/>
      <c r="B9" s="42" t="s">
        <v>412</v>
      </c>
      <c r="C9" s="47">
        <v>1.83536537866393E-2</v>
      </c>
    </row>
    <row r="10" spans="1:3" ht="39.950000000000003" customHeight="1" x14ac:dyDescent="0.45">
      <c r="A10" s="69"/>
      <c r="B10" s="42" t="s">
        <v>411</v>
      </c>
      <c r="C10" s="48">
        <v>92.53</v>
      </c>
    </row>
    <row r="11" spans="1:3" ht="39.950000000000003" customHeight="1" x14ac:dyDescent="0.45">
      <c r="A11" s="69"/>
      <c r="B11" s="42" t="s">
        <v>413</v>
      </c>
      <c r="C11" s="48">
        <v>14.568392949720039</v>
      </c>
    </row>
    <row r="12" spans="1:3" ht="39.950000000000003" customHeight="1" x14ac:dyDescent="0.45">
      <c r="A12" s="69"/>
      <c r="B12" s="42" t="s">
        <v>414</v>
      </c>
      <c r="C12" s="48">
        <v>19.712714846398061</v>
      </c>
    </row>
    <row r="13" spans="1:3" ht="39.950000000000003" customHeight="1" x14ac:dyDescent="0.45">
      <c r="A13" s="69"/>
      <c r="B13" s="42" t="s">
        <v>415</v>
      </c>
      <c r="C13" s="48">
        <v>58.249096490425714</v>
      </c>
    </row>
    <row r="14" spans="1:3" ht="39.950000000000003" customHeight="1" x14ac:dyDescent="0.45">
      <c r="A14" s="69"/>
      <c r="B14" s="42" t="s">
        <v>416</v>
      </c>
      <c r="C14" s="48">
        <v>4.2729997846817538E-2</v>
      </c>
    </row>
    <row r="15" spans="1:3" ht="39.950000000000003" customHeight="1" x14ac:dyDescent="0.45">
      <c r="A15" s="69"/>
      <c r="B15" s="45" t="s">
        <v>276</v>
      </c>
      <c r="C15" s="49">
        <v>92.57</v>
      </c>
    </row>
    <row r="16" spans="1:3" ht="15" customHeight="1" x14ac:dyDescent="0.45">
      <c r="A16" s="69"/>
    </row>
    <row r="17" spans="1:2" ht="15" customHeight="1" x14ac:dyDescent="0.45">
      <c r="A17" s="69"/>
      <c r="B17" s="40" t="s">
        <v>27</v>
      </c>
    </row>
    <row r="18" spans="1:2" ht="15" customHeight="1" x14ac:dyDescent="0.45">
      <c r="A18" s="69"/>
      <c r="B18" s="40" t="s">
        <v>28</v>
      </c>
    </row>
    <row r="19" spans="1:2" ht="15" customHeight="1" x14ac:dyDescent="0.45">
      <c r="A19" s="69"/>
    </row>
    <row r="20" spans="1:2" x14ac:dyDescent="0.45">
      <c r="A20" s="69"/>
    </row>
    <row r="21" spans="1:2" x14ac:dyDescent="0.45">
      <c r="A21" s="69"/>
    </row>
    <row r="22" spans="1:2" x14ac:dyDescent="0.45">
      <c r="A22" s="69"/>
    </row>
    <row r="23" spans="1:2" x14ac:dyDescent="0.45">
      <c r="A23" s="69"/>
    </row>
    <row r="24" spans="1:2" x14ac:dyDescent="0.45">
      <c r="A24" s="69"/>
    </row>
    <row r="25" spans="1:2" x14ac:dyDescent="0.45">
      <c r="A25" s="69"/>
    </row>
    <row r="26" spans="1:2" x14ac:dyDescent="0.45">
      <c r="A26" s="69"/>
    </row>
    <row r="27" spans="1:2" x14ac:dyDescent="0.45">
      <c r="A27" s="69"/>
    </row>
    <row r="28" spans="1:2" x14ac:dyDescent="0.45">
      <c r="A28" s="69"/>
    </row>
    <row r="29" spans="1:2" x14ac:dyDescent="0.45">
      <c r="A29" s="69"/>
    </row>
    <row r="30" spans="1:2" x14ac:dyDescent="0.45">
      <c r="A30" s="69"/>
    </row>
    <row r="31" spans="1:2" x14ac:dyDescent="0.45">
      <c r="A31" s="69"/>
    </row>
    <row r="32" spans="1:2" x14ac:dyDescent="0.45">
      <c r="A32" s="69"/>
    </row>
    <row r="33" spans="1:1" x14ac:dyDescent="0.45">
      <c r="A33" s="69"/>
    </row>
    <row r="34" spans="1:1" x14ac:dyDescent="0.45">
      <c r="A34" s="69"/>
    </row>
    <row r="35" spans="1:1" x14ac:dyDescent="0.45">
      <c r="A35" s="69"/>
    </row>
    <row r="36" spans="1:1" x14ac:dyDescent="0.45">
      <c r="A36" s="69"/>
    </row>
    <row r="37" spans="1:1" x14ac:dyDescent="0.45">
      <c r="A37" s="69"/>
    </row>
    <row r="38" spans="1:1" x14ac:dyDescent="0.45">
      <c r="A38" s="69"/>
    </row>
    <row r="39" spans="1:1" x14ac:dyDescent="0.45">
      <c r="A39" s="69"/>
    </row>
    <row r="40" spans="1:1" x14ac:dyDescent="0.45">
      <c r="A40" s="69"/>
    </row>
    <row r="41" spans="1:1" x14ac:dyDescent="0.45">
      <c r="A41" s="69"/>
    </row>
    <row r="42" spans="1:1" x14ac:dyDescent="0.45">
      <c r="A42" s="69"/>
    </row>
    <row r="43" spans="1:1" x14ac:dyDescent="0.45">
      <c r="A43" s="69"/>
    </row>
    <row r="44" spans="1:1" x14ac:dyDescent="0.45">
      <c r="A44" s="69"/>
    </row>
    <row r="45" spans="1:1" x14ac:dyDescent="0.45">
      <c r="A45" s="69"/>
    </row>
    <row r="46" spans="1:1" x14ac:dyDescent="0.45">
      <c r="A46" s="69"/>
    </row>
    <row r="47" spans="1:1" x14ac:dyDescent="0.45">
      <c r="A47" s="69"/>
    </row>
    <row r="48" spans="1:1" x14ac:dyDescent="0.45">
      <c r="A48" s="69"/>
    </row>
    <row r="49" spans="1:1" x14ac:dyDescent="0.45">
      <c r="A49" s="69"/>
    </row>
    <row r="50" spans="1:1" x14ac:dyDescent="0.45">
      <c r="A50" s="69"/>
    </row>
    <row r="51" spans="1:1" x14ac:dyDescent="0.45">
      <c r="A51" s="69"/>
    </row>
    <row r="52" spans="1:1" x14ac:dyDescent="0.45">
      <c r="A52" s="69"/>
    </row>
    <row r="53" spans="1:1" x14ac:dyDescent="0.45">
      <c r="A53" s="69"/>
    </row>
    <row r="54" spans="1:1" x14ac:dyDescent="0.45">
      <c r="A54" s="69"/>
    </row>
    <row r="55" spans="1:1" x14ac:dyDescent="0.45">
      <c r="A55" s="69"/>
    </row>
    <row r="56" spans="1:1" x14ac:dyDescent="0.45">
      <c r="A56" s="69"/>
    </row>
    <row r="57" spans="1:1" x14ac:dyDescent="0.45">
      <c r="A57" s="69"/>
    </row>
    <row r="58" spans="1:1" x14ac:dyDescent="0.45">
      <c r="A58" s="69"/>
    </row>
    <row r="59" spans="1:1" x14ac:dyDescent="0.45">
      <c r="A59" s="69"/>
    </row>
    <row r="60" spans="1:1" x14ac:dyDescent="0.45">
      <c r="A60" s="69"/>
    </row>
    <row r="61" spans="1:1" x14ac:dyDescent="0.45">
      <c r="A61" s="69"/>
    </row>
    <row r="62" spans="1:1" x14ac:dyDescent="0.45">
      <c r="A62" s="69"/>
    </row>
    <row r="63" spans="1:1" x14ac:dyDescent="0.45">
      <c r="A63" s="69"/>
    </row>
    <row r="64" spans="1:1" x14ac:dyDescent="0.45">
      <c r="A64" s="69"/>
    </row>
    <row r="65" spans="1:1" x14ac:dyDescent="0.45">
      <c r="A65" s="69"/>
    </row>
    <row r="66" spans="1:1" x14ac:dyDescent="0.45">
      <c r="A66" s="69"/>
    </row>
    <row r="67" spans="1:1" x14ac:dyDescent="0.45">
      <c r="A67" s="69"/>
    </row>
    <row r="68" spans="1:1" x14ac:dyDescent="0.45">
      <c r="A68" s="69"/>
    </row>
    <row r="69" spans="1:1" x14ac:dyDescent="0.45">
      <c r="A69" s="69"/>
    </row>
    <row r="70" spans="1:1" x14ac:dyDescent="0.45">
      <c r="A70" s="69"/>
    </row>
    <row r="71" spans="1:1" x14ac:dyDescent="0.45">
      <c r="A71" s="69"/>
    </row>
    <row r="72" spans="1:1" x14ac:dyDescent="0.45">
      <c r="A72" s="69"/>
    </row>
    <row r="73" spans="1:1" x14ac:dyDescent="0.45">
      <c r="A73" s="69"/>
    </row>
    <row r="74" spans="1:1" x14ac:dyDescent="0.45">
      <c r="A74" s="69"/>
    </row>
    <row r="75" spans="1:1" x14ac:dyDescent="0.45">
      <c r="A75" s="69"/>
    </row>
    <row r="76" spans="1:1" x14ac:dyDescent="0.45">
      <c r="A76" s="69"/>
    </row>
    <row r="77" spans="1:1" x14ac:dyDescent="0.45">
      <c r="A77" s="69"/>
    </row>
    <row r="78" spans="1:1" x14ac:dyDescent="0.45">
      <c r="A78" s="69"/>
    </row>
    <row r="79" spans="1:1" x14ac:dyDescent="0.45">
      <c r="A79" s="69"/>
    </row>
    <row r="80" spans="1:1" x14ac:dyDescent="0.45">
      <c r="A80" s="69"/>
    </row>
    <row r="81" spans="1:1" x14ac:dyDescent="0.45">
      <c r="A81" s="69"/>
    </row>
    <row r="82" spans="1:1" x14ac:dyDescent="0.45">
      <c r="A82" s="69"/>
    </row>
    <row r="83" spans="1:1" x14ac:dyDescent="0.45">
      <c r="A83" s="69"/>
    </row>
    <row r="84" spans="1:1" x14ac:dyDescent="0.45">
      <c r="A84" s="69"/>
    </row>
    <row r="85" spans="1:1" x14ac:dyDescent="0.45">
      <c r="A85" s="69"/>
    </row>
    <row r="86" spans="1:1" x14ac:dyDescent="0.45">
      <c r="A86" s="69"/>
    </row>
    <row r="87" spans="1:1" x14ac:dyDescent="0.45">
      <c r="A87" s="69"/>
    </row>
    <row r="88" spans="1:1" x14ac:dyDescent="0.45">
      <c r="A88" s="69"/>
    </row>
    <row r="89" spans="1:1" x14ac:dyDescent="0.45">
      <c r="A89" s="69"/>
    </row>
    <row r="90" spans="1:1" x14ac:dyDescent="0.45">
      <c r="A90" s="69"/>
    </row>
    <row r="91" spans="1:1" x14ac:dyDescent="0.45">
      <c r="A91" s="69"/>
    </row>
    <row r="92" spans="1:1" x14ac:dyDescent="0.45">
      <c r="A92" s="69"/>
    </row>
    <row r="93" spans="1:1" x14ac:dyDescent="0.45">
      <c r="A93" s="69"/>
    </row>
    <row r="94" spans="1:1" x14ac:dyDescent="0.45">
      <c r="A94" s="69"/>
    </row>
    <row r="95" spans="1:1" x14ac:dyDescent="0.45">
      <c r="A95" s="69"/>
    </row>
    <row r="96" spans="1:1" x14ac:dyDescent="0.45">
      <c r="A96" s="69"/>
    </row>
    <row r="97" spans="1:1" x14ac:dyDescent="0.45">
      <c r="A97" s="69"/>
    </row>
    <row r="98" spans="1:1" x14ac:dyDescent="0.45">
      <c r="A98" s="69"/>
    </row>
    <row r="99" spans="1:1" x14ac:dyDescent="0.45">
      <c r="A99" s="69"/>
    </row>
    <row r="100" spans="1:1" x14ac:dyDescent="0.45">
      <c r="A100" s="69"/>
    </row>
    <row r="101" spans="1:1" x14ac:dyDescent="0.45">
      <c r="A101" s="69"/>
    </row>
    <row r="102" spans="1:1" x14ac:dyDescent="0.45">
      <c r="A102" s="69"/>
    </row>
    <row r="103" spans="1:1" x14ac:dyDescent="0.45">
      <c r="A103" s="69"/>
    </row>
    <row r="104" spans="1:1" x14ac:dyDescent="0.45">
      <c r="A104" s="69"/>
    </row>
    <row r="105" spans="1:1" x14ac:dyDescent="0.45">
      <c r="A105" s="69"/>
    </row>
    <row r="106" spans="1:1" x14ac:dyDescent="0.45">
      <c r="A106" s="69"/>
    </row>
    <row r="107" spans="1:1" x14ac:dyDescent="0.45">
      <c r="A107" s="69"/>
    </row>
    <row r="108" spans="1:1" x14ac:dyDescent="0.45">
      <c r="A108" s="69"/>
    </row>
    <row r="109" spans="1:1" x14ac:dyDescent="0.45">
      <c r="A109" s="69"/>
    </row>
    <row r="110" spans="1:1" x14ac:dyDescent="0.45">
      <c r="A110" s="69"/>
    </row>
    <row r="111" spans="1:1" x14ac:dyDescent="0.45">
      <c r="A111" s="69"/>
    </row>
    <row r="112" spans="1:1" x14ac:dyDescent="0.45">
      <c r="A112" s="69"/>
    </row>
    <row r="113" spans="1:1" x14ac:dyDescent="0.45">
      <c r="A113" s="69"/>
    </row>
    <row r="114" spans="1:1" x14ac:dyDescent="0.45">
      <c r="A114" s="69"/>
    </row>
    <row r="115" spans="1:1" x14ac:dyDescent="0.45">
      <c r="A115" s="69"/>
    </row>
    <row r="116" spans="1:1" x14ac:dyDescent="0.45">
      <c r="A116" s="69"/>
    </row>
    <row r="117" spans="1:1" x14ac:dyDescent="0.45">
      <c r="A117" s="69"/>
    </row>
    <row r="118" spans="1:1" x14ac:dyDescent="0.45">
      <c r="A118" s="69"/>
    </row>
    <row r="119" spans="1:1" x14ac:dyDescent="0.45">
      <c r="A119" s="69"/>
    </row>
    <row r="120" spans="1:1" x14ac:dyDescent="0.45">
      <c r="A120" s="69"/>
    </row>
    <row r="121" spans="1:1" x14ac:dyDescent="0.45">
      <c r="A121" s="69"/>
    </row>
    <row r="122" spans="1:1" x14ac:dyDescent="0.45">
      <c r="A122" s="69"/>
    </row>
    <row r="123" spans="1:1" x14ac:dyDescent="0.45">
      <c r="A123" s="69"/>
    </row>
    <row r="124" spans="1:1" x14ac:dyDescent="0.45">
      <c r="A124" s="69"/>
    </row>
    <row r="125" spans="1:1" x14ac:dyDescent="0.45">
      <c r="A125" s="69"/>
    </row>
    <row r="126" spans="1:1" x14ac:dyDescent="0.45">
      <c r="A126" s="69"/>
    </row>
    <row r="127" spans="1:1" x14ac:dyDescent="0.45">
      <c r="A127" s="69"/>
    </row>
    <row r="128" spans="1:1" x14ac:dyDescent="0.45">
      <c r="A128" s="69"/>
    </row>
    <row r="129" spans="1:1" x14ac:dyDescent="0.45">
      <c r="A129" s="69"/>
    </row>
    <row r="130" spans="1:1" x14ac:dyDescent="0.45">
      <c r="A130" s="69"/>
    </row>
    <row r="131" spans="1:1" x14ac:dyDescent="0.45">
      <c r="A131" s="69"/>
    </row>
    <row r="132" spans="1:1" x14ac:dyDescent="0.45">
      <c r="A132" s="69"/>
    </row>
    <row r="133" spans="1:1" x14ac:dyDescent="0.45">
      <c r="A133" s="69"/>
    </row>
    <row r="134" spans="1:1" x14ac:dyDescent="0.45">
      <c r="A134" s="69"/>
    </row>
    <row r="135" spans="1:1" x14ac:dyDescent="0.45">
      <c r="A135" s="69"/>
    </row>
    <row r="136" spans="1:1" x14ac:dyDescent="0.45">
      <c r="A136" s="69"/>
    </row>
    <row r="137" spans="1:1" x14ac:dyDescent="0.45">
      <c r="A137" s="69"/>
    </row>
    <row r="138" spans="1:1" x14ac:dyDescent="0.45">
      <c r="A138" s="69"/>
    </row>
    <row r="139" spans="1:1" x14ac:dyDescent="0.45">
      <c r="A139" s="69"/>
    </row>
    <row r="140" spans="1:1" x14ac:dyDescent="0.45">
      <c r="A140" s="69"/>
    </row>
    <row r="141" spans="1:1" x14ac:dyDescent="0.45">
      <c r="A141" s="69"/>
    </row>
    <row r="142" spans="1:1" x14ac:dyDescent="0.45">
      <c r="A142" s="69"/>
    </row>
    <row r="143" spans="1:1" x14ac:dyDescent="0.45">
      <c r="A143" s="69"/>
    </row>
    <row r="144" spans="1:1" x14ac:dyDescent="0.45">
      <c r="A144" s="69"/>
    </row>
    <row r="145" spans="1:1" x14ac:dyDescent="0.45">
      <c r="A145" s="69"/>
    </row>
    <row r="146" spans="1:1" x14ac:dyDescent="0.45">
      <c r="A146" s="69"/>
    </row>
    <row r="147" spans="1:1" x14ac:dyDescent="0.45">
      <c r="A147" s="69"/>
    </row>
    <row r="148" spans="1:1" x14ac:dyDescent="0.45">
      <c r="A148" s="69"/>
    </row>
    <row r="149" spans="1:1" x14ac:dyDescent="0.45">
      <c r="A149" s="69"/>
    </row>
    <row r="150" spans="1:1" x14ac:dyDescent="0.45">
      <c r="A150" s="69"/>
    </row>
    <row r="151" spans="1:1" x14ac:dyDescent="0.45">
      <c r="A151" s="69"/>
    </row>
    <row r="152" spans="1:1" x14ac:dyDescent="0.45">
      <c r="A152" s="69"/>
    </row>
    <row r="153" spans="1:1" x14ac:dyDescent="0.45">
      <c r="A153" s="69"/>
    </row>
    <row r="154" spans="1:1" x14ac:dyDescent="0.45">
      <c r="A154" s="69"/>
    </row>
    <row r="155" spans="1:1" x14ac:dyDescent="0.45">
      <c r="A155" s="69"/>
    </row>
    <row r="156" spans="1:1" x14ac:dyDescent="0.45">
      <c r="A156" s="69"/>
    </row>
    <row r="157" spans="1:1" x14ac:dyDescent="0.45">
      <c r="A157" s="69"/>
    </row>
    <row r="158" spans="1:1" x14ac:dyDescent="0.45">
      <c r="A158" s="69"/>
    </row>
    <row r="159" spans="1:1" x14ac:dyDescent="0.45">
      <c r="A159" s="69"/>
    </row>
    <row r="160" spans="1:1" x14ac:dyDescent="0.45">
      <c r="A160" s="69"/>
    </row>
    <row r="161" spans="1:1" x14ac:dyDescent="0.45">
      <c r="A161" s="69"/>
    </row>
    <row r="162" spans="1:1" x14ac:dyDescent="0.45">
      <c r="A162" s="69"/>
    </row>
    <row r="163" spans="1:1" x14ac:dyDescent="0.45">
      <c r="A163" s="69"/>
    </row>
    <row r="164" spans="1:1" x14ac:dyDescent="0.45">
      <c r="A164" s="69"/>
    </row>
    <row r="165" spans="1:1" x14ac:dyDescent="0.45">
      <c r="A165" s="69"/>
    </row>
    <row r="166" spans="1:1" x14ac:dyDescent="0.45">
      <c r="A166" s="69"/>
    </row>
    <row r="167" spans="1:1" x14ac:dyDescent="0.45">
      <c r="A167" s="69"/>
    </row>
    <row r="168" spans="1:1" x14ac:dyDescent="0.45">
      <c r="A168" s="69"/>
    </row>
    <row r="169" spans="1:1" x14ac:dyDescent="0.45">
      <c r="A169" s="69"/>
    </row>
    <row r="170" spans="1:1" x14ac:dyDescent="0.45">
      <c r="A170" s="69"/>
    </row>
    <row r="171" spans="1:1" x14ac:dyDescent="0.45">
      <c r="A171" s="69"/>
    </row>
    <row r="172" spans="1:1" x14ac:dyDescent="0.45">
      <c r="A172" s="69"/>
    </row>
    <row r="173" spans="1:1" x14ac:dyDescent="0.45">
      <c r="A173" s="69"/>
    </row>
    <row r="174" spans="1:1" x14ac:dyDescent="0.45">
      <c r="A174" s="69"/>
    </row>
    <row r="175" spans="1:1" x14ac:dyDescent="0.45">
      <c r="A175" s="69"/>
    </row>
    <row r="176" spans="1:1" x14ac:dyDescent="0.45">
      <c r="A176" s="69"/>
    </row>
    <row r="177" spans="1:1" x14ac:dyDescent="0.45">
      <c r="A177" s="69"/>
    </row>
    <row r="178" spans="1:1" x14ac:dyDescent="0.45">
      <c r="A178" s="69"/>
    </row>
    <row r="179" spans="1:1" x14ac:dyDescent="0.45">
      <c r="A179" s="69"/>
    </row>
    <row r="180" spans="1:1" x14ac:dyDescent="0.45">
      <c r="A180" s="69"/>
    </row>
    <row r="181" spans="1:1" x14ac:dyDescent="0.45">
      <c r="A181" s="69"/>
    </row>
    <row r="182" spans="1:1" x14ac:dyDescent="0.45">
      <c r="A182" s="69"/>
    </row>
    <row r="183" spans="1:1" x14ac:dyDescent="0.45">
      <c r="A183" s="69"/>
    </row>
    <row r="184" spans="1:1" x14ac:dyDescent="0.45">
      <c r="A184" s="69"/>
    </row>
    <row r="185" spans="1:1" x14ac:dyDescent="0.45">
      <c r="A185" s="69"/>
    </row>
    <row r="186" spans="1:1" x14ac:dyDescent="0.45">
      <c r="A186" s="69"/>
    </row>
    <row r="187" spans="1:1" x14ac:dyDescent="0.45">
      <c r="A187" s="69"/>
    </row>
    <row r="188" spans="1:1" x14ac:dyDescent="0.45">
      <c r="A188" s="69"/>
    </row>
    <row r="189" spans="1:1" x14ac:dyDescent="0.45">
      <c r="A189" s="69"/>
    </row>
    <row r="190" spans="1:1" x14ac:dyDescent="0.45">
      <c r="A190" s="69"/>
    </row>
    <row r="191" spans="1:1" x14ac:dyDescent="0.45">
      <c r="A191" s="69"/>
    </row>
    <row r="192" spans="1:1" x14ac:dyDescent="0.45">
      <c r="A192" s="69"/>
    </row>
    <row r="193" spans="1:1" x14ac:dyDescent="0.45">
      <c r="A193" s="69"/>
    </row>
    <row r="194" spans="1:1" x14ac:dyDescent="0.45">
      <c r="A194" s="69"/>
    </row>
    <row r="195" spans="1:1" x14ac:dyDescent="0.45">
      <c r="A195" s="69"/>
    </row>
    <row r="196" spans="1:1" x14ac:dyDescent="0.45">
      <c r="A196" s="69"/>
    </row>
    <row r="197" spans="1:1" x14ac:dyDescent="0.45">
      <c r="A197" s="69"/>
    </row>
    <row r="198" spans="1:1" x14ac:dyDescent="0.45">
      <c r="A198" s="69"/>
    </row>
    <row r="199" spans="1:1" x14ac:dyDescent="0.45">
      <c r="A199" s="69"/>
    </row>
    <row r="200" spans="1:1" x14ac:dyDescent="0.45">
      <c r="A200" s="69"/>
    </row>
    <row r="201" spans="1:1" x14ac:dyDescent="0.45">
      <c r="A201" s="69"/>
    </row>
    <row r="202" spans="1:1" x14ac:dyDescent="0.45">
      <c r="A202" s="69"/>
    </row>
    <row r="203" spans="1:1" x14ac:dyDescent="0.45">
      <c r="A203" s="69"/>
    </row>
    <row r="204" spans="1:1" x14ac:dyDescent="0.45">
      <c r="A204" s="69"/>
    </row>
    <row r="205" spans="1:1" x14ac:dyDescent="0.45">
      <c r="A205" s="69"/>
    </row>
    <row r="206" spans="1:1" x14ac:dyDescent="0.45">
      <c r="A206" s="69"/>
    </row>
    <row r="207" spans="1:1" x14ac:dyDescent="0.45">
      <c r="A207" s="69"/>
    </row>
    <row r="208" spans="1:1" x14ac:dyDescent="0.45">
      <c r="A208" s="69"/>
    </row>
    <row r="209" spans="1:1" x14ac:dyDescent="0.45">
      <c r="A209" s="69"/>
    </row>
    <row r="210" spans="1:1" x14ac:dyDescent="0.45">
      <c r="A210" s="69"/>
    </row>
    <row r="211" spans="1:1" x14ac:dyDescent="0.45">
      <c r="A211" s="69"/>
    </row>
    <row r="212" spans="1:1" x14ac:dyDescent="0.45">
      <c r="A212" s="69"/>
    </row>
    <row r="213" spans="1:1" x14ac:dyDescent="0.45">
      <c r="A213" s="69"/>
    </row>
    <row r="214" spans="1:1" x14ac:dyDescent="0.45">
      <c r="A214" s="69"/>
    </row>
    <row r="215" spans="1:1" x14ac:dyDescent="0.45">
      <c r="A215" s="69"/>
    </row>
    <row r="216" spans="1:1" x14ac:dyDescent="0.45">
      <c r="A216" s="69"/>
    </row>
    <row r="217" spans="1:1" x14ac:dyDescent="0.45">
      <c r="A217" s="69"/>
    </row>
  </sheetData>
  <mergeCells count="2">
    <mergeCell ref="B6:B7"/>
    <mergeCell ref="C6:C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90E15-2C75-4976-84B3-E0EF910A6FCE}">
  <dimension ref="A1:N215"/>
  <sheetViews>
    <sheetView showGridLines="0" workbookViewId="0">
      <selection activeCell="B11" sqref="B11"/>
    </sheetView>
  </sheetViews>
  <sheetFormatPr baseColWidth="10" defaultColWidth="9" defaultRowHeight="13.9" x14ac:dyDescent="0.4"/>
  <cols>
    <col min="1" max="1" width="5.265625" style="8" customWidth="1"/>
    <col min="2" max="2" width="49.3984375" style="8" customWidth="1"/>
    <col min="3" max="14" width="16.73046875" style="8" customWidth="1"/>
    <col min="15" max="16384" width="9" style="8"/>
  </cols>
  <sheetData>
    <row r="1" spans="1:14" s="1" customFormat="1" ht="13.5" customHeight="1" x14ac:dyDescent="0.4">
      <c r="A1" s="69"/>
    </row>
    <row r="2" spans="1:14" s="2" customFormat="1" ht="15" customHeight="1" x14ac:dyDescent="0.4">
      <c r="A2" s="69"/>
      <c r="B2" s="3" t="s">
        <v>31</v>
      </c>
      <c r="C2" s="3"/>
    </row>
    <row r="3" spans="1:14" s="2" customFormat="1" ht="15" customHeight="1" x14ac:dyDescent="0.4">
      <c r="A3" s="69"/>
      <c r="B3" s="3" t="s">
        <v>290</v>
      </c>
      <c r="C3" s="3"/>
    </row>
    <row r="4" spans="1:14" s="1" customFormat="1" ht="12.75" customHeight="1" x14ac:dyDescent="0.4">
      <c r="A4" s="69"/>
      <c r="B4" s="36"/>
      <c r="C4" s="36"/>
    </row>
    <row r="5" spans="1:14" ht="46.5" customHeight="1" x14ac:dyDescent="0.4">
      <c r="A5" s="69"/>
      <c r="B5" s="356" t="s">
        <v>291</v>
      </c>
      <c r="C5" s="357" t="s">
        <v>32</v>
      </c>
      <c r="D5" s="358"/>
      <c r="E5" s="358"/>
      <c r="F5" s="357" t="s">
        <v>292</v>
      </c>
      <c r="G5" s="358" t="s">
        <v>33</v>
      </c>
      <c r="H5" s="358" t="s">
        <v>33</v>
      </c>
      <c r="I5" s="357" t="s">
        <v>293</v>
      </c>
      <c r="J5" s="358" t="s">
        <v>34</v>
      </c>
      <c r="K5" s="358" t="s">
        <v>34</v>
      </c>
      <c r="L5" s="357" t="s">
        <v>294</v>
      </c>
      <c r="M5" s="358" t="s">
        <v>35</v>
      </c>
      <c r="N5" s="358" t="s">
        <v>35</v>
      </c>
    </row>
    <row r="6" spans="1:14" ht="50.25" customHeight="1" x14ac:dyDescent="0.4">
      <c r="A6" s="69"/>
      <c r="B6" s="356"/>
      <c r="C6" s="246">
        <v>45078</v>
      </c>
      <c r="D6" s="246">
        <v>45261</v>
      </c>
      <c r="E6" s="238">
        <v>45444</v>
      </c>
      <c r="F6" s="247">
        <v>45078</v>
      </c>
      <c r="G6" s="238">
        <v>45261</v>
      </c>
      <c r="H6" s="247">
        <v>45444</v>
      </c>
      <c r="I6" s="246">
        <v>45078</v>
      </c>
      <c r="J6" s="246">
        <v>45261</v>
      </c>
      <c r="K6" s="238">
        <v>45444</v>
      </c>
      <c r="L6" s="246">
        <v>45078</v>
      </c>
      <c r="M6" s="246">
        <v>45261</v>
      </c>
      <c r="N6" s="238">
        <v>45444</v>
      </c>
    </row>
    <row r="7" spans="1:14" hidden="1" x14ac:dyDescent="0.4">
      <c r="A7" s="69"/>
    </row>
    <row r="8" spans="1:14" ht="21.75" hidden="1" customHeight="1" x14ac:dyDescent="0.4">
      <c r="A8" s="69"/>
      <c r="B8" s="8" t="s">
        <v>36</v>
      </c>
      <c r="C8" s="8" t="s">
        <v>37</v>
      </c>
      <c r="D8" s="8" t="s">
        <v>38</v>
      </c>
      <c r="E8" s="8" t="s">
        <v>39</v>
      </c>
      <c r="F8" s="8" t="s">
        <v>40</v>
      </c>
      <c r="G8" s="8" t="s">
        <v>41</v>
      </c>
      <c r="H8" s="8" t="s">
        <v>42</v>
      </c>
      <c r="I8" s="8" t="s">
        <v>43</v>
      </c>
      <c r="J8" s="8" t="s">
        <v>44</v>
      </c>
      <c r="K8" s="8" t="s">
        <v>45</v>
      </c>
      <c r="L8" s="8" t="s">
        <v>46</v>
      </c>
      <c r="M8" s="8" t="s">
        <v>47</v>
      </c>
      <c r="N8" s="8" t="s">
        <v>48</v>
      </c>
    </row>
    <row r="9" spans="1:14" ht="31.35" customHeight="1" x14ac:dyDescent="0.4">
      <c r="A9" s="69"/>
      <c r="B9" s="30" t="s">
        <v>285</v>
      </c>
      <c r="C9" s="239">
        <v>35668</v>
      </c>
      <c r="D9" s="239">
        <v>36061</v>
      </c>
      <c r="E9" s="239">
        <v>35675</v>
      </c>
      <c r="F9" s="33">
        <v>15.3</v>
      </c>
      <c r="G9" s="33">
        <v>15.4</v>
      </c>
      <c r="H9" s="33">
        <v>15.1</v>
      </c>
      <c r="I9" s="33">
        <v>100</v>
      </c>
      <c r="J9" s="33">
        <v>100</v>
      </c>
      <c r="K9" s="33">
        <v>100</v>
      </c>
      <c r="L9" s="33">
        <v>100</v>
      </c>
      <c r="M9" s="33">
        <v>100</v>
      </c>
      <c r="N9" s="33">
        <v>100</v>
      </c>
    </row>
    <row r="10" spans="1:14" ht="31.35" customHeight="1" x14ac:dyDescent="0.4">
      <c r="A10" s="69"/>
      <c r="B10" s="54" t="s">
        <v>286</v>
      </c>
      <c r="C10" s="240">
        <v>9356</v>
      </c>
      <c r="D10" s="240">
        <v>9735</v>
      </c>
      <c r="E10" s="240">
        <v>9660</v>
      </c>
      <c r="F10" s="241">
        <v>16.899999999999999</v>
      </c>
      <c r="G10" s="241">
        <v>17.5</v>
      </c>
      <c r="H10" s="241">
        <v>17.600000000000001</v>
      </c>
      <c r="I10" s="241">
        <v>99.3</v>
      </c>
      <c r="J10" s="241">
        <v>99.3</v>
      </c>
      <c r="K10" s="241">
        <v>99.6</v>
      </c>
      <c r="L10" s="241">
        <v>99.3</v>
      </c>
      <c r="M10" s="241">
        <v>99.3</v>
      </c>
      <c r="N10" s="241">
        <v>99.5</v>
      </c>
    </row>
    <row r="11" spans="1:14" ht="31.35" customHeight="1" x14ac:dyDescent="0.4">
      <c r="A11" s="69"/>
      <c r="B11" s="30" t="s">
        <v>287</v>
      </c>
      <c r="C11" s="239">
        <v>3171</v>
      </c>
      <c r="D11" s="239">
        <v>3266</v>
      </c>
      <c r="E11" s="239">
        <v>3331</v>
      </c>
      <c r="F11" s="33">
        <v>19.7</v>
      </c>
      <c r="G11" s="33">
        <v>20.5</v>
      </c>
      <c r="H11" s="33">
        <v>20.5</v>
      </c>
      <c r="I11" s="33">
        <v>98.7</v>
      </c>
      <c r="J11" s="33">
        <v>98.7</v>
      </c>
      <c r="K11" s="33">
        <v>98.7</v>
      </c>
      <c r="L11" s="33">
        <v>98.7</v>
      </c>
      <c r="M11" s="33">
        <v>98.7</v>
      </c>
      <c r="N11" s="33">
        <v>98.7</v>
      </c>
    </row>
    <row r="12" spans="1:14" ht="31.35" customHeight="1" x14ac:dyDescent="0.4">
      <c r="A12" s="69"/>
      <c r="B12" s="54" t="s">
        <v>288</v>
      </c>
      <c r="C12" s="240">
        <v>2742</v>
      </c>
      <c r="D12" s="240">
        <v>2820</v>
      </c>
      <c r="E12" s="240">
        <v>2809</v>
      </c>
      <c r="F12" s="241">
        <v>21.4</v>
      </c>
      <c r="G12" s="241">
        <v>21.9</v>
      </c>
      <c r="H12" s="242">
        <v>22</v>
      </c>
      <c r="I12" s="241">
        <v>95.8</v>
      </c>
      <c r="J12" s="241">
        <v>95.8</v>
      </c>
      <c r="K12" s="241">
        <v>95.8</v>
      </c>
      <c r="L12" s="241">
        <v>96.3</v>
      </c>
      <c r="M12" s="241">
        <v>96.3</v>
      </c>
      <c r="N12" s="241">
        <v>96.2</v>
      </c>
    </row>
    <row r="13" spans="1:14" ht="31.35" customHeight="1" x14ac:dyDescent="0.4">
      <c r="A13" s="69"/>
      <c r="B13" s="30" t="s">
        <v>289</v>
      </c>
      <c r="C13" s="239">
        <v>2182</v>
      </c>
      <c r="D13" s="239">
        <v>2225</v>
      </c>
      <c r="E13" s="239">
        <v>2240</v>
      </c>
      <c r="F13" s="33">
        <v>17.399999999999999</v>
      </c>
      <c r="G13" s="33">
        <v>17.7</v>
      </c>
      <c r="H13" s="33">
        <v>17.8</v>
      </c>
      <c r="I13" s="33">
        <v>33.799999999999997</v>
      </c>
      <c r="J13" s="33">
        <v>34.200000000000003</v>
      </c>
      <c r="K13" s="33">
        <v>34.200000000000003</v>
      </c>
      <c r="L13" s="33">
        <v>60.8</v>
      </c>
      <c r="M13" s="33">
        <v>61.3</v>
      </c>
      <c r="N13" s="243">
        <v>61</v>
      </c>
    </row>
    <row r="14" spans="1:14" ht="31.35" customHeight="1" x14ac:dyDescent="0.4">
      <c r="A14" s="69"/>
      <c r="B14" s="245" t="s">
        <v>150</v>
      </c>
      <c r="C14" s="67">
        <f>+SUM(C9:C13)</f>
        <v>53119</v>
      </c>
      <c r="D14" s="67">
        <f t="shared" ref="D14:E14" si="0">+SUM(D9:D13)</f>
        <v>54107</v>
      </c>
      <c r="E14" s="67">
        <f t="shared" si="0"/>
        <v>53715</v>
      </c>
      <c r="F14" s="68">
        <v>15.19</v>
      </c>
      <c r="G14" s="68">
        <v>15.37</v>
      </c>
      <c r="H14" s="68">
        <v>15.19</v>
      </c>
      <c r="I14" s="68">
        <v>52.29</v>
      </c>
      <c r="J14" s="68">
        <v>52.66</v>
      </c>
      <c r="K14" s="68">
        <v>52.69</v>
      </c>
      <c r="L14" s="68">
        <v>92.52</v>
      </c>
      <c r="M14" s="68">
        <v>92.55</v>
      </c>
      <c r="N14" s="68">
        <v>92.57</v>
      </c>
    </row>
    <row r="15" spans="1:14" x14ac:dyDescent="0.4">
      <c r="A15" s="69"/>
    </row>
    <row r="16" spans="1:14" x14ac:dyDescent="0.4">
      <c r="A16" s="69"/>
      <c r="B16" s="8" t="s">
        <v>25</v>
      </c>
    </row>
    <row r="17" spans="1:2" x14ac:dyDescent="0.4">
      <c r="A17" s="69"/>
    </row>
    <row r="18" spans="1:2" x14ac:dyDescent="0.4">
      <c r="A18" s="69"/>
      <c r="B18" s="8" t="s">
        <v>49</v>
      </c>
    </row>
    <row r="19" spans="1:2" x14ac:dyDescent="0.4">
      <c r="A19" s="69"/>
      <c r="B19" s="8" t="s">
        <v>50</v>
      </c>
    </row>
    <row r="20" spans="1:2" x14ac:dyDescent="0.4">
      <c r="A20" s="69"/>
    </row>
    <row r="21" spans="1:2" x14ac:dyDescent="0.4">
      <c r="A21" s="69"/>
    </row>
    <row r="22" spans="1:2" x14ac:dyDescent="0.4">
      <c r="A22" s="69"/>
    </row>
    <row r="23" spans="1:2" x14ac:dyDescent="0.4">
      <c r="A23" s="69"/>
    </row>
    <row r="24" spans="1:2" x14ac:dyDescent="0.4">
      <c r="A24" s="69"/>
    </row>
    <row r="25" spans="1:2" x14ac:dyDescent="0.4">
      <c r="A25" s="69"/>
    </row>
    <row r="26" spans="1:2" x14ac:dyDescent="0.4">
      <c r="A26" s="69"/>
    </row>
    <row r="27" spans="1:2" x14ac:dyDescent="0.4">
      <c r="A27" s="69"/>
    </row>
    <row r="28" spans="1:2" x14ac:dyDescent="0.4">
      <c r="A28" s="69"/>
    </row>
    <row r="29" spans="1:2" x14ac:dyDescent="0.4">
      <c r="A29" s="69"/>
    </row>
    <row r="30" spans="1:2" x14ac:dyDescent="0.4">
      <c r="A30" s="69"/>
    </row>
    <row r="31" spans="1:2" x14ac:dyDescent="0.4">
      <c r="A31" s="69"/>
    </row>
    <row r="32" spans="1:2" x14ac:dyDescent="0.4">
      <c r="A32" s="69"/>
    </row>
    <row r="33" spans="1:1" x14ac:dyDescent="0.4">
      <c r="A33" s="69"/>
    </row>
    <row r="34" spans="1:1" x14ac:dyDescent="0.4">
      <c r="A34" s="69"/>
    </row>
    <row r="35" spans="1:1" x14ac:dyDescent="0.4">
      <c r="A35" s="69"/>
    </row>
    <row r="36" spans="1:1" x14ac:dyDescent="0.4">
      <c r="A36" s="69"/>
    </row>
    <row r="37" spans="1:1" x14ac:dyDescent="0.4">
      <c r="A37" s="69"/>
    </row>
    <row r="38" spans="1:1" x14ac:dyDescent="0.4">
      <c r="A38" s="69"/>
    </row>
    <row r="39" spans="1:1" x14ac:dyDescent="0.4">
      <c r="A39" s="69"/>
    </row>
    <row r="40" spans="1:1" x14ac:dyDescent="0.4">
      <c r="A40" s="69"/>
    </row>
    <row r="41" spans="1:1" x14ac:dyDescent="0.4">
      <c r="A41" s="69"/>
    </row>
    <row r="42" spans="1:1" x14ac:dyDescent="0.4">
      <c r="A42" s="69"/>
    </row>
    <row r="43" spans="1:1" x14ac:dyDescent="0.4">
      <c r="A43" s="69"/>
    </row>
    <row r="44" spans="1:1" x14ac:dyDescent="0.4">
      <c r="A44" s="69"/>
    </row>
    <row r="45" spans="1:1" x14ac:dyDescent="0.4">
      <c r="A45" s="69"/>
    </row>
    <row r="46" spans="1:1" x14ac:dyDescent="0.4">
      <c r="A46" s="69"/>
    </row>
    <row r="47" spans="1:1" x14ac:dyDescent="0.4">
      <c r="A47" s="69"/>
    </row>
    <row r="48" spans="1:1" x14ac:dyDescent="0.4">
      <c r="A48" s="69"/>
    </row>
    <row r="49" spans="1:1" x14ac:dyDescent="0.4">
      <c r="A49" s="69"/>
    </row>
    <row r="50" spans="1:1" x14ac:dyDescent="0.4">
      <c r="A50" s="69"/>
    </row>
    <row r="51" spans="1:1" x14ac:dyDescent="0.4">
      <c r="A51" s="69"/>
    </row>
    <row r="52" spans="1:1" x14ac:dyDescent="0.4">
      <c r="A52" s="69"/>
    </row>
    <row r="53" spans="1:1" x14ac:dyDescent="0.4">
      <c r="A53" s="69"/>
    </row>
    <row r="54" spans="1:1" x14ac:dyDescent="0.4">
      <c r="A54" s="69"/>
    </row>
    <row r="55" spans="1:1" x14ac:dyDescent="0.4">
      <c r="A55" s="69"/>
    </row>
    <row r="56" spans="1:1" x14ac:dyDescent="0.4">
      <c r="A56" s="69"/>
    </row>
    <row r="57" spans="1:1" x14ac:dyDescent="0.4">
      <c r="A57" s="69"/>
    </row>
    <row r="58" spans="1:1" x14ac:dyDescent="0.4">
      <c r="A58" s="69"/>
    </row>
    <row r="59" spans="1:1" x14ac:dyDescent="0.4">
      <c r="A59" s="69"/>
    </row>
    <row r="60" spans="1:1" x14ac:dyDescent="0.4">
      <c r="A60" s="69"/>
    </row>
    <row r="61" spans="1:1" x14ac:dyDescent="0.4">
      <c r="A61" s="69"/>
    </row>
    <row r="62" spans="1:1" x14ac:dyDescent="0.4">
      <c r="A62" s="69"/>
    </row>
    <row r="63" spans="1:1" x14ac:dyDescent="0.4">
      <c r="A63" s="69"/>
    </row>
    <row r="64" spans="1:1" x14ac:dyDescent="0.4">
      <c r="A64" s="69"/>
    </row>
    <row r="65" spans="1:1" x14ac:dyDescent="0.4">
      <c r="A65" s="69"/>
    </row>
    <row r="66" spans="1:1" x14ac:dyDescent="0.4">
      <c r="A66" s="69"/>
    </row>
    <row r="67" spans="1:1" x14ac:dyDescent="0.4">
      <c r="A67" s="69"/>
    </row>
    <row r="68" spans="1:1" x14ac:dyDescent="0.4">
      <c r="A68" s="69"/>
    </row>
    <row r="69" spans="1:1" x14ac:dyDescent="0.4">
      <c r="A69" s="69"/>
    </row>
    <row r="70" spans="1:1" x14ac:dyDescent="0.4">
      <c r="A70" s="69"/>
    </row>
    <row r="71" spans="1:1" x14ac:dyDescent="0.4">
      <c r="A71" s="69"/>
    </row>
    <row r="72" spans="1:1" x14ac:dyDescent="0.4">
      <c r="A72" s="69"/>
    </row>
    <row r="73" spans="1:1" x14ac:dyDescent="0.4">
      <c r="A73" s="69"/>
    </row>
    <row r="74" spans="1:1" x14ac:dyDescent="0.4">
      <c r="A74" s="69"/>
    </row>
    <row r="75" spans="1:1" x14ac:dyDescent="0.4">
      <c r="A75" s="69"/>
    </row>
    <row r="76" spans="1:1" x14ac:dyDescent="0.4">
      <c r="A76" s="69"/>
    </row>
    <row r="77" spans="1:1" x14ac:dyDescent="0.4">
      <c r="A77" s="69"/>
    </row>
    <row r="78" spans="1:1" x14ac:dyDescent="0.4">
      <c r="A78" s="69"/>
    </row>
    <row r="79" spans="1:1" x14ac:dyDescent="0.4">
      <c r="A79" s="69"/>
    </row>
    <row r="80" spans="1:1" x14ac:dyDescent="0.4">
      <c r="A80" s="69"/>
    </row>
    <row r="81" spans="1:1" x14ac:dyDescent="0.4">
      <c r="A81" s="69"/>
    </row>
    <row r="82" spans="1:1" x14ac:dyDescent="0.4">
      <c r="A82" s="69"/>
    </row>
    <row r="83" spans="1:1" x14ac:dyDescent="0.4">
      <c r="A83" s="69"/>
    </row>
    <row r="84" spans="1:1" x14ac:dyDescent="0.4">
      <c r="A84" s="69"/>
    </row>
    <row r="85" spans="1:1" x14ac:dyDescent="0.4">
      <c r="A85" s="69"/>
    </row>
    <row r="86" spans="1:1" x14ac:dyDescent="0.4">
      <c r="A86" s="69"/>
    </row>
    <row r="87" spans="1:1" x14ac:dyDescent="0.4">
      <c r="A87" s="69"/>
    </row>
    <row r="88" spans="1:1" x14ac:dyDescent="0.4">
      <c r="A88" s="69"/>
    </row>
    <row r="89" spans="1:1" x14ac:dyDescent="0.4">
      <c r="A89" s="69"/>
    </row>
    <row r="90" spans="1:1" x14ac:dyDescent="0.4">
      <c r="A90" s="69"/>
    </row>
    <row r="91" spans="1:1" x14ac:dyDescent="0.4">
      <c r="A91" s="69"/>
    </row>
    <row r="92" spans="1:1" x14ac:dyDescent="0.4">
      <c r="A92" s="69"/>
    </row>
    <row r="93" spans="1:1" x14ac:dyDescent="0.4">
      <c r="A93" s="69"/>
    </row>
    <row r="94" spans="1:1" x14ac:dyDescent="0.4">
      <c r="A94" s="69"/>
    </row>
    <row r="95" spans="1:1" x14ac:dyDescent="0.4">
      <c r="A95" s="69"/>
    </row>
    <row r="96" spans="1:1" x14ac:dyDescent="0.4">
      <c r="A96" s="69"/>
    </row>
    <row r="97" spans="1:1" x14ac:dyDescent="0.4">
      <c r="A97" s="69"/>
    </row>
    <row r="98" spans="1:1" x14ac:dyDescent="0.4">
      <c r="A98" s="69"/>
    </row>
    <row r="99" spans="1:1" x14ac:dyDescent="0.4">
      <c r="A99" s="69"/>
    </row>
    <row r="100" spans="1:1" x14ac:dyDescent="0.4">
      <c r="A100" s="69"/>
    </row>
    <row r="101" spans="1:1" x14ac:dyDescent="0.4">
      <c r="A101" s="69"/>
    </row>
    <row r="102" spans="1:1" x14ac:dyDescent="0.4">
      <c r="A102" s="69"/>
    </row>
    <row r="103" spans="1:1" x14ac:dyDescent="0.4">
      <c r="A103" s="69"/>
    </row>
    <row r="104" spans="1:1" x14ac:dyDescent="0.4">
      <c r="A104" s="69"/>
    </row>
    <row r="105" spans="1:1" x14ac:dyDescent="0.4">
      <c r="A105" s="69"/>
    </row>
    <row r="106" spans="1:1" x14ac:dyDescent="0.4">
      <c r="A106" s="69"/>
    </row>
    <row r="107" spans="1:1" x14ac:dyDescent="0.4">
      <c r="A107" s="69"/>
    </row>
    <row r="108" spans="1:1" x14ac:dyDescent="0.4">
      <c r="A108" s="69"/>
    </row>
    <row r="109" spans="1:1" x14ac:dyDescent="0.4">
      <c r="A109" s="69"/>
    </row>
    <row r="110" spans="1:1" x14ac:dyDescent="0.4">
      <c r="A110" s="69"/>
    </row>
    <row r="111" spans="1:1" x14ac:dyDescent="0.4">
      <c r="A111" s="69"/>
    </row>
    <row r="112" spans="1:1" x14ac:dyDescent="0.4">
      <c r="A112" s="69"/>
    </row>
    <row r="113" spans="1:1" x14ac:dyDescent="0.4">
      <c r="A113" s="69"/>
    </row>
    <row r="114" spans="1:1" x14ac:dyDescent="0.4">
      <c r="A114" s="69"/>
    </row>
    <row r="115" spans="1:1" x14ac:dyDescent="0.4">
      <c r="A115" s="69"/>
    </row>
    <row r="116" spans="1:1" x14ac:dyDescent="0.4">
      <c r="A116" s="69"/>
    </row>
    <row r="117" spans="1:1" x14ac:dyDescent="0.4">
      <c r="A117" s="69"/>
    </row>
    <row r="118" spans="1:1" x14ac:dyDescent="0.4">
      <c r="A118" s="69"/>
    </row>
    <row r="119" spans="1:1" x14ac:dyDescent="0.4">
      <c r="A119" s="69"/>
    </row>
    <row r="120" spans="1:1" x14ac:dyDescent="0.4">
      <c r="A120" s="69"/>
    </row>
    <row r="121" spans="1:1" x14ac:dyDescent="0.4">
      <c r="A121" s="69"/>
    </row>
    <row r="122" spans="1:1" x14ac:dyDescent="0.4">
      <c r="A122" s="69"/>
    </row>
    <row r="123" spans="1:1" x14ac:dyDescent="0.4">
      <c r="A123" s="69"/>
    </row>
    <row r="124" spans="1:1" x14ac:dyDescent="0.4">
      <c r="A124" s="69"/>
    </row>
    <row r="125" spans="1:1" x14ac:dyDescent="0.4">
      <c r="A125" s="69"/>
    </row>
    <row r="126" spans="1:1" x14ac:dyDescent="0.4">
      <c r="A126" s="69"/>
    </row>
    <row r="127" spans="1:1" x14ac:dyDescent="0.4">
      <c r="A127" s="69"/>
    </row>
    <row r="128" spans="1:1" x14ac:dyDescent="0.4">
      <c r="A128" s="69"/>
    </row>
    <row r="129" spans="1:1" x14ac:dyDescent="0.4">
      <c r="A129" s="69"/>
    </row>
    <row r="130" spans="1:1" x14ac:dyDescent="0.4">
      <c r="A130" s="69"/>
    </row>
    <row r="131" spans="1:1" x14ac:dyDescent="0.4">
      <c r="A131" s="69"/>
    </row>
    <row r="132" spans="1:1" x14ac:dyDescent="0.4">
      <c r="A132" s="69"/>
    </row>
    <row r="133" spans="1:1" x14ac:dyDescent="0.4">
      <c r="A133" s="69"/>
    </row>
    <row r="134" spans="1:1" x14ac:dyDescent="0.4">
      <c r="A134" s="69"/>
    </row>
    <row r="135" spans="1:1" x14ac:dyDescent="0.4">
      <c r="A135" s="69"/>
    </row>
    <row r="136" spans="1:1" x14ac:dyDescent="0.4">
      <c r="A136" s="69"/>
    </row>
    <row r="137" spans="1:1" x14ac:dyDescent="0.4">
      <c r="A137" s="69"/>
    </row>
    <row r="138" spans="1:1" x14ac:dyDescent="0.4">
      <c r="A138" s="69"/>
    </row>
    <row r="139" spans="1:1" x14ac:dyDescent="0.4">
      <c r="A139" s="69"/>
    </row>
    <row r="140" spans="1:1" x14ac:dyDescent="0.4">
      <c r="A140" s="69"/>
    </row>
    <row r="141" spans="1:1" x14ac:dyDescent="0.4">
      <c r="A141" s="69"/>
    </row>
    <row r="142" spans="1:1" x14ac:dyDescent="0.4">
      <c r="A142" s="69"/>
    </row>
    <row r="143" spans="1:1" x14ac:dyDescent="0.4">
      <c r="A143" s="69"/>
    </row>
    <row r="144" spans="1:1" x14ac:dyDescent="0.4">
      <c r="A144" s="69"/>
    </row>
    <row r="145" spans="1:1" x14ac:dyDescent="0.4">
      <c r="A145" s="69"/>
    </row>
    <row r="146" spans="1:1" x14ac:dyDescent="0.4">
      <c r="A146" s="69"/>
    </row>
    <row r="147" spans="1:1" x14ac:dyDescent="0.4">
      <c r="A147" s="69"/>
    </row>
    <row r="148" spans="1:1" x14ac:dyDescent="0.4">
      <c r="A148" s="69"/>
    </row>
    <row r="149" spans="1:1" x14ac:dyDescent="0.4">
      <c r="A149" s="69"/>
    </row>
    <row r="150" spans="1:1" x14ac:dyDescent="0.4">
      <c r="A150" s="69"/>
    </row>
    <row r="151" spans="1:1" x14ac:dyDescent="0.4">
      <c r="A151" s="69"/>
    </row>
    <row r="152" spans="1:1" x14ac:dyDescent="0.4">
      <c r="A152" s="69"/>
    </row>
    <row r="153" spans="1:1" x14ac:dyDescent="0.4">
      <c r="A153" s="69"/>
    </row>
    <row r="154" spans="1:1" x14ac:dyDescent="0.4">
      <c r="A154" s="69"/>
    </row>
    <row r="155" spans="1:1" x14ac:dyDescent="0.4">
      <c r="A155" s="69"/>
    </row>
    <row r="156" spans="1:1" x14ac:dyDescent="0.4">
      <c r="A156" s="69"/>
    </row>
    <row r="157" spans="1:1" x14ac:dyDescent="0.4">
      <c r="A157" s="69"/>
    </row>
    <row r="158" spans="1:1" x14ac:dyDescent="0.4">
      <c r="A158" s="69"/>
    </row>
    <row r="159" spans="1:1" x14ac:dyDescent="0.4">
      <c r="A159" s="69"/>
    </row>
    <row r="160" spans="1:1" x14ac:dyDescent="0.4">
      <c r="A160" s="69"/>
    </row>
    <row r="161" spans="1:1" x14ac:dyDescent="0.4">
      <c r="A161" s="69"/>
    </row>
    <row r="162" spans="1:1" x14ac:dyDescent="0.4">
      <c r="A162" s="69"/>
    </row>
    <row r="163" spans="1:1" x14ac:dyDescent="0.4">
      <c r="A163" s="69"/>
    </row>
    <row r="164" spans="1:1" x14ac:dyDescent="0.4">
      <c r="A164" s="69"/>
    </row>
    <row r="165" spans="1:1" x14ac:dyDescent="0.4">
      <c r="A165" s="69"/>
    </row>
    <row r="166" spans="1:1" x14ac:dyDescent="0.4">
      <c r="A166" s="69"/>
    </row>
    <row r="167" spans="1:1" x14ac:dyDescent="0.4">
      <c r="A167" s="69"/>
    </row>
    <row r="168" spans="1:1" x14ac:dyDescent="0.4">
      <c r="A168" s="69"/>
    </row>
    <row r="169" spans="1:1" x14ac:dyDescent="0.4">
      <c r="A169" s="69"/>
    </row>
    <row r="170" spans="1:1" x14ac:dyDescent="0.4">
      <c r="A170" s="69"/>
    </row>
    <row r="171" spans="1:1" x14ac:dyDescent="0.4">
      <c r="A171" s="69"/>
    </row>
    <row r="172" spans="1:1" x14ac:dyDescent="0.4">
      <c r="A172" s="69"/>
    </row>
    <row r="173" spans="1:1" x14ac:dyDescent="0.4">
      <c r="A173" s="69"/>
    </row>
    <row r="174" spans="1:1" x14ac:dyDescent="0.4">
      <c r="A174" s="69"/>
    </row>
    <row r="175" spans="1:1" x14ac:dyDescent="0.4">
      <c r="A175" s="69"/>
    </row>
    <row r="176" spans="1:1" x14ac:dyDescent="0.4">
      <c r="A176" s="69"/>
    </row>
    <row r="177" spans="1:1" x14ac:dyDescent="0.4">
      <c r="A177" s="69"/>
    </row>
    <row r="178" spans="1:1" x14ac:dyDescent="0.4">
      <c r="A178" s="69"/>
    </row>
    <row r="179" spans="1:1" x14ac:dyDescent="0.4">
      <c r="A179" s="69"/>
    </row>
    <row r="180" spans="1:1" x14ac:dyDescent="0.4">
      <c r="A180" s="69"/>
    </row>
    <row r="181" spans="1:1" x14ac:dyDescent="0.4">
      <c r="A181" s="69"/>
    </row>
    <row r="182" spans="1:1" x14ac:dyDescent="0.4">
      <c r="A182" s="69"/>
    </row>
    <row r="183" spans="1:1" x14ac:dyDescent="0.4">
      <c r="A183" s="69"/>
    </row>
    <row r="184" spans="1:1" x14ac:dyDescent="0.4">
      <c r="A184" s="69"/>
    </row>
    <row r="185" spans="1:1" x14ac:dyDescent="0.4">
      <c r="A185" s="69"/>
    </row>
    <row r="186" spans="1:1" x14ac:dyDescent="0.4">
      <c r="A186" s="69"/>
    </row>
    <row r="187" spans="1:1" x14ac:dyDescent="0.4">
      <c r="A187" s="69"/>
    </row>
    <row r="188" spans="1:1" x14ac:dyDescent="0.4">
      <c r="A188" s="69"/>
    </row>
    <row r="189" spans="1:1" x14ac:dyDescent="0.4">
      <c r="A189" s="69"/>
    </row>
    <row r="190" spans="1:1" x14ac:dyDescent="0.4">
      <c r="A190" s="69"/>
    </row>
    <row r="191" spans="1:1" x14ac:dyDescent="0.4">
      <c r="A191" s="69"/>
    </row>
    <row r="192" spans="1:1" x14ac:dyDescent="0.4">
      <c r="A192" s="69"/>
    </row>
    <row r="193" spans="1:1" x14ac:dyDescent="0.4">
      <c r="A193" s="69"/>
    </row>
    <row r="194" spans="1:1" x14ac:dyDescent="0.4">
      <c r="A194" s="69"/>
    </row>
    <row r="195" spans="1:1" x14ac:dyDescent="0.4">
      <c r="A195" s="69"/>
    </row>
    <row r="196" spans="1:1" x14ac:dyDescent="0.4">
      <c r="A196" s="69"/>
    </row>
    <row r="197" spans="1:1" x14ac:dyDescent="0.4">
      <c r="A197" s="69"/>
    </row>
    <row r="198" spans="1:1" x14ac:dyDescent="0.4">
      <c r="A198" s="69"/>
    </row>
    <row r="199" spans="1:1" x14ac:dyDescent="0.4">
      <c r="A199" s="69"/>
    </row>
    <row r="200" spans="1:1" x14ac:dyDescent="0.4">
      <c r="A200" s="69"/>
    </row>
    <row r="201" spans="1:1" x14ac:dyDescent="0.4">
      <c r="A201" s="69"/>
    </row>
    <row r="202" spans="1:1" x14ac:dyDescent="0.4">
      <c r="A202" s="69"/>
    </row>
    <row r="203" spans="1:1" x14ac:dyDescent="0.4">
      <c r="A203" s="69"/>
    </row>
    <row r="204" spans="1:1" x14ac:dyDescent="0.4">
      <c r="A204" s="69"/>
    </row>
    <row r="205" spans="1:1" x14ac:dyDescent="0.4">
      <c r="A205" s="69"/>
    </row>
    <row r="206" spans="1:1" x14ac:dyDescent="0.4">
      <c r="A206" s="69"/>
    </row>
    <row r="207" spans="1:1" x14ac:dyDescent="0.4">
      <c r="A207" s="69"/>
    </row>
    <row r="208" spans="1:1" x14ac:dyDescent="0.4">
      <c r="A208" s="69"/>
    </row>
    <row r="209" spans="1:1" x14ac:dyDescent="0.4">
      <c r="A209" s="69"/>
    </row>
    <row r="210" spans="1:1" x14ac:dyDescent="0.4">
      <c r="A210" s="69"/>
    </row>
    <row r="211" spans="1:1" x14ac:dyDescent="0.4">
      <c r="A211" s="69"/>
    </row>
    <row r="212" spans="1:1" x14ac:dyDescent="0.4">
      <c r="A212" s="69"/>
    </row>
    <row r="213" spans="1:1" x14ac:dyDescent="0.4">
      <c r="A213" s="69"/>
    </row>
    <row r="214" spans="1:1" x14ac:dyDescent="0.4">
      <c r="A214" s="69"/>
    </row>
    <row r="215" spans="1:1" x14ac:dyDescent="0.4">
      <c r="A215" s="69"/>
    </row>
  </sheetData>
  <mergeCells count="5">
    <mergeCell ref="B5:B6"/>
    <mergeCell ref="C5:E5"/>
    <mergeCell ref="F5:H5"/>
    <mergeCell ref="I5:K5"/>
    <mergeCell ref="L5:N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211fce-31e8-4234-8052-75c9feeb7acf">
      <Terms xmlns="http://schemas.microsoft.com/office/infopath/2007/PartnerControls"/>
    </lcf76f155ced4ddcb4097134ff3c332f>
    <TaxCatchAll xmlns="c9a84f97-1ec2-49c7-843a-b9677191db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143B90F469D674D8C70711F8DF942E8" ma:contentTypeVersion="11" ma:contentTypeDescription="Crear nuevo documento." ma:contentTypeScope="" ma:versionID="5a16bce319da3556e67bfe33c753cb48">
  <xsd:schema xmlns:xsd="http://www.w3.org/2001/XMLSchema" xmlns:xs="http://www.w3.org/2001/XMLSchema" xmlns:p="http://schemas.microsoft.com/office/2006/metadata/properties" xmlns:ns2="60211fce-31e8-4234-8052-75c9feeb7acf" xmlns:ns3="c9a84f97-1ec2-49c7-843a-b9677191dbef" targetNamespace="http://schemas.microsoft.com/office/2006/metadata/properties" ma:root="true" ma:fieldsID="57085a85537af1e9b8489a3dde5915ab" ns2:_="" ns3:_="">
    <xsd:import namespace="60211fce-31e8-4234-8052-75c9feeb7acf"/>
    <xsd:import namespace="c9a84f97-1ec2-49c7-843a-b9677191db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211fce-31e8-4234-8052-75c9feeb7a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4401467-c351-42aa-a814-0bf5bbb4fa0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a84f97-1ec2-49c7-843a-b9677191db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0f34e13-d9c0-4cff-8105-fdfe2f9c3230}" ma:internalName="TaxCatchAll" ma:showField="CatchAllData" ma:web="c9a84f97-1ec2-49c7-843a-b9677191db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C200B8-53F4-4734-B487-CEADE65FC8AD}">
  <ds:schemaRefs>
    <ds:schemaRef ds:uri="http://schemas.microsoft.com/sharepoint/v3/contenttype/forms"/>
  </ds:schemaRefs>
</ds:datastoreItem>
</file>

<file path=customXml/itemProps2.xml><?xml version="1.0" encoding="utf-8"?>
<ds:datastoreItem xmlns:ds="http://schemas.openxmlformats.org/officeDocument/2006/customXml" ds:itemID="{23933A30-6E3F-4302-90A2-2CE0E730BC08}">
  <ds:schemaRefs>
    <ds:schemaRef ds:uri="http://schemas.openxmlformats.org/package/2006/metadata/core-properties"/>
    <ds:schemaRef ds:uri="http://schemas.microsoft.com/office/2006/documentManagement/types"/>
    <ds:schemaRef ds:uri="http://purl.org/dc/dcmitype/"/>
    <ds:schemaRef ds:uri="http://www.w3.org/XML/1998/namespace"/>
    <ds:schemaRef ds:uri="http://schemas.microsoft.com/office/infopath/2007/PartnerControls"/>
    <ds:schemaRef ds:uri="http://purl.org/dc/elements/1.1/"/>
    <ds:schemaRef ds:uri="http://schemas.microsoft.com/office/2006/metadata/properties"/>
    <ds:schemaRef ds:uri="c9a84f97-1ec2-49c7-843a-b9677191dbef"/>
    <ds:schemaRef ds:uri="60211fce-31e8-4234-8052-75c9feeb7acf"/>
    <ds:schemaRef ds:uri="http://purl.org/dc/terms/"/>
  </ds:schemaRefs>
</ds:datastoreItem>
</file>

<file path=customXml/itemProps3.xml><?xml version="1.0" encoding="utf-8"?>
<ds:datastoreItem xmlns:ds="http://schemas.openxmlformats.org/officeDocument/2006/customXml" ds:itemID="{548B1D75-6FCC-4DD5-BD66-D2C440B29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211fce-31e8-4234-8052-75c9feeb7acf"/>
    <ds:schemaRef ds:uri="c9a84f97-1ec2-49c7-843a-b9677191db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50</vt:i4>
      </vt:variant>
    </vt:vector>
  </HeadingPairs>
  <TitlesOfParts>
    <vt:vector size="50" baseType="lpstr">
      <vt:lpstr>IIF</vt:lpstr>
      <vt:lpstr>Índice </vt:lpstr>
      <vt:lpstr>0.1</vt:lpstr>
      <vt:lpstr>0.2</vt:lpstr>
      <vt:lpstr>1.1</vt:lpstr>
      <vt:lpstr>1.2</vt:lpstr>
      <vt:lpstr>1.3</vt:lpstr>
      <vt:lpstr>1.4</vt:lpstr>
      <vt:lpstr>Tabla 1.1</vt:lpstr>
      <vt:lpstr>Tabla 1.2</vt:lpstr>
      <vt:lpstr>1.5</vt:lpstr>
      <vt:lpstr>1.6</vt:lpstr>
      <vt:lpstr>2.1</vt:lpstr>
      <vt:lpstr>2.2</vt:lpstr>
      <vt:lpstr>Tabla 2.1</vt:lpstr>
      <vt:lpstr>2.3</vt:lpstr>
      <vt:lpstr>Tabla 2.2</vt:lpstr>
      <vt:lpstr>3.1.1</vt:lpstr>
      <vt:lpstr>3.1.2</vt:lpstr>
      <vt:lpstr>Tabla 3.1.1</vt:lpstr>
      <vt:lpstr>Tabla 3.1.2</vt:lpstr>
      <vt:lpstr>3.1.3</vt:lpstr>
      <vt:lpstr>3.1.4</vt:lpstr>
      <vt:lpstr>3.2.1</vt:lpstr>
      <vt:lpstr>3.2.2</vt:lpstr>
      <vt:lpstr>Tabla 3.2.1</vt:lpstr>
      <vt:lpstr>3.2.3</vt:lpstr>
      <vt:lpstr>3.2.4</vt:lpstr>
      <vt:lpstr>3.2.5</vt:lpstr>
      <vt:lpstr>3.2.6</vt:lpstr>
      <vt:lpstr>3.2.7</vt:lpstr>
      <vt:lpstr>3.2.8</vt:lpstr>
      <vt:lpstr>4.1</vt:lpstr>
      <vt:lpstr>4.2</vt:lpstr>
      <vt:lpstr>4.3</vt:lpstr>
      <vt:lpstr>4.4</vt:lpstr>
      <vt:lpstr>4.5</vt:lpstr>
      <vt:lpstr>4.6</vt:lpstr>
      <vt:lpstr>4.7</vt:lpstr>
      <vt:lpstr>Tabla 4.1</vt:lpstr>
      <vt:lpstr>Tabla A1.1</vt:lpstr>
      <vt:lpstr>Tabla A1.2</vt:lpstr>
      <vt:lpstr>A2.1</vt:lpstr>
      <vt:lpstr>A2.2</vt:lpstr>
      <vt:lpstr>A2.3</vt:lpstr>
      <vt:lpstr>A2.4</vt:lpstr>
      <vt:lpstr>A3.1</vt:lpstr>
      <vt:lpstr>A3.2</vt:lpstr>
      <vt:lpstr>A3.3</vt:lpstr>
      <vt:lpstr>A3.4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Fernandez, Manuel</dc:creator>
  <cp:keywords/>
  <dc:description/>
  <cp:lastModifiedBy>San Lorenzo, German</cp:lastModifiedBy>
  <cp:revision/>
  <dcterms:created xsi:type="dcterms:W3CDTF">2024-10-14T13:36:00Z</dcterms:created>
  <dcterms:modified xsi:type="dcterms:W3CDTF">2024-10-24T14:27:12Z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0x0101001143B90F469D674D8C70711F8DF942E8</vt:lpwstr>
  </property>
  <property fmtid="{D5CDD505-2E9C-101B-9397-08002B2CF9AE}" pid="3" name="MediaServiceImageTags">
    <vt:lpwstr/>
  </property>
</Properties>
</file>