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jime\Nuevo reglamento\Inf. 206-105-18 Fiesta fin de año 2018\"/>
    </mc:Choice>
  </mc:AlternateContent>
  <bookViews>
    <workbookView xWindow="0" yWindow="0" windowWidth="24240" windowHeight="123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D87" i="1"/>
  <c r="D86" i="1"/>
  <c r="D85" i="1"/>
  <c r="D80" i="1"/>
  <c r="D79" i="1"/>
  <c r="E57" i="1"/>
  <c r="D57" i="1"/>
  <c r="E53" i="1"/>
  <c r="E16" i="1"/>
  <c r="D16" i="1"/>
  <c r="D78" i="1" s="1"/>
  <c r="D81" i="1" s="1"/>
  <c r="I29" i="2" l="1"/>
  <c r="D88" i="1" l="1"/>
</calcChain>
</file>

<file path=xl/sharedStrings.xml><?xml version="1.0" encoding="utf-8"?>
<sst xmlns="http://schemas.openxmlformats.org/spreadsheetml/2006/main" count="87" uniqueCount="56">
  <si>
    <t>PLANILLA DE COTIZACION</t>
  </si>
  <si>
    <t>ORGANIZACIÓN GENERAL</t>
  </si>
  <si>
    <t>1.1) ACREDITACIÓN</t>
  </si>
  <si>
    <t>1.2) AMBIENTACIÓN Y MOBILIARIO</t>
  </si>
  <si>
    <t>1.3) ESPECTACULOS (PROPUESTA BASE)</t>
  </si>
  <si>
    <t>1.4) LOCUTOR/ ANIMADOR</t>
  </si>
  <si>
    <t>1.5) EQUIPAMIENTO TÉCNICO</t>
  </si>
  <si>
    <t>1.6) STAFF</t>
  </si>
  <si>
    <t>1.8) LIMPIEZA</t>
  </si>
  <si>
    <t>1.9) SORTEOS</t>
  </si>
  <si>
    <t>1.10) HONORARIOS DE AGENCIA</t>
  </si>
  <si>
    <t>1.11) SADAIC Y AADICAPIF</t>
  </si>
  <si>
    <t>Item</t>
  </si>
  <si>
    <t>Descripción</t>
  </si>
  <si>
    <t>PRECIO TOTAL</t>
  </si>
  <si>
    <t>Propuesta 1</t>
  </si>
  <si>
    <t>Propuesta 2</t>
  </si>
  <si>
    <t>Propuesta 3</t>
  </si>
  <si>
    <t>Filmacion y proyección</t>
  </si>
  <si>
    <t>EQUIPAMIENTO TÉCNICO (CONTRATACION OPCIONAL)</t>
  </si>
  <si>
    <t>CONTENCION LLUVIA (CONTRATACION OPCIONAL)</t>
  </si>
  <si>
    <t>Gazebo o similar</t>
  </si>
  <si>
    <t>Combi para traslados internos</t>
  </si>
  <si>
    <t>Marquesina</t>
  </si>
  <si>
    <t>Lonas para proteccion</t>
  </si>
  <si>
    <t>PROPUESTAS ALTERNATIVAS (CONTRATACION OPCIONAL)</t>
  </si>
  <si>
    <t>ITEM 1</t>
  </si>
  <si>
    <t>ITEM 2</t>
  </si>
  <si>
    <t>COSTO UNITARIO POR VEHICULO</t>
  </si>
  <si>
    <t>COSTO UNITARIO POR PERSONA</t>
  </si>
  <si>
    <t>PRECIO TOTAL PARA HASTA 1.000 PERSONAS</t>
  </si>
  <si>
    <t>PRECIO TOTAL PARA HASTA 1.200 PERSONAS</t>
  </si>
  <si>
    <t>ITEM 3 SERVICIO DE CATERING</t>
  </si>
  <si>
    <t>1.7.1</t>
  </si>
  <si>
    <t>1.7.2</t>
  </si>
  <si>
    <t>1.7.3</t>
  </si>
  <si>
    <t>1.7.4</t>
  </si>
  <si>
    <t>ITEM</t>
  </si>
  <si>
    <t>COTIZACION</t>
  </si>
  <si>
    <t>SERVICIO DE CATERING</t>
  </si>
  <si>
    <t xml:space="preserve">Garantia de oferta a confeccionar (5% del total) </t>
  </si>
  <si>
    <t>Lugar y Fecha:</t>
  </si>
  <si>
    <t>Firma y Sello:</t>
  </si>
  <si>
    <t>1.5.1</t>
  </si>
  <si>
    <t>TRANSPORTE PARA HASTA 800 PERSONAS</t>
  </si>
  <si>
    <t>PRECIO TOTAL ITEM 1</t>
  </si>
  <si>
    <t>OFERTA BASE HASTA 1.000 PERSONAS</t>
  </si>
  <si>
    <t>OFERTA BASE HASTA 1.200 PERSONAS</t>
  </si>
  <si>
    <t>TRANSPORTE PARA 800  PERSONAS</t>
  </si>
  <si>
    <t xml:space="preserve">Combis para hasta 19 pasajeros </t>
  </si>
  <si>
    <t xml:space="preserve">Buses para 45/50 personas </t>
  </si>
  <si>
    <t>VINOS TINTO Y BLANCO (CONTRATACION OPCIONAL)</t>
  </si>
  <si>
    <t>ESPECTACULOS PROPUESTAS ALTERNATIVAS</t>
  </si>
  <si>
    <t xml:space="preserve">COSTO TOTAL </t>
  </si>
  <si>
    <t>COPA DE CHAMPAGNE EXTRA BRUT (CONTRATACION OPCIONAL)</t>
  </si>
  <si>
    <t>PLANILLA DE COTIZACIÓN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</si>
</sst>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4" fontId="4" fillId="0" borderId="13" xfId="1" applyNumberFormat="1" applyFont="1" applyBorder="1" applyAlignment="1" applyProtection="1">
      <alignment vertical="center"/>
    </xf>
    <xf numFmtId="44" fontId="4" fillId="0" borderId="1" xfId="0" applyNumberFormat="1" applyFont="1" applyBorder="1"/>
    <xf numFmtId="44" fontId="4" fillId="0" borderId="1" xfId="0" applyNumberFormat="1" applyFont="1" applyFill="1" applyBorder="1" applyAlignment="1" applyProtection="1">
      <alignment vertical="center" wrapText="1"/>
      <protection locked="0"/>
    </xf>
    <xf numFmtId="44" fontId="4" fillId="0" borderId="1" xfId="0" applyNumberFormat="1" applyFont="1" applyBorder="1" applyProtection="1">
      <protection locked="0"/>
    </xf>
    <xf numFmtId="164" fontId="0" fillId="0" borderId="0" xfId="2" applyFont="1"/>
    <xf numFmtId="164" fontId="5" fillId="0" borderId="0" xfId="2" applyFont="1"/>
    <xf numFmtId="0" fontId="3" fillId="6" borderId="10" xfId="0" applyFont="1" applyFill="1" applyBorder="1" applyAlignment="1" applyProtection="1">
      <alignment horizontal="center"/>
    </xf>
    <xf numFmtId="0" fontId="3" fillId="6" borderId="11" xfId="0" applyFont="1" applyFill="1" applyBorder="1" applyAlignment="1" applyProtection="1">
      <alignment horizontal="center"/>
    </xf>
    <xf numFmtId="0" fontId="3" fillId="6" borderId="12" xfId="0" applyFont="1" applyFill="1" applyBorder="1" applyAlignment="1" applyProtection="1">
      <alignment horizontal="center"/>
    </xf>
    <xf numFmtId="44" fontId="4" fillId="0" borderId="1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 vertical="center" wrapText="1" shrinkToFit="1"/>
    </xf>
    <xf numFmtId="0" fontId="3" fillId="5" borderId="7" xfId="0" applyFont="1" applyFill="1" applyBorder="1" applyAlignment="1" applyProtection="1">
      <alignment horizontal="center" vertical="center" wrapText="1" shrinkToFit="1"/>
    </xf>
    <xf numFmtId="0" fontId="3" fillId="5" borderId="1" xfId="0" applyFont="1" applyFill="1" applyBorder="1" applyAlignment="1" applyProtection="1">
      <alignment horizontal="center" vertical="center" wrapText="1" shrinkToFit="1"/>
    </xf>
    <xf numFmtId="0" fontId="3" fillId="0" borderId="1" xfId="0" applyFont="1" applyBorder="1" applyProtection="1"/>
    <xf numFmtId="44" fontId="4" fillId="0" borderId="1" xfId="0" applyNumberFormat="1" applyFont="1" applyBorder="1" applyProtection="1"/>
    <xf numFmtId="0" fontId="3" fillId="5" borderId="14" xfId="0" applyFont="1" applyFill="1" applyBorder="1" applyProtection="1"/>
    <xf numFmtId="0" fontId="0" fillId="5" borderId="1" xfId="0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44" fontId="4" fillId="0" borderId="0" xfId="0" applyNumberFormat="1" applyFont="1" applyBorder="1" applyProtection="1"/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right"/>
    </xf>
    <xf numFmtId="0" fontId="3" fillId="0" borderId="5" xfId="0" applyFont="1" applyBorder="1" applyProtection="1"/>
    <xf numFmtId="0" fontId="3" fillId="0" borderId="1" xfId="0" applyFont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4" fillId="0" borderId="1" xfId="0" applyFont="1" applyBorder="1" applyProtection="1"/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/>
    </xf>
    <xf numFmtId="0" fontId="3" fillId="5" borderId="17" xfId="0" applyFont="1" applyFill="1" applyBorder="1" applyAlignment="1" applyProtection="1">
      <alignment horizontal="center"/>
    </xf>
    <xf numFmtId="0" fontId="3" fillId="5" borderId="18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0" xfId="0" applyFont="1" applyFill="1" applyAlignment="1" applyProtection="1">
      <alignment horizontal="center" vertical="center" wrapText="1"/>
    </xf>
    <xf numFmtId="44" fontId="4" fillId="0" borderId="1" xfId="0" applyNumberFormat="1" applyFont="1" applyBorder="1" applyAlignment="1" applyProtection="1"/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0" xfId="0" applyFont="1" applyFill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5"/>
  <sheetViews>
    <sheetView tabSelected="1" workbookViewId="0">
      <selection activeCell="I12" sqref="I12"/>
    </sheetView>
  </sheetViews>
  <sheetFormatPr baseColWidth="10" defaultRowHeight="15" x14ac:dyDescent="0.25"/>
  <cols>
    <col min="1" max="1" width="11.42578125" style="11"/>
    <col min="2" max="2" width="25.5703125" style="11" customWidth="1"/>
    <col min="3" max="3" width="42.7109375" style="11" customWidth="1"/>
    <col min="4" max="4" width="45.140625" style="11" customWidth="1"/>
    <col min="5" max="5" width="32.7109375" style="11" customWidth="1"/>
    <col min="6" max="6" width="15" style="11" customWidth="1"/>
    <col min="7" max="16384" width="11.42578125" style="11"/>
  </cols>
  <sheetData>
    <row r="2" spans="2:7" ht="23.25" x14ac:dyDescent="0.35">
      <c r="C2" s="12" t="s">
        <v>0</v>
      </c>
      <c r="D2" s="12"/>
      <c r="E2" s="12"/>
      <c r="F2" s="12"/>
      <c r="G2" s="12"/>
    </row>
    <row r="4" spans="2:7" ht="15.75" x14ac:dyDescent="0.25">
      <c r="B4" s="13" t="s">
        <v>26</v>
      </c>
      <c r="C4" s="13"/>
      <c r="D4" s="13"/>
      <c r="E4" s="13"/>
    </row>
    <row r="5" spans="2:7" ht="63" customHeight="1" x14ac:dyDescent="0.25">
      <c r="B5" s="14" t="s">
        <v>1</v>
      </c>
      <c r="C5" s="15"/>
      <c r="D5" s="16" t="s">
        <v>30</v>
      </c>
      <c r="E5" s="16" t="s">
        <v>31</v>
      </c>
    </row>
    <row r="6" spans="2:7" ht="15.75" x14ac:dyDescent="0.25">
      <c r="B6" s="17" t="s">
        <v>2</v>
      </c>
      <c r="C6" s="17"/>
      <c r="D6" s="4">
        <v>0</v>
      </c>
      <c r="E6" s="4">
        <v>0</v>
      </c>
    </row>
    <row r="7" spans="2:7" ht="15.75" x14ac:dyDescent="0.25">
      <c r="B7" s="17" t="s">
        <v>3</v>
      </c>
      <c r="C7" s="17"/>
      <c r="D7" s="4">
        <v>0</v>
      </c>
      <c r="E7" s="4">
        <v>0</v>
      </c>
    </row>
    <row r="8" spans="2:7" ht="15.75" x14ac:dyDescent="0.25">
      <c r="B8" s="17" t="s">
        <v>4</v>
      </c>
      <c r="C8" s="17"/>
      <c r="D8" s="4">
        <v>0</v>
      </c>
      <c r="E8" s="4">
        <v>0</v>
      </c>
    </row>
    <row r="9" spans="2:7" ht="15.75" x14ac:dyDescent="0.25">
      <c r="B9" s="17" t="s">
        <v>5</v>
      </c>
      <c r="C9" s="17"/>
      <c r="D9" s="4">
        <v>0</v>
      </c>
      <c r="E9" s="4">
        <v>0</v>
      </c>
    </row>
    <row r="10" spans="2:7" ht="15.75" x14ac:dyDescent="0.25">
      <c r="B10" s="17" t="s">
        <v>6</v>
      </c>
      <c r="C10" s="17"/>
      <c r="D10" s="4">
        <v>0</v>
      </c>
      <c r="E10" s="4">
        <v>0</v>
      </c>
    </row>
    <row r="11" spans="2:7" ht="15.75" x14ac:dyDescent="0.25">
      <c r="B11" s="17" t="s">
        <v>7</v>
      </c>
      <c r="C11" s="17"/>
      <c r="D11" s="4">
        <v>0</v>
      </c>
      <c r="E11" s="4">
        <v>0</v>
      </c>
    </row>
    <row r="12" spans="2:7" ht="15.75" x14ac:dyDescent="0.25">
      <c r="B12" s="17" t="s">
        <v>8</v>
      </c>
      <c r="C12" s="17"/>
      <c r="D12" s="4">
        <v>0</v>
      </c>
      <c r="E12" s="4">
        <v>0</v>
      </c>
    </row>
    <row r="13" spans="2:7" ht="15.75" x14ac:dyDescent="0.25">
      <c r="B13" s="17" t="s">
        <v>9</v>
      </c>
      <c r="C13" s="17"/>
      <c r="D13" s="4">
        <v>0</v>
      </c>
      <c r="E13" s="4">
        <v>0</v>
      </c>
    </row>
    <row r="14" spans="2:7" ht="15.75" x14ac:dyDescent="0.25">
      <c r="B14" s="17" t="s">
        <v>10</v>
      </c>
      <c r="C14" s="17"/>
      <c r="D14" s="4">
        <v>0</v>
      </c>
      <c r="E14" s="4">
        <v>0</v>
      </c>
    </row>
    <row r="15" spans="2:7" ht="15.75" x14ac:dyDescent="0.25">
      <c r="B15" s="17" t="s">
        <v>11</v>
      </c>
      <c r="C15" s="17"/>
      <c r="D15" s="4">
        <v>0</v>
      </c>
      <c r="E15" s="4">
        <v>0</v>
      </c>
    </row>
    <row r="16" spans="2:7" ht="15.75" x14ac:dyDescent="0.25">
      <c r="B16" s="19" t="s">
        <v>45</v>
      </c>
      <c r="C16" s="20"/>
      <c r="D16" s="18">
        <f>SUM(D6:D15)</f>
        <v>0</v>
      </c>
      <c r="E16" s="18">
        <f>SUM(E6:E15)</f>
        <v>0</v>
      </c>
    </row>
    <row r="17" spans="2:5" ht="15.75" x14ac:dyDescent="0.25">
      <c r="B17" s="21"/>
      <c r="C17" s="22"/>
      <c r="D17" s="23"/>
      <c r="E17" s="23"/>
    </row>
    <row r="18" spans="2:5" ht="15.75" thickBot="1" x14ac:dyDescent="0.3"/>
    <row r="19" spans="2:5" ht="15" customHeight="1" x14ac:dyDescent="0.25">
      <c r="B19" s="24" t="s">
        <v>12</v>
      </c>
      <c r="C19" s="25" t="s">
        <v>13</v>
      </c>
      <c r="D19" s="24" t="s">
        <v>14</v>
      </c>
    </row>
    <row r="20" spans="2:5" ht="15" customHeight="1" x14ac:dyDescent="0.25">
      <c r="B20" s="26"/>
      <c r="C20" s="27"/>
      <c r="D20" s="26"/>
    </row>
    <row r="21" spans="2:5" ht="15.75" x14ac:dyDescent="0.25">
      <c r="B21" s="28">
        <v>1.3</v>
      </c>
      <c r="C21" s="29" t="s">
        <v>52</v>
      </c>
      <c r="D21" s="30"/>
    </row>
    <row r="22" spans="2:5" ht="15.75" x14ac:dyDescent="0.25">
      <c r="B22" s="28"/>
      <c r="C22" s="31" t="s">
        <v>15</v>
      </c>
      <c r="D22" s="3">
        <v>0</v>
      </c>
    </row>
    <row r="23" spans="2:5" ht="15.75" x14ac:dyDescent="0.25">
      <c r="B23" s="32"/>
      <c r="C23" s="33" t="s">
        <v>16</v>
      </c>
      <c r="D23" s="3">
        <v>0</v>
      </c>
    </row>
    <row r="24" spans="2:5" ht="15.75" x14ac:dyDescent="0.25">
      <c r="B24" s="34"/>
      <c r="C24" s="35" t="s">
        <v>17</v>
      </c>
      <c r="D24" s="3">
        <v>0</v>
      </c>
    </row>
    <row r="26" spans="2:5" ht="15.75" thickBot="1" x14ac:dyDescent="0.3"/>
    <row r="27" spans="2:5" ht="15" customHeight="1" x14ac:dyDescent="0.25">
      <c r="B27" s="24" t="s">
        <v>12</v>
      </c>
      <c r="C27" s="25" t="s">
        <v>13</v>
      </c>
      <c r="D27" s="24" t="s">
        <v>14</v>
      </c>
    </row>
    <row r="28" spans="2:5" ht="15" customHeight="1" x14ac:dyDescent="0.25">
      <c r="B28" s="26"/>
      <c r="C28" s="27"/>
      <c r="D28" s="26"/>
    </row>
    <row r="29" spans="2:5" ht="15.75" customHeight="1" x14ac:dyDescent="0.25">
      <c r="B29" s="28">
        <v>1.5</v>
      </c>
      <c r="C29" s="29" t="s">
        <v>19</v>
      </c>
      <c r="D29" s="30"/>
    </row>
    <row r="30" spans="2:5" ht="15.75" x14ac:dyDescent="0.25">
      <c r="B30" s="28" t="s">
        <v>43</v>
      </c>
      <c r="C30" s="31" t="s">
        <v>18</v>
      </c>
      <c r="D30" s="3">
        <v>0</v>
      </c>
    </row>
    <row r="32" spans="2:5" ht="15.75" thickBot="1" x14ac:dyDescent="0.3"/>
    <row r="33" spans="2:4" ht="15" customHeight="1" x14ac:dyDescent="0.25">
      <c r="B33" s="24" t="s">
        <v>12</v>
      </c>
      <c r="C33" s="25" t="s">
        <v>13</v>
      </c>
      <c r="D33" s="24" t="s">
        <v>14</v>
      </c>
    </row>
    <row r="34" spans="2:4" ht="15" customHeight="1" x14ac:dyDescent="0.25">
      <c r="B34" s="26"/>
      <c r="C34" s="27"/>
      <c r="D34" s="26"/>
    </row>
    <row r="35" spans="2:4" ht="15.75" customHeight="1" x14ac:dyDescent="0.25">
      <c r="B35" s="28">
        <v>1.7</v>
      </c>
      <c r="C35" s="29" t="s">
        <v>20</v>
      </c>
      <c r="D35" s="30"/>
    </row>
    <row r="36" spans="2:4" ht="15.75" x14ac:dyDescent="0.25">
      <c r="B36" s="28" t="s">
        <v>33</v>
      </c>
      <c r="C36" s="31" t="s">
        <v>21</v>
      </c>
      <c r="D36" s="3">
        <v>0</v>
      </c>
    </row>
    <row r="37" spans="2:4" ht="15.75" x14ac:dyDescent="0.25">
      <c r="B37" s="36" t="s">
        <v>34</v>
      </c>
      <c r="C37" s="17" t="s">
        <v>22</v>
      </c>
      <c r="D37" s="3">
        <v>0</v>
      </c>
    </row>
    <row r="38" spans="2:4" ht="15.75" x14ac:dyDescent="0.25">
      <c r="B38" s="36" t="s">
        <v>35</v>
      </c>
      <c r="C38" s="17" t="s">
        <v>23</v>
      </c>
      <c r="D38" s="3">
        <v>0</v>
      </c>
    </row>
    <row r="39" spans="2:4" ht="15.75" x14ac:dyDescent="0.25">
      <c r="B39" s="36" t="s">
        <v>36</v>
      </c>
      <c r="C39" s="17" t="s">
        <v>24</v>
      </c>
      <c r="D39" s="3">
        <v>0</v>
      </c>
    </row>
    <row r="41" spans="2:4" ht="15.75" thickBot="1" x14ac:dyDescent="0.3"/>
    <row r="42" spans="2:4" ht="15" customHeight="1" x14ac:dyDescent="0.25">
      <c r="B42" s="24" t="s">
        <v>12</v>
      </c>
      <c r="C42" s="25" t="s">
        <v>13</v>
      </c>
      <c r="D42" s="24" t="s">
        <v>14</v>
      </c>
    </row>
    <row r="43" spans="2:4" ht="15" customHeight="1" x14ac:dyDescent="0.25">
      <c r="B43" s="26"/>
      <c r="C43" s="27"/>
      <c r="D43" s="26"/>
    </row>
    <row r="44" spans="2:4" ht="15.75" customHeight="1" x14ac:dyDescent="0.25">
      <c r="B44" s="28">
        <v>1.1200000000000001</v>
      </c>
      <c r="C44" s="29" t="s">
        <v>25</v>
      </c>
      <c r="D44" s="30"/>
    </row>
    <row r="45" spans="2:4" ht="15.75" x14ac:dyDescent="0.25">
      <c r="B45" s="37"/>
      <c r="C45" s="38" t="s">
        <v>15</v>
      </c>
      <c r="D45" s="3">
        <v>0</v>
      </c>
    </row>
    <row r="46" spans="2:4" ht="15.75" x14ac:dyDescent="0.25">
      <c r="B46" s="39"/>
      <c r="C46" s="17" t="s">
        <v>16</v>
      </c>
      <c r="D46" s="3">
        <v>0</v>
      </c>
    </row>
    <row r="47" spans="2:4" x14ac:dyDescent="0.25">
      <c r="D47" s="11">
        <v>0</v>
      </c>
    </row>
    <row r="49" spans="2:5" ht="15.75" x14ac:dyDescent="0.25">
      <c r="B49" s="40" t="s">
        <v>27</v>
      </c>
      <c r="C49" s="41"/>
      <c r="D49" s="41"/>
      <c r="E49" s="41"/>
    </row>
    <row r="50" spans="2:5" ht="15.75" customHeight="1" x14ac:dyDescent="0.25">
      <c r="B50" s="14" t="s">
        <v>44</v>
      </c>
      <c r="C50" s="15"/>
      <c r="D50" s="42" t="s">
        <v>28</v>
      </c>
      <c r="E50" s="42" t="s">
        <v>53</v>
      </c>
    </row>
    <row r="51" spans="2:5" ht="15.75" x14ac:dyDescent="0.25">
      <c r="B51" s="17">
        <v>2.1</v>
      </c>
      <c r="C51" s="17" t="s">
        <v>50</v>
      </c>
      <c r="D51" s="4">
        <v>0</v>
      </c>
      <c r="E51" s="4">
        <v>0</v>
      </c>
    </row>
    <row r="52" spans="2:5" ht="15.75" x14ac:dyDescent="0.25">
      <c r="B52" s="17">
        <v>2.2000000000000002</v>
      </c>
      <c r="C52" s="17" t="s">
        <v>49</v>
      </c>
      <c r="D52" s="4">
        <v>0</v>
      </c>
      <c r="E52" s="4">
        <v>0</v>
      </c>
    </row>
    <row r="53" spans="2:5" ht="15.75" x14ac:dyDescent="0.25">
      <c r="B53" s="43">
        <v>0</v>
      </c>
      <c r="C53" s="44"/>
      <c r="D53" s="45"/>
      <c r="E53" s="18">
        <f>SUM(E51:E52)</f>
        <v>0</v>
      </c>
    </row>
    <row r="54" spans="2:5" ht="15.75" thickBot="1" x14ac:dyDescent="0.3"/>
    <row r="55" spans="2:5" ht="15.75" x14ac:dyDescent="0.25">
      <c r="B55" s="46" t="s">
        <v>32</v>
      </c>
      <c r="C55" s="47"/>
      <c r="D55" s="47"/>
      <c r="E55" s="47"/>
    </row>
    <row r="56" spans="2:5" ht="47.25" customHeight="1" x14ac:dyDescent="0.25">
      <c r="B56" s="48" t="s">
        <v>29</v>
      </c>
      <c r="C56" s="49"/>
      <c r="D56" s="50" t="s">
        <v>30</v>
      </c>
      <c r="E56" s="50" t="s">
        <v>31</v>
      </c>
    </row>
    <row r="57" spans="2:5" ht="15.75" x14ac:dyDescent="0.25">
      <c r="B57" s="10">
        <v>0</v>
      </c>
      <c r="C57" s="10"/>
      <c r="D57" s="51">
        <f>(B57*1000)</f>
        <v>0</v>
      </c>
      <c r="E57" s="51">
        <f>(B57*1200)</f>
        <v>0</v>
      </c>
    </row>
    <row r="59" spans="2:5" ht="15.75" thickBot="1" x14ac:dyDescent="0.3"/>
    <row r="60" spans="2:5" ht="15" customHeight="1" x14ac:dyDescent="0.25">
      <c r="B60" s="24" t="s">
        <v>12</v>
      </c>
      <c r="C60" s="25" t="s">
        <v>13</v>
      </c>
      <c r="D60" s="24" t="s">
        <v>14</v>
      </c>
    </row>
    <row r="61" spans="2:5" ht="15" customHeight="1" x14ac:dyDescent="0.25">
      <c r="B61" s="26"/>
      <c r="C61" s="27"/>
      <c r="D61" s="26"/>
    </row>
    <row r="62" spans="2:5" ht="15.75" customHeight="1" x14ac:dyDescent="0.25">
      <c r="B62" s="28">
        <v>3</v>
      </c>
      <c r="C62" s="29" t="s">
        <v>51</v>
      </c>
      <c r="D62" s="30"/>
    </row>
    <row r="63" spans="2:5" ht="31.5" x14ac:dyDescent="0.25">
      <c r="B63" s="52">
        <v>3.1</v>
      </c>
      <c r="C63" s="53" t="s">
        <v>30</v>
      </c>
      <c r="D63" s="53" t="s">
        <v>31</v>
      </c>
    </row>
    <row r="64" spans="2:5" ht="15.75" x14ac:dyDescent="0.25">
      <c r="B64" s="54"/>
      <c r="C64" s="4">
        <v>0</v>
      </c>
      <c r="D64" s="4">
        <v>0</v>
      </c>
    </row>
    <row r="65" spans="2:4" ht="15.75" x14ac:dyDescent="0.25">
      <c r="C65" s="55"/>
      <c r="D65" s="55"/>
    </row>
    <row r="66" spans="2:4" ht="15.75" thickBot="1" x14ac:dyDescent="0.3"/>
    <row r="67" spans="2:4" ht="15" customHeight="1" x14ac:dyDescent="0.25">
      <c r="B67" s="24" t="s">
        <v>12</v>
      </c>
      <c r="C67" s="25" t="s">
        <v>13</v>
      </c>
      <c r="D67" s="24" t="s">
        <v>14</v>
      </c>
    </row>
    <row r="68" spans="2:4" ht="15" customHeight="1" x14ac:dyDescent="0.25">
      <c r="B68" s="26"/>
      <c r="C68" s="27"/>
      <c r="D68" s="26"/>
    </row>
    <row r="69" spans="2:4" ht="15.75" x14ac:dyDescent="0.25">
      <c r="B69" s="28">
        <v>3</v>
      </c>
      <c r="C69" s="29" t="s">
        <v>54</v>
      </c>
      <c r="D69" s="30"/>
    </row>
    <row r="70" spans="2:4" ht="31.5" x14ac:dyDescent="0.25">
      <c r="B70" s="52">
        <v>3.2</v>
      </c>
      <c r="C70" s="53" t="s">
        <v>30</v>
      </c>
      <c r="D70" s="53" t="s">
        <v>31</v>
      </c>
    </row>
    <row r="71" spans="2:4" ht="15.75" x14ac:dyDescent="0.25">
      <c r="B71" s="54"/>
      <c r="C71" s="4">
        <v>0</v>
      </c>
      <c r="D71" s="4">
        <v>0</v>
      </c>
    </row>
    <row r="74" spans="2:4" ht="15.75" x14ac:dyDescent="0.25">
      <c r="B74" s="56" t="s">
        <v>55</v>
      </c>
      <c r="C74" s="56"/>
      <c r="D74" s="56"/>
    </row>
    <row r="75" spans="2:4" ht="15.75" thickBot="1" x14ac:dyDescent="0.3"/>
    <row r="76" spans="2:4" ht="15.75" x14ac:dyDescent="0.25">
      <c r="B76" s="46" t="s">
        <v>46</v>
      </c>
      <c r="C76" s="47"/>
      <c r="D76" s="47"/>
    </row>
    <row r="77" spans="2:4" ht="15.75" x14ac:dyDescent="0.25">
      <c r="B77" s="57" t="s">
        <v>37</v>
      </c>
      <c r="C77" s="57"/>
      <c r="D77" s="58" t="s">
        <v>38</v>
      </c>
    </row>
    <row r="78" spans="2:4" ht="15.75" x14ac:dyDescent="0.25">
      <c r="B78" s="17">
        <v>1</v>
      </c>
      <c r="C78" s="17" t="s">
        <v>1</v>
      </c>
      <c r="D78" s="18">
        <f>+D16</f>
        <v>0</v>
      </c>
    </row>
    <row r="79" spans="2:4" ht="15.75" x14ac:dyDescent="0.25">
      <c r="B79" s="17">
        <v>2</v>
      </c>
      <c r="C79" s="17" t="s">
        <v>48</v>
      </c>
      <c r="D79" s="18">
        <f>+E53</f>
        <v>0</v>
      </c>
    </row>
    <row r="80" spans="2:4" ht="15.75" x14ac:dyDescent="0.25">
      <c r="B80" s="17">
        <v>3</v>
      </c>
      <c r="C80" s="17" t="s">
        <v>39</v>
      </c>
      <c r="D80" s="18">
        <f>+D57</f>
        <v>0</v>
      </c>
    </row>
    <row r="81" spans="2:6" ht="15.75" x14ac:dyDescent="0.25">
      <c r="B81" s="59" t="s">
        <v>14</v>
      </c>
      <c r="C81" s="59"/>
      <c r="D81" s="18">
        <f>SUM(D78:D80)</f>
        <v>0</v>
      </c>
    </row>
    <row r="82" spans="2:6" ht="15.75" thickBot="1" x14ac:dyDescent="0.3"/>
    <row r="83" spans="2:6" ht="15.75" x14ac:dyDescent="0.25">
      <c r="B83" s="46" t="s">
        <v>47</v>
      </c>
      <c r="C83" s="47"/>
      <c r="D83" s="47"/>
    </row>
    <row r="84" spans="2:6" ht="15.75" x14ac:dyDescent="0.25">
      <c r="B84" s="60" t="s">
        <v>37</v>
      </c>
      <c r="C84" s="57"/>
      <c r="D84" s="58" t="s">
        <v>38</v>
      </c>
    </row>
    <row r="85" spans="2:6" ht="15.75" x14ac:dyDescent="0.25">
      <c r="B85" s="17">
        <v>1</v>
      </c>
      <c r="C85" s="17" t="s">
        <v>1</v>
      </c>
      <c r="D85" s="18">
        <f>+E16</f>
        <v>0</v>
      </c>
    </row>
    <row r="86" spans="2:6" ht="15.75" x14ac:dyDescent="0.25">
      <c r="B86" s="17">
        <v>2</v>
      </c>
      <c r="C86" s="17" t="s">
        <v>48</v>
      </c>
      <c r="D86" s="18">
        <f>+E53</f>
        <v>0</v>
      </c>
    </row>
    <row r="87" spans="2:6" ht="15.75" x14ac:dyDescent="0.25">
      <c r="B87" s="17">
        <v>3</v>
      </c>
      <c r="C87" s="17" t="s">
        <v>39</v>
      </c>
      <c r="D87" s="18">
        <f>+E57</f>
        <v>0</v>
      </c>
    </row>
    <row r="88" spans="2:6" ht="15.75" x14ac:dyDescent="0.25">
      <c r="B88" s="59" t="s">
        <v>14</v>
      </c>
      <c r="C88" s="59"/>
      <c r="D88" s="18">
        <f>SUM(D85:D87)</f>
        <v>0</v>
      </c>
    </row>
    <row r="89" spans="2:6" ht="15.75" thickBot="1" x14ac:dyDescent="0.3"/>
    <row r="90" spans="2:6" ht="16.5" thickBot="1" x14ac:dyDescent="0.3">
      <c r="B90" s="7" t="s">
        <v>40</v>
      </c>
      <c r="C90" s="8"/>
      <c r="D90" s="8"/>
      <c r="E90" s="9"/>
      <c r="F90" s="1">
        <f>(D88*0.05)</f>
        <v>0</v>
      </c>
    </row>
    <row r="93" spans="2:6" ht="15.75" x14ac:dyDescent="0.25">
      <c r="B93" s="61" t="s">
        <v>41</v>
      </c>
      <c r="C93" s="61"/>
    </row>
    <row r="94" spans="2:6" ht="15.75" x14ac:dyDescent="0.25">
      <c r="B94" s="21"/>
      <c r="C94" s="21"/>
    </row>
    <row r="95" spans="2:6" ht="15.75" x14ac:dyDescent="0.25">
      <c r="B95" s="62" t="s">
        <v>42</v>
      </c>
      <c r="C95" s="62"/>
    </row>
  </sheetData>
  <sheetProtection algorithmName="SHA-512" hashValue="gcHHUcGVKf3NmmPeaoRin3fm5ppJWn4VYysRc0qzgbO8c8koZ+GS9qEvIoxM5Tbr8y64Vj3xlqIctpRxMuV8nA==" saltValue="qoM4ITazsEkAHRR5tyiRLQ==" spinCount="100000" sheet="1" objects="1" scenarios="1"/>
  <mergeCells count="43">
    <mergeCell ref="B67:B68"/>
    <mergeCell ref="B53:D53"/>
    <mergeCell ref="B57:C57"/>
    <mergeCell ref="B60:B61"/>
    <mergeCell ref="C60:C61"/>
    <mergeCell ref="D60:D61"/>
    <mergeCell ref="C62:D62"/>
    <mergeCell ref="C67:C68"/>
    <mergeCell ref="D67:D68"/>
    <mergeCell ref="B56:C56"/>
    <mergeCell ref="B77:C77"/>
    <mergeCell ref="B76:D76"/>
    <mergeCell ref="B83:D83"/>
    <mergeCell ref="C69:D69"/>
    <mergeCell ref="B74:D74"/>
    <mergeCell ref="B90:E90"/>
    <mergeCell ref="B93:C93"/>
    <mergeCell ref="B95:C95"/>
    <mergeCell ref="B81:C81"/>
    <mergeCell ref="B88:C88"/>
    <mergeCell ref="B84:C84"/>
    <mergeCell ref="C44:D44"/>
    <mergeCell ref="B4:E4"/>
    <mergeCell ref="B50:C50"/>
    <mergeCell ref="B55:E55"/>
    <mergeCell ref="C29:D29"/>
    <mergeCell ref="B33:B34"/>
    <mergeCell ref="C33:C34"/>
    <mergeCell ref="D33:D34"/>
    <mergeCell ref="C35:D35"/>
    <mergeCell ref="B42:B43"/>
    <mergeCell ref="C42:C43"/>
    <mergeCell ref="D42:D43"/>
    <mergeCell ref="C21:D21"/>
    <mergeCell ref="B49:E49"/>
    <mergeCell ref="B27:B28"/>
    <mergeCell ref="C27:C28"/>
    <mergeCell ref="D27:D28"/>
    <mergeCell ref="C2:G2"/>
    <mergeCell ref="B5:C5"/>
    <mergeCell ref="B19:B20"/>
    <mergeCell ref="C19:C20"/>
    <mergeCell ref="D19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5:J34"/>
  <sheetViews>
    <sheetView topLeftCell="A4" zoomScale="120" zoomScaleNormal="120" workbookViewId="0">
      <selection activeCell="F29" sqref="F29"/>
    </sheetView>
  </sheetViews>
  <sheetFormatPr baseColWidth="10" defaultRowHeight="15" x14ac:dyDescent="0.25"/>
  <cols>
    <col min="1" max="7" width="11.42578125" style="5"/>
    <col min="8" max="8" width="19.28515625" style="5" customWidth="1"/>
    <col min="9" max="16384" width="11.42578125" style="5"/>
  </cols>
  <sheetData>
    <row r="15" spans="8:8" x14ac:dyDescent="0.25">
      <c r="H15" s="6"/>
    </row>
    <row r="19" spans="8:10" x14ac:dyDescent="0.25">
      <c r="H19" s="6"/>
    </row>
    <row r="21" spans="8:10" x14ac:dyDescent="0.25">
      <c r="H21" s="6"/>
    </row>
    <row r="23" spans="8:10" ht="15.75" x14ac:dyDescent="0.25">
      <c r="H23" s="6"/>
      <c r="J23" s="2"/>
    </row>
    <row r="29" spans="8:10" x14ac:dyDescent="0.25">
      <c r="I29" s="5">
        <f>SUM(H26:H29)</f>
        <v>0</v>
      </c>
    </row>
    <row r="32" spans="8:10" x14ac:dyDescent="0.25">
      <c r="H32" s="6"/>
    </row>
    <row r="34" spans="8:8" x14ac:dyDescent="0.25">
      <c r="H3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2017-08-25T15:15:03Z</dcterms:created>
  <dcterms:modified xsi:type="dcterms:W3CDTF">2018-10-30T18:03:57Z</dcterms:modified>
</cp:coreProperties>
</file>