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11239\Desktop\"/>
    </mc:Choice>
  </mc:AlternateContent>
  <bookViews>
    <workbookView xWindow="0" yWindow="0" windowWidth="24000" windowHeight="9600"/>
  </bookViews>
  <sheets>
    <sheet name="Planilla de cotización" sheetId="1" r:id="rId1"/>
  </sheets>
  <definedNames>
    <definedName name="_xlnm.Print_Area" localSheetId="0">'Planilla de cotización'!$A$1:$J$147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9" i="1" l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1" i="1"/>
  <c r="F110" i="1"/>
  <c r="F109" i="1"/>
  <c r="F108" i="1"/>
  <c r="F107" i="1"/>
  <c r="F105" i="1"/>
  <c r="F104" i="1"/>
  <c r="F103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79" i="1"/>
  <c r="F78" i="1"/>
  <c r="F77" i="1"/>
  <c r="F76" i="1"/>
  <c r="F75" i="1"/>
  <c r="F74" i="1"/>
  <c r="F73" i="1"/>
  <c r="F71" i="1"/>
  <c r="F70" i="1"/>
  <c r="F68" i="1"/>
  <c r="F67" i="1"/>
  <c r="F66" i="1"/>
  <c r="F65" i="1"/>
  <c r="F64" i="1"/>
  <c r="F63" i="1"/>
  <c r="F62" i="1"/>
  <c r="F61" i="1"/>
  <c r="F60" i="1"/>
  <c r="F59" i="1"/>
  <c r="F35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57" i="1"/>
  <c r="F56" i="1"/>
  <c r="F55" i="1"/>
  <c r="F54" i="1"/>
  <c r="F53" i="1"/>
  <c r="F33" i="1"/>
  <c r="F32" i="1"/>
  <c r="F31" i="1"/>
  <c r="F29" i="1"/>
  <c r="F28" i="1"/>
  <c r="F27" i="1"/>
  <c r="F26" i="1"/>
  <c r="F25" i="1"/>
  <c r="F24" i="1"/>
  <c r="F23" i="1"/>
  <c r="F22" i="1"/>
  <c r="F21" i="1"/>
  <c r="I129" i="1" l="1"/>
  <c r="H129" i="1"/>
  <c r="I128" i="1"/>
  <c r="H128" i="1"/>
  <c r="J128" i="1" s="1"/>
  <c r="I127" i="1"/>
  <c r="H127" i="1"/>
  <c r="I126" i="1"/>
  <c r="H126" i="1"/>
  <c r="J126" i="1" s="1"/>
  <c r="I125" i="1"/>
  <c r="H125" i="1"/>
  <c r="I124" i="1"/>
  <c r="H124" i="1"/>
  <c r="J124" i="1" s="1"/>
  <c r="I123" i="1"/>
  <c r="H123" i="1"/>
  <c r="I122" i="1"/>
  <c r="H122" i="1"/>
  <c r="J122" i="1" s="1"/>
  <c r="I121" i="1"/>
  <c r="H121" i="1"/>
  <c r="I120" i="1"/>
  <c r="H120" i="1"/>
  <c r="I119" i="1"/>
  <c r="H119" i="1"/>
  <c r="I118" i="1"/>
  <c r="H118" i="1"/>
  <c r="I117" i="1"/>
  <c r="H117" i="1"/>
  <c r="J117" i="1" s="1"/>
  <c r="I116" i="1"/>
  <c r="H116" i="1"/>
  <c r="J116" i="1" s="1"/>
  <c r="I115" i="1"/>
  <c r="H115" i="1"/>
  <c r="I114" i="1"/>
  <c r="H114" i="1"/>
  <c r="I113" i="1"/>
  <c r="H113" i="1"/>
  <c r="I111" i="1"/>
  <c r="H111" i="1"/>
  <c r="I110" i="1"/>
  <c r="H110" i="1"/>
  <c r="J110" i="1" s="1"/>
  <c r="I109" i="1"/>
  <c r="H109" i="1"/>
  <c r="I108" i="1"/>
  <c r="H108" i="1"/>
  <c r="J108" i="1" s="1"/>
  <c r="I107" i="1"/>
  <c r="H107" i="1"/>
  <c r="I105" i="1"/>
  <c r="H105" i="1"/>
  <c r="I104" i="1"/>
  <c r="H104" i="1"/>
  <c r="J104" i="1" s="1"/>
  <c r="I103" i="1"/>
  <c r="H103" i="1"/>
  <c r="J103" i="1" s="1"/>
  <c r="I101" i="1"/>
  <c r="H101" i="1"/>
  <c r="J101" i="1" s="1"/>
  <c r="I100" i="1"/>
  <c r="J100" i="1" s="1"/>
  <c r="H100" i="1"/>
  <c r="I99" i="1"/>
  <c r="H99" i="1"/>
  <c r="I98" i="1"/>
  <c r="H98" i="1"/>
  <c r="I97" i="1"/>
  <c r="H97" i="1"/>
  <c r="J97" i="1" s="1"/>
  <c r="J96" i="1"/>
  <c r="I96" i="1"/>
  <c r="H96" i="1"/>
  <c r="I95" i="1"/>
  <c r="H95" i="1"/>
  <c r="I94" i="1"/>
  <c r="H94" i="1"/>
  <c r="I93" i="1"/>
  <c r="H93" i="1"/>
  <c r="J93" i="1" s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J85" i="1" s="1"/>
  <c r="I84" i="1"/>
  <c r="H84" i="1"/>
  <c r="I83" i="1"/>
  <c r="H83" i="1"/>
  <c r="I82" i="1"/>
  <c r="H82" i="1"/>
  <c r="I81" i="1"/>
  <c r="H81" i="1"/>
  <c r="J81" i="1" s="1"/>
  <c r="I79" i="1"/>
  <c r="H79" i="1"/>
  <c r="I78" i="1"/>
  <c r="H78" i="1"/>
  <c r="J78" i="1" s="1"/>
  <c r="I77" i="1"/>
  <c r="H77" i="1"/>
  <c r="I76" i="1"/>
  <c r="H76" i="1"/>
  <c r="J76" i="1" s="1"/>
  <c r="I75" i="1"/>
  <c r="H75" i="1"/>
  <c r="I74" i="1"/>
  <c r="H74" i="1"/>
  <c r="I73" i="1"/>
  <c r="H73" i="1"/>
  <c r="J73" i="1" s="1"/>
  <c r="I71" i="1"/>
  <c r="H71" i="1"/>
  <c r="I70" i="1"/>
  <c r="H70" i="1"/>
  <c r="I68" i="1"/>
  <c r="H68" i="1"/>
  <c r="I67" i="1"/>
  <c r="H67" i="1"/>
  <c r="J67" i="1" s="1"/>
  <c r="I66" i="1"/>
  <c r="H66" i="1"/>
  <c r="J66" i="1" s="1"/>
  <c r="I65" i="1"/>
  <c r="H65" i="1"/>
  <c r="I64" i="1"/>
  <c r="H64" i="1"/>
  <c r="I63" i="1"/>
  <c r="H63" i="1"/>
  <c r="I62" i="1"/>
  <c r="H62" i="1"/>
  <c r="J62" i="1" s="1"/>
  <c r="I61" i="1"/>
  <c r="H61" i="1"/>
  <c r="J61" i="1" s="1"/>
  <c r="I60" i="1"/>
  <c r="H60" i="1"/>
  <c r="I59" i="1"/>
  <c r="H59" i="1"/>
  <c r="J59" i="1" s="1"/>
  <c r="I57" i="1"/>
  <c r="H57" i="1"/>
  <c r="I56" i="1"/>
  <c r="H56" i="1"/>
  <c r="J56" i="1" s="1"/>
  <c r="I55" i="1"/>
  <c r="H55" i="1"/>
  <c r="J55" i="1" s="1"/>
  <c r="I54" i="1"/>
  <c r="H54" i="1"/>
  <c r="J54" i="1" s="1"/>
  <c r="I53" i="1"/>
  <c r="H53" i="1"/>
  <c r="I51" i="1"/>
  <c r="H51" i="1"/>
  <c r="I50" i="1"/>
  <c r="H50" i="1"/>
  <c r="I49" i="1"/>
  <c r="H49" i="1"/>
  <c r="I48" i="1"/>
  <c r="H48" i="1"/>
  <c r="J48" i="1" s="1"/>
  <c r="I47" i="1"/>
  <c r="J47" i="1" s="1"/>
  <c r="H47" i="1"/>
  <c r="I46" i="1"/>
  <c r="H46" i="1"/>
  <c r="I45" i="1"/>
  <c r="H45" i="1"/>
  <c r="I44" i="1"/>
  <c r="H44" i="1"/>
  <c r="J44" i="1" s="1"/>
  <c r="J43" i="1"/>
  <c r="I43" i="1"/>
  <c r="H43" i="1"/>
  <c r="I42" i="1"/>
  <c r="H42" i="1"/>
  <c r="I41" i="1"/>
  <c r="H41" i="1"/>
  <c r="J41" i="1" s="1"/>
  <c r="I40" i="1"/>
  <c r="H40" i="1"/>
  <c r="J40" i="1" s="1"/>
  <c r="I39" i="1"/>
  <c r="H39" i="1"/>
  <c r="J39" i="1" s="1"/>
  <c r="I38" i="1"/>
  <c r="H38" i="1"/>
  <c r="I37" i="1"/>
  <c r="H37" i="1"/>
  <c r="J37" i="1" s="1"/>
  <c r="I36" i="1"/>
  <c r="H36" i="1"/>
  <c r="I35" i="1"/>
  <c r="H35" i="1"/>
  <c r="J35" i="1" s="1"/>
  <c r="I33" i="1"/>
  <c r="H33" i="1"/>
  <c r="I32" i="1"/>
  <c r="H32" i="1"/>
  <c r="J32" i="1" s="1"/>
  <c r="I31" i="1"/>
  <c r="H31" i="1"/>
  <c r="J31" i="1" s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F11" i="1"/>
  <c r="F12" i="1"/>
  <c r="F13" i="1"/>
  <c r="F14" i="1"/>
  <c r="F15" i="1"/>
  <c r="F16" i="1"/>
  <c r="F17" i="1"/>
  <c r="F18" i="1"/>
  <c r="F19" i="1"/>
  <c r="I10" i="1"/>
  <c r="H10" i="1"/>
  <c r="F10" i="1"/>
  <c r="J22" i="1" l="1"/>
  <c r="J24" i="1"/>
  <c r="J26" i="1"/>
  <c r="J28" i="1"/>
  <c r="J38" i="1"/>
  <c r="J49" i="1"/>
  <c r="J51" i="1"/>
  <c r="J65" i="1"/>
  <c r="J53" i="1"/>
  <c r="J70" i="1"/>
  <c r="J82" i="1"/>
  <c r="J86" i="1"/>
  <c r="J88" i="1"/>
  <c r="J90" i="1"/>
  <c r="J92" i="1"/>
  <c r="J94" i="1"/>
  <c r="J91" i="1"/>
  <c r="J111" i="1"/>
  <c r="J123" i="1"/>
  <c r="J113" i="1"/>
  <c r="J120" i="1"/>
  <c r="J114" i="1"/>
  <c r="J119" i="1"/>
  <c r="J121" i="1"/>
  <c r="J115" i="1"/>
  <c r="J118" i="1"/>
  <c r="J125" i="1"/>
  <c r="J129" i="1"/>
  <c r="J107" i="1"/>
  <c r="J109" i="1"/>
  <c r="J105" i="1"/>
  <c r="J84" i="1"/>
  <c r="J95" i="1"/>
  <c r="J99" i="1"/>
  <c r="J83" i="1"/>
  <c r="J87" i="1"/>
  <c r="J89" i="1"/>
  <c r="J98" i="1"/>
  <c r="J79" i="1"/>
  <c r="J71" i="1"/>
  <c r="J60" i="1"/>
  <c r="J64" i="1"/>
  <c r="J63" i="1"/>
  <c r="J68" i="1"/>
  <c r="J57" i="1"/>
  <c r="J42" i="1"/>
  <c r="J46" i="1"/>
  <c r="J36" i="1"/>
  <c r="J45" i="1"/>
  <c r="J50" i="1"/>
  <c r="J12" i="1"/>
  <c r="J14" i="1"/>
  <c r="J27" i="1"/>
  <c r="J23" i="1"/>
  <c r="J19" i="1"/>
  <c r="J17" i="1"/>
  <c r="J16" i="1"/>
  <c r="J127" i="1"/>
  <c r="J13" i="1"/>
  <c r="J18" i="1"/>
  <c r="J15" i="1"/>
  <c r="J33" i="1"/>
  <c r="J29" i="1"/>
  <c r="J25" i="1"/>
  <c r="J21" i="1"/>
  <c r="J11" i="1"/>
  <c r="J10" i="1"/>
  <c r="J75" i="1"/>
  <c r="J77" i="1"/>
  <c r="J74" i="1"/>
  <c r="H130" i="1" l="1"/>
  <c r="H133" i="1" s="1"/>
</calcChain>
</file>

<file path=xl/sharedStrings.xml><?xml version="1.0" encoding="utf-8"?>
<sst xmlns="http://schemas.openxmlformats.org/spreadsheetml/2006/main" count="142" uniqueCount="140">
  <si>
    <t>ANEXO I</t>
  </si>
  <si>
    <t>PLANILLA DE COTIZACIÓN</t>
  </si>
  <si>
    <t>PRECIO UNITARIO EN $</t>
  </si>
  <si>
    <t>CANTIDADES</t>
  </si>
  <si>
    <t>MÁXIMAS</t>
  </si>
  <si>
    <t>ESTIMADAS</t>
  </si>
  <si>
    <t>PRECIO TOTAL EN $</t>
  </si>
  <si>
    <t>Material</t>
  </si>
  <si>
    <t>Mano de Obra</t>
  </si>
  <si>
    <t>Colocación</t>
  </si>
  <si>
    <t>Total</t>
  </si>
  <si>
    <t>TOTALES</t>
  </si>
  <si>
    <t>1. DUPLICADO DE LLAVES TIPO:</t>
  </si>
  <si>
    <t>1.1  YALE, GRANDE</t>
  </si>
  <si>
    <t>1.2  YALE, CHICA</t>
  </si>
  <si>
    <t>1.3  DOBLE PALETA, GRANDE</t>
  </si>
  <si>
    <t>1.4  DOBLE PALETA, CHICA</t>
  </si>
  <si>
    <t>1.5  DE MUEBLE IGNÍFUGO</t>
  </si>
  <si>
    <t>1.6  SCHLAGE</t>
  </si>
  <si>
    <t>1.7  PICOLO (1 PALETA) COMUN</t>
  </si>
  <si>
    <t>1.8  PICOLO CON COMBINACIÓN</t>
  </si>
  <si>
    <t>1.9  ASTIL HUECO</t>
  </si>
  <si>
    <t>1.10 COMPUTADA</t>
  </si>
  <si>
    <t>2.  CONFECCION DE LLAVES SIN MUESTRA TIPO:</t>
  </si>
  <si>
    <t>2.1  YALE, GRANDE</t>
  </si>
  <si>
    <t>2.2  YALE, CHICA</t>
  </si>
  <si>
    <t>2.3  DOBLE PALETA, GRANDE</t>
  </si>
  <si>
    <t>2.4  DOBLE PALETA, CHICA</t>
  </si>
  <si>
    <t>2.5  DE MUEBLE IGNÍFUGO</t>
  </si>
  <si>
    <t>2.6  SCHLAGE</t>
  </si>
  <si>
    <t>2.7  PICOLO (1 PALETA) COMUN</t>
  </si>
  <si>
    <t>2.8  PICOLO CON COMBINACIÓN</t>
  </si>
  <si>
    <t>2.9  CAJA</t>
  </si>
  <si>
    <t>3. COLOCACIÓN DE CERROJO TIPO:</t>
  </si>
  <si>
    <t>3.1 ACYTRA DE EMBUTIR</t>
  </si>
  <si>
    <t>3.2 ACYTRA P/ MUEBLE, CHICO</t>
  </si>
  <si>
    <t>3.3 TRABEX PLACARRIM</t>
  </si>
  <si>
    <t>4. COLOCACIÓN DE CERRADURA TIPO:</t>
  </si>
  <si>
    <t>4.1  ACYTRA DE EMBUTIR</t>
  </si>
  <si>
    <t>4.2  TAMBOR P/ESCRITORIO</t>
  </si>
  <si>
    <t>4.3  SCHLAGE TUBULAR</t>
  </si>
  <si>
    <t>4.4  MERLE DE EMPUJE</t>
  </si>
  <si>
    <t>4.5  SEGUREX TIPO POMO</t>
  </si>
  <si>
    <t>4.6  SEGUREX TIPO LLAVE BOTON</t>
  </si>
  <si>
    <t>4.7  CAJA</t>
  </si>
  <si>
    <t>4.8  ENGANCHE P/PUERTA CORREDIZA</t>
  </si>
  <si>
    <t>4.9  GH GRANDE COMPLETA</t>
  </si>
  <si>
    <t>4.10 VARILLA MERLE P/CAJON DE ESCRITORIO, MEDIANA</t>
  </si>
  <si>
    <t>4.11 EMBUTIR P/CAJON DE ESCRITORIO MANO DERECHA</t>
  </si>
  <si>
    <t>4.12  EMBUTIR P/CAJON DE ESCRITORIO MANO IZQUIERDA</t>
  </si>
  <si>
    <t>4.13  COMPUTADA</t>
  </si>
  <si>
    <t>4.14  MERLE DE CORREDERA P/VITRINA</t>
  </si>
  <si>
    <t>4.15  POMO ESFERICO DE BRONCE DOBLE BALANCÍN O FIJO</t>
  </si>
  <si>
    <t>4.16  MERLE P/CAJON DOBLE MANDANTE</t>
  </si>
  <si>
    <t>4.17  KALLAY DOBLE PALETA CHICA</t>
  </si>
  <si>
    <t>5.  MATERIALES PARA PUERTAS ANTIPANICO:</t>
  </si>
  <si>
    <t>5.1   PROV. Y COLOC. DE CERRADURA ANTIPANICO DE APLICAR, PARA PUERTA DE 1 HOJA, CON BARRAL DE ACERO, MARCA JAQUE</t>
  </si>
  <si>
    <t>5.2   CAMBIO DE MANIJONES DE CERRADURA ANTIPANICO DE APLICAR</t>
  </si>
  <si>
    <t>5.3   CAMBIO DE MANIJONES DE CERRADURA ANTIPANICO DE EMBUTIR</t>
  </si>
  <si>
    <t>5.4   REPOSICION DE BARRAL DE ACERO DE CERRADURA ANTIPANICO</t>
  </si>
  <si>
    <t>5.5   CAMBIO DE MANIJA EXTERIOR DE CERRADURA ANTIPANICO DE APLICAR</t>
  </si>
  <si>
    <t>6. COLOCACIÓN DE CIERRAPUERTA HIDRAULICOS:</t>
  </si>
  <si>
    <t>6.1    AEREO HORIZONTAL N° 101-102</t>
  </si>
  <si>
    <t>6.2    AEREO HORIZONTAL N° 103-104</t>
  </si>
  <si>
    <t>6.3    AEREO HORIZONTAL N° 105</t>
  </si>
  <si>
    <t>6.4    AEREO TIPO TRIAL N°  2</t>
  </si>
  <si>
    <t>6.5    AEREO TIPO TRIAL N°  3</t>
  </si>
  <si>
    <t>6.6    AEREO TIPO TRIAL N°  4</t>
  </si>
  <si>
    <t>6.7    DE PISO TIPO SUPERFREN</t>
  </si>
  <si>
    <t>6.8    DE PISO TIPO TRIAL A</t>
  </si>
  <si>
    <t>6.9    DE PISO TIPO TRIAL B</t>
  </si>
  <si>
    <t>6.10  DE PISO TIPO TRIAL C</t>
  </si>
  <si>
    <t>7. COLOCACIÓN DE PICAPORTE TIPO:</t>
  </si>
  <si>
    <t>7.1   SANATORIO MEDIO</t>
  </si>
  <si>
    <t>7.2   SANATORIO COMPLETO</t>
  </si>
  <si>
    <t>8. REPARACIÓN DE CIERRAPUERTAS:</t>
  </si>
  <si>
    <t>8.1  CAMBIO DE RESORTE N° 1</t>
  </si>
  <si>
    <t>8.2  IDEM N° 2</t>
  </si>
  <si>
    <t>8.3  IDEM N° 3</t>
  </si>
  <si>
    <t>8.4  IDEM N° 4</t>
  </si>
  <si>
    <t>8.5  CAMBIO DE CAJA DE PISO DE PUERTA VAIVEN</t>
  </si>
  <si>
    <t>8.6  REGULACIÓN DE CIERRAPUERTA AEREO</t>
  </si>
  <si>
    <t>8.7  REGULACIÓN DE CIERRAPUERTA PISO</t>
  </si>
  <si>
    <t>9. VARIOS:</t>
  </si>
  <si>
    <t>9.1 PROVISIÓN Y COLOCACIÓN DE GRAMPAS (2) P/CANDADO</t>
  </si>
  <si>
    <t>9.2 PROVISIÓN Y COLOCACIÓN DE PASADORES S/MADERA DE ARRIMAR</t>
  </si>
  <si>
    <t>9.3 PROVISIÓN Y COLOCACIÓN DE PASADORES S/CHAPA DE ARRIMAR</t>
  </si>
  <si>
    <t>9.4 PROVISIÓN Y COLOCACIÓN DE PASADORES PARA BANDEROLAS</t>
  </si>
  <si>
    <t>9.5 PROVISIÓN Y COLOCACIÓN DE GANCHO DE BRONCE DE 50 mm. DE LARGO</t>
  </si>
  <si>
    <t>9.6 REPARACIÓN DE FALLEBA DE CARPINTERÍA METALICA O MADERA</t>
  </si>
  <si>
    <t>9.7 PROVISIÓN Y COLOCACIÓN MANIJA DE PUERTA EN BRONCE PLATIL DOBLE BALANCIN</t>
  </si>
  <si>
    <t>9.8 PROVISIÓN Y COLOCACIÓN MANIJA DE PUERTA  EN BRONCE PLATIL BALANCÍN Y CRUZ</t>
  </si>
  <si>
    <t>9.9 APRTURA DE PUERTAS (ESCRITORIOS, ARMARIOS, OFICINAS, ETCETERA)</t>
  </si>
  <si>
    <t>9.10 CEGADO DE PERFORACIÓN EN TABLEROS METALICOS CON CHAPA Y REMACHE POP</t>
  </si>
  <si>
    <t>9.11 CAMBIO DE COMBINACIÓN DE CERRADURA</t>
  </si>
  <si>
    <t>9.12 COLOCACIÓN DE MANIJA FIJA BRONCE-PLATIL – TIRADOR</t>
  </si>
  <si>
    <t>9.13 CAMBIO DE RESORTES PARA BISAGRAS VAIVEN</t>
  </si>
  <si>
    <t>9.14 CAMBIO DE CILINDRO GH</t>
  </si>
  <si>
    <t>9.15 CAMBIO DE HERRAJE LIBRE-OCUPADO</t>
  </si>
  <si>
    <t>9.16 PASADOR BRONCE CHICO</t>
  </si>
  <si>
    <t>9.17 PASADOR BRONCE MEDIANO</t>
  </si>
  <si>
    <t>9.18 PASADOR BRONCE GRANDE</t>
  </si>
  <si>
    <t>9.19 AJUSTE Y NIVELACION DE PUERTA BLINDEX</t>
  </si>
  <si>
    <t>9.20 AJUSTE Y NIVELACION DE PUERTA  DE MADERA O METALICA</t>
  </si>
  <si>
    <t>9.21 REPARACION DE CERRADURAS TIPO CERROJO Y DE EMBUTIR – CAMBIO DE RESORTES – PIEZAS MOVILES – RE. MENORES</t>
  </si>
  <si>
    <t>10. CANDADO TIPO:</t>
  </si>
  <si>
    <t>10.1   DE BRONCE 30 MM</t>
  </si>
  <si>
    <t>10.2   ACYTRA DE 40 MM.</t>
  </si>
  <si>
    <t>10.3   ACYTRA DE 50 MM.</t>
  </si>
  <si>
    <t>11. BISAGRAS Y HERRAJES PARA PUERTAS:</t>
  </si>
  <si>
    <t>11.1  POMELAS DE HIERRO PARA CARPINTERIA  DE MADERA O HIERRO</t>
  </si>
  <si>
    <t>11.2   POMELAS DE BRONCE PARA CARPINTERIA  DE MADERA O HIERRO</t>
  </si>
  <si>
    <t>11.3  BISAGRA DOS ALAS RECTAS, REFORZADAS, CON ASIENTO</t>
  </si>
  <si>
    <t>11.4  BISAGRA PUERTA VAIVEN</t>
  </si>
  <si>
    <t>11.5  BISAGRA PORTA CANDADO MEDIANA</t>
  </si>
  <si>
    <t>12. TRABAJOS EN CAJAS DE SEGURIAD Y PUERTAS DE BARROTES:</t>
  </si>
  <si>
    <t>12.1 CAMBIO DE CLAVE NUMÉRICA DE 3 (TRES) DISCOS</t>
  </si>
  <si>
    <t>12.2 CAMBIO DE COMBINACIÓN DE CERRADURA DE 1 (UNA) PALETA</t>
  </si>
  <si>
    <t>12.3 CAMBIO DE COMBINACIÓN DE CERRADURA DE TESORO COMÚN</t>
  </si>
  <si>
    <t>12.4 CAMBIO DE COMBINACIÓN DE CERRADURA DE TESORO LLAVE CORTA</t>
  </si>
  <si>
    <t>12.5 CAMBIO DE COMBINACIÓN DE CERRADURA DE TESORO LLAVE LARGA</t>
  </si>
  <si>
    <t>12.6 DUPLICADO DE LLAVE DE 1 (UNA) PALETA</t>
  </si>
  <si>
    <t>12.7 DUPLICADO DE LLAVE DE TESORO COMUN</t>
  </si>
  <si>
    <t>12.8 DUPLICADO DE LLAVE DE TESORO CORTA</t>
  </si>
  <si>
    <t>12.9 DUPLICADO DE LLAVE DE TESORO LARGA</t>
  </si>
  <si>
    <t>12.10 PROVISIÓN E INSTALACIÓN  DE CARRADURA DE COMBINACIÓN MECÁNICA COMPLETA DE 3 (TRES) DISCOS.</t>
  </si>
  <si>
    <t>12.11 PROVISIÓN E INSTALACIÓN  DE CARRADURA DE COMBINACIÓN DIGITAL COMPLETA</t>
  </si>
  <si>
    <t>12.12 PROVISIÓN E INSTALACIÓN  DE COMBINACIÓN DIGITAL SOLA</t>
  </si>
  <si>
    <t>12.13 PROVISIÓN E INSTALACIÓN  DE CARRADURA SOLA PARA COMBINACIÓN DIGITAL</t>
  </si>
  <si>
    <t>12.14 APERTURA DE CAJA DE TESORO SIN VIOLENTACIÓN</t>
  </si>
  <si>
    <t>12.15 APERTURA DE CAJA DE TESORO CON VIOLENTACIÓN, INLCUYE REPARACIÓN DE PARTES AFECTADAS.</t>
  </si>
  <si>
    <t>12.16 CAMBIO DE COMBINACIONES DE GAVETA CON 1 (UNA) Y 2 (DOS) HOJAS DE ACERO PULIDO C/1 (UNA) CERRADURA A LLAVE</t>
  </si>
  <si>
    <t>12.17 REPARACIÓN DE CERRADURA EN PUERTA DE BARROTE</t>
  </si>
  <si>
    <t>SUBTOTAL</t>
  </si>
  <si>
    <t>(EL IMPORTE TOTAL NO PODRA SUPERAR EL PRECIO TOPE ESTABLECIDO DE $  1.980.000 .-)</t>
  </si>
  <si>
    <t>Importe destinado para servicios de emergencia o guardias eventuales</t>
  </si>
  <si>
    <t>TOTAL DE LA OFERTA</t>
  </si>
  <si>
    <r>
      <t xml:space="preserve">Importe a considerar para la </t>
    </r>
    <r>
      <rPr>
        <i/>
        <sz val="11"/>
        <color theme="1"/>
        <rFont val="Arial"/>
        <family val="2"/>
      </rPr>
      <t xml:space="preserve">constitución de las garantías de oferta y adjudicación </t>
    </r>
  </si>
  <si>
    <t>Expte. N° 100.017/17</t>
  </si>
  <si>
    <t>Licitación Pública N° 18/17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</si>
</sst>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.000_-;\-&quot;$&quot;\ * #,##0.000_-;_-&quot;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1"/>
      <color rgb="FFFFFFFF"/>
      <name val="Arial"/>
      <family val="2"/>
    </font>
    <font>
      <b/>
      <i/>
      <sz val="14"/>
      <color theme="1"/>
      <name val="Arial"/>
      <family val="2"/>
    </font>
    <font>
      <b/>
      <i/>
      <sz val="16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i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06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5" borderId="0" xfId="0" applyFill="1"/>
    <xf numFmtId="0" fontId="0" fillId="5" borderId="0" xfId="0" applyFill="1" applyAlignment="1"/>
    <xf numFmtId="0" fontId="4" fillId="5" borderId="5" xfId="0" applyFont="1" applyFill="1" applyBorder="1" applyAlignment="1">
      <alignment vertical="center" wrapText="1"/>
    </xf>
    <xf numFmtId="44" fontId="0" fillId="5" borderId="0" xfId="1" applyFont="1" applyFill="1"/>
    <xf numFmtId="44" fontId="5" fillId="0" borderId="10" xfId="1" applyFont="1" applyBorder="1" applyAlignment="1">
      <alignment horizontal="center" vertical="center" wrapText="1"/>
    </xf>
    <xf numFmtId="44" fontId="5" fillId="0" borderId="9" xfId="1" applyFont="1" applyBorder="1" applyAlignment="1">
      <alignment horizontal="center" vertical="center" wrapText="1"/>
    </xf>
    <xf numFmtId="164" fontId="11" fillId="0" borderId="9" xfId="1" applyNumberFormat="1" applyFont="1" applyBorder="1" applyAlignment="1" applyProtection="1">
      <alignment horizontal="left" vertical="center" wrapText="1"/>
      <protection locked="0"/>
    </xf>
    <xf numFmtId="164" fontId="3" fillId="0" borderId="9" xfId="1" applyNumberFormat="1" applyFont="1" applyBorder="1" applyAlignment="1" applyProtection="1">
      <alignment horizontal="center" vertical="center" wrapText="1"/>
      <protection locked="0"/>
    </xf>
    <xf numFmtId="164" fontId="3" fillId="0" borderId="14" xfId="1" applyNumberFormat="1" applyFont="1" applyBorder="1" applyAlignment="1">
      <alignment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164" fontId="4" fillId="5" borderId="5" xfId="1" applyNumberFormat="1" applyFont="1" applyFill="1" applyBorder="1" applyAlignment="1">
      <alignment vertical="center" wrapText="1"/>
    </xf>
    <xf numFmtId="164" fontId="4" fillId="3" borderId="5" xfId="1" applyNumberFormat="1" applyFont="1" applyFill="1" applyBorder="1" applyAlignment="1">
      <alignment vertical="center" wrapText="1"/>
    </xf>
    <xf numFmtId="0" fontId="0" fillId="5" borderId="0" xfId="1" applyNumberFormat="1" applyFont="1" applyFill="1" applyAlignment="1">
      <alignment horizontal="center"/>
    </xf>
    <xf numFmtId="0" fontId="5" fillId="0" borderId="13" xfId="1" applyNumberFormat="1" applyFont="1" applyBorder="1" applyAlignment="1">
      <alignment horizontal="center" vertical="center" wrapText="1"/>
    </xf>
    <xf numFmtId="0" fontId="5" fillId="0" borderId="12" xfId="1" applyNumberFormat="1" applyFont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6" fillId="2" borderId="4" xfId="1" applyNumberFormat="1" applyFont="1" applyFill="1" applyBorder="1" applyAlignment="1">
      <alignment horizontal="center" vertical="center" wrapText="1"/>
    </xf>
    <xf numFmtId="0" fontId="6" fillId="4" borderId="1" xfId="1" applyNumberFormat="1" applyFont="1" applyFill="1" applyBorder="1" applyAlignment="1">
      <alignment horizontal="center" vertical="center" wrapText="1"/>
    </xf>
    <xf numFmtId="0" fontId="6" fillId="4" borderId="4" xfId="1" applyNumberFormat="1" applyFont="1" applyFill="1" applyBorder="1" applyAlignment="1">
      <alignment horizontal="center" vertical="center" wrapText="1"/>
    </xf>
    <xf numFmtId="43" fontId="0" fillId="5" borderId="0" xfId="2" applyFont="1" applyFill="1"/>
    <xf numFmtId="164" fontId="11" fillId="0" borderId="14" xfId="1" applyNumberFormat="1" applyFont="1" applyBorder="1" applyAlignment="1">
      <alignment horizontal="left" vertical="center" wrapText="1"/>
    </xf>
    <xf numFmtId="164" fontId="11" fillId="0" borderId="5" xfId="1" applyNumberFormat="1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 wrapText="1"/>
    </xf>
    <xf numFmtId="44" fontId="5" fillId="0" borderId="4" xfId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11" fillId="0" borderId="14" xfId="1" applyNumberFormat="1" applyFont="1" applyBorder="1" applyAlignment="1">
      <alignment vertical="center" wrapText="1"/>
    </xf>
    <xf numFmtId="164" fontId="11" fillId="0" borderId="5" xfId="1" applyNumberFormat="1" applyFont="1" applyBorder="1" applyAlignment="1">
      <alignment vertical="center" wrapText="1"/>
    </xf>
    <xf numFmtId="164" fontId="4" fillId="0" borderId="14" xfId="1" applyNumberFormat="1" applyFont="1" applyBorder="1" applyAlignment="1">
      <alignment horizontal="left" vertical="center" wrapText="1"/>
    </xf>
    <xf numFmtId="164" fontId="0" fillId="0" borderId="15" xfId="1" applyNumberFormat="1" applyFont="1" applyBorder="1" applyAlignment="1">
      <alignment horizontal="left" vertical="center" wrapText="1"/>
    </xf>
    <xf numFmtId="164" fontId="8" fillId="0" borderId="13" xfId="1" applyNumberFormat="1" applyFont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 wrapText="1"/>
    </xf>
    <xf numFmtId="164" fontId="8" fillId="0" borderId="7" xfId="1" applyNumberFormat="1" applyFont="1" applyBorder="1" applyAlignment="1">
      <alignment horizontal="center" vertical="center" wrapText="1"/>
    </xf>
    <xf numFmtId="164" fontId="8" fillId="0" borderId="11" xfId="1" applyNumberFormat="1" applyFont="1" applyBorder="1" applyAlignment="1">
      <alignment horizontal="center" vertical="center" wrapText="1"/>
    </xf>
    <xf numFmtId="164" fontId="8" fillId="0" borderId="8" xfId="1" applyNumberFormat="1" applyFont="1" applyBorder="1" applyAlignment="1">
      <alignment horizontal="center" vertical="center" wrapText="1"/>
    </xf>
    <xf numFmtId="164" fontId="8" fillId="0" borderId="9" xfId="1" applyNumberFormat="1" applyFont="1" applyBorder="1" applyAlignment="1">
      <alignment horizontal="center" vertical="center" wrapText="1"/>
    </xf>
    <xf numFmtId="44" fontId="8" fillId="0" borderId="14" xfId="1" applyFont="1" applyBorder="1" applyAlignment="1">
      <alignment horizontal="center" vertical="center" wrapText="1"/>
    </xf>
    <xf numFmtId="44" fontId="8" fillId="0" borderId="15" xfId="1" applyFont="1" applyBorder="1" applyAlignment="1">
      <alignment horizontal="center" vertical="center" wrapText="1"/>
    </xf>
    <xf numFmtId="44" fontId="8" fillId="0" borderId="5" xfId="1" applyFont="1" applyBorder="1" applyAlignment="1">
      <alignment horizontal="center" vertical="center" wrapText="1"/>
    </xf>
    <xf numFmtId="44" fontId="8" fillId="0" borderId="13" xfId="1" applyFont="1" applyBorder="1" applyAlignment="1">
      <alignment horizontal="center" vertical="center" wrapText="1"/>
    </xf>
    <xf numFmtId="44" fontId="8" fillId="0" borderId="6" xfId="1" applyFont="1" applyBorder="1" applyAlignment="1">
      <alignment horizontal="center" vertical="center" wrapText="1"/>
    </xf>
    <xf numFmtId="44" fontId="8" fillId="0" borderId="7" xfId="1" applyFont="1" applyBorder="1" applyAlignment="1">
      <alignment horizontal="center" vertical="center" wrapText="1"/>
    </xf>
    <xf numFmtId="44" fontId="8" fillId="0" borderId="11" xfId="1" applyFont="1" applyBorder="1" applyAlignment="1">
      <alignment horizontal="center" vertical="center" wrapText="1"/>
    </xf>
    <xf numFmtId="44" fontId="8" fillId="0" borderId="8" xfId="1" applyFont="1" applyBorder="1" applyAlignment="1">
      <alignment horizontal="center" vertical="center" wrapText="1"/>
    </xf>
    <xf numFmtId="44" fontId="8" fillId="0" borderId="9" xfId="1" applyFont="1" applyBorder="1" applyAlignment="1">
      <alignment horizontal="center" vertical="center" wrapText="1"/>
    </xf>
    <xf numFmtId="164" fontId="11" fillId="3" borderId="14" xfId="1" applyNumberFormat="1" applyFont="1" applyFill="1" applyBorder="1" applyAlignment="1">
      <alignment vertical="center" wrapText="1"/>
    </xf>
    <xf numFmtId="164" fontId="11" fillId="3" borderId="5" xfId="1" applyNumberFormat="1" applyFont="1" applyFill="1" applyBorder="1" applyAlignment="1">
      <alignment vertical="center" wrapText="1"/>
    </xf>
    <xf numFmtId="164" fontId="7" fillId="0" borderId="13" xfId="1" applyNumberFormat="1" applyFont="1" applyBorder="1" applyAlignment="1">
      <alignment horizontal="center" vertical="center" wrapText="1"/>
    </xf>
    <xf numFmtId="164" fontId="7" fillId="0" borderId="6" xfId="1" applyNumberFormat="1" applyFont="1" applyBorder="1" applyAlignment="1">
      <alignment horizontal="center" vertical="center" wrapText="1"/>
    </xf>
    <xf numFmtId="164" fontId="7" fillId="0" borderId="7" xfId="1" applyNumberFormat="1" applyFont="1" applyBorder="1" applyAlignment="1">
      <alignment horizontal="center" vertical="center" wrapText="1"/>
    </xf>
    <xf numFmtId="164" fontId="4" fillId="0" borderId="11" xfId="1" applyNumberFormat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164" fontId="4" fillId="3" borderId="14" xfId="1" applyNumberFormat="1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164" fontId="4" fillId="0" borderId="15" xfId="1" applyNumberFormat="1" applyFont="1" applyBorder="1" applyAlignment="1">
      <alignment horizontal="left" vertical="center" wrapText="1"/>
    </xf>
  </cellXfs>
  <cellStyles count="3">
    <cellStyle name="Millares" xfId="2" builtinId="3"/>
    <cellStyle name="Moneda" xfId="1" builtinId="4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2"/>
  <sheetViews>
    <sheetView tabSelected="1" zoomScale="115" zoomScaleNormal="115" workbookViewId="0">
      <selection activeCell="D10" sqref="D10"/>
    </sheetView>
  </sheetViews>
  <sheetFormatPr baseColWidth="10" defaultRowHeight="15" x14ac:dyDescent="0.25"/>
  <cols>
    <col min="1" max="1" width="1.85546875" style="1" customWidth="1"/>
    <col min="2" max="2" width="11.42578125" style="1"/>
    <col min="3" max="3" width="17.42578125" style="1" customWidth="1"/>
    <col min="4" max="4" width="17.42578125" style="4" customWidth="1"/>
    <col min="5" max="5" width="16.42578125" style="4" customWidth="1"/>
    <col min="6" max="6" width="11.42578125" style="1"/>
    <col min="7" max="7" width="13.42578125" style="13" customWidth="1"/>
    <col min="8" max="8" width="20.28515625" style="1" customWidth="1"/>
    <col min="9" max="9" width="17.7109375" style="1" customWidth="1"/>
    <col min="10" max="10" width="17.28515625" style="1" customWidth="1"/>
    <col min="11" max="16384" width="11.42578125" style="1"/>
  </cols>
  <sheetData>
    <row r="1" spans="2:10" ht="15" customHeight="1" x14ac:dyDescent="0.25">
      <c r="B1" s="77" t="s">
        <v>0</v>
      </c>
      <c r="C1" s="77"/>
      <c r="D1" s="77"/>
      <c r="E1" s="77"/>
      <c r="F1" s="77"/>
      <c r="G1" s="77"/>
      <c r="H1" s="77"/>
      <c r="I1" s="77"/>
      <c r="J1" s="77"/>
    </row>
    <row r="2" spans="2:10" ht="15" customHeight="1" x14ac:dyDescent="0.25">
      <c r="B2" s="77" t="s">
        <v>1</v>
      </c>
      <c r="C2" s="77"/>
      <c r="D2" s="77"/>
      <c r="E2" s="77"/>
      <c r="F2" s="77"/>
      <c r="G2" s="77"/>
      <c r="H2" s="77"/>
      <c r="I2" s="77"/>
      <c r="J2" s="77"/>
    </row>
    <row r="3" spans="2:10" ht="15.75" x14ac:dyDescent="0.25">
      <c r="B3" s="77" t="s">
        <v>138</v>
      </c>
      <c r="C3" s="77"/>
      <c r="D3" s="77"/>
      <c r="E3" s="77"/>
      <c r="F3" s="77"/>
      <c r="G3" s="77" t="s">
        <v>139</v>
      </c>
      <c r="H3" s="77"/>
      <c r="I3" s="77"/>
      <c r="J3" s="77"/>
    </row>
    <row r="4" spans="2:10" ht="15.75" thickBot="1" x14ac:dyDescent="0.3"/>
    <row r="5" spans="2:10" ht="15" customHeight="1" x14ac:dyDescent="0.25">
      <c r="B5" s="35"/>
      <c r="C5" s="36"/>
      <c r="D5" s="24" t="s">
        <v>2</v>
      </c>
      <c r="E5" s="24"/>
      <c r="F5" s="25"/>
      <c r="G5" s="14" t="s">
        <v>3</v>
      </c>
      <c r="H5" s="23" t="s">
        <v>6</v>
      </c>
      <c r="I5" s="24"/>
      <c r="J5" s="25"/>
    </row>
    <row r="6" spans="2:10" ht="15.75" thickBot="1" x14ac:dyDescent="0.3">
      <c r="B6" s="37"/>
      <c r="C6" s="38"/>
      <c r="D6" s="27"/>
      <c r="E6" s="27"/>
      <c r="F6" s="28"/>
      <c r="G6" s="15" t="s">
        <v>4</v>
      </c>
      <c r="H6" s="26"/>
      <c r="I6" s="27"/>
      <c r="J6" s="28"/>
    </row>
    <row r="7" spans="2:10" x14ac:dyDescent="0.25">
      <c r="B7" s="37"/>
      <c r="C7" s="38"/>
      <c r="D7" s="31" t="s">
        <v>7</v>
      </c>
      <c r="E7" s="5" t="s">
        <v>8</v>
      </c>
      <c r="F7" s="29" t="s">
        <v>10</v>
      </c>
      <c r="G7" s="33" t="s">
        <v>5</v>
      </c>
      <c r="H7" s="29" t="s">
        <v>7</v>
      </c>
      <c r="I7" s="29" t="s">
        <v>8</v>
      </c>
      <c r="J7" s="29" t="s">
        <v>11</v>
      </c>
    </row>
    <row r="8" spans="2:10" ht="15.75" thickBot="1" x14ac:dyDescent="0.3">
      <c r="B8" s="39"/>
      <c r="C8" s="40"/>
      <c r="D8" s="32"/>
      <c r="E8" s="6" t="s">
        <v>9</v>
      </c>
      <c r="F8" s="30"/>
      <c r="G8" s="34"/>
      <c r="H8" s="30"/>
      <c r="I8" s="30"/>
      <c r="J8" s="30"/>
    </row>
    <row r="9" spans="2:10" ht="15.75" customHeight="1" thickBot="1" x14ac:dyDescent="0.3">
      <c r="B9" s="79" t="s">
        <v>12</v>
      </c>
      <c r="C9" s="80"/>
      <c r="D9" s="80"/>
      <c r="E9" s="80"/>
      <c r="F9" s="80"/>
      <c r="G9" s="80"/>
      <c r="H9" s="80"/>
      <c r="I9" s="80"/>
      <c r="J9" s="3"/>
    </row>
    <row r="10" spans="2:10" ht="18.75" customHeight="1" thickBot="1" x14ac:dyDescent="0.3">
      <c r="B10" s="21" t="s">
        <v>13</v>
      </c>
      <c r="C10" s="22"/>
      <c r="D10" s="7"/>
      <c r="E10" s="8"/>
      <c r="F10" s="9">
        <f>+D10+E10</f>
        <v>0</v>
      </c>
      <c r="G10" s="16">
        <v>400</v>
      </c>
      <c r="H10" s="10">
        <f>+D10*G10</f>
        <v>0</v>
      </c>
      <c r="I10" s="10">
        <f>+E10*G10</f>
        <v>0</v>
      </c>
      <c r="J10" s="10">
        <f>+H10+I10</f>
        <v>0</v>
      </c>
    </row>
    <row r="11" spans="2:10" ht="18.75" customHeight="1" thickBot="1" x14ac:dyDescent="0.3">
      <c r="B11" s="21" t="s">
        <v>14</v>
      </c>
      <c r="C11" s="22"/>
      <c r="D11" s="7"/>
      <c r="E11" s="8"/>
      <c r="F11" s="9">
        <f t="shared" ref="F11:F35" si="0">+D11+E11</f>
        <v>0</v>
      </c>
      <c r="G11" s="17">
        <v>600</v>
      </c>
      <c r="H11" s="10">
        <f t="shared" ref="H11:H19" si="1">+D11*G11</f>
        <v>0</v>
      </c>
      <c r="I11" s="10">
        <f t="shared" ref="I11:I19" si="2">+E11*G11</f>
        <v>0</v>
      </c>
      <c r="J11" s="10">
        <f t="shared" ref="J11:J19" si="3">+H11+I11</f>
        <v>0</v>
      </c>
    </row>
    <row r="12" spans="2:10" ht="27.75" customHeight="1" thickBot="1" x14ac:dyDescent="0.3">
      <c r="B12" s="21" t="s">
        <v>15</v>
      </c>
      <c r="C12" s="22"/>
      <c r="D12" s="7"/>
      <c r="E12" s="8"/>
      <c r="F12" s="9">
        <f t="shared" si="0"/>
        <v>0</v>
      </c>
      <c r="G12" s="17">
        <v>1300</v>
      </c>
      <c r="H12" s="10">
        <f t="shared" si="1"/>
        <v>0</v>
      </c>
      <c r="I12" s="10">
        <f t="shared" si="2"/>
        <v>0</v>
      </c>
      <c r="J12" s="10">
        <f t="shared" si="3"/>
        <v>0</v>
      </c>
    </row>
    <row r="13" spans="2:10" ht="27.75" customHeight="1" thickBot="1" x14ac:dyDescent="0.3">
      <c r="B13" s="21" t="s">
        <v>16</v>
      </c>
      <c r="C13" s="22"/>
      <c r="D13" s="7"/>
      <c r="E13" s="8"/>
      <c r="F13" s="9">
        <f t="shared" si="0"/>
        <v>0</v>
      </c>
      <c r="G13" s="17">
        <v>180</v>
      </c>
      <c r="H13" s="10">
        <f t="shared" si="1"/>
        <v>0</v>
      </c>
      <c r="I13" s="10">
        <f t="shared" si="2"/>
        <v>0</v>
      </c>
      <c r="J13" s="10">
        <f t="shared" si="3"/>
        <v>0</v>
      </c>
    </row>
    <row r="14" spans="2:10" ht="24" customHeight="1" thickBot="1" x14ac:dyDescent="0.3">
      <c r="B14" s="21" t="s">
        <v>17</v>
      </c>
      <c r="C14" s="22"/>
      <c r="D14" s="7"/>
      <c r="E14" s="8"/>
      <c r="F14" s="9">
        <f t="shared" si="0"/>
        <v>0</v>
      </c>
      <c r="G14" s="17">
        <v>10</v>
      </c>
      <c r="H14" s="10">
        <f t="shared" si="1"/>
        <v>0</v>
      </c>
      <c r="I14" s="10">
        <f t="shared" si="2"/>
        <v>0</v>
      </c>
      <c r="J14" s="10">
        <f t="shared" si="3"/>
        <v>0</v>
      </c>
    </row>
    <row r="15" spans="2:10" ht="15.75" thickBot="1" x14ac:dyDescent="0.3">
      <c r="B15" s="21" t="s">
        <v>18</v>
      </c>
      <c r="C15" s="22"/>
      <c r="D15" s="7"/>
      <c r="E15" s="8"/>
      <c r="F15" s="9">
        <f t="shared" si="0"/>
        <v>0</v>
      </c>
      <c r="G15" s="17">
        <v>60</v>
      </c>
      <c r="H15" s="10">
        <f t="shared" si="1"/>
        <v>0</v>
      </c>
      <c r="I15" s="10">
        <f t="shared" si="2"/>
        <v>0</v>
      </c>
      <c r="J15" s="10">
        <f t="shared" si="3"/>
        <v>0</v>
      </c>
    </row>
    <row r="16" spans="2:10" ht="27.75" customHeight="1" thickBot="1" x14ac:dyDescent="0.3">
      <c r="B16" s="21" t="s">
        <v>19</v>
      </c>
      <c r="C16" s="22"/>
      <c r="D16" s="7"/>
      <c r="E16" s="8"/>
      <c r="F16" s="9">
        <f t="shared" si="0"/>
        <v>0</v>
      </c>
      <c r="G16" s="17">
        <v>20</v>
      </c>
      <c r="H16" s="10">
        <f t="shared" si="1"/>
        <v>0</v>
      </c>
      <c r="I16" s="10">
        <f t="shared" si="2"/>
        <v>0</v>
      </c>
      <c r="J16" s="10">
        <f t="shared" si="3"/>
        <v>0</v>
      </c>
    </row>
    <row r="17" spans="2:10" ht="36.75" customHeight="1" thickBot="1" x14ac:dyDescent="0.3">
      <c r="B17" s="21" t="s">
        <v>20</v>
      </c>
      <c r="C17" s="22"/>
      <c r="D17" s="7"/>
      <c r="E17" s="8"/>
      <c r="F17" s="9">
        <f t="shared" si="0"/>
        <v>0</v>
      </c>
      <c r="G17" s="17">
        <v>10</v>
      </c>
      <c r="H17" s="10">
        <f t="shared" si="1"/>
        <v>0</v>
      </c>
      <c r="I17" s="10">
        <f t="shared" si="2"/>
        <v>0</v>
      </c>
      <c r="J17" s="10">
        <f t="shared" si="3"/>
        <v>0</v>
      </c>
    </row>
    <row r="18" spans="2:10" ht="18.75" customHeight="1" thickBot="1" x14ac:dyDescent="0.3">
      <c r="B18" s="21" t="s">
        <v>21</v>
      </c>
      <c r="C18" s="22"/>
      <c r="D18" s="7"/>
      <c r="E18" s="8"/>
      <c r="F18" s="9">
        <f t="shared" si="0"/>
        <v>0</v>
      </c>
      <c r="G18" s="17">
        <v>10</v>
      </c>
      <c r="H18" s="10">
        <f t="shared" si="1"/>
        <v>0</v>
      </c>
      <c r="I18" s="10">
        <f t="shared" si="2"/>
        <v>0</v>
      </c>
      <c r="J18" s="10">
        <f t="shared" si="3"/>
        <v>0</v>
      </c>
    </row>
    <row r="19" spans="2:10" ht="18.75" customHeight="1" thickBot="1" x14ac:dyDescent="0.3">
      <c r="B19" s="21" t="s">
        <v>22</v>
      </c>
      <c r="C19" s="22"/>
      <c r="D19" s="7"/>
      <c r="E19" s="8"/>
      <c r="F19" s="9">
        <f t="shared" si="0"/>
        <v>0</v>
      </c>
      <c r="G19" s="17">
        <v>2</v>
      </c>
      <c r="H19" s="10">
        <f t="shared" si="1"/>
        <v>0</v>
      </c>
      <c r="I19" s="10">
        <f t="shared" si="2"/>
        <v>0</v>
      </c>
      <c r="J19" s="10">
        <f t="shared" si="3"/>
        <v>0</v>
      </c>
    </row>
    <row r="20" spans="2:10" ht="15.75" customHeight="1" thickBot="1" x14ac:dyDescent="0.3">
      <c r="B20" s="43" t="s">
        <v>23</v>
      </c>
      <c r="C20" s="44"/>
      <c r="D20" s="44"/>
      <c r="E20" s="44"/>
      <c r="F20" s="44"/>
      <c r="G20" s="44"/>
      <c r="H20" s="44"/>
      <c r="I20" s="44"/>
      <c r="J20" s="11"/>
    </row>
    <row r="21" spans="2:10" ht="19.5" customHeight="1" thickBot="1" x14ac:dyDescent="0.3">
      <c r="B21" s="41" t="s">
        <v>24</v>
      </c>
      <c r="C21" s="42"/>
      <c r="D21" s="7"/>
      <c r="E21" s="8"/>
      <c r="F21" s="9">
        <f t="shared" si="0"/>
        <v>0</v>
      </c>
      <c r="G21" s="17">
        <v>80</v>
      </c>
      <c r="H21" s="10">
        <f t="shared" ref="H21:H29" si="4">+D21*G21</f>
        <v>0</v>
      </c>
      <c r="I21" s="10">
        <f t="shared" ref="I21:I29" si="5">+E21*G21</f>
        <v>0</v>
      </c>
      <c r="J21" s="10">
        <f t="shared" ref="J21:J29" si="6">+H21+I21</f>
        <v>0</v>
      </c>
    </row>
    <row r="22" spans="2:10" ht="19.5" customHeight="1" thickBot="1" x14ac:dyDescent="0.3">
      <c r="B22" s="41" t="s">
        <v>25</v>
      </c>
      <c r="C22" s="42"/>
      <c r="D22" s="7"/>
      <c r="E22" s="8"/>
      <c r="F22" s="9">
        <f t="shared" si="0"/>
        <v>0</v>
      </c>
      <c r="G22" s="17">
        <v>80</v>
      </c>
      <c r="H22" s="10">
        <f t="shared" si="4"/>
        <v>0</v>
      </c>
      <c r="I22" s="10">
        <f t="shared" si="5"/>
        <v>0</v>
      </c>
      <c r="J22" s="10">
        <f t="shared" si="6"/>
        <v>0</v>
      </c>
    </row>
    <row r="23" spans="2:10" ht="25.5" customHeight="1" thickBot="1" x14ac:dyDescent="0.3">
      <c r="B23" s="41" t="s">
        <v>26</v>
      </c>
      <c r="C23" s="42"/>
      <c r="D23" s="7"/>
      <c r="E23" s="8"/>
      <c r="F23" s="9">
        <f t="shared" si="0"/>
        <v>0</v>
      </c>
      <c r="G23" s="17">
        <v>120</v>
      </c>
      <c r="H23" s="10">
        <f t="shared" si="4"/>
        <v>0</v>
      </c>
      <c r="I23" s="10">
        <f t="shared" si="5"/>
        <v>0</v>
      </c>
      <c r="J23" s="10">
        <f t="shared" si="6"/>
        <v>0</v>
      </c>
    </row>
    <row r="24" spans="2:10" ht="25.5" customHeight="1" thickBot="1" x14ac:dyDescent="0.3">
      <c r="B24" s="41" t="s">
        <v>27</v>
      </c>
      <c r="C24" s="42"/>
      <c r="D24" s="7"/>
      <c r="E24" s="8"/>
      <c r="F24" s="9">
        <f t="shared" si="0"/>
        <v>0</v>
      </c>
      <c r="G24" s="17">
        <v>120</v>
      </c>
      <c r="H24" s="10">
        <f t="shared" si="4"/>
        <v>0</v>
      </c>
      <c r="I24" s="10">
        <f t="shared" si="5"/>
        <v>0</v>
      </c>
      <c r="J24" s="10">
        <f t="shared" si="6"/>
        <v>0</v>
      </c>
    </row>
    <row r="25" spans="2:10" ht="25.5" customHeight="1" thickBot="1" x14ac:dyDescent="0.3">
      <c r="B25" s="41" t="s">
        <v>28</v>
      </c>
      <c r="C25" s="42"/>
      <c r="D25" s="7"/>
      <c r="E25" s="8"/>
      <c r="F25" s="9">
        <f t="shared" si="0"/>
        <v>0</v>
      </c>
      <c r="G25" s="17">
        <v>10</v>
      </c>
      <c r="H25" s="10">
        <f t="shared" si="4"/>
        <v>0</v>
      </c>
      <c r="I25" s="10">
        <f t="shared" si="5"/>
        <v>0</v>
      </c>
      <c r="J25" s="10">
        <f t="shared" si="6"/>
        <v>0</v>
      </c>
    </row>
    <row r="26" spans="2:10" ht="25.5" customHeight="1" thickBot="1" x14ac:dyDescent="0.3">
      <c r="B26" s="41" t="s">
        <v>29</v>
      </c>
      <c r="C26" s="42"/>
      <c r="D26" s="7"/>
      <c r="E26" s="8"/>
      <c r="F26" s="9">
        <f t="shared" si="0"/>
        <v>0</v>
      </c>
      <c r="G26" s="17">
        <v>40</v>
      </c>
      <c r="H26" s="10">
        <f t="shared" si="4"/>
        <v>0</v>
      </c>
      <c r="I26" s="10">
        <f t="shared" si="5"/>
        <v>0</v>
      </c>
      <c r="J26" s="10">
        <f t="shared" si="6"/>
        <v>0</v>
      </c>
    </row>
    <row r="27" spans="2:10" ht="25.5" customHeight="1" thickBot="1" x14ac:dyDescent="0.3">
      <c r="B27" s="41" t="s">
        <v>30</v>
      </c>
      <c r="C27" s="42"/>
      <c r="D27" s="7"/>
      <c r="E27" s="8"/>
      <c r="F27" s="9">
        <f t="shared" si="0"/>
        <v>0</v>
      </c>
      <c r="G27" s="17">
        <v>20</v>
      </c>
      <c r="H27" s="10">
        <f t="shared" si="4"/>
        <v>0</v>
      </c>
      <c r="I27" s="10">
        <f t="shared" si="5"/>
        <v>0</v>
      </c>
      <c r="J27" s="10">
        <f t="shared" si="6"/>
        <v>0</v>
      </c>
    </row>
    <row r="28" spans="2:10" ht="25.5" customHeight="1" thickBot="1" x14ac:dyDescent="0.3">
      <c r="B28" s="41" t="s">
        <v>31</v>
      </c>
      <c r="C28" s="42"/>
      <c r="D28" s="7"/>
      <c r="E28" s="8"/>
      <c r="F28" s="9">
        <f t="shared" si="0"/>
        <v>0</v>
      </c>
      <c r="G28" s="17">
        <v>20</v>
      </c>
      <c r="H28" s="10">
        <f t="shared" si="4"/>
        <v>0</v>
      </c>
      <c r="I28" s="10">
        <f t="shared" si="5"/>
        <v>0</v>
      </c>
      <c r="J28" s="10">
        <f t="shared" si="6"/>
        <v>0</v>
      </c>
    </row>
    <row r="29" spans="2:10" ht="18" customHeight="1" thickBot="1" x14ac:dyDescent="0.3">
      <c r="B29" s="41" t="s">
        <v>32</v>
      </c>
      <c r="C29" s="42"/>
      <c r="D29" s="7"/>
      <c r="E29" s="8"/>
      <c r="F29" s="9">
        <f t="shared" si="0"/>
        <v>0</v>
      </c>
      <c r="G29" s="17">
        <v>20</v>
      </c>
      <c r="H29" s="10">
        <f t="shared" si="4"/>
        <v>0</v>
      </c>
      <c r="I29" s="10">
        <f t="shared" si="5"/>
        <v>0</v>
      </c>
      <c r="J29" s="10">
        <f t="shared" si="6"/>
        <v>0</v>
      </c>
    </row>
    <row r="30" spans="2:10" ht="15.75" customHeight="1" thickBot="1" x14ac:dyDescent="0.3">
      <c r="B30" s="43" t="s">
        <v>33</v>
      </c>
      <c r="C30" s="44"/>
      <c r="D30" s="44"/>
      <c r="E30" s="44"/>
      <c r="F30" s="44"/>
      <c r="G30" s="44"/>
      <c r="H30" s="44"/>
      <c r="I30" s="44"/>
      <c r="J30" s="11"/>
    </row>
    <row r="31" spans="2:10" ht="18" customHeight="1" thickBot="1" x14ac:dyDescent="0.3">
      <c r="B31" s="41" t="s">
        <v>34</v>
      </c>
      <c r="C31" s="42"/>
      <c r="D31" s="7"/>
      <c r="E31" s="8"/>
      <c r="F31" s="9">
        <f t="shared" si="0"/>
        <v>0</v>
      </c>
      <c r="G31" s="17">
        <v>40</v>
      </c>
      <c r="H31" s="10">
        <f t="shared" ref="H31:H33" si="7">+D31*G31</f>
        <v>0</v>
      </c>
      <c r="I31" s="10">
        <f t="shared" ref="I31:I33" si="8">+E31*G31</f>
        <v>0</v>
      </c>
      <c r="J31" s="10">
        <f t="shared" ref="J31:J33" si="9">+H31+I31</f>
        <v>0</v>
      </c>
    </row>
    <row r="32" spans="2:10" ht="24.75" customHeight="1" thickBot="1" x14ac:dyDescent="0.3">
      <c r="B32" s="41" t="s">
        <v>35</v>
      </c>
      <c r="C32" s="42"/>
      <c r="D32" s="7"/>
      <c r="E32" s="8"/>
      <c r="F32" s="9">
        <f t="shared" si="0"/>
        <v>0</v>
      </c>
      <c r="G32" s="17">
        <v>20</v>
      </c>
      <c r="H32" s="10">
        <f t="shared" si="7"/>
        <v>0</v>
      </c>
      <c r="I32" s="10">
        <f t="shared" si="8"/>
        <v>0</v>
      </c>
      <c r="J32" s="10">
        <f t="shared" si="9"/>
        <v>0</v>
      </c>
    </row>
    <row r="33" spans="2:10" ht="18" customHeight="1" thickBot="1" x14ac:dyDescent="0.3">
      <c r="B33" s="41" t="s">
        <v>36</v>
      </c>
      <c r="C33" s="42"/>
      <c r="D33" s="7"/>
      <c r="E33" s="8"/>
      <c r="F33" s="9">
        <f t="shared" si="0"/>
        <v>0</v>
      </c>
      <c r="G33" s="17">
        <v>10</v>
      </c>
      <c r="H33" s="10">
        <f t="shared" si="7"/>
        <v>0</v>
      </c>
      <c r="I33" s="10">
        <f t="shared" si="8"/>
        <v>0</v>
      </c>
      <c r="J33" s="10">
        <f t="shared" si="9"/>
        <v>0</v>
      </c>
    </row>
    <row r="34" spans="2:10" ht="15.75" customHeight="1" thickBot="1" x14ac:dyDescent="0.3">
      <c r="B34" s="43" t="s">
        <v>37</v>
      </c>
      <c r="C34" s="44"/>
      <c r="D34" s="44"/>
      <c r="E34" s="44"/>
      <c r="F34" s="44"/>
      <c r="G34" s="44"/>
      <c r="H34" s="44"/>
      <c r="I34" s="44"/>
      <c r="J34" s="11"/>
    </row>
    <row r="35" spans="2:10" ht="21.75" customHeight="1" thickBot="1" x14ac:dyDescent="0.3">
      <c r="B35" s="41" t="s">
        <v>38</v>
      </c>
      <c r="C35" s="42"/>
      <c r="D35" s="7"/>
      <c r="E35" s="8"/>
      <c r="F35" s="9">
        <f t="shared" si="0"/>
        <v>0</v>
      </c>
      <c r="G35" s="17">
        <v>200</v>
      </c>
      <c r="H35" s="10">
        <f t="shared" ref="H35:H51" si="10">+D35*G35</f>
        <v>0</v>
      </c>
      <c r="I35" s="10">
        <f t="shared" ref="I35:I51" si="11">+E35*G35</f>
        <v>0</v>
      </c>
      <c r="J35" s="10">
        <f t="shared" ref="J35:J51" si="12">+H35+I35</f>
        <v>0</v>
      </c>
    </row>
    <row r="36" spans="2:10" ht="21.75" customHeight="1" thickBot="1" x14ac:dyDescent="0.3">
      <c r="B36" s="41" t="s">
        <v>39</v>
      </c>
      <c r="C36" s="42"/>
      <c r="D36" s="7"/>
      <c r="E36" s="8"/>
      <c r="F36" s="9">
        <f t="shared" ref="F36:F51" si="13">+D36+E36</f>
        <v>0</v>
      </c>
      <c r="G36" s="17">
        <v>150</v>
      </c>
      <c r="H36" s="10">
        <f t="shared" si="10"/>
        <v>0</v>
      </c>
      <c r="I36" s="10">
        <f t="shared" si="11"/>
        <v>0</v>
      </c>
      <c r="J36" s="10">
        <f t="shared" si="12"/>
        <v>0</v>
      </c>
    </row>
    <row r="37" spans="2:10" ht="21.75" customHeight="1" thickBot="1" x14ac:dyDescent="0.3">
      <c r="B37" s="41" t="s">
        <v>40</v>
      </c>
      <c r="C37" s="42"/>
      <c r="D37" s="7"/>
      <c r="E37" s="8"/>
      <c r="F37" s="9">
        <f t="shared" si="13"/>
        <v>0</v>
      </c>
      <c r="G37" s="17">
        <v>100</v>
      </c>
      <c r="H37" s="10">
        <f t="shared" si="10"/>
        <v>0</v>
      </c>
      <c r="I37" s="10">
        <f t="shared" si="11"/>
        <v>0</v>
      </c>
      <c r="J37" s="10">
        <f t="shared" si="12"/>
        <v>0</v>
      </c>
    </row>
    <row r="38" spans="2:10" ht="21.75" customHeight="1" thickBot="1" x14ac:dyDescent="0.3">
      <c r="B38" s="41" t="s">
        <v>41</v>
      </c>
      <c r="C38" s="42"/>
      <c r="D38" s="7"/>
      <c r="E38" s="8"/>
      <c r="F38" s="9">
        <f t="shared" si="13"/>
        <v>0</v>
      </c>
      <c r="G38" s="17">
        <v>200</v>
      </c>
      <c r="H38" s="10">
        <f t="shared" si="10"/>
        <v>0</v>
      </c>
      <c r="I38" s="10">
        <f t="shared" si="11"/>
        <v>0</v>
      </c>
      <c r="J38" s="10">
        <f t="shared" si="12"/>
        <v>0</v>
      </c>
    </row>
    <row r="39" spans="2:10" ht="21.75" customHeight="1" thickBot="1" x14ac:dyDescent="0.3">
      <c r="B39" s="41" t="s">
        <v>42</v>
      </c>
      <c r="C39" s="42"/>
      <c r="D39" s="7"/>
      <c r="E39" s="8"/>
      <c r="F39" s="9">
        <f t="shared" si="13"/>
        <v>0</v>
      </c>
      <c r="G39" s="17">
        <v>40</v>
      </c>
      <c r="H39" s="10">
        <f t="shared" si="10"/>
        <v>0</v>
      </c>
      <c r="I39" s="10">
        <f t="shared" si="11"/>
        <v>0</v>
      </c>
      <c r="J39" s="10">
        <f t="shared" si="12"/>
        <v>0</v>
      </c>
    </row>
    <row r="40" spans="2:10" ht="21.75" customHeight="1" thickBot="1" x14ac:dyDescent="0.3">
      <c r="B40" s="41" t="s">
        <v>43</v>
      </c>
      <c r="C40" s="42"/>
      <c r="D40" s="7"/>
      <c r="E40" s="8"/>
      <c r="F40" s="9">
        <f t="shared" si="13"/>
        <v>0</v>
      </c>
      <c r="G40" s="17">
        <v>30</v>
      </c>
      <c r="H40" s="10">
        <f t="shared" si="10"/>
        <v>0</v>
      </c>
      <c r="I40" s="10">
        <f t="shared" si="11"/>
        <v>0</v>
      </c>
      <c r="J40" s="10">
        <f t="shared" si="12"/>
        <v>0</v>
      </c>
    </row>
    <row r="41" spans="2:10" ht="21.75" customHeight="1" thickBot="1" x14ac:dyDescent="0.3">
      <c r="B41" s="41" t="s">
        <v>44</v>
      </c>
      <c r="C41" s="42"/>
      <c r="D41" s="7"/>
      <c r="E41" s="8"/>
      <c r="F41" s="9">
        <f t="shared" si="13"/>
        <v>0</v>
      </c>
      <c r="G41" s="17">
        <v>10</v>
      </c>
      <c r="H41" s="10">
        <f t="shared" si="10"/>
        <v>0</v>
      </c>
      <c r="I41" s="10">
        <f t="shared" si="11"/>
        <v>0</v>
      </c>
      <c r="J41" s="10">
        <f t="shared" si="12"/>
        <v>0</v>
      </c>
    </row>
    <row r="42" spans="2:10" ht="25.5" customHeight="1" thickBot="1" x14ac:dyDescent="0.3">
      <c r="B42" s="41" t="s">
        <v>45</v>
      </c>
      <c r="C42" s="42"/>
      <c r="D42" s="7"/>
      <c r="E42" s="8"/>
      <c r="F42" s="9">
        <f t="shared" si="13"/>
        <v>0</v>
      </c>
      <c r="G42" s="17">
        <v>10</v>
      </c>
      <c r="H42" s="10">
        <f t="shared" si="10"/>
        <v>0</v>
      </c>
      <c r="I42" s="10">
        <f t="shared" si="11"/>
        <v>0</v>
      </c>
      <c r="J42" s="10">
        <f t="shared" si="12"/>
        <v>0</v>
      </c>
    </row>
    <row r="43" spans="2:10" ht="24" customHeight="1" thickBot="1" x14ac:dyDescent="0.3">
      <c r="B43" s="41" t="s">
        <v>46</v>
      </c>
      <c r="C43" s="42"/>
      <c r="D43" s="7"/>
      <c r="E43" s="8"/>
      <c r="F43" s="9">
        <f t="shared" si="13"/>
        <v>0</v>
      </c>
      <c r="G43" s="17">
        <v>10</v>
      </c>
      <c r="H43" s="10">
        <f t="shared" si="10"/>
        <v>0</v>
      </c>
      <c r="I43" s="10">
        <f t="shared" si="11"/>
        <v>0</v>
      </c>
      <c r="J43" s="10">
        <f t="shared" si="12"/>
        <v>0</v>
      </c>
    </row>
    <row r="44" spans="2:10" ht="23.25" customHeight="1" thickBot="1" x14ac:dyDescent="0.3">
      <c r="B44" s="41" t="s">
        <v>47</v>
      </c>
      <c r="C44" s="42"/>
      <c r="D44" s="7"/>
      <c r="E44" s="8"/>
      <c r="F44" s="9">
        <f t="shared" si="13"/>
        <v>0</v>
      </c>
      <c r="G44" s="17">
        <v>10</v>
      </c>
      <c r="H44" s="10">
        <f t="shared" si="10"/>
        <v>0</v>
      </c>
      <c r="I44" s="10">
        <f t="shared" si="11"/>
        <v>0</v>
      </c>
      <c r="J44" s="10">
        <f t="shared" si="12"/>
        <v>0</v>
      </c>
    </row>
    <row r="45" spans="2:10" ht="24" customHeight="1" thickBot="1" x14ac:dyDescent="0.3">
      <c r="B45" s="41" t="s">
        <v>48</v>
      </c>
      <c r="C45" s="42"/>
      <c r="D45" s="7"/>
      <c r="E45" s="8"/>
      <c r="F45" s="9">
        <f t="shared" si="13"/>
        <v>0</v>
      </c>
      <c r="G45" s="17">
        <v>20</v>
      </c>
      <c r="H45" s="10">
        <f t="shared" si="10"/>
        <v>0</v>
      </c>
      <c r="I45" s="10">
        <f t="shared" si="11"/>
        <v>0</v>
      </c>
      <c r="J45" s="10">
        <f t="shared" si="12"/>
        <v>0</v>
      </c>
    </row>
    <row r="46" spans="2:10" ht="21.75" customHeight="1" thickBot="1" x14ac:dyDescent="0.3">
      <c r="B46" s="41" t="s">
        <v>49</v>
      </c>
      <c r="C46" s="42"/>
      <c r="D46" s="7"/>
      <c r="E46" s="8"/>
      <c r="F46" s="9">
        <f t="shared" si="13"/>
        <v>0</v>
      </c>
      <c r="G46" s="17">
        <v>10</v>
      </c>
      <c r="H46" s="10">
        <f t="shared" si="10"/>
        <v>0</v>
      </c>
      <c r="I46" s="10">
        <f t="shared" si="11"/>
        <v>0</v>
      </c>
      <c r="J46" s="10">
        <f t="shared" si="12"/>
        <v>0</v>
      </c>
    </row>
    <row r="47" spans="2:10" ht="21.75" customHeight="1" thickBot="1" x14ac:dyDescent="0.3">
      <c r="B47" s="41" t="s">
        <v>50</v>
      </c>
      <c r="C47" s="42"/>
      <c r="D47" s="7"/>
      <c r="E47" s="8"/>
      <c r="F47" s="9">
        <f t="shared" si="13"/>
        <v>0</v>
      </c>
      <c r="G47" s="17">
        <v>1</v>
      </c>
      <c r="H47" s="10">
        <f t="shared" si="10"/>
        <v>0</v>
      </c>
      <c r="I47" s="10">
        <f t="shared" si="11"/>
        <v>0</v>
      </c>
      <c r="J47" s="10">
        <f t="shared" si="12"/>
        <v>0</v>
      </c>
    </row>
    <row r="48" spans="2:10" ht="29.25" customHeight="1" thickBot="1" x14ac:dyDescent="0.3">
      <c r="B48" s="41" t="s">
        <v>51</v>
      </c>
      <c r="C48" s="42"/>
      <c r="D48" s="7"/>
      <c r="E48" s="8"/>
      <c r="F48" s="9">
        <f t="shared" si="13"/>
        <v>0</v>
      </c>
      <c r="G48" s="17">
        <v>1</v>
      </c>
      <c r="H48" s="10">
        <f t="shared" si="10"/>
        <v>0</v>
      </c>
      <c r="I48" s="10">
        <f t="shared" si="11"/>
        <v>0</v>
      </c>
      <c r="J48" s="10">
        <f t="shared" si="12"/>
        <v>0</v>
      </c>
    </row>
    <row r="49" spans="2:10" ht="24" customHeight="1" thickBot="1" x14ac:dyDescent="0.3">
      <c r="B49" s="41" t="s">
        <v>52</v>
      </c>
      <c r="C49" s="42"/>
      <c r="D49" s="7"/>
      <c r="E49" s="8"/>
      <c r="F49" s="9">
        <f t="shared" si="13"/>
        <v>0</v>
      </c>
      <c r="G49" s="17">
        <v>5</v>
      </c>
      <c r="H49" s="10">
        <f t="shared" si="10"/>
        <v>0</v>
      </c>
      <c r="I49" s="10">
        <f t="shared" si="11"/>
        <v>0</v>
      </c>
      <c r="J49" s="10">
        <f t="shared" si="12"/>
        <v>0</v>
      </c>
    </row>
    <row r="50" spans="2:10" ht="24" customHeight="1" thickBot="1" x14ac:dyDescent="0.3">
      <c r="B50" s="41" t="s">
        <v>53</v>
      </c>
      <c r="C50" s="42"/>
      <c r="D50" s="7"/>
      <c r="E50" s="8"/>
      <c r="F50" s="9">
        <f t="shared" si="13"/>
        <v>0</v>
      </c>
      <c r="G50" s="17">
        <v>5</v>
      </c>
      <c r="H50" s="10">
        <f t="shared" si="10"/>
        <v>0</v>
      </c>
      <c r="I50" s="10">
        <f t="shared" si="11"/>
        <v>0</v>
      </c>
      <c r="J50" s="10">
        <f t="shared" si="12"/>
        <v>0</v>
      </c>
    </row>
    <row r="51" spans="2:10" ht="24.75" customHeight="1" thickBot="1" x14ac:dyDescent="0.3">
      <c r="B51" s="41" t="s">
        <v>54</v>
      </c>
      <c r="C51" s="42"/>
      <c r="D51" s="7"/>
      <c r="E51" s="8"/>
      <c r="F51" s="9">
        <f t="shared" si="13"/>
        <v>0</v>
      </c>
      <c r="G51" s="17">
        <v>1</v>
      </c>
      <c r="H51" s="10">
        <f t="shared" si="10"/>
        <v>0</v>
      </c>
      <c r="I51" s="10">
        <f t="shared" si="11"/>
        <v>0</v>
      </c>
      <c r="J51" s="10">
        <f t="shared" si="12"/>
        <v>0</v>
      </c>
    </row>
    <row r="52" spans="2:10" ht="15.75" customHeight="1" thickBot="1" x14ac:dyDescent="0.3">
      <c r="B52" s="43" t="s">
        <v>55</v>
      </c>
      <c r="C52" s="44"/>
      <c r="D52" s="44"/>
      <c r="E52" s="44"/>
      <c r="F52" s="44"/>
      <c r="G52" s="44"/>
      <c r="H52" s="44"/>
      <c r="I52" s="44"/>
      <c r="J52" s="11"/>
    </row>
    <row r="53" spans="2:10" ht="65.25" customHeight="1" thickBot="1" x14ac:dyDescent="0.3">
      <c r="B53" s="21" t="s">
        <v>56</v>
      </c>
      <c r="C53" s="22"/>
      <c r="D53" s="7"/>
      <c r="E53" s="8"/>
      <c r="F53" s="9">
        <f t="shared" ref="F53:F57" si="14">+D53+E53</f>
        <v>0</v>
      </c>
      <c r="G53" s="17">
        <v>4</v>
      </c>
      <c r="H53" s="10">
        <f t="shared" ref="H53:H57" si="15">+D53*G53</f>
        <v>0</v>
      </c>
      <c r="I53" s="10">
        <f t="shared" ref="I53:I57" si="16">+E53*G53</f>
        <v>0</v>
      </c>
      <c r="J53" s="10">
        <f t="shared" ref="J53:J57" si="17">+H53+I53</f>
        <v>0</v>
      </c>
    </row>
    <row r="54" spans="2:10" ht="42" customHeight="1" thickBot="1" x14ac:dyDescent="0.3">
      <c r="B54" s="21" t="s">
        <v>57</v>
      </c>
      <c r="C54" s="22"/>
      <c r="D54" s="7"/>
      <c r="E54" s="8"/>
      <c r="F54" s="9">
        <f t="shared" si="14"/>
        <v>0</v>
      </c>
      <c r="G54" s="17">
        <v>1</v>
      </c>
      <c r="H54" s="10">
        <f t="shared" si="15"/>
        <v>0</v>
      </c>
      <c r="I54" s="10">
        <f t="shared" si="16"/>
        <v>0</v>
      </c>
      <c r="J54" s="10">
        <f t="shared" si="17"/>
        <v>0</v>
      </c>
    </row>
    <row r="55" spans="2:10" ht="39" customHeight="1" thickBot="1" x14ac:dyDescent="0.3">
      <c r="B55" s="21" t="s">
        <v>58</v>
      </c>
      <c r="C55" s="22"/>
      <c r="D55" s="7"/>
      <c r="E55" s="8"/>
      <c r="F55" s="9">
        <f t="shared" si="14"/>
        <v>0</v>
      </c>
      <c r="G55" s="17">
        <v>1</v>
      </c>
      <c r="H55" s="10">
        <f t="shared" si="15"/>
        <v>0</v>
      </c>
      <c r="I55" s="10">
        <f t="shared" si="16"/>
        <v>0</v>
      </c>
      <c r="J55" s="10">
        <f t="shared" si="17"/>
        <v>0</v>
      </c>
    </row>
    <row r="56" spans="2:10" ht="39.75" customHeight="1" thickBot="1" x14ac:dyDescent="0.3">
      <c r="B56" s="21" t="s">
        <v>59</v>
      </c>
      <c r="C56" s="22"/>
      <c r="D56" s="7"/>
      <c r="E56" s="8"/>
      <c r="F56" s="9">
        <f t="shared" si="14"/>
        <v>0</v>
      </c>
      <c r="G56" s="17">
        <v>1</v>
      </c>
      <c r="H56" s="10">
        <f t="shared" si="15"/>
        <v>0</v>
      </c>
      <c r="I56" s="10">
        <f t="shared" si="16"/>
        <v>0</v>
      </c>
      <c r="J56" s="10">
        <f t="shared" si="17"/>
        <v>0</v>
      </c>
    </row>
    <row r="57" spans="2:10" ht="41.25" customHeight="1" thickBot="1" x14ac:dyDescent="0.3">
      <c r="B57" s="21" t="s">
        <v>60</v>
      </c>
      <c r="C57" s="22"/>
      <c r="D57" s="7"/>
      <c r="E57" s="8"/>
      <c r="F57" s="9">
        <f t="shared" si="14"/>
        <v>0</v>
      </c>
      <c r="G57" s="17">
        <v>1</v>
      </c>
      <c r="H57" s="10">
        <f t="shared" si="15"/>
        <v>0</v>
      </c>
      <c r="I57" s="10">
        <f t="shared" si="16"/>
        <v>0</v>
      </c>
      <c r="J57" s="10">
        <f t="shared" si="17"/>
        <v>0</v>
      </c>
    </row>
    <row r="58" spans="2:10" ht="15.75" customHeight="1" thickBot="1" x14ac:dyDescent="0.3">
      <c r="B58" s="43" t="s">
        <v>61</v>
      </c>
      <c r="C58" s="44"/>
      <c r="D58" s="44"/>
      <c r="E58" s="44"/>
      <c r="F58" s="44"/>
      <c r="G58" s="44"/>
      <c r="H58" s="44"/>
      <c r="I58" s="44"/>
      <c r="J58" s="11"/>
    </row>
    <row r="59" spans="2:10" ht="26.25" customHeight="1" thickBot="1" x14ac:dyDescent="0.3">
      <c r="B59" s="41" t="s">
        <v>62</v>
      </c>
      <c r="C59" s="42"/>
      <c r="D59" s="7"/>
      <c r="E59" s="8"/>
      <c r="F59" s="9">
        <f t="shared" ref="F59:F68" si="18">+D59+E59</f>
        <v>0</v>
      </c>
      <c r="G59" s="17">
        <v>5</v>
      </c>
      <c r="H59" s="10">
        <f t="shared" ref="H59:H68" si="19">+D59*G59</f>
        <v>0</v>
      </c>
      <c r="I59" s="10">
        <f t="shared" ref="I59:I68" si="20">+E59*G59</f>
        <v>0</v>
      </c>
      <c r="J59" s="10">
        <f t="shared" ref="J59:J68" si="21">+H59+I59</f>
        <v>0</v>
      </c>
    </row>
    <row r="60" spans="2:10" ht="26.25" customHeight="1" thickBot="1" x14ac:dyDescent="0.3">
      <c r="B60" s="41" t="s">
        <v>63</v>
      </c>
      <c r="C60" s="42"/>
      <c r="D60" s="7"/>
      <c r="E60" s="8"/>
      <c r="F60" s="9">
        <f t="shared" si="18"/>
        <v>0</v>
      </c>
      <c r="G60" s="17">
        <v>5</v>
      </c>
      <c r="H60" s="10">
        <f t="shared" si="19"/>
        <v>0</v>
      </c>
      <c r="I60" s="10">
        <f t="shared" si="20"/>
        <v>0</v>
      </c>
      <c r="J60" s="10">
        <f t="shared" si="21"/>
        <v>0</v>
      </c>
    </row>
    <row r="61" spans="2:10" ht="26.25" customHeight="1" thickBot="1" x14ac:dyDescent="0.3">
      <c r="B61" s="41" t="s">
        <v>64</v>
      </c>
      <c r="C61" s="42"/>
      <c r="D61" s="7"/>
      <c r="E61" s="8"/>
      <c r="F61" s="9">
        <f t="shared" si="18"/>
        <v>0</v>
      </c>
      <c r="G61" s="17">
        <v>5</v>
      </c>
      <c r="H61" s="10">
        <f t="shared" si="19"/>
        <v>0</v>
      </c>
      <c r="I61" s="10">
        <f t="shared" si="20"/>
        <v>0</v>
      </c>
      <c r="J61" s="10">
        <f t="shared" si="21"/>
        <v>0</v>
      </c>
    </row>
    <row r="62" spans="2:10" ht="26.25" customHeight="1" thickBot="1" x14ac:dyDescent="0.3">
      <c r="B62" s="41" t="s">
        <v>65</v>
      </c>
      <c r="C62" s="42"/>
      <c r="D62" s="7"/>
      <c r="E62" s="8"/>
      <c r="F62" s="9">
        <f t="shared" si="18"/>
        <v>0</v>
      </c>
      <c r="G62" s="17">
        <v>1</v>
      </c>
      <c r="H62" s="10">
        <f t="shared" si="19"/>
        <v>0</v>
      </c>
      <c r="I62" s="10">
        <f t="shared" si="20"/>
        <v>0</v>
      </c>
      <c r="J62" s="10">
        <f t="shared" si="21"/>
        <v>0</v>
      </c>
    </row>
    <row r="63" spans="2:10" ht="26.25" customHeight="1" thickBot="1" x14ac:dyDescent="0.3">
      <c r="B63" s="41" t="s">
        <v>66</v>
      </c>
      <c r="C63" s="42"/>
      <c r="D63" s="7"/>
      <c r="E63" s="8"/>
      <c r="F63" s="9">
        <f t="shared" si="18"/>
        <v>0</v>
      </c>
      <c r="G63" s="17">
        <v>1</v>
      </c>
      <c r="H63" s="10">
        <f t="shared" si="19"/>
        <v>0</v>
      </c>
      <c r="I63" s="10">
        <f t="shared" si="20"/>
        <v>0</v>
      </c>
      <c r="J63" s="10">
        <f t="shared" si="21"/>
        <v>0</v>
      </c>
    </row>
    <row r="64" spans="2:10" ht="26.25" customHeight="1" thickBot="1" x14ac:dyDescent="0.3">
      <c r="B64" s="41" t="s">
        <v>67</v>
      </c>
      <c r="C64" s="42"/>
      <c r="D64" s="7"/>
      <c r="E64" s="8"/>
      <c r="F64" s="9">
        <f t="shared" si="18"/>
        <v>0</v>
      </c>
      <c r="G64" s="17">
        <v>1</v>
      </c>
      <c r="H64" s="10">
        <f t="shared" si="19"/>
        <v>0</v>
      </c>
      <c r="I64" s="10">
        <f t="shared" si="20"/>
        <v>0</v>
      </c>
      <c r="J64" s="10">
        <f t="shared" si="21"/>
        <v>0</v>
      </c>
    </row>
    <row r="65" spans="2:10" ht="26.25" customHeight="1" thickBot="1" x14ac:dyDescent="0.3">
      <c r="B65" s="41" t="s">
        <v>68</v>
      </c>
      <c r="C65" s="42"/>
      <c r="D65" s="7"/>
      <c r="E65" s="8"/>
      <c r="F65" s="9">
        <f t="shared" si="18"/>
        <v>0</v>
      </c>
      <c r="G65" s="17">
        <v>5</v>
      </c>
      <c r="H65" s="10">
        <f t="shared" si="19"/>
        <v>0</v>
      </c>
      <c r="I65" s="10">
        <f t="shared" si="20"/>
        <v>0</v>
      </c>
      <c r="J65" s="10">
        <f t="shared" si="21"/>
        <v>0</v>
      </c>
    </row>
    <row r="66" spans="2:10" ht="26.25" customHeight="1" thickBot="1" x14ac:dyDescent="0.3">
      <c r="B66" s="41" t="s">
        <v>69</v>
      </c>
      <c r="C66" s="42"/>
      <c r="D66" s="7"/>
      <c r="E66" s="8"/>
      <c r="F66" s="9">
        <f t="shared" si="18"/>
        <v>0</v>
      </c>
      <c r="G66" s="17">
        <v>5</v>
      </c>
      <c r="H66" s="10">
        <f t="shared" si="19"/>
        <v>0</v>
      </c>
      <c r="I66" s="10">
        <f t="shared" si="20"/>
        <v>0</v>
      </c>
      <c r="J66" s="10">
        <f t="shared" si="21"/>
        <v>0</v>
      </c>
    </row>
    <row r="67" spans="2:10" ht="26.25" customHeight="1" thickBot="1" x14ac:dyDescent="0.3">
      <c r="B67" s="41" t="s">
        <v>70</v>
      </c>
      <c r="C67" s="42"/>
      <c r="D67" s="7"/>
      <c r="E67" s="8"/>
      <c r="F67" s="9">
        <f t="shared" si="18"/>
        <v>0</v>
      </c>
      <c r="G67" s="17">
        <v>5</v>
      </c>
      <c r="H67" s="10">
        <f t="shared" si="19"/>
        <v>0</v>
      </c>
      <c r="I67" s="10">
        <f t="shared" si="20"/>
        <v>0</v>
      </c>
      <c r="J67" s="10">
        <f t="shared" si="21"/>
        <v>0</v>
      </c>
    </row>
    <row r="68" spans="2:10" ht="26.25" customHeight="1" thickBot="1" x14ac:dyDescent="0.3">
      <c r="B68" s="41" t="s">
        <v>71</v>
      </c>
      <c r="C68" s="42"/>
      <c r="D68" s="7"/>
      <c r="E68" s="8"/>
      <c r="F68" s="9">
        <f t="shared" si="18"/>
        <v>0</v>
      </c>
      <c r="G68" s="17">
        <v>5</v>
      </c>
      <c r="H68" s="10">
        <f t="shared" si="19"/>
        <v>0</v>
      </c>
      <c r="I68" s="10">
        <f t="shared" si="20"/>
        <v>0</v>
      </c>
      <c r="J68" s="10">
        <f t="shared" si="21"/>
        <v>0</v>
      </c>
    </row>
    <row r="69" spans="2:10" ht="15.75" customHeight="1" thickBot="1" x14ac:dyDescent="0.3">
      <c r="B69" s="43" t="s">
        <v>72</v>
      </c>
      <c r="C69" s="44"/>
      <c r="D69" s="44"/>
      <c r="E69" s="44"/>
      <c r="F69" s="44"/>
      <c r="G69" s="44"/>
      <c r="H69" s="44"/>
      <c r="I69" s="44"/>
      <c r="J69" s="11"/>
    </row>
    <row r="70" spans="2:10" ht="15.75" thickBot="1" x14ac:dyDescent="0.3">
      <c r="B70" s="41" t="s">
        <v>73</v>
      </c>
      <c r="C70" s="42"/>
      <c r="D70" s="7"/>
      <c r="E70" s="8"/>
      <c r="F70" s="9">
        <f t="shared" ref="F70:F71" si="22">+D70+E70</f>
        <v>0</v>
      </c>
      <c r="G70" s="17">
        <v>5</v>
      </c>
      <c r="H70" s="10">
        <f t="shared" ref="H70:H71" si="23">+D70*G70</f>
        <v>0</v>
      </c>
      <c r="I70" s="10">
        <f t="shared" ref="I70:I71" si="24">+E70*G70</f>
        <v>0</v>
      </c>
      <c r="J70" s="10">
        <f t="shared" ref="J70:J71" si="25">+H70+I70</f>
        <v>0</v>
      </c>
    </row>
    <row r="71" spans="2:10" ht="15.75" thickBot="1" x14ac:dyDescent="0.3">
      <c r="B71" s="41" t="s">
        <v>74</v>
      </c>
      <c r="C71" s="42"/>
      <c r="D71" s="7"/>
      <c r="E71" s="8"/>
      <c r="F71" s="9">
        <f t="shared" si="22"/>
        <v>0</v>
      </c>
      <c r="G71" s="17">
        <v>5</v>
      </c>
      <c r="H71" s="10">
        <f t="shared" si="23"/>
        <v>0</v>
      </c>
      <c r="I71" s="10">
        <f t="shared" si="24"/>
        <v>0</v>
      </c>
      <c r="J71" s="10">
        <f t="shared" si="25"/>
        <v>0</v>
      </c>
    </row>
    <row r="72" spans="2:10" ht="15.75" customHeight="1" thickBot="1" x14ac:dyDescent="0.3">
      <c r="B72" s="43" t="s">
        <v>75</v>
      </c>
      <c r="C72" s="44"/>
      <c r="D72" s="44"/>
      <c r="E72" s="44"/>
      <c r="F72" s="44"/>
      <c r="G72" s="44"/>
      <c r="H72" s="44"/>
      <c r="I72" s="44"/>
      <c r="J72" s="11"/>
    </row>
    <row r="73" spans="2:10" s="2" customFormat="1" ht="24" customHeight="1" thickBot="1" x14ac:dyDescent="0.3">
      <c r="B73" s="41" t="s">
        <v>76</v>
      </c>
      <c r="C73" s="42"/>
      <c r="D73" s="7"/>
      <c r="E73" s="8"/>
      <c r="F73" s="9">
        <f t="shared" ref="F73:F79" si="26">+D73+E73</f>
        <v>0</v>
      </c>
      <c r="G73" s="17">
        <v>5</v>
      </c>
      <c r="H73" s="10">
        <f t="shared" ref="H73:H79" si="27">+D73*G73</f>
        <v>0</v>
      </c>
      <c r="I73" s="10">
        <f t="shared" ref="I73:I79" si="28">+E73*G73</f>
        <v>0</v>
      </c>
      <c r="J73" s="10">
        <f t="shared" ref="J73:J79" si="29">+H73+I73</f>
        <v>0</v>
      </c>
    </row>
    <row r="74" spans="2:10" s="2" customFormat="1" ht="24" customHeight="1" thickBot="1" x14ac:dyDescent="0.3">
      <c r="B74" s="41" t="s">
        <v>77</v>
      </c>
      <c r="C74" s="42"/>
      <c r="D74" s="7"/>
      <c r="E74" s="8"/>
      <c r="F74" s="9">
        <f t="shared" si="26"/>
        <v>0</v>
      </c>
      <c r="G74" s="17">
        <v>5</v>
      </c>
      <c r="H74" s="10">
        <f t="shared" si="27"/>
        <v>0</v>
      </c>
      <c r="I74" s="10">
        <f t="shared" si="28"/>
        <v>0</v>
      </c>
      <c r="J74" s="10">
        <f t="shared" si="29"/>
        <v>0</v>
      </c>
    </row>
    <row r="75" spans="2:10" s="2" customFormat="1" ht="24" customHeight="1" thickBot="1" x14ac:dyDescent="0.3">
      <c r="B75" s="41" t="s">
        <v>78</v>
      </c>
      <c r="C75" s="42"/>
      <c r="D75" s="7"/>
      <c r="E75" s="8"/>
      <c r="F75" s="9">
        <f t="shared" si="26"/>
        <v>0</v>
      </c>
      <c r="G75" s="17">
        <v>5</v>
      </c>
      <c r="H75" s="10">
        <f t="shared" si="27"/>
        <v>0</v>
      </c>
      <c r="I75" s="10">
        <f t="shared" si="28"/>
        <v>0</v>
      </c>
      <c r="J75" s="10">
        <f t="shared" si="29"/>
        <v>0</v>
      </c>
    </row>
    <row r="76" spans="2:10" s="2" customFormat="1" ht="24" customHeight="1" thickBot="1" x14ac:dyDescent="0.3">
      <c r="B76" s="41" t="s">
        <v>79</v>
      </c>
      <c r="C76" s="42"/>
      <c r="D76" s="7"/>
      <c r="E76" s="8"/>
      <c r="F76" s="9">
        <f t="shared" si="26"/>
        <v>0</v>
      </c>
      <c r="G76" s="17">
        <v>5</v>
      </c>
      <c r="H76" s="10">
        <f t="shared" si="27"/>
        <v>0</v>
      </c>
      <c r="I76" s="10">
        <f t="shared" si="28"/>
        <v>0</v>
      </c>
      <c r="J76" s="10">
        <f t="shared" si="29"/>
        <v>0</v>
      </c>
    </row>
    <row r="77" spans="2:10" s="2" customFormat="1" ht="24" customHeight="1" thickBot="1" x14ac:dyDescent="0.3">
      <c r="B77" s="41" t="s">
        <v>80</v>
      </c>
      <c r="C77" s="42"/>
      <c r="D77" s="7"/>
      <c r="E77" s="8"/>
      <c r="F77" s="9">
        <f t="shared" si="26"/>
        <v>0</v>
      </c>
      <c r="G77" s="17">
        <v>1</v>
      </c>
      <c r="H77" s="10">
        <f t="shared" si="27"/>
        <v>0</v>
      </c>
      <c r="I77" s="10">
        <f t="shared" si="28"/>
        <v>0</v>
      </c>
      <c r="J77" s="10">
        <f t="shared" si="29"/>
        <v>0</v>
      </c>
    </row>
    <row r="78" spans="2:10" s="2" customFormat="1" ht="24" customHeight="1" thickBot="1" x14ac:dyDescent="0.3">
      <c r="B78" s="41" t="s">
        <v>81</v>
      </c>
      <c r="C78" s="42"/>
      <c r="D78" s="7"/>
      <c r="E78" s="8"/>
      <c r="F78" s="9">
        <f t="shared" si="26"/>
        <v>0</v>
      </c>
      <c r="G78" s="17">
        <v>30</v>
      </c>
      <c r="H78" s="10">
        <f t="shared" si="27"/>
        <v>0</v>
      </c>
      <c r="I78" s="10">
        <f t="shared" si="28"/>
        <v>0</v>
      </c>
      <c r="J78" s="10">
        <f t="shared" si="29"/>
        <v>0</v>
      </c>
    </row>
    <row r="79" spans="2:10" s="2" customFormat="1" ht="24" customHeight="1" thickBot="1" x14ac:dyDescent="0.3">
      <c r="B79" s="41" t="s">
        <v>82</v>
      </c>
      <c r="C79" s="42"/>
      <c r="D79" s="7"/>
      <c r="E79" s="8"/>
      <c r="F79" s="9">
        <f t="shared" si="26"/>
        <v>0</v>
      </c>
      <c r="G79" s="17">
        <v>50</v>
      </c>
      <c r="H79" s="10">
        <f t="shared" si="27"/>
        <v>0</v>
      </c>
      <c r="I79" s="10">
        <f t="shared" si="28"/>
        <v>0</v>
      </c>
      <c r="J79" s="10">
        <f t="shared" si="29"/>
        <v>0</v>
      </c>
    </row>
    <row r="80" spans="2:10" ht="15.75" thickBot="1" x14ac:dyDescent="0.3">
      <c r="B80" s="43" t="s">
        <v>83</v>
      </c>
      <c r="C80" s="44"/>
      <c r="D80" s="44"/>
      <c r="E80" s="44"/>
      <c r="F80" s="44"/>
      <c r="G80" s="44"/>
      <c r="H80" s="44"/>
      <c r="I80" s="44"/>
      <c r="J80" s="11"/>
    </row>
    <row r="81" spans="2:10" ht="33.75" customHeight="1" thickBot="1" x14ac:dyDescent="0.3">
      <c r="B81" s="21" t="s">
        <v>84</v>
      </c>
      <c r="C81" s="22"/>
      <c r="D81" s="7"/>
      <c r="E81" s="8"/>
      <c r="F81" s="9">
        <f t="shared" ref="F81:F101" si="30">+D81+E81</f>
        <v>0</v>
      </c>
      <c r="G81" s="17">
        <v>5</v>
      </c>
      <c r="H81" s="10">
        <f t="shared" ref="H81:H101" si="31">+D81*G81</f>
        <v>0</v>
      </c>
      <c r="I81" s="10">
        <f t="shared" ref="I81:I101" si="32">+E81*G81</f>
        <v>0</v>
      </c>
      <c r="J81" s="10">
        <f t="shared" ref="J81:J101" si="33">+H81+I81</f>
        <v>0</v>
      </c>
    </row>
    <row r="82" spans="2:10" ht="33.75" customHeight="1" thickBot="1" x14ac:dyDescent="0.3">
      <c r="B82" s="21" t="s">
        <v>85</v>
      </c>
      <c r="C82" s="22"/>
      <c r="D82" s="7"/>
      <c r="E82" s="8"/>
      <c r="F82" s="9">
        <f t="shared" si="30"/>
        <v>0</v>
      </c>
      <c r="G82" s="17">
        <v>1</v>
      </c>
      <c r="H82" s="10">
        <f t="shared" si="31"/>
        <v>0</v>
      </c>
      <c r="I82" s="10">
        <f t="shared" si="32"/>
        <v>0</v>
      </c>
      <c r="J82" s="10">
        <f t="shared" si="33"/>
        <v>0</v>
      </c>
    </row>
    <row r="83" spans="2:10" ht="33.75" customHeight="1" thickBot="1" x14ac:dyDescent="0.3">
      <c r="B83" s="21" t="s">
        <v>86</v>
      </c>
      <c r="C83" s="22"/>
      <c r="D83" s="7"/>
      <c r="E83" s="8"/>
      <c r="F83" s="9">
        <f t="shared" si="30"/>
        <v>0</v>
      </c>
      <c r="G83" s="17">
        <v>1</v>
      </c>
      <c r="H83" s="10">
        <f t="shared" si="31"/>
        <v>0</v>
      </c>
      <c r="I83" s="10">
        <f t="shared" si="32"/>
        <v>0</v>
      </c>
      <c r="J83" s="10">
        <f t="shared" si="33"/>
        <v>0</v>
      </c>
    </row>
    <row r="84" spans="2:10" ht="33.75" customHeight="1" thickBot="1" x14ac:dyDescent="0.3">
      <c r="B84" s="21" t="s">
        <v>87</v>
      </c>
      <c r="C84" s="22"/>
      <c r="D84" s="7"/>
      <c r="E84" s="8"/>
      <c r="F84" s="9">
        <f t="shared" si="30"/>
        <v>0</v>
      </c>
      <c r="G84" s="17">
        <v>1</v>
      </c>
      <c r="H84" s="10">
        <f t="shared" si="31"/>
        <v>0</v>
      </c>
      <c r="I84" s="10">
        <f t="shared" si="32"/>
        <v>0</v>
      </c>
      <c r="J84" s="10">
        <f t="shared" si="33"/>
        <v>0</v>
      </c>
    </row>
    <row r="85" spans="2:10" ht="33.75" customHeight="1" thickBot="1" x14ac:dyDescent="0.3">
      <c r="B85" s="21" t="s">
        <v>88</v>
      </c>
      <c r="C85" s="22"/>
      <c r="D85" s="7"/>
      <c r="E85" s="8"/>
      <c r="F85" s="9">
        <f t="shared" si="30"/>
        <v>0</v>
      </c>
      <c r="G85" s="17">
        <v>1</v>
      </c>
      <c r="H85" s="10">
        <f t="shared" si="31"/>
        <v>0</v>
      </c>
      <c r="I85" s="10">
        <f t="shared" si="32"/>
        <v>0</v>
      </c>
      <c r="J85" s="10">
        <f t="shared" si="33"/>
        <v>0</v>
      </c>
    </row>
    <row r="86" spans="2:10" ht="33.75" customHeight="1" thickBot="1" x14ac:dyDescent="0.3">
      <c r="B86" s="21" t="s">
        <v>89</v>
      </c>
      <c r="C86" s="22"/>
      <c r="D86" s="7"/>
      <c r="E86" s="8"/>
      <c r="F86" s="9">
        <f t="shared" si="30"/>
        <v>0</v>
      </c>
      <c r="G86" s="17">
        <v>5</v>
      </c>
      <c r="H86" s="10">
        <f t="shared" si="31"/>
        <v>0</v>
      </c>
      <c r="I86" s="10">
        <f t="shared" si="32"/>
        <v>0</v>
      </c>
      <c r="J86" s="10">
        <f t="shared" si="33"/>
        <v>0</v>
      </c>
    </row>
    <row r="87" spans="2:10" ht="33.75" customHeight="1" thickBot="1" x14ac:dyDescent="0.3">
      <c r="B87" s="21" t="s">
        <v>90</v>
      </c>
      <c r="C87" s="22"/>
      <c r="D87" s="7"/>
      <c r="E87" s="8"/>
      <c r="F87" s="9">
        <f t="shared" si="30"/>
        <v>0</v>
      </c>
      <c r="G87" s="17">
        <v>5</v>
      </c>
      <c r="H87" s="10">
        <f t="shared" si="31"/>
        <v>0</v>
      </c>
      <c r="I87" s="10">
        <f t="shared" si="32"/>
        <v>0</v>
      </c>
      <c r="J87" s="10">
        <f t="shared" si="33"/>
        <v>0</v>
      </c>
    </row>
    <row r="88" spans="2:10" ht="33.75" customHeight="1" thickBot="1" x14ac:dyDescent="0.3">
      <c r="B88" s="21" t="s">
        <v>91</v>
      </c>
      <c r="C88" s="22"/>
      <c r="D88" s="7"/>
      <c r="E88" s="8"/>
      <c r="F88" s="9">
        <f t="shared" si="30"/>
        <v>0</v>
      </c>
      <c r="G88" s="17">
        <v>1</v>
      </c>
      <c r="H88" s="10">
        <f t="shared" si="31"/>
        <v>0</v>
      </c>
      <c r="I88" s="10">
        <f t="shared" si="32"/>
        <v>0</v>
      </c>
      <c r="J88" s="10">
        <f t="shared" si="33"/>
        <v>0</v>
      </c>
    </row>
    <row r="89" spans="2:10" ht="33.75" customHeight="1" thickBot="1" x14ac:dyDescent="0.3">
      <c r="B89" s="21" t="s">
        <v>92</v>
      </c>
      <c r="C89" s="22"/>
      <c r="D89" s="7"/>
      <c r="E89" s="8"/>
      <c r="F89" s="9">
        <f t="shared" si="30"/>
        <v>0</v>
      </c>
      <c r="G89" s="17">
        <v>400</v>
      </c>
      <c r="H89" s="10">
        <f t="shared" si="31"/>
        <v>0</v>
      </c>
      <c r="I89" s="10">
        <f t="shared" si="32"/>
        <v>0</v>
      </c>
      <c r="J89" s="10">
        <f t="shared" si="33"/>
        <v>0</v>
      </c>
    </row>
    <row r="90" spans="2:10" ht="33.75" customHeight="1" thickBot="1" x14ac:dyDescent="0.3">
      <c r="B90" s="21" t="s">
        <v>93</v>
      </c>
      <c r="C90" s="22"/>
      <c r="D90" s="7"/>
      <c r="E90" s="8"/>
      <c r="F90" s="9">
        <f t="shared" si="30"/>
        <v>0</v>
      </c>
      <c r="G90" s="17">
        <v>20</v>
      </c>
      <c r="H90" s="10">
        <f t="shared" si="31"/>
        <v>0</v>
      </c>
      <c r="I90" s="10">
        <f t="shared" si="32"/>
        <v>0</v>
      </c>
      <c r="J90" s="10">
        <f t="shared" si="33"/>
        <v>0</v>
      </c>
    </row>
    <row r="91" spans="2:10" ht="33.75" customHeight="1" thickBot="1" x14ac:dyDescent="0.3">
      <c r="B91" s="21" t="s">
        <v>94</v>
      </c>
      <c r="C91" s="22"/>
      <c r="D91" s="7"/>
      <c r="E91" s="8"/>
      <c r="F91" s="9">
        <f t="shared" si="30"/>
        <v>0</v>
      </c>
      <c r="G91" s="17">
        <v>90</v>
      </c>
      <c r="H91" s="10">
        <f t="shared" si="31"/>
        <v>0</v>
      </c>
      <c r="I91" s="10">
        <f t="shared" si="32"/>
        <v>0</v>
      </c>
      <c r="J91" s="10">
        <f t="shared" si="33"/>
        <v>0</v>
      </c>
    </row>
    <row r="92" spans="2:10" ht="33.75" customHeight="1" thickBot="1" x14ac:dyDescent="0.3">
      <c r="B92" s="21" t="s">
        <v>95</v>
      </c>
      <c r="C92" s="22"/>
      <c r="D92" s="7"/>
      <c r="E92" s="8"/>
      <c r="F92" s="9">
        <f t="shared" si="30"/>
        <v>0</v>
      </c>
      <c r="G92" s="17">
        <v>5</v>
      </c>
      <c r="H92" s="10">
        <f t="shared" si="31"/>
        <v>0</v>
      </c>
      <c r="I92" s="10">
        <f t="shared" si="32"/>
        <v>0</v>
      </c>
      <c r="J92" s="10">
        <f t="shared" si="33"/>
        <v>0</v>
      </c>
    </row>
    <row r="93" spans="2:10" ht="33.75" customHeight="1" thickBot="1" x14ac:dyDescent="0.3">
      <c r="B93" s="21" t="s">
        <v>96</v>
      </c>
      <c r="C93" s="22"/>
      <c r="D93" s="7"/>
      <c r="E93" s="8"/>
      <c r="F93" s="9">
        <f t="shared" si="30"/>
        <v>0</v>
      </c>
      <c r="G93" s="17">
        <v>5</v>
      </c>
      <c r="H93" s="10">
        <f t="shared" si="31"/>
        <v>0</v>
      </c>
      <c r="I93" s="10">
        <f t="shared" si="32"/>
        <v>0</v>
      </c>
      <c r="J93" s="10">
        <f t="shared" si="33"/>
        <v>0</v>
      </c>
    </row>
    <row r="94" spans="2:10" ht="33.75" customHeight="1" thickBot="1" x14ac:dyDescent="0.3">
      <c r="B94" s="21" t="s">
        <v>97</v>
      </c>
      <c r="C94" s="22"/>
      <c r="D94" s="7"/>
      <c r="E94" s="8"/>
      <c r="F94" s="9">
        <f t="shared" si="30"/>
        <v>0</v>
      </c>
      <c r="G94" s="17">
        <v>1</v>
      </c>
      <c r="H94" s="10">
        <f t="shared" si="31"/>
        <v>0</v>
      </c>
      <c r="I94" s="10">
        <f t="shared" si="32"/>
        <v>0</v>
      </c>
      <c r="J94" s="10">
        <f t="shared" si="33"/>
        <v>0</v>
      </c>
    </row>
    <row r="95" spans="2:10" ht="33.75" customHeight="1" thickBot="1" x14ac:dyDescent="0.3">
      <c r="B95" s="21" t="s">
        <v>98</v>
      </c>
      <c r="C95" s="22"/>
      <c r="D95" s="7"/>
      <c r="E95" s="8"/>
      <c r="F95" s="9">
        <f t="shared" si="30"/>
        <v>0</v>
      </c>
      <c r="G95" s="17">
        <v>1</v>
      </c>
      <c r="H95" s="10">
        <f t="shared" si="31"/>
        <v>0</v>
      </c>
      <c r="I95" s="10">
        <f t="shared" si="32"/>
        <v>0</v>
      </c>
      <c r="J95" s="10">
        <f t="shared" si="33"/>
        <v>0</v>
      </c>
    </row>
    <row r="96" spans="2:10" ht="33.75" customHeight="1" thickBot="1" x14ac:dyDescent="0.3">
      <c r="B96" s="21" t="s">
        <v>99</v>
      </c>
      <c r="C96" s="22"/>
      <c r="D96" s="7"/>
      <c r="E96" s="8"/>
      <c r="F96" s="9">
        <f t="shared" si="30"/>
        <v>0</v>
      </c>
      <c r="G96" s="17">
        <v>1</v>
      </c>
      <c r="H96" s="10">
        <f t="shared" si="31"/>
        <v>0</v>
      </c>
      <c r="I96" s="10">
        <f t="shared" si="32"/>
        <v>0</v>
      </c>
      <c r="J96" s="10">
        <f t="shared" si="33"/>
        <v>0</v>
      </c>
    </row>
    <row r="97" spans="2:10" ht="33.75" customHeight="1" thickBot="1" x14ac:dyDescent="0.3">
      <c r="B97" s="21" t="s">
        <v>100</v>
      </c>
      <c r="C97" s="22"/>
      <c r="D97" s="7"/>
      <c r="E97" s="8"/>
      <c r="F97" s="9">
        <f t="shared" si="30"/>
        <v>0</v>
      </c>
      <c r="G97" s="17">
        <v>1</v>
      </c>
      <c r="H97" s="10">
        <f t="shared" si="31"/>
        <v>0</v>
      </c>
      <c r="I97" s="10">
        <f t="shared" si="32"/>
        <v>0</v>
      </c>
      <c r="J97" s="10">
        <f t="shared" si="33"/>
        <v>0</v>
      </c>
    </row>
    <row r="98" spans="2:10" ht="33.75" customHeight="1" thickBot="1" x14ac:dyDescent="0.3">
      <c r="B98" s="21" t="s">
        <v>101</v>
      </c>
      <c r="C98" s="22"/>
      <c r="D98" s="7"/>
      <c r="E98" s="8"/>
      <c r="F98" s="9">
        <f t="shared" si="30"/>
        <v>0</v>
      </c>
      <c r="G98" s="17">
        <v>1</v>
      </c>
      <c r="H98" s="10">
        <f t="shared" si="31"/>
        <v>0</v>
      </c>
      <c r="I98" s="10">
        <f t="shared" si="32"/>
        <v>0</v>
      </c>
      <c r="J98" s="10">
        <f t="shared" si="33"/>
        <v>0</v>
      </c>
    </row>
    <row r="99" spans="2:10" ht="33.75" customHeight="1" thickBot="1" x14ac:dyDescent="0.3">
      <c r="B99" s="21" t="s">
        <v>102</v>
      </c>
      <c r="C99" s="22"/>
      <c r="D99" s="7"/>
      <c r="E99" s="8"/>
      <c r="F99" s="9">
        <f t="shared" si="30"/>
        <v>0</v>
      </c>
      <c r="G99" s="17">
        <v>25</v>
      </c>
      <c r="H99" s="10">
        <f t="shared" si="31"/>
        <v>0</v>
      </c>
      <c r="I99" s="10">
        <f t="shared" si="32"/>
        <v>0</v>
      </c>
      <c r="J99" s="10">
        <f t="shared" si="33"/>
        <v>0</v>
      </c>
    </row>
    <row r="100" spans="2:10" ht="33.75" customHeight="1" thickBot="1" x14ac:dyDescent="0.3">
      <c r="B100" s="21" t="s">
        <v>103</v>
      </c>
      <c r="C100" s="22"/>
      <c r="D100" s="7"/>
      <c r="E100" s="8"/>
      <c r="F100" s="9">
        <f t="shared" si="30"/>
        <v>0</v>
      </c>
      <c r="G100" s="17">
        <v>25</v>
      </c>
      <c r="H100" s="10">
        <f t="shared" si="31"/>
        <v>0</v>
      </c>
      <c r="I100" s="10">
        <f t="shared" si="32"/>
        <v>0</v>
      </c>
      <c r="J100" s="10">
        <f t="shared" si="33"/>
        <v>0</v>
      </c>
    </row>
    <row r="101" spans="2:10" ht="33.75" customHeight="1" thickBot="1" x14ac:dyDescent="0.3">
      <c r="B101" s="21" t="s">
        <v>104</v>
      </c>
      <c r="C101" s="22"/>
      <c r="D101" s="7"/>
      <c r="E101" s="8"/>
      <c r="F101" s="9">
        <f t="shared" si="30"/>
        <v>0</v>
      </c>
      <c r="G101" s="17">
        <v>600</v>
      </c>
      <c r="H101" s="10">
        <f t="shared" si="31"/>
        <v>0</v>
      </c>
      <c r="I101" s="10">
        <f t="shared" si="32"/>
        <v>0</v>
      </c>
      <c r="J101" s="10">
        <f t="shared" si="33"/>
        <v>0</v>
      </c>
    </row>
    <row r="102" spans="2:10" ht="15.75" customHeight="1" thickBot="1" x14ac:dyDescent="0.3">
      <c r="B102" s="43" t="s">
        <v>105</v>
      </c>
      <c r="C102" s="81"/>
      <c r="D102" s="81"/>
      <c r="E102" s="81"/>
      <c r="F102" s="81"/>
      <c r="G102" s="81"/>
      <c r="H102" s="81"/>
      <c r="I102" s="81"/>
      <c r="J102" s="11"/>
    </row>
    <row r="103" spans="2:10" ht="15.75" thickBot="1" x14ac:dyDescent="0.3">
      <c r="B103" s="41" t="s">
        <v>106</v>
      </c>
      <c r="C103" s="42"/>
      <c r="D103" s="7"/>
      <c r="E103" s="8"/>
      <c r="F103" s="9">
        <f t="shared" ref="F103:F105" si="34">+D103+E103</f>
        <v>0</v>
      </c>
      <c r="G103" s="16">
        <v>30</v>
      </c>
      <c r="H103" s="10">
        <f t="shared" ref="H103:H105" si="35">+D103*G103</f>
        <v>0</v>
      </c>
      <c r="I103" s="10">
        <f t="shared" ref="I103:I105" si="36">+E103*G103</f>
        <v>0</v>
      </c>
      <c r="J103" s="10">
        <f t="shared" ref="J103:J105" si="37">+H103+I103</f>
        <v>0</v>
      </c>
    </row>
    <row r="104" spans="2:10" ht="15.75" thickBot="1" x14ac:dyDescent="0.3">
      <c r="B104" s="41" t="s">
        <v>107</v>
      </c>
      <c r="C104" s="42"/>
      <c r="D104" s="7"/>
      <c r="E104" s="8"/>
      <c r="F104" s="9">
        <f t="shared" si="34"/>
        <v>0</v>
      </c>
      <c r="G104" s="17">
        <v>60</v>
      </c>
      <c r="H104" s="10">
        <f t="shared" si="35"/>
        <v>0</v>
      </c>
      <c r="I104" s="10">
        <f t="shared" si="36"/>
        <v>0</v>
      </c>
      <c r="J104" s="10">
        <f t="shared" si="37"/>
        <v>0</v>
      </c>
    </row>
    <row r="105" spans="2:10" ht="15.75" thickBot="1" x14ac:dyDescent="0.3">
      <c r="B105" s="41" t="s">
        <v>108</v>
      </c>
      <c r="C105" s="42"/>
      <c r="D105" s="7"/>
      <c r="E105" s="8"/>
      <c r="F105" s="9">
        <f t="shared" si="34"/>
        <v>0</v>
      </c>
      <c r="G105" s="17">
        <v>40</v>
      </c>
      <c r="H105" s="10">
        <f t="shared" si="35"/>
        <v>0</v>
      </c>
      <c r="I105" s="10">
        <f t="shared" si="36"/>
        <v>0</v>
      </c>
      <c r="J105" s="10">
        <f t="shared" si="37"/>
        <v>0</v>
      </c>
    </row>
    <row r="106" spans="2:10" ht="15.75" customHeight="1" thickBot="1" x14ac:dyDescent="0.3">
      <c r="B106" s="43" t="s">
        <v>109</v>
      </c>
      <c r="C106" s="44"/>
      <c r="D106" s="44"/>
      <c r="E106" s="44"/>
      <c r="F106" s="44"/>
      <c r="G106" s="44"/>
      <c r="H106" s="44"/>
      <c r="I106" s="44"/>
      <c r="J106" s="11"/>
    </row>
    <row r="107" spans="2:10" ht="33" customHeight="1" thickBot="1" x14ac:dyDescent="0.3">
      <c r="B107" s="41" t="s">
        <v>110</v>
      </c>
      <c r="C107" s="42"/>
      <c r="D107" s="7"/>
      <c r="E107" s="8"/>
      <c r="F107" s="9">
        <f t="shared" ref="F107:F111" si="38">+D107+E107</f>
        <v>0</v>
      </c>
      <c r="G107" s="16">
        <v>5</v>
      </c>
      <c r="H107" s="10">
        <f t="shared" ref="H107:H111" si="39">+D107*G107</f>
        <v>0</v>
      </c>
      <c r="I107" s="10">
        <f t="shared" ref="I107:I111" si="40">+E107*G107</f>
        <v>0</v>
      </c>
      <c r="J107" s="10">
        <f t="shared" ref="J107:J111" si="41">+H107+I107</f>
        <v>0</v>
      </c>
    </row>
    <row r="108" spans="2:10" ht="33" customHeight="1" thickBot="1" x14ac:dyDescent="0.3">
      <c r="B108" s="41" t="s">
        <v>111</v>
      </c>
      <c r="C108" s="42"/>
      <c r="D108" s="7"/>
      <c r="E108" s="8"/>
      <c r="F108" s="9">
        <f t="shared" si="38"/>
        <v>0</v>
      </c>
      <c r="G108" s="17">
        <v>5</v>
      </c>
      <c r="H108" s="10">
        <f t="shared" si="39"/>
        <v>0</v>
      </c>
      <c r="I108" s="10">
        <f t="shared" si="40"/>
        <v>0</v>
      </c>
      <c r="J108" s="10">
        <f t="shared" si="41"/>
        <v>0</v>
      </c>
    </row>
    <row r="109" spans="2:10" ht="33" customHeight="1" thickBot="1" x14ac:dyDescent="0.3">
      <c r="B109" s="41" t="s">
        <v>112</v>
      </c>
      <c r="C109" s="42"/>
      <c r="D109" s="7"/>
      <c r="E109" s="8"/>
      <c r="F109" s="9">
        <f t="shared" si="38"/>
        <v>0</v>
      </c>
      <c r="G109" s="17">
        <v>5</v>
      </c>
      <c r="H109" s="10">
        <f t="shared" si="39"/>
        <v>0</v>
      </c>
      <c r="I109" s="10">
        <f t="shared" si="40"/>
        <v>0</v>
      </c>
      <c r="J109" s="10">
        <f t="shared" si="41"/>
        <v>0</v>
      </c>
    </row>
    <row r="110" spans="2:10" ht="33" customHeight="1" thickBot="1" x14ac:dyDescent="0.3">
      <c r="B110" s="41" t="s">
        <v>113</v>
      </c>
      <c r="C110" s="42"/>
      <c r="D110" s="7"/>
      <c r="E110" s="8"/>
      <c r="F110" s="9">
        <f t="shared" si="38"/>
        <v>0</v>
      </c>
      <c r="G110" s="17">
        <v>5</v>
      </c>
      <c r="H110" s="10">
        <f t="shared" si="39"/>
        <v>0</v>
      </c>
      <c r="I110" s="10">
        <f t="shared" si="40"/>
        <v>0</v>
      </c>
      <c r="J110" s="10">
        <f t="shared" si="41"/>
        <v>0</v>
      </c>
    </row>
    <row r="111" spans="2:10" ht="33" customHeight="1" thickBot="1" x14ac:dyDescent="0.3">
      <c r="B111" s="41" t="s">
        <v>114</v>
      </c>
      <c r="C111" s="42"/>
      <c r="D111" s="7"/>
      <c r="E111" s="8"/>
      <c r="F111" s="9">
        <f t="shared" si="38"/>
        <v>0</v>
      </c>
      <c r="G111" s="17">
        <v>5</v>
      </c>
      <c r="H111" s="10">
        <f t="shared" si="39"/>
        <v>0</v>
      </c>
      <c r="I111" s="10">
        <f t="shared" si="40"/>
        <v>0</v>
      </c>
      <c r="J111" s="10">
        <f t="shared" si="41"/>
        <v>0</v>
      </c>
    </row>
    <row r="112" spans="2:10" ht="15.75" customHeight="1" thickBot="1" x14ac:dyDescent="0.3">
      <c r="B112" s="78" t="s">
        <v>115</v>
      </c>
      <c r="C112" s="44"/>
      <c r="D112" s="44"/>
      <c r="E112" s="44"/>
      <c r="F112" s="44"/>
      <c r="G112" s="44"/>
      <c r="H112" s="44"/>
      <c r="I112" s="44"/>
      <c r="J112" s="12"/>
    </row>
    <row r="113" spans="2:10" ht="34.5" customHeight="1" thickBot="1" x14ac:dyDescent="0.3">
      <c r="B113" s="60" t="s">
        <v>116</v>
      </c>
      <c r="C113" s="61"/>
      <c r="D113" s="7"/>
      <c r="E113" s="8"/>
      <c r="F113" s="9">
        <f t="shared" ref="F113:F129" si="42">+D113+E113</f>
        <v>0</v>
      </c>
      <c r="G113" s="18">
        <v>10</v>
      </c>
      <c r="H113" s="10">
        <f t="shared" ref="H113:H129" si="43">+D113*G113</f>
        <v>0</v>
      </c>
      <c r="I113" s="10">
        <f t="shared" ref="I113:I129" si="44">+E113*G113</f>
        <v>0</v>
      </c>
      <c r="J113" s="10">
        <f t="shared" ref="J113:J129" si="45">+H113+I113</f>
        <v>0</v>
      </c>
    </row>
    <row r="114" spans="2:10" ht="34.5" customHeight="1" thickBot="1" x14ac:dyDescent="0.3">
      <c r="B114" s="60" t="s">
        <v>117</v>
      </c>
      <c r="C114" s="61"/>
      <c r="D114" s="7"/>
      <c r="E114" s="8"/>
      <c r="F114" s="9">
        <f t="shared" si="42"/>
        <v>0</v>
      </c>
      <c r="G114" s="19">
        <v>10</v>
      </c>
      <c r="H114" s="10">
        <f t="shared" si="43"/>
        <v>0</v>
      </c>
      <c r="I114" s="10">
        <f t="shared" si="44"/>
        <v>0</v>
      </c>
      <c r="J114" s="10">
        <f t="shared" si="45"/>
        <v>0</v>
      </c>
    </row>
    <row r="115" spans="2:10" ht="34.5" customHeight="1" thickBot="1" x14ac:dyDescent="0.3">
      <c r="B115" s="60" t="s">
        <v>118</v>
      </c>
      <c r="C115" s="61"/>
      <c r="D115" s="7"/>
      <c r="E115" s="8"/>
      <c r="F115" s="9">
        <f t="shared" si="42"/>
        <v>0</v>
      </c>
      <c r="G115" s="19">
        <v>10</v>
      </c>
      <c r="H115" s="10">
        <f t="shared" si="43"/>
        <v>0</v>
      </c>
      <c r="I115" s="10">
        <f t="shared" si="44"/>
        <v>0</v>
      </c>
      <c r="J115" s="10">
        <f t="shared" si="45"/>
        <v>0</v>
      </c>
    </row>
    <row r="116" spans="2:10" ht="34.5" customHeight="1" thickBot="1" x14ac:dyDescent="0.3">
      <c r="B116" s="60" t="s">
        <v>119</v>
      </c>
      <c r="C116" s="61"/>
      <c r="D116" s="7"/>
      <c r="E116" s="8"/>
      <c r="F116" s="9">
        <f t="shared" si="42"/>
        <v>0</v>
      </c>
      <c r="G116" s="19">
        <v>10</v>
      </c>
      <c r="H116" s="10">
        <f t="shared" si="43"/>
        <v>0</v>
      </c>
      <c r="I116" s="10">
        <f t="shared" si="44"/>
        <v>0</v>
      </c>
      <c r="J116" s="10">
        <f t="shared" si="45"/>
        <v>0</v>
      </c>
    </row>
    <row r="117" spans="2:10" ht="34.5" customHeight="1" thickBot="1" x14ac:dyDescent="0.3">
      <c r="B117" s="60" t="s">
        <v>120</v>
      </c>
      <c r="C117" s="61"/>
      <c r="D117" s="7"/>
      <c r="E117" s="8"/>
      <c r="F117" s="9">
        <f t="shared" si="42"/>
        <v>0</v>
      </c>
      <c r="G117" s="19">
        <v>10</v>
      </c>
      <c r="H117" s="10">
        <f t="shared" si="43"/>
        <v>0</v>
      </c>
      <c r="I117" s="10">
        <f t="shared" si="44"/>
        <v>0</v>
      </c>
      <c r="J117" s="10">
        <f t="shared" si="45"/>
        <v>0</v>
      </c>
    </row>
    <row r="118" spans="2:10" ht="34.5" customHeight="1" thickBot="1" x14ac:dyDescent="0.3">
      <c r="B118" s="60" t="s">
        <v>121</v>
      </c>
      <c r="C118" s="61"/>
      <c r="D118" s="7"/>
      <c r="E118" s="8"/>
      <c r="F118" s="9">
        <f t="shared" si="42"/>
        <v>0</v>
      </c>
      <c r="G118" s="19">
        <v>10</v>
      </c>
      <c r="H118" s="10">
        <f t="shared" si="43"/>
        <v>0</v>
      </c>
      <c r="I118" s="10">
        <f t="shared" si="44"/>
        <v>0</v>
      </c>
      <c r="J118" s="10">
        <f t="shared" si="45"/>
        <v>0</v>
      </c>
    </row>
    <row r="119" spans="2:10" ht="34.5" customHeight="1" thickBot="1" x14ac:dyDescent="0.3">
      <c r="B119" s="60" t="s">
        <v>122</v>
      </c>
      <c r="C119" s="61"/>
      <c r="D119" s="7"/>
      <c r="E119" s="8"/>
      <c r="F119" s="9">
        <f t="shared" si="42"/>
        <v>0</v>
      </c>
      <c r="G119" s="19">
        <v>10</v>
      </c>
      <c r="H119" s="10">
        <f t="shared" si="43"/>
        <v>0</v>
      </c>
      <c r="I119" s="10">
        <f t="shared" si="44"/>
        <v>0</v>
      </c>
      <c r="J119" s="10">
        <f t="shared" si="45"/>
        <v>0</v>
      </c>
    </row>
    <row r="120" spans="2:10" ht="34.5" customHeight="1" thickBot="1" x14ac:dyDescent="0.3">
      <c r="B120" s="60" t="s">
        <v>123</v>
      </c>
      <c r="C120" s="61"/>
      <c r="D120" s="7"/>
      <c r="E120" s="8"/>
      <c r="F120" s="9">
        <f t="shared" si="42"/>
        <v>0</v>
      </c>
      <c r="G120" s="19">
        <v>10</v>
      </c>
      <c r="H120" s="10">
        <f t="shared" si="43"/>
        <v>0</v>
      </c>
      <c r="I120" s="10">
        <f t="shared" si="44"/>
        <v>0</v>
      </c>
      <c r="J120" s="10">
        <f t="shared" si="45"/>
        <v>0</v>
      </c>
    </row>
    <row r="121" spans="2:10" ht="34.5" customHeight="1" thickBot="1" x14ac:dyDescent="0.3">
      <c r="B121" s="60" t="s">
        <v>124</v>
      </c>
      <c r="C121" s="61"/>
      <c r="D121" s="7"/>
      <c r="E121" s="8"/>
      <c r="F121" s="9">
        <f t="shared" si="42"/>
        <v>0</v>
      </c>
      <c r="G121" s="19">
        <v>10</v>
      </c>
      <c r="H121" s="10">
        <f t="shared" si="43"/>
        <v>0</v>
      </c>
      <c r="I121" s="10">
        <f t="shared" si="44"/>
        <v>0</v>
      </c>
      <c r="J121" s="10">
        <f t="shared" si="45"/>
        <v>0</v>
      </c>
    </row>
    <row r="122" spans="2:10" ht="34.5" customHeight="1" thickBot="1" x14ac:dyDescent="0.3">
      <c r="B122" s="60" t="s">
        <v>125</v>
      </c>
      <c r="C122" s="61"/>
      <c r="D122" s="7"/>
      <c r="E122" s="8"/>
      <c r="F122" s="9">
        <f t="shared" si="42"/>
        <v>0</v>
      </c>
      <c r="G122" s="19">
        <v>5</v>
      </c>
      <c r="H122" s="10">
        <f t="shared" si="43"/>
        <v>0</v>
      </c>
      <c r="I122" s="10">
        <f t="shared" si="44"/>
        <v>0</v>
      </c>
      <c r="J122" s="10">
        <f t="shared" si="45"/>
        <v>0</v>
      </c>
    </row>
    <row r="123" spans="2:10" ht="34.5" customHeight="1" thickBot="1" x14ac:dyDescent="0.3">
      <c r="B123" s="60" t="s">
        <v>126</v>
      </c>
      <c r="C123" s="61"/>
      <c r="D123" s="7"/>
      <c r="E123" s="8"/>
      <c r="F123" s="9">
        <f t="shared" si="42"/>
        <v>0</v>
      </c>
      <c r="G123" s="19">
        <v>5</v>
      </c>
      <c r="H123" s="10">
        <f t="shared" si="43"/>
        <v>0</v>
      </c>
      <c r="I123" s="10">
        <f t="shared" si="44"/>
        <v>0</v>
      </c>
      <c r="J123" s="10">
        <f t="shared" si="45"/>
        <v>0</v>
      </c>
    </row>
    <row r="124" spans="2:10" ht="34.5" customHeight="1" thickBot="1" x14ac:dyDescent="0.3">
      <c r="B124" s="60" t="s">
        <v>127</v>
      </c>
      <c r="C124" s="61"/>
      <c r="D124" s="7"/>
      <c r="E124" s="8"/>
      <c r="F124" s="9">
        <f t="shared" si="42"/>
        <v>0</v>
      </c>
      <c r="G124" s="19">
        <v>5</v>
      </c>
      <c r="H124" s="10">
        <f t="shared" si="43"/>
        <v>0</v>
      </c>
      <c r="I124" s="10">
        <f t="shared" si="44"/>
        <v>0</v>
      </c>
      <c r="J124" s="10">
        <f t="shared" si="45"/>
        <v>0</v>
      </c>
    </row>
    <row r="125" spans="2:10" ht="34.5" customHeight="1" thickBot="1" x14ac:dyDescent="0.3">
      <c r="B125" s="60" t="s">
        <v>128</v>
      </c>
      <c r="C125" s="61"/>
      <c r="D125" s="7"/>
      <c r="E125" s="8"/>
      <c r="F125" s="9">
        <f t="shared" si="42"/>
        <v>0</v>
      </c>
      <c r="G125" s="19">
        <v>5</v>
      </c>
      <c r="H125" s="10">
        <f t="shared" si="43"/>
        <v>0</v>
      </c>
      <c r="I125" s="10">
        <f t="shared" si="44"/>
        <v>0</v>
      </c>
      <c r="J125" s="10">
        <f t="shared" si="45"/>
        <v>0</v>
      </c>
    </row>
    <row r="126" spans="2:10" ht="34.5" customHeight="1" thickBot="1" x14ac:dyDescent="0.3">
      <c r="B126" s="60" t="s">
        <v>129</v>
      </c>
      <c r="C126" s="61"/>
      <c r="D126" s="7"/>
      <c r="E126" s="8"/>
      <c r="F126" s="9">
        <f t="shared" si="42"/>
        <v>0</v>
      </c>
      <c r="G126" s="19">
        <v>10</v>
      </c>
      <c r="H126" s="10">
        <f t="shared" si="43"/>
        <v>0</v>
      </c>
      <c r="I126" s="10">
        <f t="shared" si="44"/>
        <v>0</v>
      </c>
      <c r="J126" s="10">
        <f t="shared" si="45"/>
        <v>0</v>
      </c>
    </row>
    <row r="127" spans="2:10" ht="34.5" customHeight="1" thickBot="1" x14ac:dyDescent="0.3">
      <c r="B127" s="60" t="s">
        <v>130</v>
      </c>
      <c r="C127" s="61"/>
      <c r="D127" s="7"/>
      <c r="E127" s="8"/>
      <c r="F127" s="9">
        <f t="shared" si="42"/>
        <v>0</v>
      </c>
      <c r="G127" s="19">
        <v>5</v>
      </c>
      <c r="H127" s="10">
        <f t="shared" si="43"/>
        <v>0</v>
      </c>
      <c r="I127" s="10">
        <f t="shared" si="44"/>
        <v>0</v>
      </c>
      <c r="J127" s="10">
        <f t="shared" si="45"/>
        <v>0</v>
      </c>
    </row>
    <row r="128" spans="2:10" ht="34.5" customHeight="1" thickBot="1" x14ac:dyDescent="0.3">
      <c r="B128" s="60" t="s">
        <v>131</v>
      </c>
      <c r="C128" s="61"/>
      <c r="D128" s="7"/>
      <c r="E128" s="8"/>
      <c r="F128" s="9">
        <f t="shared" si="42"/>
        <v>0</v>
      </c>
      <c r="G128" s="19">
        <v>5</v>
      </c>
      <c r="H128" s="10">
        <f t="shared" si="43"/>
        <v>0</v>
      </c>
      <c r="I128" s="10">
        <f t="shared" si="44"/>
        <v>0</v>
      </c>
      <c r="J128" s="10">
        <f t="shared" si="45"/>
        <v>0</v>
      </c>
    </row>
    <row r="129" spans="2:10" ht="34.5" customHeight="1" thickBot="1" x14ac:dyDescent="0.3">
      <c r="B129" s="60" t="s">
        <v>132</v>
      </c>
      <c r="C129" s="61"/>
      <c r="D129" s="7"/>
      <c r="E129" s="8"/>
      <c r="F129" s="9">
        <f t="shared" si="42"/>
        <v>0</v>
      </c>
      <c r="G129" s="19">
        <v>5</v>
      </c>
      <c r="H129" s="10">
        <f t="shared" si="43"/>
        <v>0</v>
      </c>
      <c r="I129" s="10">
        <f t="shared" si="44"/>
        <v>0</v>
      </c>
      <c r="J129" s="10">
        <f t="shared" si="45"/>
        <v>0</v>
      </c>
    </row>
    <row r="130" spans="2:10" ht="18.75" customHeight="1" x14ac:dyDescent="0.25">
      <c r="B130" s="62" t="s">
        <v>133</v>
      </c>
      <c r="C130" s="63"/>
      <c r="D130" s="63"/>
      <c r="E130" s="63"/>
      <c r="F130" s="63"/>
      <c r="G130" s="64"/>
      <c r="H130" s="45">
        <f>SUM(J10:J129)</f>
        <v>0</v>
      </c>
      <c r="I130" s="46"/>
      <c r="J130" s="47"/>
    </row>
    <row r="131" spans="2:10" ht="25.5" customHeight="1" thickBot="1" x14ac:dyDescent="0.3">
      <c r="B131" s="65" t="s">
        <v>134</v>
      </c>
      <c r="C131" s="66"/>
      <c r="D131" s="66"/>
      <c r="E131" s="66"/>
      <c r="F131" s="66"/>
      <c r="G131" s="67"/>
      <c r="H131" s="48"/>
      <c r="I131" s="49"/>
      <c r="J131" s="50"/>
    </row>
    <row r="132" spans="2:10" ht="21.75" customHeight="1" thickBot="1" x14ac:dyDescent="0.3">
      <c r="B132" s="68" t="s">
        <v>135</v>
      </c>
      <c r="C132" s="69"/>
      <c r="D132" s="69"/>
      <c r="E132" s="69"/>
      <c r="F132" s="69"/>
      <c r="G132" s="70"/>
      <c r="H132" s="51">
        <v>20000</v>
      </c>
      <c r="I132" s="52"/>
      <c r="J132" s="53"/>
    </row>
    <row r="133" spans="2:10" ht="18.75" customHeight="1" x14ac:dyDescent="0.25">
      <c r="B133" s="71" t="s">
        <v>136</v>
      </c>
      <c r="C133" s="72"/>
      <c r="D133" s="72"/>
      <c r="E133" s="72"/>
      <c r="F133" s="72"/>
      <c r="G133" s="73"/>
      <c r="H133" s="54">
        <f>+H130+H132</f>
        <v>20000</v>
      </c>
      <c r="I133" s="55"/>
      <c r="J133" s="56"/>
    </row>
    <row r="134" spans="2:10" ht="29.25" customHeight="1" thickBot="1" x14ac:dyDescent="0.3">
      <c r="B134" s="74" t="s">
        <v>137</v>
      </c>
      <c r="C134" s="75"/>
      <c r="D134" s="75"/>
      <c r="E134" s="75"/>
      <c r="F134" s="75"/>
      <c r="G134" s="76"/>
      <c r="H134" s="57"/>
      <c r="I134" s="58"/>
      <c r="J134" s="59"/>
    </row>
    <row r="142" spans="2:10" x14ac:dyDescent="0.25">
      <c r="H142" s="20"/>
    </row>
  </sheetData>
  <sheetProtection algorithmName="SHA-512" hashValue="syzfBVqp+0gD9GnPD8o8lmtI3wjTsMwmX3Shf+PXdz8X6QVYO6eYjKLlDUbhqQV3ncb6Y/iSVByPdBMkTS5Kjg==" saltValue="5zssYkxzpQIUvh/2JpVWyQ==" spinCount="100000" sheet="1" selectLockedCells="1"/>
  <mergeCells count="142">
    <mergeCell ref="B112:I112"/>
    <mergeCell ref="B109:C109"/>
    <mergeCell ref="B110:C110"/>
    <mergeCell ref="B9:I9"/>
    <mergeCell ref="B20:I20"/>
    <mergeCell ref="B30:I30"/>
    <mergeCell ref="B34:I34"/>
    <mergeCell ref="B52:I52"/>
    <mergeCell ref="B111:C111"/>
    <mergeCell ref="B105:C105"/>
    <mergeCell ref="B107:C107"/>
    <mergeCell ref="B108:C108"/>
    <mergeCell ref="B106:I106"/>
    <mergeCell ref="B101:C101"/>
    <mergeCell ref="B103:C103"/>
    <mergeCell ref="B104:C104"/>
    <mergeCell ref="B98:C98"/>
    <mergeCell ref="B99:C99"/>
    <mergeCell ref="B100:C100"/>
    <mergeCell ref="B102:I102"/>
    <mergeCell ref="B95:C95"/>
    <mergeCell ref="B96:C96"/>
    <mergeCell ref="B97:C97"/>
    <mergeCell ref="B92:C92"/>
    <mergeCell ref="B1:J1"/>
    <mergeCell ref="B2:J2"/>
    <mergeCell ref="G3:J3"/>
    <mergeCell ref="B3:F3"/>
    <mergeCell ref="B46:C46"/>
    <mergeCell ref="B47:C47"/>
    <mergeCell ref="B48:C48"/>
    <mergeCell ref="B43:C43"/>
    <mergeCell ref="B44:C44"/>
    <mergeCell ref="B45:C45"/>
    <mergeCell ref="B40:C40"/>
    <mergeCell ref="B41:C41"/>
    <mergeCell ref="B42:C42"/>
    <mergeCell ref="B37:C37"/>
    <mergeCell ref="B38:C38"/>
    <mergeCell ref="B39:C39"/>
    <mergeCell ref="B26:C26"/>
    <mergeCell ref="B27:C27"/>
    <mergeCell ref="B28:C28"/>
    <mergeCell ref="B23:C23"/>
    <mergeCell ref="B24:C24"/>
    <mergeCell ref="B25:C25"/>
    <mergeCell ref="B21:C21"/>
    <mergeCell ref="B22:C22"/>
    <mergeCell ref="B119:C119"/>
    <mergeCell ref="B120:C120"/>
    <mergeCell ref="B121:C121"/>
    <mergeCell ref="B116:C116"/>
    <mergeCell ref="B117:C117"/>
    <mergeCell ref="B118:C118"/>
    <mergeCell ref="B113:C113"/>
    <mergeCell ref="B114:C114"/>
    <mergeCell ref="B115:C115"/>
    <mergeCell ref="H130:J131"/>
    <mergeCell ref="H132:J132"/>
    <mergeCell ref="H133:J134"/>
    <mergeCell ref="B128:C128"/>
    <mergeCell ref="B129:C129"/>
    <mergeCell ref="B125:C125"/>
    <mergeCell ref="B126:C126"/>
    <mergeCell ref="B127:C127"/>
    <mergeCell ref="B122:C122"/>
    <mergeCell ref="B123:C123"/>
    <mergeCell ref="B124:C124"/>
    <mergeCell ref="B130:G130"/>
    <mergeCell ref="B131:G131"/>
    <mergeCell ref="B132:G132"/>
    <mergeCell ref="B133:G133"/>
    <mergeCell ref="B134:G134"/>
    <mergeCell ref="B93:C93"/>
    <mergeCell ref="B94:C94"/>
    <mergeCell ref="B89:C89"/>
    <mergeCell ref="B90:C90"/>
    <mergeCell ref="B91:C91"/>
    <mergeCell ref="B86:C86"/>
    <mergeCell ref="B87:C87"/>
    <mergeCell ref="B88:C88"/>
    <mergeCell ref="B83:C83"/>
    <mergeCell ref="B84:C84"/>
    <mergeCell ref="B85:C85"/>
    <mergeCell ref="B79:C79"/>
    <mergeCell ref="B81:C81"/>
    <mergeCell ref="B82:C82"/>
    <mergeCell ref="B80:I80"/>
    <mergeCell ref="B76:C76"/>
    <mergeCell ref="B77:C77"/>
    <mergeCell ref="B78:C78"/>
    <mergeCell ref="B73:C73"/>
    <mergeCell ref="B74:C74"/>
    <mergeCell ref="B75:C75"/>
    <mergeCell ref="B70:C70"/>
    <mergeCell ref="B71:C71"/>
    <mergeCell ref="B69:I69"/>
    <mergeCell ref="B72:I72"/>
    <mergeCell ref="B66:C66"/>
    <mergeCell ref="B67:C67"/>
    <mergeCell ref="B68:C68"/>
    <mergeCell ref="B63:C63"/>
    <mergeCell ref="B64:C64"/>
    <mergeCell ref="B65:C65"/>
    <mergeCell ref="B60:C60"/>
    <mergeCell ref="B61:C61"/>
    <mergeCell ref="B62:C62"/>
    <mergeCell ref="B56:C56"/>
    <mergeCell ref="B57:C57"/>
    <mergeCell ref="B59:C59"/>
    <mergeCell ref="B58:I58"/>
    <mergeCell ref="B53:C53"/>
    <mergeCell ref="B54:C54"/>
    <mergeCell ref="B55:C55"/>
    <mergeCell ref="B49:C49"/>
    <mergeCell ref="B50:C50"/>
    <mergeCell ref="B51:C51"/>
    <mergeCell ref="B29:C29"/>
    <mergeCell ref="B31:C31"/>
    <mergeCell ref="B32:C32"/>
    <mergeCell ref="B33:C33"/>
    <mergeCell ref="B35:C35"/>
    <mergeCell ref="B36:C36"/>
    <mergeCell ref="B19:C19"/>
    <mergeCell ref="B18:C18"/>
    <mergeCell ref="B10:C10"/>
    <mergeCell ref="H5:J6"/>
    <mergeCell ref="F7:F8"/>
    <mergeCell ref="H7:H8"/>
    <mergeCell ref="I7:I8"/>
    <mergeCell ref="J7:J8"/>
    <mergeCell ref="D7:D8"/>
    <mergeCell ref="G7:G8"/>
    <mergeCell ref="D5:F6"/>
    <mergeCell ref="B5:C8"/>
    <mergeCell ref="B11:C11"/>
    <mergeCell ref="B12:C12"/>
    <mergeCell ref="B13:C13"/>
    <mergeCell ref="B14:C14"/>
    <mergeCell ref="B15:C15"/>
    <mergeCell ref="B16:C16"/>
    <mergeCell ref="B17:C17"/>
  </mergeCells>
  <conditionalFormatting sqref="H130:J131">
    <cfRule type="cellIs" dxfId="0" priority="1" operator="greaterThan">
      <formula>1980000</formula>
    </cfRule>
  </conditionalFormatting>
  <dataValidations count="1">
    <dataValidation type="decimal" operator="greaterThan" allowBlank="1" showInputMessage="1" showErrorMessage="1" sqref="D10:D19 D21:D29 D31:D33 D35:D51 D53:D57 D59:D68 D70:D71 D73:D79 D81:D101 D103:D105 D107:D111 D113:D129">
      <formula1>-1</formula1>
    </dataValidation>
  </dataValidations>
  <pageMargins left="0.7" right="0.7" top="0.75" bottom="0.75" header="0.3" footer="0.3"/>
  <pageSetup paperSize="9" scale="49" orientation="portrait" r:id="rId1"/>
  <rowBreaks count="2" manualBreakCount="2">
    <brk id="65" max="9" man="1"/>
    <brk id="9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de cotización</vt:lpstr>
      <vt:lpstr>'Planilla de cotización'!Área_de_impresión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cp:lastPrinted>2017-05-16T20:12:32Z</cp:lastPrinted>
  <dcterms:created xsi:type="dcterms:W3CDTF">2017-05-16T18:59:36Z</dcterms:created>
  <dcterms:modified xsi:type="dcterms:W3CDTF">2017-06-05T14:55:41Z</dcterms:modified>
</cp:coreProperties>
</file>