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SERVICIOS GENERALES\LICITACIONES ABREVIADAS\686-102-18 Adq de materiales electricos MT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35" i="1" s="1"/>
  <c r="H37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5" i="1"/>
</calcChain>
</file>

<file path=xl/sharedStrings.xml><?xml version="1.0" encoding="utf-8"?>
<sst xmlns="http://schemas.openxmlformats.org/spreadsheetml/2006/main" count="72" uniqueCount="49">
  <si>
    <t>PLANILLA DE COTIZACIÓN LICITACIÓN ABREVIADA N° 32/18</t>
  </si>
  <si>
    <t>Cod_agrupamiento</t>
  </si>
  <si>
    <t>Cod_producto</t>
  </si>
  <si>
    <t>Descripción detallada</t>
  </si>
  <si>
    <t>Cantidad solictada</t>
  </si>
  <si>
    <t>Marcas sugeridas</t>
  </si>
  <si>
    <t>Precio Unitario</t>
  </si>
  <si>
    <t>Precio Total</t>
  </si>
  <si>
    <t>Bateria 9 volts alcalina.</t>
  </si>
  <si>
    <t>Energizer / Duracell</t>
  </si>
  <si>
    <t>Lámpara halógena lineal de 150W - R7s - 114mm</t>
  </si>
  <si>
    <t>Philips /Osram /Sylvania</t>
  </si>
  <si>
    <t>Lámpara velita halógena 42W E27 opal</t>
  </si>
  <si>
    <t>Lampara velita halogena 42w E14 clara</t>
  </si>
  <si>
    <t>Lámpara velita halógena 42W  E14 opal</t>
  </si>
  <si>
    <t>Lámpara de mercurio halogenado MHN - TD 150W</t>
  </si>
  <si>
    <t>Tubo fluorescente TLD Super 80 30 W/865</t>
  </si>
  <si>
    <t>Tubo fluorescente TLD Super 80, de 36 W/865 Luz día</t>
  </si>
  <si>
    <t>Tubo fluorescente TLD Super 80  36 W/ 840.</t>
  </si>
  <si>
    <t>Tubo fluorescente T5, de 28 W / 830</t>
  </si>
  <si>
    <t>Lámpara fluorescente compacta Dulux D  26 W31/830</t>
  </si>
  <si>
    <t>Lámpara fluorescente compacta DULUX- L 55W/31-830</t>
  </si>
  <si>
    <t>Lámpara fluorescente compacta DULUX-D/E 18W/31-830 4 pines</t>
  </si>
  <si>
    <t>Lámpara fluorescente compacta DULUX D/E 26 W/830</t>
  </si>
  <si>
    <t>Lámpara fluorescente compacta DULUX  D/E 26W/21 - 840</t>
  </si>
  <si>
    <t>Lámpara DULUXTAR  Mini Twist T3 13 W E-27, color 827 Blanco calido</t>
  </si>
  <si>
    <t>Lámpara DULUXTAR mini Twist  18 W espiral, color 827 E-27</t>
  </si>
  <si>
    <t>Lámpara DULUXTAR mini Twist  23 W espiral, color 827 E-27</t>
  </si>
  <si>
    <t>Balasto electrónico p/tubo fluorescente de 105W</t>
  </si>
  <si>
    <t>Philips /ELT /Osram</t>
  </si>
  <si>
    <t>Balasto electrónico para 2 lámparas PL-C 2x26W  4 pines</t>
  </si>
  <si>
    <t>Transformador electrónico 220-12V para lámpara dicroica 50W</t>
  </si>
  <si>
    <t>Arrancador universal para tubo fluorescente</t>
  </si>
  <si>
    <t>Cable unipolar flexible, aislado en PVC, antillama de 1 mm2  (en rollo x 100 mts.)</t>
  </si>
  <si>
    <t>Prysmian /Imsa</t>
  </si>
  <si>
    <t>Cable  PVN 3x1,5 mm2, vaina chata color marfil (rollo x100 mts)</t>
  </si>
  <si>
    <t>Tapa para 1 módulo Siglo XXI, de lujo Cambre</t>
  </si>
  <si>
    <t>Cambre</t>
  </si>
  <si>
    <t>Bastidor rectangular Siglo XXI serie lujo 6970 Cambre</t>
  </si>
  <si>
    <t>Módulo interruptor 1 punto, 10 A, 220V  Siglo XXI 6900 Cambre</t>
  </si>
  <si>
    <t>Cablecanal PVC 14x 7 con autoadhesivo. en tira de 2 m</t>
  </si>
  <si>
    <t>Zoloda/Asanno/ Kalop</t>
  </si>
  <si>
    <t>Cablecanal PVC con autoadhesivo  20 x 10 autoad., en tira de 2 m</t>
  </si>
  <si>
    <t>Zoloda/Asanno /Kalop</t>
  </si>
  <si>
    <t>Cablecanal PVC 18 x 21 con autoadhesivo  en tira de 2 m</t>
  </si>
  <si>
    <t>TOTAL</t>
  </si>
  <si>
    <t>$</t>
  </si>
  <si>
    <t>5% DE GARANTÍA DE OFERTA</t>
  </si>
  <si>
    <t>Marca ofrecida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</si>
</sst>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44" fontId="0" fillId="0" borderId="0" xfId="1" applyFont="1"/>
    <xf numFmtId="44" fontId="3" fillId="2" borderId="2" xfId="1" applyFont="1" applyFill="1" applyBorder="1" applyAlignment="1">
      <alignment horizontal="center" vertical="center" wrapText="1"/>
    </xf>
    <xf numFmtId="44" fontId="4" fillId="0" borderId="4" xfId="1" applyFont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44" fontId="5" fillId="0" borderId="2" xfId="1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44" fontId="4" fillId="0" borderId="4" xfId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/>
      <protection locked="0"/>
    </xf>
    <xf numFmtId="44" fontId="4" fillId="0" borderId="6" xfId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G9" sqref="G9"/>
    </sheetView>
  </sheetViews>
  <sheetFormatPr baseColWidth="10" defaultRowHeight="15" x14ac:dyDescent="0.25"/>
  <cols>
    <col min="1" max="1" width="10.140625" bestFit="1" customWidth="1"/>
    <col min="2" max="2" width="10.5703125" bestFit="1" customWidth="1"/>
    <col min="3" max="3" width="22.7109375" customWidth="1"/>
    <col min="4" max="4" width="8.28515625" bestFit="1" customWidth="1"/>
    <col min="5" max="5" width="20.28515625" bestFit="1" customWidth="1"/>
    <col min="6" max="6" width="20.28515625" customWidth="1"/>
    <col min="7" max="7" width="15.28515625" style="16" customWidth="1"/>
    <col min="8" max="8" width="15.42578125" style="16" customWidth="1"/>
  </cols>
  <sheetData>
    <row r="1" spans="1:8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3" spans="1:8" ht="15.75" thickBot="1" x14ac:dyDescent="0.3"/>
    <row r="4" spans="1:8" ht="24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48</v>
      </c>
      <c r="G4" s="17" t="s">
        <v>6</v>
      </c>
      <c r="H4" s="17" t="s">
        <v>7</v>
      </c>
    </row>
    <row r="5" spans="1:8" ht="15.75" thickBot="1" x14ac:dyDescent="0.3">
      <c r="A5" s="4">
        <v>293</v>
      </c>
      <c r="B5" s="5">
        <v>100</v>
      </c>
      <c r="C5" s="6" t="s">
        <v>8</v>
      </c>
      <c r="D5" s="5">
        <v>10</v>
      </c>
      <c r="E5" s="7" t="s">
        <v>9</v>
      </c>
      <c r="F5" s="22"/>
      <c r="G5" s="23"/>
      <c r="H5" s="18">
        <f>G5*D5</f>
        <v>0</v>
      </c>
    </row>
    <row r="6" spans="1:8" ht="24.75" thickBot="1" x14ac:dyDescent="0.3">
      <c r="A6" s="4">
        <v>293</v>
      </c>
      <c r="B6" s="5">
        <v>1151</v>
      </c>
      <c r="C6" s="6" t="s">
        <v>10</v>
      </c>
      <c r="D6" s="5">
        <v>10</v>
      </c>
      <c r="E6" s="7" t="s">
        <v>11</v>
      </c>
      <c r="F6" s="22"/>
      <c r="G6" s="23"/>
      <c r="H6" s="18">
        <f t="shared" ref="H6:H34" si="0">G6*D6</f>
        <v>0</v>
      </c>
    </row>
    <row r="7" spans="1:8" ht="24.75" thickBot="1" x14ac:dyDescent="0.3">
      <c r="A7" s="4">
        <v>293</v>
      </c>
      <c r="B7" s="5">
        <v>1181</v>
      </c>
      <c r="C7" s="6" t="s">
        <v>12</v>
      </c>
      <c r="D7" s="5">
        <v>20</v>
      </c>
      <c r="E7" s="7" t="s">
        <v>11</v>
      </c>
      <c r="F7" s="22"/>
      <c r="G7" s="23"/>
      <c r="H7" s="18">
        <f t="shared" si="0"/>
        <v>0</v>
      </c>
    </row>
    <row r="8" spans="1:8" ht="24.75" thickBot="1" x14ac:dyDescent="0.3">
      <c r="A8" s="4">
        <v>293</v>
      </c>
      <c r="B8" s="5">
        <v>1184</v>
      </c>
      <c r="C8" s="6" t="s">
        <v>13</v>
      </c>
      <c r="D8" s="5">
        <v>20</v>
      </c>
      <c r="E8" s="7" t="s">
        <v>11</v>
      </c>
      <c r="F8" s="22"/>
      <c r="G8" s="23"/>
      <c r="H8" s="18">
        <f t="shared" si="0"/>
        <v>0</v>
      </c>
    </row>
    <row r="9" spans="1:8" ht="24.75" thickBot="1" x14ac:dyDescent="0.3">
      <c r="A9" s="4">
        <v>293</v>
      </c>
      <c r="B9" s="5">
        <v>1186</v>
      </c>
      <c r="C9" s="6" t="s">
        <v>14</v>
      </c>
      <c r="D9" s="5">
        <v>20</v>
      </c>
      <c r="E9" s="7" t="s">
        <v>11</v>
      </c>
      <c r="F9" s="22"/>
      <c r="G9" s="23"/>
      <c r="H9" s="18">
        <f t="shared" si="0"/>
        <v>0</v>
      </c>
    </row>
    <row r="10" spans="1:8" ht="36.75" thickBot="1" x14ac:dyDescent="0.3">
      <c r="A10" s="4">
        <v>293</v>
      </c>
      <c r="B10" s="5">
        <v>1311</v>
      </c>
      <c r="C10" s="6" t="s">
        <v>15</v>
      </c>
      <c r="D10" s="5">
        <v>15</v>
      </c>
      <c r="E10" s="7" t="s">
        <v>11</v>
      </c>
      <c r="F10" s="22"/>
      <c r="G10" s="23"/>
      <c r="H10" s="18">
        <f t="shared" si="0"/>
        <v>0</v>
      </c>
    </row>
    <row r="11" spans="1:8" ht="24.75" thickBot="1" x14ac:dyDescent="0.3">
      <c r="A11" s="4">
        <v>293</v>
      </c>
      <c r="B11" s="5">
        <v>1403</v>
      </c>
      <c r="C11" s="6" t="s">
        <v>16</v>
      </c>
      <c r="D11" s="5">
        <v>25</v>
      </c>
      <c r="E11" s="7" t="s">
        <v>11</v>
      </c>
      <c r="F11" s="22"/>
      <c r="G11" s="23"/>
      <c r="H11" s="18">
        <f t="shared" si="0"/>
        <v>0</v>
      </c>
    </row>
    <row r="12" spans="1:8" ht="36.75" thickBot="1" x14ac:dyDescent="0.3">
      <c r="A12" s="4">
        <v>293</v>
      </c>
      <c r="B12" s="5">
        <v>1404</v>
      </c>
      <c r="C12" s="6" t="s">
        <v>17</v>
      </c>
      <c r="D12" s="5">
        <v>600</v>
      </c>
      <c r="E12" s="7" t="s">
        <v>11</v>
      </c>
      <c r="F12" s="22"/>
      <c r="G12" s="23"/>
      <c r="H12" s="18">
        <f t="shared" si="0"/>
        <v>0</v>
      </c>
    </row>
    <row r="13" spans="1:8" ht="24.75" thickBot="1" x14ac:dyDescent="0.3">
      <c r="A13" s="4">
        <v>293</v>
      </c>
      <c r="B13" s="5">
        <v>1410</v>
      </c>
      <c r="C13" s="6" t="s">
        <v>18</v>
      </c>
      <c r="D13" s="5">
        <v>50</v>
      </c>
      <c r="E13" s="7" t="s">
        <v>11</v>
      </c>
      <c r="F13" s="22"/>
      <c r="G13" s="23"/>
      <c r="H13" s="18">
        <f t="shared" si="0"/>
        <v>0</v>
      </c>
    </row>
    <row r="14" spans="1:8" ht="24.75" thickBot="1" x14ac:dyDescent="0.3">
      <c r="A14" s="4">
        <v>293</v>
      </c>
      <c r="B14" s="5">
        <v>1420</v>
      </c>
      <c r="C14" s="6" t="s">
        <v>19</v>
      </c>
      <c r="D14" s="5">
        <v>50</v>
      </c>
      <c r="E14" s="7" t="s">
        <v>11</v>
      </c>
      <c r="F14" s="22"/>
      <c r="G14" s="23"/>
      <c r="H14" s="18">
        <f t="shared" si="0"/>
        <v>0</v>
      </c>
    </row>
    <row r="15" spans="1:8" ht="36.75" thickBot="1" x14ac:dyDescent="0.3">
      <c r="A15" s="4">
        <v>293</v>
      </c>
      <c r="B15" s="5">
        <v>1501</v>
      </c>
      <c r="C15" s="6" t="s">
        <v>20</v>
      </c>
      <c r="D15" s="5">
        <v>30</v>
      </c>
      <c r="E15" s="7" t="s">
        <v>11</v>
      </c>
      <c r="F15" s="22"/>
      <c r="G15" s="23"/>
      <c r="H15" s="18">
        <f t="shared" si="0"/>
        <v>0</v>
      </c>
    </row>
    <row r="16" spans="1:8" ht="36.75" thickBot="1" x14ac:dyDescent="0.3">
      <c r="A16" s="4">
        <v>293</v>
      </c>
      <c r="B16" s="5">
        <v>1503</v>
      </c>
      <c r="C16" s="6" t="s">
        <v>21</v>
      </c>
      <c r="D16" s="5">
        <v>50</v>
      </c>
      <c r="E16" s="7" t="s">
        <v>11</v>
      </c>
      <c r="F16" s="22"/>
      <c r="G16" s="23"/>
      <c r="H16" s="18">
        <f t="shared" si="0"/>
        <v>0</v>
      </c>
    </row>
    <row r="17" spans="1:8" ht="36.75" thickBot="1" x14ac:dyDescent="0.3">
      <c r="A17" s="4">
        <v>293</v>
      </c>
      <c r="B17" s="5">
        <v>1504</v>
      </c>
      <c r="C17" s="6" t="s">
        <v>22</v>
      </c>
      <c r="D17" s="5">
        <v>60</v>
      </c>
      <c r="E17" s="7" t="s">
        <v>11</v>
      </c>
      <c r="F17" s="22"/>
      <c r="G17" s="23"/>
      <c r="H17" s="18">
        <f t="shared" si="0"/>
        <v>0</v>
      </c>
    </row>
    <row r="18" spans="1:8" ht="36.75" thickBot="1" x14ac:dyDescent="0.3">
      <c r="A18" s="4">
        <v>293</v>
      </c>
      <c r="B18" s="5">
        <v>1505</v>
      </c>
      <c r="C18" s="6" t="s">
        <v>23</v>
      </c>
      <c r="D18" s="5">
        <v>100</v>
      </c>
      <c r="E18" s="7" t="s">
        <v>11</v>
      </c>
      <c r="F18" s="22"/>
      <c r="G18" s="23"/>
      <c r="H18" s="18">
        <f t="shared" si="0"/>
        <v>0</v>
      </c>
    </row>
    <row r="19" spans="1:8" ht="36.75" thickBot="1" x14ac:dyDescent="0.3">
      <c r="A19" s="4">
        <v>293</v>
      </c>
      <c r="B19" s="5">
        <v>1506</v>
      </c>
      <c r="C19" s="6" t="s">
        <v>24</v>
      </c>
      <c r="D19" s="5">
        <v>30</v>
      </c>
      <c r="E19" s="7" t="s">
        <v>11</v>
      </c>
      <c r="F19" s="22"/>
      <c r="G19" s="23"/>
      <c r="H19" s="18">
        <f t="shared" si="0"/>
        <v>0</v>
      </c>
    </row>
    <row r="20" spans="1:8" ht="36.75" thickBot="1" x14ac:dyDescent="0.3">
      <c r="A20" s="4">
        <v>293</v>
      </c>
      <c r="B20" s="5">
        <v>1523</v>
      </c>
      <c r="C20" s="6" t="s">
        <v>25</v>
      </c>
      <c r="D20" s="5">
        <v>100</v>
      </c>
      <c r="E20" s="7" t="s">
        <v>11</v>
      </c>
      <c r="F20" s="22"/>
      <c r="G20" s="23"/>
      <c r="H20" s="18">
        <f t="shared" si="0"/>
        <v>0</v>
      </c>
    </row>
    <row r="21" spans="1:8" ht="36.75" thickBot="1" x14ac:dyDescent="0.3">
      <c r="A21" s="4">
        <v>293</v>
      </c>
      <c r="B21" s="5">
        <v>1524</v>
      </c>
      <c r="C21" s="6" t="s">
        <v>26</v>
      </c>
      <c r="D21" s="5">
        <v>100</v>
      </c>
      <c r="E21" s="7" t="s">
        <v>11</v>
      </c>
      <c r="F21" s="22"/>
      <c r="G21" s="23"/>
      <c r="H21" s="18">
        <f t="shared" si="0"/>
        <v>0</v>
      </c>
    </row>
    <row r="22" spans="1:8" ht="36.75" thickBot="1" x14ac:dyDescent="0.3">
      <c r="A22" s="4">
        <v>293</v>
      </c>
      <c r="B22" s="5">
        <v>1525</v>
      </c>
      <c r="C22" s="6" t="s">
        <v>27</v>
      </c>
      <c r="D22" s="5">
        <v>100</v>
      </c>
      <c r="E22" s="7" t="s">
        <v>11</v>
      </c>
      <c r="F22" s="22"/>
      <c r="G22" s="23"/>
      <c r="H22" s="18">
        <f t="shared" si="0"/>
        <v>0</v>
      </c>
    </row>
    <row r="23" spans="1:8" ht="24.75" thickBot="1" x14ac:dyDescent="0.3">
      <c r="A23" s="4">
        <v>293</v>
      </c>
      <c r="B23" s="5">
        <v>2014</v>
      </c>
      <c r="C23" s="6" t="s">
        <v>28</v>
      </c>
      <c r="D23" s="5">
        <v>15</v>
      </c>
      <c r="E23" s="7" t="s">
        <v>29</v>
      </c>
      <c r="F23" s="22"/>
      <c r="G23" s="23"/>
      <c r="H23" s="18">
        <f t="shared" si="0"/>
        <v>0</v>
      </c>
    </row>
    <row r="24" spans="1:8" ht="36.75" thickBot="1" x14ac:dyDescent="0.3">
      <c r="A24" s="4">
        <v>293</v>
      </c>
      <c r="B24" s="5">
        <v>2105</v>
      </c>
      <c r="C24" s="6" t="s">
        <v>30</v>
      </c>
      <c r="D24" s="5">
        <v>50</v>
      </c>
      <c r="E24" s="7" t="s">
        <v>29</v>
      </c>
      <c r="F24" s="22"/>
      <c r="G24" s="23"/>
      <c r="H24" s="18">
        <f t="shared" si="0"/>
        <v>0</v>
      </c>
    </row>
    <row r="25" spans="1:8" ht="36.75" thickBot="1" x14ac:dyDescent="0.3">
      <c r="A25" s="4">
        <v>293</v>
      </c>
      <c r="B25" s="5">
        <v>2400</v>
      </c>
      <c r="C25" s="6" t="s">
        <v>31</v>
      </c>
      <c r="D25" s="5">
        <v>30</v>
      </c>
      <c r="E25" s="7" t="s">
        <v>29</v>
      </c>
      <c r="F25" s="22"/>
      <c r="G25" s="23"/>
      <c r="H25" s="18">
        <f t="shared" si="0"/>
        <v>0</v>
      </c>
    </row>
    <row r="26" spans="1:8" ht="24.75" thickBot="1" x14ac:dyDescent="0.3">
      <c r="A26" s="4">
        <v>293</v>
      </c>
      <c r="B26" s="5">
        <v>4000</v>
      </c>
      <c r="C26" s="6" t="s">
        <v>32</v>
      </c>
      <c r="D26" s="5">
        <v>500</v>
      </c>
      <c r="E26" s="7" t="s">
        <v>11</v>
      </c>
      <c r="F26" s="22"/>
      <c r="G26" s="23"/>
      <c r="H26" s="18">
        <f t="shared" si="0"/>
        <v>0</v>
      </c>
    </row>
    <row r="27" spans="1:8" ht="48.75" thickBot="1" x14ac:dyDescent="0.3">
      <c r="A27" s="4">
        <v>293</v>
      </c>
      <c r="B27" s="5">
        <v>6002</v>
      </c>
      <c r="C27" s="6" t="s">
        <v>33</v>
      </c>
      <c r="D27" s="5">
        <v>2</v>
      </c>
      <c r="E27" s="7" t="s">
        <v>34</v>
      </c>
      <c r="F27" s="22"/>
      <c r="G27" s="23"/>
      <c r="H27" s="18">
        <f t="shared" si="0"/>
        <v>0</v>
      </c>
    </row>
    <row r="28" spans="1:8" ht="36.75" thickBot="1" x14ac:dyDescent="0.3">
      <c r="A28" s="4">
        <v>293</v>
      </c>
      <c r="B28" s="5">
        <v>6301</v>
      </c>
      <c r="C28" s="6" t="s">
        <v>35</v>
      </c>
      <c r="D28" s="5">
        <v>4</v>
      </c>
      <c r="E28" s="7" t="s">
        <v>34</v>
      </c>
      <c r="F28" s="22"/>
      <c r="G28" s="23"/>
      <c r="H28" s="18">
        <f t="shared" si="0"/>
        <v>0</v>
      </c>
    </row>
    <row r="29" spans="1:8" ht="24.75" thickBot="1" x14ac:dyDescent="0.3">
      <c r="A29" s="4">
        <v>293</v>
      </c>
      <c r="B29" s="5">
        <v>11009</v>
      </c>
      <c r="C29" s="6" t="s">
        <v>36</v>
      </c>
      <c r="D29" s="5">
        <v>50</v>
      </c>
      <c r="E29" s="7" t="s">
        <v>37</v>
      </c>
      <c r="F29" s="22"/>
      <c r="G29" s="23"/>
      <c r="H29" s="18">
        <f t="shared" si="0"/>
        <v>0</v>
      </c>
    </row>
    <row r="30" spans="1:8" ht="24.75" thickBot="1" x14ac:dyDescent="0.3">
      <c r="A30" s="4">
        <v>293</v>
      </c>
      <c r="B30" s="5">
        <v>12001</v>
      </c>
      <c r="C30" s="6" t="s">
        <v>38</v>
      </c>
      <c r="D30" s="5">
        <v>120</v>
      </c>
      <c r="E30" s="7" t="s">
        <v>37</v>
      </c>
      <c r="F30" s="22"/>
      <c r="G30" s="23"/>
      <c r="H30" s="18">
        <f t="shared" si="0"/>
        <v>0</v>
      </c>
    </row>
    <row r="31" spans="1:8" ht="36.75" thickBot="1" x14ac:dyDescent="0.3">
      <c r="A31" s="4">
        <v>293</v>
      </c>
      <c r="B31" s="5">
        <v>13004</v>
      </c>
      <c r="C31" s="6" t="s">
        <v>39</v>
      </c>
      <c r="D31" s="5">
        <v>120</v>
      </c>
      <c r="E31" s="7" t="s">
        <v>37</v>
      </c>
      <c r="F31" s="22"/>
      <c r="G31" s="23"/>
      <c r="H31" s="18">
        <f t="shared" si="0"/>
        <v>0</v>
      </c>
    </row>
    <row r="32" spans="1:8" ht="36.75" thickBot="1" x14ac:dyDescent="0.3">
      <c r="A32" s="4">
        <v>293</v>
      </c>
      <c r="B32" s="5">
        <v>16001</v>
      </c>
      <c r="C32" s="6" t="s">
        <v>40</v>
      </c>
      <c r="D32" s="5">
        <v>20</v>
      </c>
      <c r="E32" s="7" t="s">
        <v>41</v>
      </c>
      <c r="F32" s="22"/>
      <c r="G32" s="23"/>
      <c r="H32" s="18">
        <f t="shared" si="0"/>
        <v>0</v>
      </c>
    </row>
    <row r="33" spans="1:8" ht="36.75" thickBot="1" x14ac:dyDescent="0.3">
      <c r="A33" s="4">
        <v>293</v>
      </c>
      <c r="B33" s="5">
        <v>16003</v>
      </c>
      <c r="C33" s="6" t="s">
        <v>42</v>
      </c>
      <c r="D33" s="5">
        <v>20</v>
      </c>
      <c r="E33" s="7" t="s">
        <v>43</v>
      </c>
      <c r="F33" s="22"/>
      <c r="G33" s="23"/>
      <c r="H33" s="18">
        <f t="shared" si="0"/>
        <v>0</v>
      </c>
    </row>
    <row r="34" spans="1:8" ht="36.75" thickBot="1" x14ac:dyDescent="0.3">
      <c r="A34" s="8">
        <v>293</v>
      </c>
      <c r="B34" s="9">
        <v>16006</v>
      </c>
      <c r="C34" s="10" t="s">
        <v>44</v>
      </c>
      <c r="D34" s="9">
        <v>20</v>
      </c>
      <c r="E34" s="11" t="s">
        <v>43</v>
      </c>
      <c r="F34" s="24"/>
      <c r="G34" s="25"/>
      <c r="H34" s="18">
        <f t="shared" si="0"/>
        <v>0</v>
      </c>
    </row>
    <row r="35" spans="1:8" ht="15.75" thickBot="1" x14ac:dyDescent="0.3">
      <c r="A35" s="12"/>
      <c r="B35" s="13"/>
      <c r="C35" s="14"/>
      <c r="D35" s="13"/>
      <c r="E35" s="15" t="s">
        <v>45</v>
      </c>
      <c r="F35" s="15"/>
      <c r="G35" s="19" t="s">
        <v>46</v>
      </c>
      <c r="H35" s="20">
        <f>SUM(H5:H34)</f>
        <v>0</v>
      </c>
    </row>
    <row r="37" spans="1:8" x14ac:dyDescent="0.25">
      <c r="E37" s="21" t="s">
        <v>47</v>
      </c>
      <c r="F37" s="21"/>
      <c r="H37" s="16">
        <f>H35*5/100</f>
        <v>0</v>
      </c>
    </row>
  </sheetData>
  <sheetProtection algorithmName="SHA-512" hashValue="mO+pqDMoHJEMj1Y/OcXixhj0tYYcePoI/8Vgfnig9YbOpAVFF0biJRM3DJKyDKZ3kH4vTRbakDKyR7PTgXlypg==" saltValue="4L6Ig9xsXd5UNSim0RNjvg==" spinCount="100000" sheet="1" objects="1" scenarios="1" selectLockedCells="1"/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28AA0E9-A132-4E38-B423-83CCE057A1E9}"/>
</file>

<file path=customXml/itemProps2.xml><?xml version="1.0" encoding="utf-8"?>
<ds:datastoreItem xmlns:ds="http://schemas.openxmlformats.org/officeDocument/2006/customXml" ds:itemID="{90CAE4A3-B0B6-41EE-AB5F-57977B27680D}"/>
</file>

<file path=customXml/itemProps3.xml><?xml version="1.0" encoding="utf-8"?>
<ds:datastoreItem xmlns:ds="http://schemas.openxmlformats.org/officeDocument/2006/customXml" ds:itemID="{D1BCEE09-773D-4ABC-85C6-FC477DD9B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2018-08-02T17:36:55Z</dcterms:created>
  <dcterms:modified xsi:type="dcterms:W3CDTF">2018-08-02T17:46:10Z</dcterms:modified>
</cp:coreProperties>
</file>