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rupo_ServGralesInfraySeguridad\- INFRAESTRUCTURA\LICITACIONES PUBLICAS\688-11-18  Impermeabilización cubiertas metálicas Reconquista 266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F15" i="1" l="1"/>
  <c r="F13" i="1"/>
  <c r="F16" i="1" s="1"/>
  <c r="F18" i="1" s="1"/>
  <c r="F12" i="1"/>
  <c r="F11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<sst xmlns="http://schemas.openxmlformats.org/spreadsheetml/2006/main" count="30" uniqueCount="24">
  <si>
    <t>PLANILLA DE COTIZACIÓN</t>
  </si>
  <si>
    <t>Ítem</t>
  </si>
  <si>
    <t>Rubros</t>
  </si>
  <si>
    <t>Unidad</t>
  </si>
  <si>
    <t>Cantidad</t>
  </si>
  <si>
    <t>Precio Unitario</t>
  </si>
  <si>
    <t>Totales Rubro</t>
  </si>
  <si>
    <t>TRABAJOS PRELIMINARES</t>
  </si>
  <si>
    <t>Relevamiento y replanteo</t>
  </si>
  <si>
    <t>U</t>
  </si>
  <si>
    <t>Demolición y retiro de membrana existente</t>
  </si>
  <si>
    <t>M2</t>
  </si>
  <si>
    <t>ALBAÑILERÍA</t>
  </si>
  <si>
    <t>Revoques – Hidrófugo cementicios</t>
  </si>
  <si>
    <t>Revoques – Jaharro a la cal</t>
  </si>
  <si>
    <t>Revoques – Enlucidos a la cal</t>
  </si>
  <si>
    <t>CUBIERTAS</t>
  </si>
  <si>
    <t>Reparaciones diversas de las chapas</t>
  </si>
  <si>
    <t>Aplicación de aislación proyectada en espuma poliuretánica termo hidrófuga, anticondensante y cobertura final en pintura UV. Espesor mínimo 25mm. Salón E. Bosch y Sala de Comisiones.</t>
  </si>
  <si>
    <t>Aplicación de aislación proyectada en espuma poliuretánica termo hidrófuga, anticondensante y cobertura final en pintura UV. Espesor mínimo 25mm. Cubierta parabólica s/5° piso Reconquista 266.</t>
  </si>
  <si>
    <t>LIMPIEZA DE OBRA</t>
  </si>
  <si>
    <t>Limpieza de obra diaria y final</t>
  </si>
  <si>
    <t>Días</t>
  </si>
  <si>
    <t>GARANTÍA DE OFERTA MINIMA: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</si>
</sst>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&quot;$&quot;\ #,##0.00"/>
    <numFmt numFmtId="165" formatCode="_-[$$-2C0A]\ * #,##0.00_-;\-[$$-2C0A]\ * #,##0.00_-;_-[$$-2C0A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0" fillId="0" borderId="0" xfId="0" applyNumberFormat="1"/>
    <xf numFmtId="44" fontId="0" fillId="0" borderId="5" xfId="0" applyNumberFormat="1" applyBorder="1" applyAlignment="1" applyProtection="1">
      <alignment vertical="center" wrapText="1"/>
      <protection locked="0"/>
    </xf>
    <xf numFmtId="164" fontId="1" fillId="2" borderId="2" xfId="0" applyNumberFormat="1" applyFont="1" applyFill="1" applyBorder="1" applyAlignment="1" applyProtection="1">
      <alignment vertical="center" wrapText="1"/>
      <protection locked="0"/>
    </xf>
    <xf numFmtId="165" fontId="0" fillId="0" borderId="5" xfId="0" applyNumberFormat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 wrapText="1"/>
    </xf>
    <xf numFmtId="44" fontId="0" fillId="0" borderId="5" xfId="0" applyNumberFormat="1" applyBorder="1" applyAlignment="1" applyProtection="1">
      <alignment vertical="center" wrapText="1"/>
    </xf>
    <xf numFmtId="164" fontId="0" fillId="0" borderId="5" xfId="0" applyNumberFormat="1" applyBorder="1" applyAlignment="1" applyProtection="1">
      <alignment vertical="center" wrapText="1"/>
    </xf>
    <xf numFmtId="164" fontId="0" fillId="0" borderId="0" xfId="0" applyNumberFormat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o_ServGralesInfraySeguridad/-%20INFRAESTRUCTURA/LICITACIONES%20PUBLICAS/688-160-17%20Sistemas%20para%20iluminaci&#243;n%20ornamental%20de%20fachadas/LIC.%20P&#218;B.%20N&#176;12.18%20Planilla%20de%20cotiz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5">
          <cell r="A45" t="str">
            <v>TOTAL DE LA OFERTA. BASE DE CÁLCULO PARA LA CONSTITUCIÓN DE LAS GARANTÍAS DE OFERTA Y ADJUDICACIÓN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5" sqref="E5"/>
    </sheetView>
  </sheetViews>
  <sheetFormatPr baseColWidth="10" defaultRowHeight="15" x14ac:dyDescent="0.25"/>
  <cols>
    <col min="2" max="2" width="34.28515625" customWidth="1"/>
    <col min="5" max="5" width="24.140625" style="12" customWidth="1"/>
    <col min="6" max="6" width="27.42578125" customWidth="1"/>
  </cols>
  <sheetData>
    <row r="1" spans="1:6" ht="15.75" thickBot="1" x14ac:dyDescent="0.3">
      <c r="A1" s="20" t="s">
        <v>0</v>
      </c>
      <c r="B1" s="21"/>
      <c r="C1" s="21"/>
      <c r="D1" s="21"/>
      <c r="E1" s="21"/>
      <c r="F1" s="22"/>
    </row>
    <row r="2" spans="1:6" ht="15.75" thickBot="1" x14ac:dyDescent="0.3">
      <c r="A2" s="2" t="s">
        <v>1</v>
      </c>
      <c r="B2" s="4" t="s">
        <v>2</v>
      </c>
      <c r="C2" s="4" t="s">
        <v>3</v>
      </c>
      <c r="D2" s="4" t="s">
        <v>4</v>
      </c>
      <c r="E2" s="11" t="s">
        <v>5</v>
      </c>
      <c r="F2" s="6" t="s">
        <v>6</v>
      </c>
    </row>
    <row r="3" spans="1:6" ht="28.5" customHeight="1" thickBot="1" x14ac:dyDescent="0.3">
      <c r="A3" s="8">
        <v>1</v>
      </c>
      <c r="B3" s="23" t="s">
        <v>7</v>
      </c>
      <c r="C3" s="24"/>
      <c r="D3" s="24"/>
      <c r="E3" s="24"/>
      <c r="F3" s="25"/>
    </row>
    <row r="4" spans="1:6" ht="27" customHeight="1" thickBot="1" x14ac:dyDescent="0.3">
      <c r="A4" s="1">
        <v>1.1000000000000001</v>
      </c>
      <c r="B4" s="3" t="s">
        <v>8</v>
      </c>
      <c r="C4" s="5" t="s">
        <v>9</v>
      </c>
      <c r="D4" s="5">
        <v>1</v>
      </c>
      <c r="E4" s="13">
        <v>0</v>
      </c>
      <c r="F4" s="15">
        <f>D4*E4</f>
        <v>0</v>
      </c>
    </row>
    <row r="5" spans="1:6" ht="33" customHeight="1" thickBot="1" x14ac:dyDescent="0.3">
      <c r="A5" s="1">
        <v>1.2</v>
      </c>
      <c r="B5" s="3" t="s">
        <v>10</v>
      </c>
      <c r="C5" s="5" t="s">
        <v>11</v>
      </c>
      <c r="D5" s="5">
        <v>900</v>
      </c>
      <c r="E5" s="13">
        <v>0</v>
      </c>
      <c r="F5" s="15">
        <f>D5*E5</f>
        <v>0</v>
      </c>
    </row>
    <row r="6" spans="1:6" ht="24" customHeight="1" thickBot="1" x14ac:dyDescent="0.3">
      <c r="A6" s="8">
        <v>2</v>
      </c>
      <c r="B6" s="9" t="s">
        <v>12</v>
      </c>
      <c r="C6" s="10"/>
      <c r="D6" s="10"/>
      <c r="E6" s="14"/>
      <c r="F6" s="16"/>
    </row>
    <row r="7" spans="1:6" ht="24" customHeight="1" thickBot="1" x14ac:dyDescent="0.3">
      <c r="A7" s="1">
        <v>2.2000000000000002</v>
      </c>
      <c r="B7" s="3" t="s">
        <v>13</v>
      </c>
      <c r="C7" s="5" t="s">
        <v>11</v>
      </c>
      <c r="D7" s="5">
        <v>10</v>
      </c>
      <c r="E7" s="13">
        <v>0</v>
      </c>
      <c r="F7" s="17">
        <f t="shared" ref="F7:F9" si="0">D7*E7</f>
        <v>0</v>
      </c>
    </row>
    <row r="8" spans="1:6" ht="24.75" customHeight="1" thickBot="1" x14ac:dyDescent="0.3">
      <c r="A8" s="1">
        <v>2.2999999999999998</v>
      </c>
      <c r="B8" s="3" t="s">
        <v>14</v>
      </c>
      <c r="C8" s="5" t="s">
        <v>11</v>
      </c>
      <c r="D8" s="5">
        <v>10</v>
      </c>
      <c r="E8" s="13">
        <v>0</v>
      </c>
      <c r="F8" s="17">
        <f t="shared" si="0"/>
        <v>0</v>
      </c>
    </row>
    <row r="9" spans="1:6" ht="22.5" customHeight="1" thickBot="1" x14ac:dyDescent="0.3">
      <c r="A9" s="1">
        <v>2.4</v>
      </c>
      <c r="B9" s="3" t="s">
        <v>15</v>
      </c>
      <c r="C9" s="5" t="s">
        <v>11</v>
      </c>
      <c r="D9" s="5">
        <v>10</v>
      </c>
      <c r="E9" s="13">
        <v>0</v>
      </c>
      <c r="F9" s="17">
        <f t="shared" si="0"/>
        <v>0</v>
      </c>
    </row>
    <row r="10" spans="1:6" ht="27.75" customHeight="1" thickBot="1" x14ac:dyDescent="0.3">
      <c r="A10" s="8">
        <v>3</v>
      </c>
      <c r="B10" s="9" t="s">
        <v>16</v>
      </c>
      <c r="C10" s="10"/>
      <c r="D10" s="10"/>
      <c r="E10" s="14"/>
      <c r="F10" s="16"/>
    </row>
    <row r="11" spans="1:6" ht="25.5" customHeight="1" thickBot="1" x14ac:dyDescent="0.3">
      <c r="A11" s="1">
        <v>3.1</v>
      </c>
      <c r="B11" s="3" t="s">
        <v>17</v>
      </c>
      <c r="C11" s="5" t="s">
        <v>11</v>
      </c>
      <c r="D11" s="5">
        <v>30</v>
      </c>
      <c r="E11" s="13">
        <v>0</v>
      </c>
      <c r="F11" s="17">
        <f t="shared" ref="F11:F13" si="1">D11*E11</f>
        <v>0</v>
      </c>
    </row>
    <row r="12" spans="1:6" ht="93" customHeight="1" thickBot="1" x14ac:dyDescent="0.3">
      <c r="A12" s="1">
        <v>3.2</v>
      </c>
      <c r="B12" s="3" t="s">
        <v>18</v>
      </c>
      <c r="C12" s="5" t="s">
        <v>11</v>
      </c>
      <c r="D12" s="5">
        <v>900</v>
      </c>
      <c r="E12" s="13">
        <v>0</v>
      </c>
      <c r="F12" s="17">
        <f t="shared" si="1"/>
        <v>0</v>
      </c>
    </row>
    <row r="13" spans="1:6" ht="102" customHeight="1" thickBot="1" x14ac:dyDescent="0.3">
      <c r="A13" s="1">
        <v>3.3</v>
      </c>
      <c r="B13" s="3" t="s">
        <v>19</v>
      </c>
      <c r="C13" s="5" t="s">
        <v>11</v>
      </c>
      <c r="D13" s="5">
        <v>220</v>
      </c>
      <c r="E13" s="13">
        <v>0</v>
      </c>
      <c r="F13" s="17">
        <f t="shared" si="1"/>
        <v>0</v>
      </c>
    </row>
    <row r="14" spans="1:6" ht="19.5" customHeight="1" thickBot="1" x14ac:dyDescent="0.3">
      <c r="A14" s="8">
        <v>4</v>
      </c>
      <c r="B14" s="9" t="s">
        <v>20</v>
      </c>
      <c r="C14" s="10"/>
      <c r="D14" s="10"/>
      <c r="E14" s="14"/>
      <c r="F14" s="16"/>
    </row>
    <row r="15" spans="1:6" ht="15.75" thickBot="1" x14ac:dyDescent="0.3">
      <c r="A15" s="1">
        <v>4.0999999999999996</v>
      </c>
      <c r="B15" s="3" t="s">
        <v>21</v>
      </c>
      <c r="C15" s="5" t="s">
        <v>22</v>
      </c>
      <c r="D15" s="5">
        <v>30</v>
      </c>
      <c r="E15" s="13">
        <v>0</v>
      </c>
      <c r="F15" s="17">
        <f>D15*E15</f>
        <v>0</v>
      </c>
    </row>
    <row r="16" spans="1:6" ht="40.5" customHeight="1" thickBot="1" x14ac:dyDescent="0.3">
      <c r="A16" s="7"/>
      <c r="B16" s="26" t="str">
        <f>[1]Hoja1!$A$45</f>
        <v>TOTAL DE LA OFERTA. BASE DE CÁLCULO PARA LA CONSTITUCIÓN DE LAS GARANTÍAS DE OFERTA Y ADJUDICACIÓN</v>
      </c>
      <c r="C16" s="27"/>
      <c r="D16" s="27"/>
      <c r="E16" s="28"/>
      <c r="F16" s="18">
        <f>F4+F5+F7+F8+F9+F11+F12+F13+F15</f>
        <v>0</v>
      </c>
    </row>
    <row r="18" spans="4:6" x14ac:dyDescent="0.25">
      <c r="D18" t="s">
        <v>23</v>
      </c>
      <c r="F18" s="19">
        <f>F16*5/100</f>
        <v>0</v>
      </c>
    </row>
  </sheetData>
  <sheetProtection sheet="1" objects="1" scenarios="1" selectLockedCells="1"/>
  <mergeCells count="3">
    <mergeCell ref="A1:F1"/>
    <mergeCell ref="B3:F3"/>
    <mergeCell ref="B16:E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602454-F242-4E01-A2C1-3A006D410EC0}"/>
</file>

<file path=customXml/itemProps2.xml><?xml version="1.0" encoding="utf-8"?>
<ds:datastoreItem xmlns:ds="http://schemas.openxmlformats.org/officeDocument/2006/customXml" ds:itemID="{C2569C5C-A750-49F7-9C66-744974AC0AB1}"/>
</file>

<file path=customXml/itemProps3.xml><?xml version="1.0" encoding="utf-8"?>
<ds:datastoreItem xmlns:ds="http://schemas.openxmlformats.org/officeDocument/2006/customXml" ds:itemID="{022F5609-3189-4338-B0A6-4EADC9FFC4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2018-04-18T18:53:36Z</dcterms:created>
  <dcterms:modified xsi:type="dcterms:W3CDTF">2018-05-10T18:42:13Z</dcterms:modified>
</cp:coreProperties>
</file>