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INFRAESTRUCTURA\LICITACIONES PUBLICAS\688-42-19 Equipos y materiales para el sistema redundante de energía de edificios del BCRA\"/>
    </mc:Choice>
  </mc:AlternateContent>
  <bookViews>
    <workbookView xWindow="0" yWindow="0" windowWidth="24000" windowHeight="90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6" i="1"/>
  <c r="F58" i="1" l="1"/>
  <c r="F60" i="1" s="1"/>
  <c r="F23" i="1"/>
  <c r="F25" i="1" s="1"/>
</calcChain>
</file>

<file path=xl/sharedStrings.xml><?xml version="1.0" encoding="utf-8"?>
<sst xmlns="http://schemas.openxmlformats.org/spreadsheetml/2006/main" count="90" uniqueCount="34">
  <si>
    <t>item</t>
  </si>
  <si>
    <t>MANO DE OBRA: DESCRIPCIÓN</t>
  </si>
  <si>
    <t>UN</t>
  </si>
  <si>
    <t>CANT</t>
  </si>
  <si>
    <t>Precio mano de obra</t>
  </si>
  <si>
    <t>Precio</t>
  </si>
  <si>
    <t>total</t>
  </si>
  <si>
    <t>Provisión, montaje, instalación, conexión y puesta en marcha de tableros de comando y control de cargas: TCCR250 y TCCSM235</t>
  </si>
  <si>
    <t>GI</t>
  </si>
  <si>
    <t>Provisión, montaje, instalación, conexión y puesta en servicio de un tablero de transferencia automática (TTACPD) para el TSGCPD, incluyendo la modificación en el conexionado del mismo y retiro de circuitos que se encuentran anulados</t>
  </si>
  <si>
    <t>Provisión, montaje, instalación, conexión y puesta en marcha de tablero de enlace TESM216 y caja de conexión para toma externa</t>
  </si>
  <si>
    <t>Provisión, montaje, instalación, conexión y puesta en marcha de tablero de supervisión de batería   TBATSM235</t>
  </si>
  <si>
    <t>Provisión, montaje, instalación, conexión y puesta en servicio de cable de comando y señalización 10x1.50mm² entre TGBTR250 y el nuevo TCCSM235</t>
  </si>
  <si>
    <t>6.</t>
  </si>
  <si>
    <t>Provisión, montaje, instalación, conexión y puesta en servicio del nuevo ramal de alimentación 4x240mm2 del TGBTSM235,  incluye el interruptor MCCB motorizado de salida 4x630A</t>
  </si>
  <si>
    <t>Provisión, montaje, instalación, conexión y puesta en servicio del nuevo alimentador 4x95mm² para el TTACPD</t>
  </si>
  <si>
    <t>Provisión, montaje, instalación, conexión y puesta en servicio del nuevo alimentador 4x185mm² para el tablero TESM216</t>
  </si>
  <si>
    <t>Recambio de las protecciones de los circuitos de detección de tensión del TGA por interruptores termomagnéticos unipolares C10A en lugar de los actuales fusibles</t>
  </si>
  <si>
    <t>Provisión, montaje, instalación, conexión y puesta en servicio de 5 interruptores tipo MCCB en la Barra E del tablero TGBT RTA-CEN de las mismas características a los existentes.</t>
  </si>
  <si>
    <t>Provisión, montaje, instalación, conexión y puesta en servicio de 3 interruptores tipo MCCB en la Barra E del tablero TGBT SM de las mismas características a los existentes</t>
  </si>
  <si>
    <t>12.</t>
  </si>
  <si>
    <t>Provisión de reductores tipo lomos de burro con pasacables con tapa de 4 canales y 24 terminales para cable unipolar 35mm²</t>
  </si>
  <si>
    <t>Provisión, montaje, instalación, conexión y puesta en servicio de llave conmutadora 4x250A en San Martín 216 y toma exterior para su conexionado</t>
  </si>
  <si>
    <t>Provisión, montaje, instalación, conexión y puesta en servicio de UPS 3000VA con plaqueta de comunicación Ethernet</t>
  </si>
  <si>
    <t>15.1</t>
  </si>
  <si>
    <t xml:space="preserve">Provisión, montaje e instalación cañería tipo MOP 7/8”, incluye cajas de pase, conectores y soportería.  </t>
  </si>
  <si>
    <t>M</t>
  </si>
  <si>
    <t>15.2</t>
  </si>
  <si>
    <t>Provisión, montaje, instalación y conexión de cable UTP Cat6, incluye conectores RJ45, roseta de pared.</t>
  </si>
  <si>
    <t>PROVISIÓN DE MATERIALES: DESCRIPCIÓN</t>
  </si>
  <si>
    <t>Precio materiales</t>
  </si>
  <si>
    <t xml:space="preserve">TOTAL </t>
  </si>
  <si>
    <t>TOTAL</t>
  </si>
  <si>
    <t>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</si>
</sst>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USD]\ * #,##0.00_-;\-[$USD]\ * #,##0.00_-;_-[$USD]\ * &quot;-&quot;??_-;_-@_-"/>
    <numFmt numFmtId="165" formatCode="_-[$$-2C0A]\ * #,##0.00_-;\-[$$-2C0A]\ * #,##0.00_-;_-[$$-2C0A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3" fillId="0" borderId="4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165" fontId="3" fillId="0" borderId="4" xfId="0" applyNumberFormat="1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52" zoomScale="124" zoomScaleNormal="124" workbookViewId="0">
      <selection activeCell="E63" sqref="E63"/>
    </sheetView>
  </sheetViews>
  <sheetFormatPr baseColWidth="10" defaultRowHeight="15" x14ac:dyDescent="0.25"/>
  <cols>
    <col min="1" max="1" width="20.42578125" customWidth="1"/>
    <col min="2" max="2" width="52.140625" customWidth="1"/>
    <col min="5" max="5" width="14.140625" customWidth="1"/>
    <col min="6" max="6" width="13.42578125" customWidth="1"/>
  </cols>
  <sheetData>
    <row r="1" spans="1:6" x14ac:dyDescent="0.25">
      <c r="A1" s="8"/>
    </row>
    <row r="2" spans="1:6" ht="15.75" thickBot="1" x14ac:dyDescent="0.3">
      <c r="A2" s="1"/>
    </row>
    <row r="3" spans="1:6" x14ac:dyDescent="0.25">
      <c r="A3" s="20" t="s">
        <v>0</v>
      </c>
      <c r="B3" s="22" t="s">
        <v>29</v>
      </c>
      <c r="C3" s="22" t="s">
        <v>2</v>
      </c>
      <c r="D3" s="22" t="s">
        <v>3</v>
      </c>
      <c r="E3" s="22" t="s">
        <v>30</v>
      </c>
      <c r="F3" s="2" t="s">
        <v>5</v>
      </c>
    </row>
    <row r="4" spans="1:6" ht="27" customHeight="1" thickBot="1" x14ac:dyDescent="0.3">
      <c r="A4" s="21"/>
      <c r="B4" s="23"/>
      <c r="C4" s="23"/>
      <c r="D4" s="23"/>
      <c r="E4" s="23"/>
      <c r="F4" s="3" t="s">
        <v>6</v>
      </c>
    </row>
    <row r="5" spans="1:6" ht="27.75" customHeight="1" thickBot="1" x14ac:dyDescent="0.3">
      <c r="A5" s="4">
        <v>1</v>
      </c>
      <c r="B5" s="5" t="s">
        <v>7</v>
      </c>
      <c r="C5" s="6" t="s">
        <v>8</v>
      </c>
      <c r="D5" s="6">
        <v>1</v>
      </c>
      <c r="E5" s="24"/>
      <c r="F5" s="9">
        <f>E5*D5</f>
        <v>0</v>
      </c>
    </row>
    <row r="6" spans="1:6" ht="15" customHeight="1" x14ac:dyDescent="0.25">
      <c r="A6" s="35">
        <v>2</v>
      </c>
      <c r="B6" s="11" t="s">
        <v>9</v>
      </c>
      <c r="C6" s="14" t="s">
        <v>8</v>
      </c>
      <c r="D6" s="14">
        <v>1</v>
      </c>
      <c r="E6" s="25"/>
      <c r="F6" s="17">
        <f>D6*E6</f>
        <v>0</v>
      </c>
    </row>
    <row r="7" spans="1:6" x14ac:dyDescent="0.25">
      <c r="A7" s="34"/>
      <c r="B7" s="12"/>
      <c r="C7" s="15"/>
      <c r="D7" s="15"/>
      <c r="E7" s="26"/>
      <c r="F7" s="18"/>
    </row>
    <row r="8" spans="1:6" ht="24.75" customHeight="1" thickBot="1" x14ac:dyDescent="0.3">
      <c r="A8" s="36"/>
      <c r="B8" s="13"/>
      <c r="C8" s="16"/>
      <c r="D8" s="16"/>
      <c r="E8" s="27"/>
      <c r="F8" s="19"/>
    </row>
    <row r="9" spans="1:6" ht="30" customHeight="1" thickBot="1" x14ac:dyDescent="0.3">
      <c r="A9" s="4">
        <v>3</v>
      </c>
      <c r="B9" s="5" t="s">
        <v>10</v>
      </c>
      <c r="C9" s="6" t="s">
        <v>8</v>
      </c>
      <c r="D9" s="6">
        <v>1</v>
      </c>
      <c r="E9" s="24"/>
      <c r="F9" s="9">
        <f t="shared" ref="F9:F22" si="0">D9*E9</f>
        <v>0</v>
      </c>
    </row>
    <row r="10" spans="1:6" ht="32.25" customHeight="1" thickBot="1" x14ac:dyDescent="0.3">
      <c r="A10" s="4">
        <v>4</v>
      </c>
      <c r="B10" s="5" t="s">
        <v>11</v>
      </c>
      <c r="C10" s="6" t="s">
        <v>8</v>
      </c>
      <c r="D10" s="6">
        <v>1</v>
      </c>
      <c r="E10" s="24"/>
      <c r="F10" s="9">
        <f t="shared" si="0"/>
        <v>0</v>
      </c>
    </row>
    <row r="11" spans="1:6" ht="48.75" customHeight="1" thickBot="1" x14ac:dyDescent="0.3">
      <c r="A11" s="4">
        <v>5</v>
      </c>
      <c r="B11" s="5" t="s">
        <v>12</v>
      </c>
      <c r="C11" s="6" t="s">
        <v>8</v>
      </c>
      <c r="D11" s="6">
        <v>1</v>
      </c>
      <c r="E11" s="24"/>
      <c r="F11" s="9">
        <f t="shared" si="0"/>
        <v>0</v>
      </c>
    </row>
    <row r="12" spans="1:6" ht="32.25" customHeight="1" thickBot="1" x14ac:dyDescent="0.3">
      <c r="A12" s="4" t="s">
        <v>13</v>
      </c>
      <c r="B12" s="5" t="s">
        <v>14</v>
      </c>
      <c r="C12" s="6" t="s">
        <v>8</v>
      </c>
      <c r="D12" s="6">
        <v>1</v>
      </c>
      <c r="E12" s="24"/>
      <c r="F12" s="9">
        <f t="shared" si="0"/>
        <v>0</v>
      </c>
    </row>
    <row r="13" spans="1:6" ht="30.75" customHeight="1" thickBot="1" x14ac:dyDescent="0.3">
      <c r="A13" s="4">
        <v>7</v>
      </c>
      <c r="B13" s="5" t="s">
        <v>15</v>
      </c>
      <c r="C13" s="6" t="s">
        <v>8</v>
      </c>
      <c r="D13" s="6">
        <v>1</v>
      </c>
      <c r="E13" s="24"/>
      <c r="F13" s="9">
        <f t="shared" si="0"/>
        <v>0</v>
      </c>
    </row>
    <row r="14" spans="1:6" ht="44.25" customHeight="1" thickBot="1" x14ac:dyDescent="0.3">
      <c r="A14" s="4">
        <v>8</v>
      </c>
      <c r="B14" s="5" t="s">
        <v>16</v>
      </c>
      <c r="C14" s="6" t="s">
        <v>8</v>
      </c>
      <c r="D14" s="6">
        <v>1</v>
      </c>
      <c r="E14" s="24"/>
      <c r="F14" s="9">
        <f t="shared" si="0"/>
        <v>0</v>
      </c>
    </row>
    <row r="15" spans="1:6" ht="45" customHeight="1" thickBot="1" x14ac:dyDescent="0.3">
      <c r="A15" s="4">
        <v>9</v>
      </c>
      <c r="B15" s="5" t="s">
        <v>17</v>
      </c>
      <c r="C15" s="6" t="s">
        <v>8</v>
      </c>
      <c r="D15" s="6">
        <v>1</v>
      </c>
      <c r="E15" s="24"/>
      <c r="F15" s="9">
        <f t="shared" si="0"/>
        <v>0</v>
      </c>
    </row>
    <row r="16" spans="1:6" ht="40.5" customHeight="1" thickBot="1" x14ac:dyDescent="0.3">
      <c r="A16" s="4">
        <v>10</v>
      </c>
      <c r="B16" s="5" t="s">
        <v>18</v>
      </c>
      <c r="C16" s="6" t="s">
        <v>8</v>
      </c>
      <c r="D16" s="6">
        <v>1</v>
      </c>
      <c r="E16" s="24"/>
      <c r="F16" s="9">
        <f t="shared" si="0"/>
        <v>0</v>
      </c>
    </row>
    <row r="17" spans="1:6" ht="44.25" customHeight="1" thickBot="1" x14ac:dyDescent="0.3">
      <c r="A17" s="4">
        <v>11</v>
      </c>
      <c r="B17" s="5" t="s">
        <v>19</v>
      </c>
      <c r="C17" s="6" t="s">
        <v>8</v>
      </c>
      <c r="D17" s="6">
        <v>1</v>
      </c>
      <c r="E17" s="24"/>
      <c r="F17" s="9">
        <f t="shared" si="0"/>
        <v>0</v>
      </c>
    </row>
    <row r="18" spans="1:6" ht="42.75" customHeight="1" thickBot="1" x14ac:dyDescent="0.3">
      <c r="A18" s="4" t="s">
        <v>20</v>
      </c>
      <c r="B18" s="5" t="s">
        <v>21</v>
      </c>
      <c r="C18" s="6" t="s">
        <v>8</v>
      </c>
      <c r="D18" s="6">
        <v>1</v>
      </c>
      <c r="E18" s="24"/>
      <c r="F18" s="9">
        <f t="shared" si="0"/>
        <v>0</v>
      </c>
    </row>
    <row r="19" spans="1:6" ht="41.25" customHeight="1" thickBot="1" x14ac:dyDescent="0.3">
      <c r="A19" s="4">
        <v>13</v>
      </c>
      <c r="B19" s="5" t="s">
        <v>22</v>
      </c>
      <c r="C19" s="6" t="s">
        <v>8</v>
      </c>
      <c r="D19" s="6">
        <v>1</v>
      </c>
      <c r="E19" s="24"/>
      <c r="F19" s="9">
        <f t="shared" si="0"/>
        <v>0</v>
      </c>
    </row>
    <row r="20" spans="1:6" ht="43.5" customHeight="1" thickBot="1" x14ac:dyDescent="0.3">
      <c r="A20" s="4">
        <v>14</v>
      </c>
      <c r="B20" s="5" t="s">
        <v>23</v>
      </c>
      <c r="C20" s="6" t="s">
        <v>8</v>
      </c>
      <c r="D20" s="6">
        <v>1</v>
      </c>
      <c r="E20" s="24"/>
      <c r="F20" s="9">
        <f t="shared" si="0"/>
        <v>0</v>
      </c>
    </row>
    <row r="21" spans="1:6" ht="39" customHeight="1" thickBot="1" x14ac:dyDescent="0.3">
      <c r="A21" s="4" t="s">
        <v>24</v>
      </c>
      <c r="B21" s="5" t="s">
        <v>25</v>
      </c>
      <c r="C21" s="6" t="s">
        <v>26</v>
      </c>
      <c r="D21" s="6">
        <v>50</v>
      </c>
      <c r="E21" s="24"/>
      <c r="F21" s="9">
        <f t="shared" si="0"/>
        <v>0</v>
      </c>
    </row>
    <row r="22" spans="1:6" ht="23.25" thickBot="1" x14ac:dyDescent="0.3">
      <c r="A22" s="4" t="s">
        <v>27</v>
      </c>
      <c r="B22" s="5" t="s">
        <v>28</v>
      </c>
      <c r="C22" s="6" t="s">
        <v>26</v>
      </c>
      <c r="D22" s="6">
        <v>280</v>
      </c>
      <c r="E22" s="24"/>
      <c r="F22" s="9">
        <f t="shared" si="0"/>
        <v>0</v>
      </c>
    </row>
    <row r="23" spans="1:6" x14ac:dyDescent="0.25">
      <c r="A23" s="7"/>
      <c r="E23" s="37" t="s">
        <v>32</v>
      </c>
      <c r="F23" s="38">
        <f>SUM(F5:F22)</f>
        <v>0</v>
      </c>
    </row>
    <row r="24" spans="1:6" x14ac:dyDescent="0.25">
      <c r="A24" s="7"/>
    </row>
    <row r="25" spans="1:6" x14ac:dyDescent="0.25">
      <c r="A25" s="1"/>
      <c r="E25" t="s">
        <v>33</v>
      </c>
      <c r="F25" s="38">
        <f>F23*5/100</f>
        <v>0</v>
      </c>
    </row>
    <row r="29" spans="1:6" ht="15" customHeight="1" x14ac:dyDescent="0.25"/>
    <row r="38" spans="1:6" ht="15" customHeight="1" x14ac:dyDescent="0.25"/>
    <row r="39" spans="1:6" ht="15.75" thickBot="1" x14ac:dyDescent="0.3"/>
    <row r="40" spans="1:6" x14ac:dyDescent="0.25">
      <c r="A40" s="20" t="s">
        <v>0</v>
      </c>
      <c r="B40" s="22" t="s">
        <v>1</v>
      </c>
      <c r="C40" s="22" t="s">
        <v>2</v>
      </c>
      <c r="D40" s="22" t="s">
        <v>3</v>
      </c>
      <c r="E40" s="22" t="s">
        <v>4</v>
      </c>
      <c r="F40" s="2" t="s">
        <v>5</v>
      </c>
    </row>
    <row r="41" spans="1:6" ht="15.75" thickBot="1" x14ac:dyDescent="0.3">
      <c r="A41" s="21"/>
      <c r="B41" s="23"/>
      <c r="C41" s="23"/>
      <c r="D41" s="23"/>
      <c r="E41" s="23"/>
      <c r="F41" s="3" t="s">
        <v>6</v>
      </c>
    </row>
    <row r="42" spans="1:6" ht="23.25" thickBot="1" x14ac:dyDescent="0.3">
      <c r="A42" s="4">
        <v>1</v>
      </c>
      <c r="B42" s="5" t="s">
        <v>7</v>
      </c>
      <c r="C42" s="6" t="s">
        <v>8</v>
      </c>
      <c r="D42" s="6">
        <v>1</v>
      </c>
      <c r="E42" s="28"/>
      <c r="F42" s="10">
        <f>D42*E42</f>
        <v>0</v>
      </c>
    </row>
    <row r="43" spans="1:6" ht="45.75" thickBot="1" x14ac:dyDescent="0.3">
      <c r="A43" s="29">
        <v>2</v>
      </c>
      <c r="B43" s="30" t="s">
        <v>9</v>
      </c>
      <c r="C43" s="31" t="s">
        <v>8</v>
      </c>
      <c r="D43" s="31">
        <v>1</v>
      </c>
      <c r="E43" s="32"/>
      <c r="F43" s="33">
        <f>D43*E43</f>
        <v>0</v>
      </c>
    </row>
    <row r="44" spans="1:6" ht="23.25" thickBot="1" x14ac:dyDescent="0.3">
      <c r="A44" s="4">
        <v>3</v>
      </c>
      <c r="B44" s="5" t="s">
        <v>10</v>
      </c>
      <c r="C44" s="6" t="s">
        <v>8</v>
      </c>
      <c r="D44" s="6">
        <v>1</v>
      </c>
      <c r="E44" s="28"/>
      <c r="F44" s="10">
        <f t="shared" ref="F44:F57" si="1">D44*E44</f>
        <v>0</v>
      </c>
    </row>
    <row r="45" spans="1:6" ht="23.25" thickBot="1" x14ac:dyDescent="0.3">
      <c r="A45" s="4">
        <v>4</v>
      </c>
      <c r="B45" s="5" t="s">
        <v>11</v>
      </c>
      <c r="C45" s="6" t="s">
        <v>8</v>
      </c>
      <c r="D45" s="6">
        <v>1</v>
      </c>
      <c r="E45" s="28"/>
      <c r="F45" s="10">
        <f t="shared" si="1"/>
        <v>0</v>
      </c>
    </row>
    <row r="46" spans="1:6" ht="34.5" thickBot="1" x14ac:dyDescent="0.3">
      <c r="A46" s="4">
        <v>5</v>
      </c>
      <c r="B46" s="5" t="s">
        <v>12</v>
      </c>
      <c r="C46" s="6" t="s">
        <v>8</v>
      </c>
      <c r="D46" s="6">
        <v>1</v>
      </c>
      <c r="E46" s="28"/>
      <c r="F46" s="10">
        <f t="shared" si="1"/>
        <v>0</v>
      </c>
    </row>
    <row r="47" spans="1:6" ht="34.5" thickBot="1" x14ac:dyDescent="0.3">
      <c r="A47" s="4" t="s">
        <v>13</v>
      </c>
      <c r="B47" s="5" t="s">
        <v>14</v>
      </c>
      <c r="C47" s="6" t="s">
        <v>8</v>
      </c>
      <c r="D47" s="6">
        <v>1</v>
      </c>
      <c r="E47" s="28"/>
      <c r="F47" s="10">
        <f t="shared" si="1"/>
        <v>0</v>
      </c>
    </row>
    <row r="48" spans="1:6" ht="23.25" thickBot="1" x14ac:dyDescent="0.3">
      <c r="A48" s="4">
        <v>7</v>
      </c>
      <c r="B48" s="5" t="s">
        <v>15</v>
      </c>
      <c r="C48" s="6" t="s">
        <v>8</v>
      </c>
      <c r="D48" s="6">
        <v>1</v>
      </c>
      <c r="E48" s="28"/>
      <c r="F48" s="10">
        <f t="shared" si="1"/>
        <v>0</v>
      </c>
    </row>
    <row r="49" spans="1:6" ht="23.25" thickBot="1" x14ac:dyDescent="0.3">
      <c r="A49" s="4">
        <v>8</v>
      </c>
      <c r="B49" s="5" t="s">
        <v>16</v>
      </c>
      <c r="C49" s="6" t="s">
        <v>8</v>
      </c>
      <c r="D49" s="6">
        <v>1</v>
      </c>
      <c r="E49" s="28"/>
      <c r="F49" s="10">
        <f t="shared" si="1"/>
        <v>0</v>
      </c>
    </row>
    <row r="50" spans="1:6" ht="34.5" thickBot="1" x14ac:dyDescent="0.3">
      <c r="A50" s="4">
        <v>9</v>
      </c>
      <c r="B50" s="5" t="s">
        <v>17</v>
      </c>
      <c r="C50" s="6" t="s">
        <v>8</v>
      </c>
      <c r="D50" s="6">
        <v>1</v>
      </c>
      <c r="E50" s="28"/>
      <c r="F50" s="10">
        <f t="shared" si="1"/>
        <v>0</v>
      </c>
    </row>
    <row r="51" spans="1:6" ht="34.5" thickBot="1" x14ac:dyDescent="0.3">
      <c r="A51" s="4">
        <v>10</v>
      </c>
      <c r="B51" s="5" t="s">
        <v>18</v>
      </c>
      <c r="C51" s="6" t="s">
        <v>8</v>
      </c>
      <c r="D51" s="6">
        <v>1</v>
      </c>
      <c r="E51" s="28"/>
      <c r="F51" s="10">
        <f t="shared" si="1"/>
        <v>0</v>
      </c>
    </row>
    <row r="52" spans="1:6" ht="34.5" thickBot="1" x14ac:dyDescent="0.3">
      <c r="A52" s="4">
        <v>11</v>
      </c>
      <c r="B52" s="5" t="s">
        <v>19</v>
      </c>
      <c r="C52" s="6" t="s">
        <v>8</v>
      </c>
      <c r="D52" s="6">
        <v>1</v>
      </c>
      <c r="E52" s="28"/>
      <c r="F52" s="10">
        <f t="shared" si="1"/>
        <v>0</v>
      </c>
    </row>
    <row r="53" spans="1:6" ht="23.25" thickBot="1" x14ac:dyDescent="0.3">
      <c r="A53" s="4" t="s">
        <v>20</v>
      </c>
      <c r="B53" s="5" t="s">
        <v>21</v>
      </c>
      <c r="C53" s="6" t="s">
        <v>8</v>
      </c>
      <c r="D53" s="6">
        <v>1</v>
      </c>
      <c r="E53" s="28"/>
      <c r="F53" s="10">
        <f t="shared" si="1"/>
        <v>0</v>
      </c>
    </row>
    <row r="54" spans="1:6" ht="34.5" thickBot="1" x14ac:dyDescent="0.3">
      <c r="A54" s="4">
        <v>13</v>
      </c>
      <c r="B54" s="5" t="s">
        <v>22</v>
      </c>
      <c r="C54" s="6" t="s">
        <v>8</v>
      </c>
      <c r="D54" s="6">
        <v>1</v>
      </c>
      <c r="E54" s="28"/>
      <c r="F54" s="10">
        <f t="shared" si="1"/>
        <v>0</v>
      </c>
    </row>
    <row r="55" spans="1:6" ht="23.25" thickBot="1" x14ac:dyDescent="0.3">
      <c r="A55" s="4">
        <v>14</v>
      </c>
      <c r="B55" s="5" t="s">
        <v>23</v>
      </c>
      <c r="C55" s="6" t="s">
        <v>8</v>
      </c>
      <c r="D55" s="6">
        <v>1</v>
      </c>
      <c r="E55" s="28"/>
      <c r="F55" s="10">
        <f t="shared" si="1"/>
        <v>0</v>
      </c>
    </row>
    <row r="56" spans="1:6" ht="23.25" thickBot="1" x14ac:dyDescent="0.3">
      <c r="A56" s="4" t="s">
        <v>24</v>
      </c>
      <c r="B56" s="5" t="s">
        <v>25</v>
      </c>
      <c r="C56" s="6" t="s">
        <v>26</v>
      </c>
      <c r="D56" s="6">
        <v>50</v>
      </c>
      <c r="E56" s="28"/>
      <c r="F56" s="10">
        <f t="shared" si="1"/>
        <v>0</v>
      </c>
    </row>
    <row r="57" spans="1:6" ht="23.25" thickBot="1" x14ac:dyDescent="0.3">
      <c r="A57" s="4" t="s">
        <v>27</v>
      </c>
      <c r="B57" s="5" t="s">
        <v>28</v>
      </c>
      <c r="C57" s="6" t="s">
        <v>26</v>
      </c>
      <c r="D57" s="6">
        <v>280</v>
      </c>
      <c r="E57" s="28"/>
      <c r="F57" s="10">
        <f t="shared" si="1"/>
        <v>0</v>
      </c>
    </row>
    <row r="58" spans="1:6" x14ac:dyDescent="0.25">
      <c r="E58" s="37" t="s">
        <v>31</v>
      </c>
      <c r="F58" s="39">
        <f>SUM(F42:F57)</f>
        <v>0</v>
      </c>
    </row>
    <row r="60" spans="1:6" x14ac:dyDescent="0.25">
      <c r="E60" t="s">
        <v>33</v>
      </c>
      <c r="F60" s="39">
        <f>F58*5/100</f>
        <v>0</v>
      </c>
    </row>
  </sheetData>
  <sheetProtection algorithmName="SHA-512" hashValue="kQ5cHe9vvbsE83AwYxZ+MJ3SVTjCR+av1gJ8Ed1NYkx+Jpz4tqCubqpoG81E0w8WmxMfGgqAYWBMbpHzBAyJWA==" saltValue="mXkKy7Fig17poYt1E653oA==" spinCount="100000" sheet="1" objects="1" scenarios="1"/>
  <mergeCells count="16">
    <mergeCell ref="A3:A4"/>
    <mergeCell ref="B3:B4"/>
    <mergeCell ref="C3:C4"/>
    <mergeCell ref="D3:D4"/>
    <mergeCell ref="E3:E4"/>
    <mergeCell ref="F6:F8"/>
    <mergeCell ref="A40:A41"/>
    <mergeCell ref="B40:B41"/>
    <mergeCell ref="C40:C41"/>
    <mergeCell ref="D40:D41"/>
    <mergeCell ref="E40:E41"/>
    <mergeCell ref="B6:B8"/>
    <mergeCell ref="C6:C8"/>
    <mergeCell ref="D6:D8"/>
    <mergeCell ref="E6:E8"/>
    <mergeCell ref="A6:A8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9AA3BC7-F868-47AD-9488-E61E3D2EE73F}"/>
</file>

<file path=customXml/itemProps2.xml><?xml version="1.0" encoding="utf-8"?>
<ds:datastoreItem xmlns:ds="http://schemas.openxmlformats.org/officeDocument/2006/customXml" ds:itemID="{060D3AF1-FF09-42CC-96D0-A31319FC4FB4}"/>
</file>

<file path=customXml/itemProps3.xml><?xml version="1.0" encoding="utf-8"?>
<ds:datastoreItem xmlns:ds="http://schemas.openxmlformats.org/officeDocument/2006/customXml" ds:itemID="{7C869AFD-BEE5-4E4F-A1CB-1CC8C2DABB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2019-10-23T17:44:14Z</cp:lastPrinted>
  <dcterms:created xsi:type="dcterms:W3CDTF">2019-10-23T17:15:45Z</dcterms:created>
  <dcterms:modified xsi:type="dcterms:W3CDTF">2019-10-23T17:57:34Z</dcterms:modified>
</cp:coreProperties>
</file>