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LICITACIONES PUBLICAS\688-116-18 Limpieza de tanques de agua\"/>
    </mc:Choice>
  </mc:AlternateContent>
  <bookViews>
    <workbookView xWindow="0" yWindow="0" windowWidth="28800" windowHeight="11700"/>
  </bookViews>
  <sheets>
    <sheet name="Planilla de Cotizac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33" i="1" l="1"/>
  <c r="G34" i="1"/>
  <c r="G35" i="1"/>
  <c r="G36" i="1"/>
  <c r="G37" i="1"/>
  <c r="G38" i="1"/>
  <c r="G39" i="1"/>
  <c r="G40" i="1"/>
  <c r="G41" i="1"/>
  <c r="G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2" i="1" l="1"/>
  <c r="G52" i="1" l="1"/>
  <c r="G55" i="1" s="1"/>
</calcChain>
</file>

<file path=xl/sharedStrings.xml><?xml version="1.0" encoding="utf-8"?>
<sst xmlns="http://schemas.openxmlformats.org/spreadsheetml/2006/main" count="74" uniqueCount="43">
  <si>
    <t>TANQUES DE AGUA</t>
  </si>
  <si>
    <t>EDIFICIO</t>
  </si>
  <si>
    <t>TIPO</t>
  </si>
  <si>
    <t>Cantidad de tanques</t>
  </si>
  <si>
    <t>Precio  por tratamiento</t>
  </si>
  <si>
    <t>Cantidad de tratamientos por dos años</t>
  </si>
  <si>
    <t>Precio total bianual</t>
  </si>
  <si>
    <t>RECONQUISTA 266</t>
  </si>
  <si>
    <t>Reserva</t>
  </si>
  <si>
    <t>Bombeo</t>
  </si>
  <si>
    <t>Auxiliar</t>
  </si>
  <si>
    <t>SAN MARTÍN 235</t>
  </si>
  <si>
    <t>PERÓN 455</t>
  </si>
  <si>
    <t>RECONQUISTA 250</t>
  </si>
  <si>
    <t>SARMIENTO 454</t>
  </si>
  <si>
    <t>SAN MARTÍN 275 / CENTRAL</t>
  </si>
  <si>
    <t>SAN MARTÍN 216</t>
  </si>
  <si>
    <t>Complejo deportivo C.P.B.C.R.A.</t>
  </si>
  <si>
    <t>ANEXO CASA DE MONEDA</t>
  </si>
  <si>
    <t>Tanque de reserva servicio contra incendio</t>
  </si>
  <si>
    <t>CÁMARAS VARIAS</t>
  </si>
  <si>
    <t>Cloacal</t>
  </si>
  <si>
    <t>Interceptora de nafta</t>
  </si>
  <si>
    <t>Decantadora de pintura</t>
  </si>
  <si>
    <t>Achique</t>
  </si>
  <si>
    <t>Decantadora de barro</t>
  </si>
  <si>
    <t>Desengrasadora</t>
  </si>
  <si>
    <t>COEFICIENTES</t>
  </si>
  <si>
    <t xml:space="preserve">Días hábiles en el horario de </t>
  </si>
  <si>
    <t>6 a 21</t>
  </si>
  <si>
    <t>Días hábiles en horario nocturno (22 a 24 y de 0 a 6)</t>
  </si>
  <si>
    <t>Sábado en el horario de 0 a 13</t>
  </si>
  <si>
    <t xml:space="preserve">Sábado en el horario  de </t>
  </si>
  <si>
    <t>13 a 24</t>
  </si>
  <si>
    <t>Feriados y domingos</t>
  </si>
  <si>
    <t>1.5</t>
  </si>
  <si>
    <t>PLANILLA DE COTIZACIÓN</t>
  </si>
  <si>
    <t>MÍNIMO GARANTÍA DE OFERTA</t>
  </si>
  <si>
    <t>TOTAL A)</t>
  </si>
  <si>
    <t>TOTAL C)
PRECIO POR  CUADRILLA TIPO (2 operarios)</t>
  </si>
  <si>
    <r>
      <t xml:space="preserve">TOTAL B) 
</t>
    </r>
    <r>
      <rPr>
        <sz val="11"/>
        <color theme="1"/>
        <rFont val="Arial"/>
        <family val="2"/>
      </rPr>
      <t>PREVISIÓN PARA AFRONTAR TRABAJOS IMPREVISTOS Y SERVICIOS DE EMERGENCIA</t>
    </r>
  </si>
  <si>
    <r>
      <rPr>
        <b/>
        <sz val="11"/>
        <color theme="1"/>
        <rFont val="Arial"/>
        <family val="2"/>
      </rPr>
      <t>TOTAL A) + B) + C)</t>
    </r>
    <r>
      <rPr>
        <sz val="11"/>
        <color theme="1"/>
        <rFont val="Arial"/>
        <family val="2"/>
      </rPr>
      <t xml:space="preserve">
Base de cálculo para garantías de Oferta y Adjudicación</t>
    </r>
  </si>
  <si>
    <t>CAPACIDAD
(En miles de litros)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</si>
</sst>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abSelected="1" workbookViewId="0">
      <selection activeCell="A3" sqref="A3:G3"/>
    </sheetView>
  </sheetViews>
  <sheetFormatPr baseColWidth="10" defaultRowHeight="14.25" x14ac:dyDescent="0.2"/>
  <cols>
    <col min="1" max="1" width="25.140625" style="4" customWidth="1"/>
    <col min="2" max="7" width="16.85546875" style="4" customWidth="1"/>
    <col min="8" max="16384" width="11.42578125" style="4"/>
  </cols>
  <sheetData>
    <row r="2" spans="1:7" ht="15" thickBot="1" x14ac:dyDescent="0.25"/>
    <row r="3" spans="1:7" ht="15.75" thickBot="1" x14ac:dyDescent="0.25">
      <c r="A3" s="5" t="s">
        <v>36</v>
      </c>
      <c r="B3" s="6"/>
      <c r="C3" s="6"/>
      <c r="D3" s="6"/>
      <c r="E3" s="6"/>
      <c r="F3" s="6"/>
      <c r="G3" s="7"/>
    </row>
    <row r="5" spans="1:7" ht="15" thickBot="1" x14ac:dyDescent="0.25"/>
    <row r="6" spans="1:7" s="11" customFormat="1" ht="45.75" thickBot="1" x14ac:dyDescent="0.25">
      <c r="A6" s="8" t="s">
        <v>1</v>
      </c>
      <c r="B6" s="9" t="s">
        <v>2</v>
      </c>
      <c r="C6" s="10" t="s">
        <v>42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ht="15.75" thickBot="1" x14ac:dyDescent="0.25">
      <c r="A7" s="5" t="s">
        <v>0</v>
      </c>
      <c r="B7" s="6"/>
      <c r="C7" s="6"/>
      <c r="D7" s="6"/>
      <c r="E7" s="6"/>
      <c r="F7" s="6"/>
      <c r="G7" s="7"/>
    </row>
    <row r="8" spans="1:7" ht="15" thickBot="1" x14ac:dyDescent="0.25">
      <c r="A8" s="12" t="s">
        <v>7</v>
      </c>
      <c r="B8" s="13" t="s">
        <v>8</v>
      </c>
      <c r="C8" s="14">
        <v>35</v>
      </c>
      <c r="D8" s="14">
        <v>1</v>
      </c>
      <c r="E8" s="1"/>
      <c r="F8" s="14">
        <v>4</v>
      </c>
      <c r="G8" s="60">
        <f>E8*F8</f>
        <v>0</v>
      </c>
    </row>
    <row r="9" spans="1:7" ht="15" thickBot="1" x14ac:dyDescent="0.25">
      <c r="A9" s="15"/>
      <c r="B9" s="13" t="s">
        <v>9</v>
      </c>
      <c r="C9" s="14">
        <v>7</v>
      </c>
      <c r="D9" s="14">
        <v>2</v>
      </c>
      <c r="E9" s="1"/>
      <c r="F9" s="14">
        <v>4</v>
      </c>
      <c r="G9" s="60">
        <f t="shared" ref="G9:G41" si="0">E9*F9</f>
        <v>0</v>
      </c>
    </row>
    <row r="10" spans="1:7" ht="15" thickBot="1" x14ac:dyDescent="0.25">
      <c r="A10" s="16"/>
      <c r="B10" s="17" t="s">
        <v>10</v>
      </c>
      <c r="C10" s="18">
        <v>1</v>
      </c>
      <c r="D10" s="18">
        <v>7</v>
      </c>
      <c r="E10" s="2"/>
      <c r="F10" s="18">
        <v>4</v>
      </c>
      <c r="G10" s="60">
        <f t="shared" si="0"/>
        <v>0</v>
      </c>
    </row>
    <row r="11" spans="1:7" ht="15" thickBot="1" x14ac:dyDescent="0.25">
      <c r="A11" s="12" t="s">
        <v>11</v>
      </c>
      <c r="B11" s="19" t="s">
        <v>8</v>
      </c>
      <c r="C11" s="20">
        <v>20</v>
      </c>
      <c r="D11" s="20">
        <v>1</v>
      </c>
      <c r="E11" s="3"/>
      <c r="F11" s="20">
        <v>4</v>
      </c>
      <c r="G11" s="60">
        <f t="shared" si="0"/>
        <v>0</v>
      </c>
    </row>
    <row r="12" spans="1:7" ht="15" thickBot="1" x14ac:dyDescent="0.25">
      <c r="A12" s="15"/>
      <c r="B12" s="13" t="s">
        <v>9</v>
      </c>
      <c r="C12" s="14">
        <v>5</v>
      </c>
      <c r="D12" s="14">
        <v>2</v>
      </c>
      <c r="E12" s="1"/>
      <c r="F12" s="14">
        <v>4</v>
      </c>
      <c r="G12" s="60">
        <f t="shared" si="0"/>
        <v>0</v>
      </c>
    </row>
    <row r="13" spans="1:7" ht="15" thickBot="1" x14ac:dyDescent="0.25">
      <c r="A13" s="21"/>
      <c r="B13" s="13" t="s">
        <v>10</v>
      </c>
      <c r="C13" s="14">
        <v>1</v>
      </c>
      <c r="D13" s="14">
        <v>3</v>
      </c>
      <c r="E13" s="1"/>
      <c r="F13" s="14">
        <v>4</v>
      </c>
      <c r="G13" s="60">
        <f t="shared" si="0"/>
        <v>0</v>
      </c>
    </row>
    <row r="14" spans="1:7" ht="15" thickBot="1" x14ac:dyDescent="0.25">
      <c r="A14" s="22" t="s">
        <v>12</v>
      </c>
      <c r="B14" s="13" t="s">
        <v>8</v>
      </c>
      <c r="C14" s="14">
        <v>40</v>
      </c>
      <c r="D14" s="14">
        <v>1</v>
      </c>
      <c r="E14" s="1"/>
      <c r="F14" s="14">
        <v>4</v>
      </c>
      <c r="G14" s="60">
        <f t="shared" si="0"/>
        <v>0</v>
      </c>
    </row>
    <row r="15" spans="1:7" ht="15" thickBot="1" x14ac:dyDescent="0.25">
      <c r="A15" s="16"/>
      <c r="B15" s="17" t="s">
        <v>9</v>
      </c>
      <c r="C15" s="18">
        <v>6</v>
      </c>
      <c r="D15" s="18">
        <v>2</v>
      </c>
      <c r="E15" s="2"/>
      <c r="F15" s="18">
        <v>4</v>
      </c>
      <c r="G15" s="60">
        <f t="shared" si="0"/>
        <v>0</v>
      </c>
    </row>
    <row r="16" spans="1:7" ht="15" thickBot="1" x14ac:dyDescent="0.25">
      <c r="A16" s="12" t="s">
        <v>13</v>
      </c>
      <c r="B16" s="19" t="s">
        <v>8</v>
      </c>
      <c r="C16" s="20">
        <v>30</v>
      </c>
      <c r="D16" s="20">
        <v>1</v>
      </c>
      <c r="E16" s="3"/>
      <c r="F16" s="20">
        <v>4</v>
      </c>
      <c r="G16" s="60">
        <f t="shared" si="0"/>
        <v>0</v>
      </c>
    </row>
    <row r="17" spans="1:7" ht="15" thickBot="1" x14ac:dyDescent="0.25">
      <c r="A17" s="21"/>
      <c r="B17" s="13" t="s">
        <v>9</v>
      </c>
      <c r="C17" s="14">
        <v>10</v>
      </c>
      <c r="D17" s="14">
        <v>1</v>
      </c>
      <c r="E17" s="1"/>
      <c r="F17" s="14">
        <v>4</v>
      </c>
      <c r="G17" s="60">
        <f t="shared" si="0"/>
        <v>0</v>
      </c>
    </row>
    <row r="18" spans="1:7" ht="15" thickBot="1" x14ac:dyDescent="0.25">
      <c r="A18" s="22" t="s">
        <v>14</v>
      </c>
      <c r="B18" s="13" t="s">
        <v>8</v>
      </c>
      <c r="C18" s="14">
        <v>15</v>
      </c>
      <c r="D18" s="14">
        <v>1</v>
      </c>
      <c r="E18" s="1"/>
      <c r="F18" s="14">
        <v>4</v>
      </c>
      <c r="G18" s="60">
        <f t="shared" si="0"/>
        <v>0</v>
      </c>
    </row>
    <row r="19" spans="1:7" ht="15" thickBot="1" x14ac:dyDescent="0.25">
      <c r="A19" s="15"/>
      <c r="B19" s="13" t="s">
        <v>9</v>
      </c>
      <c r="C19" s="14">
        <v>8</v>
      </c>
      <c r="D19" s="14">
        <v>1</v>
      </c>
      <c r="E19" s="1"/>
      <c r="F19" s="14">
        <v>4</v>
      </c>
      <c r="G19" s="60">
        <f t="shared" si="0"/>
        <v>0</v>
      </c>
    </row>
    <row r="20" spans="1:7" ht="15" thickBot="1" x14ac:dyDescent="0.25">
      <c r="A20" s="16"/>
      <c r="B20" s="17" t="s">
        <v>10</v>
      </c>
      <c r="C20" s="18">
        <v>1</v>
      </c>
      <c r="D20" s="18">
        <v>1</v>
      </c>
      <c r="E20" s="2"/>
      <c r="F20" s="18">
        <v>4</v>
      </c>
      <c r="G20" s="60">
        <f t="shared" si="0"/>
        <v>0</v>
      </c>
    </row>
    <row r="21" spans="1:7" ht="15" thickBot="1" x14ac:dyDescent="0.25">
      <c r="A21" s="23" t="s">
        <v>15</v>
      </c>
      <c r="B21" s="19" t="s">
        <v>8</v>
      </c>
      <c r="C21" s="20">
        <v>35</v>
      </c>
      <c r="D21" s="20">
        <v>1</v>
      </c>
      <c r="E21" s="3"/>
      <c r="F21" s="20">
        <v>4</v>
      </c>
      <c r="G21" s="60">
        <f t="shared" si="0"/>
        <v>0</v>
      </c>
    </row>
    <row r="22" spans="1:7" ht="15" thickBot="1" x14ac:dyDescent="0.25">
      <c r="A22" s="24"/>
      <c r="B22" s="13" t="s">
        <v>9</v>
      </c>
      <c r="C22" s="14">
        <v>8</v>
      </c>
      <c r="D22" s="14">
        <v>1</v>
      </c>
      <c r="E22" s="1"/>
      <c r="F22" s="14">
        <v>4</v>
      </c>
      <c r="G22" s="60">
        <f t="shared" si="0"/>
        <v>0</v>
      </c>
    </row>
    <row r="23" spans="1:7" ht="15" thickBot="1" x14ac:dyDescent="0.25">
      <c r="A23" s="22" t="s">
        <v>16</v>
      </c>
      <c r="B23" s="13" t="s">
        <v>8</v>
      </c>
      <c r="C23" s="14">
        <v>4</v>
      </c>
      <c r="D23" s="14">
        <v>2</v>
      </c>
      <c r="E23" s="1"/>
      <c r="F23" s="14">
        <v>4</v>
      </c>
      <c r="G23" s="60">
        <f t="shared" si="0"/>
        <v>0</v>
      </c>
    </row>
    <row r="24" spans="1:7" ht="15" thickBot="1" x14ac:dyDescent="0.25">
      <c r="A24" s="16"/>
      <c r="B24" s="13" t="s">
        <v>9</v>
      </c>
      <c r="C24" s="14">
        <v>2</v>
      </c>
      <c r="D24" s="14">
        <v>1</v>
      </c>
      <c r="E24" s="1"/>
      <c r="F24" s="14">
        <v>4</v>
      </c>
      <c r="G24" s="60">
        <f t="shared" si="0"/>
        <v>0</v>
      </c>
    </row>
    <row r="25" spans="1:7" ht="15" thickBot="1" x14ac:dyDescent="0.25">
      <c r="A25" s="23" t="s">
        <v>17</v>
      </c>
      <c r="B25" s="13" t="s">
        <v>8</v>
      </c>
      <c r="C25" s="14">
        <v>30</v>
      </c>
      <c r="D25" s="14">
        <v>1</v>
      </c>
      <c r="E25" s="1"/>
      <c r="F25" s="14">
        <v>4</v>
      </c>
      <c r="G25" s="60">
        <f t="shared" si="0"/>
        <v>0</v>
      </c>
    </row>
    <row r="26" spans="1:7" ht="15" thickBot="1" x14ac:dyDescent="0.25">
      <c r="A26" s="25"/>
      <c r="B26" s="13" t="s">
        <v>9</v>
      </c>
      <c r="C26" s="14">
        <v>10</v>
      </c>
      <c r="D26" s="14">
        <v>1</v>
      </c>
      <c r="E26" s="1"/>
      <c r="F26" s="14">
        <v>4</v>
      </c>
      <c r="G26" s="60">
        <f t="shared" si="0"/>
        <v>0</v>
      </c>
    </row>
    <row r="27" spans="1:7" ht="15" thickBot="1" x14ac:dyDescent="0.25">
      <c r="A27" s="24"/>
      <c r="B27" s="17" t="s">
        <v>10</v>
      </c>
      <c r="C27" s="18">
        <v>5.5</v>
      </c>
      <c r="D27" s="18">
        <v>1</v>
      </c>
      <c r="E27" s="2"/>
      <c r="F27" s="18">
        <v>4</v>
      </c>
      <c r="G27" s="60">
        <f t="shared" si="0"/>
        <v>0</v>
      </c>
    </row>
    <row r="28" spans="1:7" ht="15" thickBot="1" x14ac:dyDescent="0.25">
      <c r="A28" s="26" t="s">
        <v>18</v>
      </c>
      <c r="B28" s="19" t="s">
        <v>8</v>
      </c>
      <c r="C28" s="20">
        <v>50</v>
      </c>
      <c r="D28" s="20">
        <v>1</v>
      </c>
      <c r="E28" s="3"/>
      <c r="F28" s="20">
        <v>4</v>
      </c>
      <c r="G28" s="60">
        <f t="shared" si="0"/>
        <v>0</v>
      </c>
    </row>
    <row r="29" spans="1:7" ht="15" thickBot="1" x14ac:dyDescent="0.25">
      <c r="A29" s="27"/>
      <c r="B29" s="17" t="s">
        <v>9</v>
      </c>
      <c r="C29" s="18">
        <v>10</v>
      </c>
      <c r="D29" s="18">
        <v>1</v>
      </c>
      <c r="E29" s="2"/>
      <c r="F29" s="18">
        <v>4</v>
      </c>
      <c r="G29" s="60">
        <f t="shared" si="0"/>
        <v>0</v>
      </c>
    </row>
    <row r="30" spans="1:7" ht="43.5" thickBot="1" x14ac:dyDescent="0.25">
      <c r="A30" s="28" t="s">
        <v>13</v>
      </c>
      <c r="B30" s="29" t="s">
        <v>19</v>
      </c>
      <c r="C30" s="20">
        <v>90</v>
      </c>
      <c r="D30" s="20">
        <v>2</v>
      </c>
      <c r="E30" s="3"/>
      <c r="F30" s="20">
        <v>2</v>
      </c>
      <c r="G30" s="60">
        <f t="shared" si="0"/>
        <v>0</v>
      </c>
    </row>
    <row r="31" spans="1:7" ht="15.75" thickBot="1" x14ac:dyDescent="0.25">
      <c r="A31" s="5" t="s">
        <v>20</v>
      </c>
      <c r="B31" s="6"/>
      <c r="C31" s="6"/>
      <c r="D31" s="6"/>
      <c r="E31" s="6"/>
      <c r="F31" s="6"/>
      <c r="G31" s="7"/>
    </row>
    <row r="32" spans="1:7" ht="30" customHeight="1" thickBot="1" x14ac:dyDescent="0.25">
      <c r="A32" s="23" t="s">
        <v>7</v>
      </c>
      <c r="B32" s="30" t="s">
        <v>21</v>
      </c>
      <c r="C32" s="14">
        <v>1</v>
      </c>
      <c r="D32" s="14">
        <v>1</v>
      </c>
      <c r="E32" s="1"/>
      <c r="F32" s="14">
        <v>4</v>
      </c>
      <c r="G32" s="60">
        <f t="shared" si="0"/>
        <v>0</v>
      </c>
    </row>
    <row r="33" spans="1:7" ht="30" customHeight="1" thickBot="1" x14ac:dyDescent="0.25">
      <c r="A33" s="27"/>
      <c r="B33" s="31" t="s">
        <v>22</v>
      </c>
      <c r="C33" s="18">
        <v>0.5</v>
      </c>
      <c r="D33" s="18">
        <v>1</v>
      </c>
      <c r="E33" s="2"/>
      <c r="F33" s="18">
        <v>4</v>
      </c>
      <c r="G33" s="60">
        <f t="shared" si="0"/>
        <v>0</v>
      </c>
    </row>
    <row r="34" spans="1:7" ht="30" customHeight="1" thickBot="1" x14ac:dyDescent="0.25">
      <c r="A34" s="12" t="s">
        <v>11</v>
      </c>
      <c r="B34" s="29" t="s">
        <v>21</v>
      </c>
      <c r="C34" s="20">
        <v>1.5</v>
      </c>
      <c r="D34" s="20">
        <v>1</v>
      </c>
      <c r="E34" s="3"/>
      <c r="F34" s="20">
        <v>4</v>
      </c>
      <c r="G34" s="60">
        <f t="shared" si="0"/>
        <v>0</v>
      </c>
    </row>
    <row r="35" spans="1:7" ht="30" customHeight="1" thickBot="1" x14ac:dyDescent="0.25">
      <c r="A35" s="21"/>
      <c r="B35" s="30" t="s">
        <v>23</v>
      </c>
      <c r="C35" s="14">
        <v>0.1</v>
      </c>
      <c r="D35" s="14">
        <v>1</v>
      </c>
      <c r="E35" s="1"/>
      <c r="F35" s="14">
        <v>4</v>
      </c>
      <c r="G35" s="60">
        <f t="shared" si="0"/>
        <v>0</v>
      </c>
    </row>
    <row r="36" spans="1:7" ht="30" customHeight="1" thickBot="1" x14ac:dyDescent="0.25">
      <c r="A36" s="17" t="s">
        <v>12</v>
      </c>
      <c r="B36" s="31" t="s">
        <v>24</v>
      </c>
      <c r="C36" s="18">
        <v>0.5</v>
      </c>
      <c r="D36" s="18">
        <v>1</v>
      </c>
      <c r="E36" s="2"/>
      <c r="F36" s="18">
        <v>4</v>
      </c>
      <c r="G36" s="60">
        <f t="shared" si="0"/>
        <v>0</v>
      </c>
    </row>
    <row r="37" spans="1:7" ht="30" customHeight="1" thickBot="1" x14ac:dyDescent="0.25">
      <c r="A37" s="12" t="s">
        <v>13</v>
      </c>
      <c r="B37" s="29" t="s">
        <v>21</v>
      </c>
      <c r="C37" s="20">
        <v>0.5</v>
      </c>
      <c r="D37" s="20">
        <v>1</v>
      </c>
      <c r="E37" s="3"/>
      <c r="F37" s="20">
        <v>4</v>
      </c>
      <c r="G37" s="60">
        <f t="shared" si="0"/>
        <v>0</v>
      </c>
    </row>
    <row r="38" spans="1:7" ht="30" customHeight="1" thickBot="1" x14ac:dyDescent="0.25">
      <c r="A38" s="21"/>
      <c r="B38" s="30" t="s">
        <v>25</v>
      </c>
      <c r="C38" s="14">
        <v>1</v>
      </c>
      <c r="D38" s="14">
        <v>1</v>
      </c>
      <c r="E38" s="1"/>
      <c r="F38" s="14">
        <v>4</v>
      </c>
      <c r="G38" s="60">
        <f t="shared" si="0"/>
        <v>0</v>
      </c>
    </row>
    <row r="39" spans="1:7" ht="30" customHeight="1" thickBot="1" x14ac:dyDescent="0.25">
      <c r="A39" s="22" t="s">
        <v>14</v>
      </c>
      <c r="B39" s="30" t="s">
        <v>21</v>
      </c>
      <c r="C39" s="14">
        <v>1</v>
      </c>
      <c r="D39" s="14">
        <v>1</v>
      </c>
      <c r="E39" s="1"/>
      <c r="F39" s="14">
        <v>4</v>
      </c>
      <c r="G39" s="60">
        <f t="shared" si="0"/>
        <v>0</v>
      </c>
    </row>
    <row r="40" spans="1:7" ht="30" customHeight="1" thickBot="1" x14ac:dyDescent="0.25">
      <c r="A40" s="16"/>
      <c r="B40" s="31" t="s">
        <v>24</v>
      </c>
      <c r="C40" s="18">
        <v>0.5</v>
      </c>
      <c r="D40" s="18">
        <v>1</v>
      </c>
      <c r="E40" s="2"/>
      <c r="F40" s="18">
        <v>4</v>
      </c>
      <c r="G40" s="60">
        <f t="shared" si="0"/>
        <v>0</v>
      </c>
    </row>
    <row r="41" spans="1:7" ht="30" customHeight="1" thickBot="1" x14ac:dyDescent="0.25">
      <c r="A41" s="32" t="s">
        <v>17</v>
      </c>
      <c r="B41" s="29" t="s">
        <v>26</v>
      </c>
      <c r="C41" s="20">
        <v>0.65</v>
      </c>
      <c r="D41" s="20">
        <v>1</v>
      </c>
      <c r="E41" s="3"/>
      <c r="F41" s="20">
        <v>4</v>
      </c>
      <c r="G41" s="60">
        <f t="shared" si="0"/>
        <v>0</v>
      </c>
    </row>
    <row r="42" spans="1:7" ht="33.75" customHeight="1" thickBot="1" x14ac:dyDescent="0.25">
      <c r="A42" s="33" t="s">
        <v>38</v>
      </c>
      <c r="B42" s="34"/>
      <c r="C42" s="34"/>
      <c r="D42" s="34"/>
      <c r="E42" s="34"/>
      <c r="F42" s="35"/>
      <c r="G42" s="61">
        <f>SUM(G8:G30)+SUM(G32:G41)</f>
        <v>0</v>
      </c>
    </row>
    <row r="43" spans="1:7" ht="15" thickBot="1" x14ac:dyDescent="0.25"/>
    <row r="44" spans="1:7" ht="33.75" customHeight="1" thickBot="1" x14ac:dyDescent="0.3">
      <c r="A44" s="36" t="s">
        <v>40</v>
      </c>
      <c r="B44" s="37"/>
      <c r="C44" s="37"/>
      <c r="D44" s="37"/>
      <c r="E44" s="37"/>
      <c r="F44" s="38"/>
      <c r="G44" s="39">
        <v>300000</v>
      </c>
    </row>
    <row r="45" spans="1:7" ht="15" thickBot="1" x14ac:dyDescent="0.25"/>
    <row r="46" spans="1:7" ht="33.75" customHeight="1" thickBot="1" x14ac:dyDescent="0.25">
      <c r="B46" s="40" t="s">
        <v>39</v>
      </c>
      <c r="C46" s="41"/>
      <c r="D46" s="41"/>
      <c r="E46" s="42"/>
      <c r="F46" s="62"/>
    </row>
    <row r="47" spans="1:7" ht="15" thickBot="1" x14ac:dyDescent="0.25">
      <c r="B47" s="43" t="s">
        <v>27</v>
      </c>
      <c r="C47" s="44"/>
      <c r="D47" s="44"/>
      <c r="E47" s="44"/>
      <c r="F47" s="45"/>
    </row>
    <row r="48" spans="1:7" ht="28.5" x14ac:dyDescent="0.2">
      <c r="B48" s="46" t="s">
        <v>28</v>
      </c>
      <c r="C48" s="47" t="s">
        <v>30</v>
      </c>
      <c r="D48" s="47" t="s">
        <v>31</v>
      </c>
      <c r="E48" s="48" t="s">
        <v>32</v>
      </c>
      <c r="F48" s="47" t="s">
        <v>34</v>
      </c>
    </row>
    <row r="49" spans="1:7" ht="15" thickBot="1" x14ac:dyDescent="0.25">
      <c r="B49" s="49" t="s">
        <v>29</v>
      </c>
      <c r="C49" s="50"/>
      <c r="D49" s="50"/>
      <c r="E49" s="51" t="s">
        <v>33</v>
      </c>
      <c r="F49" s="50"/>
    </row>
    <row r="50" spans="1:7" ht="15" thickBot="1" x14ac:dyDescent="0.25">
      <c r="B50" s="49">
        <v>1</v>
      </c>
      <c r="C50" s="51" t="s">
        <v>35</v>
      </c>
      <c r="D50" s="51" t="s">
        <v>35</v>
      </c>
      <c r="E50" s="51">
        <v>2</v>
      </c>
      <c r="F50" s="51">
        <v>2</v>
      </c>
    </row>
    <row r="51" spans="1:7" ht="15" thickBot="1" x14ac:dyDescent="0.25">
      <c r="G51" s="52"/>
    </row>
    <row r="52" spans="1:7" ht="33.75" customHeight="1" thickBot="1" x14ac:dyDescent="0.25">
      <c r="A52" s="53" t="s">
        <v>41</v>
      </c>
      <c r="B52" s="54"/>
      <c r="C52" s="54"/>
      <c r="D52" s="54"/>
      <c r="E52" s="54"/>
      <c r="F52" s="55"/>
      <c r="G52" s="39">
        <f>G42+G44</f>
        <v>300000</v>
      </c>
    </row>
    <row r="53" spans="1:7" x14ac:dyDescent="0.2">
      <c r="G53" s="52"/>
    </row>
    <row r="54" spans="1:7" ht="15" thickBot="1" x14ac:dyDescent="0.25">
      <c r="G54" s="52"/>
    </row>
    <row r="55" spans="1:7" ht="33.75" customHeight="1" thickBot="1" x14ac:dyDescent="0.25">
      <c r="A55" s="56" t="s">
        <v>37</v>
      </c>
      <c r="B55" s="57"/>
      <c r="C55" s="57"/>
      <c r="D55" s="57"/>
      <c r="E55" s="57"/>
      <c r="F55" s="58"/>
      <c r="G55" s="59">
        <f>G52*5/100</f>
        <v>15000</v>
      </c>
    </row>
  </sheetData>
  <sheetProtection password="CF7C" sheet="1" objects="1" scenarios="1"/>
  <mergeCells count="25">
    <mergeCell ref="A18:A20"/>
    <mergeCell ref="A3:G3"/>
    <mergeCell ref="A44:F44"/>
    <mergeCell ref="A52:F52"/>
    <mergeCell ref="A55:F55"/>
    <mergeCell ref="A7:G7"/>
    <mergeCell ref="A8:A10"/>
    <mergeCell ref="A11:A13"/>
    <mergeCell ref="A14:A15"/>
    <mergeCell ref="A16:A17"/>
    <mergeCell ref="A21:A22"/>
    <mergeCell ref="A23:A24"/>
    <mergeCell ref="A25:A27"/>
    <mergeCell ref="A28:A29"/>
    <mergeCell ref="A31:G31"/>
    <mergeCell ref="A32:A33"/>
    <mergeCell ref="B47:F47"/>
    <mergeCell ref="C48:C49"/>
    <mergeCell ref="D48:D49"/>
    <mergeCell ref="F48:F49"/>
    <mergeCell ref="A34:A35"/>
    <mergeCell ref="A37:A38"/>
    <mergeCell ref="A39:A40"/>
    <mergeCell ref="A42:F42"/>
    <mergeCell ref="B46:E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C0E76D3-7297-4289-9846-0E6971A001EC}"/>
</file>

<file path=customXml/itemProps2.xml><?xml version="1.0" encoding="utf-8"?>
<ds:datastoreItem xmlns:ds="http://schemas.openxmlformats.org/officeDocument/2006/customXml" ds:itemID="{C8A39890-8D56-463C-B4B8-C37DBCF9CCA9}"/>
</file>

<file path=customXml/itemProps3.xml><?xml version="1.0" encoding="utf-8"?>
<ds:datastoreItem xmlns:ds="http://schemas.openxmlformats.org/officeDocument/2006/customXml" ds:itemID="{1FB7BEA3-9698-472B-B386-D3C508207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Cotizacion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2018-11-15T19:10:10Z</dcterms:created>
  <dcterms:modified xsi:type="dcterms:W3CDTF">2019-02-26T14:56:02Z</dcterms:modified>
</cp:coreProperties>
</file>