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LICITACIONES ABREVIADAS\688-095-18 Contratación de un profesional para certificación de inspección de la instalación termica\"/>
    </mc:Choice>
  </mc:AlternateContent>
  <bookViews>
    <workbookView showSheetTabs="0" xWindow="0" yWindow="0" windowWidth="28800" windowHeight="11700"/>
  </bookViews>
  <sheets>
    <sheet name="Planilla de 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H13" i="1" l="1"/>
  <c r="H17" i="1" s="1"/>
  <c r="H20" i="1" s="1"/>
</calcChain>
</file>

<file path=xl/sharedStrings.xml><?xml version="1.0" encoding="utf-8"?>
<sst xmlns="http://schemas.openxmlformats.org/spreadsheetml/2006/main" count="35" uniqueCount="22">
  <si>
    <t>PLANILLA DE COTIZACIÓN</t>
  </si>
  <si>
    <t>MÍNIMO GARANTÍA DE OFERTA</t>
  </si>
  <si>
    <t>Ubicación</t>
  </si>
  <si>
    <t>Tipo</t>
  </si>
  <si>
    <t>Cap.[Kcal/h] [litros]</t>
  </si>
  <si>
    <t>Fluido</t>
  </si>
  <si>
    <t>Cantidad</t>
  </si>
  <si>
    <t>Reconquista 266</t>
  </si>
  <si>
    <t>Humotubular</t>
  </si>
  <si>
    <t>Vapor</t>
  </si>
  <si>
    <t>Agua Caliente</t>
  </si>
  <si>
    <t>Termotanque</t>
  </si>
  <si>
    <t>300 litros</t>
  </si>
  <si>
    <t>San Martín 235</t>
  </si>
  <si>
    <t>Perón 455</t>
  </si>
  <si>
    <t>Sarmiento 452/4</t>
  </si>
  <si>
    <t>Importe Total por 24 Meses ($)</t>
  </si>
  <si>
    <t>TOTAL A)</t>
  </si>
  <si>
    <r>
      <t xml:space="preserve">TOTAL B) 
</t>
    </r>
    <r>
      <rPr>
        <sz val="12"/>
        <color theme="1"/>
        <rFont val="Arial"/>
        <family val="2"/>
      </rPr>
      <t>Habilitación de equipos y aprobación de planos de instalación por un total de hasta</t>
    </r>
  </si>
  <si>
    <r>
      <rPr>
        <b/>
        <sz val="12"/>
        <color theme="1"/>
        <rFont val="Arial"/>
        <family val="2"/>
      </rPr>
      <t xml:space="preserve">TOTAL A) + B) </t>
    </r>
    <r>
      <rPr>
        <sz val="12"/>
        <color theme="1"/>
        <rFont val="Arial"/>
        <family val="2"/>
      </rPr>
      <t xml:space="preserve">
Base de cálculo para garantías de Oferta y Adjudicación</t>
    </r>
  </si>
  <si>
    <t>Importe
Unitario Mensual ($)</t>
  </si>
  <si>
    <t>Importe 
Total
Mensual
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</si>
</sst>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2" sqref="A2:H2"/>
    </sheetView>
  </sheetViews>
  <sheetFormatPr baseColWidth="10" defaultRowHeight="15" x14ac:dyDescent="0.2"/>
  <cols>
    <col min="1" max="1" width="31.42578125" style="2" customWidth="1"/>
    <col min="2" max="2" width="14" style="2" customWidth="1"/>
    <col min="3" max="3" width="14.42578125" style="2" customWidth="1"/>
    <col min="4" max="4" width="10.5703125" style="2" customWidth="1"/>
    <col min="5" max="5" width="11.140625" style="2" customWidth="1"/>
    <col min="6" max="8" width="16" style="2" customWidth="1"/>
    <col min="9" max="16384" width="11.42578125" style="2"/>
  </cols>
  <sheetData>
    <row r="1" spans="1:8" ht="15.75" thickBot="1" x14ac:dyDescent="0.25">
      <c r="A1" s="1"/>
      <c r="B1" s="1"/>
      <c r="C1" s="1"/>
    </row>
    <row r="2" spans="1:8" ht="16.5" thickBot="1" x14ac:dyDescent="0.25">
      <c r="A2" s="15" t="s">
        <v>0</v>
      </c>
      <c r="B2" s="16"/>
      <c r="C2" s="16"/>
      <c r="D2" s="16"/>
      <c r="E2" s="16"/>
      <c r="F2" s="16"/>
      <c r="G2" s="16"/>
      <c r="H2" s="17"/>
    </row>
    <row r="3" spans="1:8" x14ac:dyDescent="0.2">
      <c r="A3" s="1"/>
      <c r="B3" s="1"/>
      <c r="C3" s="1"/>
    </row>
    <row r="4" spans="1:8" ht="15.75" thickBot="1" x14ac:dyDescent="0.25"/>
    <row r="5" spans="1:8" ht="63.75" thickBo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20</v>
      </c>
      <c r="G5" s="3" t="s">
        <v>21</v>
      </c>
      <c r="H5" s="3" t="s">
        <v>16</v>
      </c>
    </row>
    <row r="6" spans="1:8" x14ac:dyDescent="0.2">
      <c r="A6" s="26" t="s">
        <v>7</v>
      </c>
      <c r="B6" s="5" t="s">
        <v>8</v>
      </c>
      <c r="C6" s="6">
        <v>200000</v>
      </c>
      <c r="D6" s="5" t="s">
        <v>9</v>
      </c>
      <c r="E6" s="5">
        <v>2</v>
      </c>
      <c r="F6" s="35"/>
      <c r="G6" s="28">
        <f t="shared" ref="G6:G12" si="0">E6*F6</f>
        <v>0</v>
      </c>
      <c r="H6" s="29">
        <f>G6*24</f>
        <v>0</v>
      </c>
    </row>
    <row r="7" spans="1:8" ht="30" x14ac:dyDescent="0.2">
      <c r="A7" s="27"/>
      <c r="B7" s="7" t="s">
        <v>8</v>
      </c>
      <c r="C7" s="8">
        <v>200000</v>
      </c>
      <c r="D7" s="7" t="s">
        <v>10</v>
      </c>
      <c r="E7" s="7">
        <v>1</v>
      </c>
      <c r="F7" s="36"/>
      <c r="G7" s="30">
        <f t="shared" si="0"/>
        <v>0</v>
      </c>
      <c r="H7" s="31">
        <f>G7*24</f>
        <v>0</v>
      </c>
    </row>
    <row r="8" spans="1:8" ht="30" x14ac:dyDescent="0.2">
      <c r="A8" s="9" t="s">
        <v>7</v>
      </c>
      <c r="B8" s="7" t="s">
        <v>11</v>
      </c>
      <c r="C8" s="7" t="s">
        <v>12</v>
      </c>
      <c r="D8" s="7" t="s">
        <v>10</v>
      </c>
      <c r="E8" s="7">
        <v>2</v>
      </c>
      <c r="F8" s="36"/>
      <c r="G8" s="30">
        <f t="shared" si="0"/>
        <v>0</v>
      </c>
      <c r="H8" s="31">
        <f t="shared" ref="H6:H12" si="1">G8*24</f>
        <v>0</v>
      </c>
    </row>
    <row r="9" spans="1:8" x14ac:dyDescent="0.2">
      <c r="A9" s="9" t="s">
        <v>13</v>
      </c>
      <c r="B9" s="7" t="s">
        <v>8</v>
      </c>
      <c r="C9" s="8">
        <v>200000</v>
      </c>
      <c r="D9" s="7" t="s">
        <v>9</v>
      </c>
      <c r="E9" s="7">
        <v>2</v>
      </c>
      <c r="F9" s="36"/>
      <c r="G9" s="30">
        <f t="shared" si="0"/>
        <v>0</v>
      </c>
      <c r="H9" s="31">
        <f t="shared" si="1"/>
        <v>0</v>
      </c>
    </row>
    <row r="10" spans="1:8" ht="30" x14ac:dyDescent="0.2">
      <c r="A10" s="9" t="s">
        <v>13</v>
      </c>
      <c r="B10" s="7" t="s">
        <v>11</v>
      </c>
      <c r="C10" s="7" t="s">
        <v>12</v>
      </c>
      <c r="D10" s="7" t="s">
        <v>10</v>
      </c>
      <c r="E10" s="7">
        <v>2</v>
      </c>
      <c r="F10" s="36"/>
      <c r="G10" s="30">
        <f t="shared" si="0"/>
        <v>0</v>
      </c>
      <c r="H10" s="31">
        <f t="shared" si="1"/>
        <v>0</v>
      </c>
    </row>
    <row r="11" spans="1:8" x14ac:dyDescent="0.2">
      <c r="A11" s="9" t="s">
        <v>14</v>
      </c>
      <c r="B11" s="7" t="s">
        <v>8</v>
      </c>
      <c r="C11" s="8">
        <v>180000</v>
      </c>
      <c r="D11" s="7" t="s">
        <v>9</v>
      </c>
      <c r="E11" s="7">
        <v>2</v>
      </c>
      <c r="F11" s="36"/>
      <c r="G11" s="30">
        <f t="shared" si="0"/>
        <v>0</v>
      </c>
      <c r="H11" s="31">
        <f t="shared" si="1"/>
        <v>0</v>
      </c>
    </row>
    <row r="12" spans="1:8" ht="30.75" thickBot="1" x14ac:dyDescent="0.25">
      <c r="A12" s="10" t="s">
        <v>15</v>
      </c>
      <c r="B12" s="11" t="s">
        <v>8</v>
      </c>
      <c r="C12" s="12">
        <v>150000</v>
      </c>
      <c r="D12" s="11" t="s">
        <v>10</v>
      </c>
      <c r="E12" s="11">
        <v>1</v>
      </c>
      <c r="F12" s="37"/>
      <c r="G12" s="32">
        <f t="shared" si="0"/>
        <v>0</v>
      </c>
      <c r="H12" s="33">
        <f t="shared" si="1"/>
        <v>0</v>
      </c>
    </row>
    <row r="13" spans="1:8" ht="33" customHeight="1" thickBot="1" x14ac:dyDescent="0.25">
      <c r="A13" s="18" t="s">
        <v>17</v>
      </c>
      <c r="B13" s="19"/>
      <c r="C13" s="19"/>
      <c r="D13" s="19"/>
      <c r="E13" s="19"/>
      <c r="F13" s="19"/>
      <c r="G13" s="19"/>
      <c r="H13" s="34">
        <f>SUM(H6:H12)</f>
        <v>0</v>
      </c>
    </row>
    <row r="14" spans="1:8" ht="15.75" thickBot="1" x14ac:dyDescent="0.25"/>
    <row r="15" spans="1:8" ht="33" customHeight="1" thickBot="1" x14ac:dyDescent="0.3">
      <c r="A15" s="20" t="s">
        <v>18</v>
      </c>
      <c r="B15" s="21"/>
      <c r="C15" s="21"/>
      <c r="D15" s="21"/>
      <c r="E15" s="21"/>
      <c r="F15" s="21"/>
      <c r="G15" s="22"/>
      <c r="H15" s="14">
        <v>170000</v>
      </c>
    </row>
    <row r="16" spans="1:8" ht="15.75" thickBot="1" x14ac:dyDescent="0.25">
      <c r="H16" s="13"/>
    </row>
    <row r="17" spans="1:8" ht="30" customHeight="1" thickBot="1" x14ac:dyDescent="0.25">
      <c r="A17" s="23" t="s">
        <v>19</v>
      </c>
      <c r="B17" s="24"/>
      <c r="C17" s="24"/>
      <c r="D17" s="24"/>
      <c r="E17" s="24"/>
      <c r="F17" s="24"/>
      <c r="G17" s="25"/>
      <c r="H17" s="14">
        <f>H15+H13</f>
        <v>170000</v>
      </c>
    </row>
    <row r="18" spans="1:8" x14ac:dyDescent="0.2">
      <c r="H18" s="13"/>
    </row>
    <row r="19" spans="1:8" ht="15.75" thickBot="1" x14ac:dyDescent="0.25">
      <c r="H19" s="13"/>
    </row>
    <row r="20" spans="1:8" ht="16.5" thickBot="1" x14ac:dyDescent="0.25">
      <c r="A20" s="15" t="s">
        <v>1</v>
      </c>
      <c r="B20" s="16"/>
      <c r="C20" s="16"/>
      <c r="D20" s="16"/>
      <c r="E20" s="16"/>
      <c r="F20" s="16"/>
      <c r="G20" s="17"/>
      <c r="H20" s="14">
        <f>H17*5/100</f>
        <v>8500</v>
      </c>
    </row>
  </sheetData>
  <sheetProtection password="CF7C" sheet="1" objects="1" scenarios="1"/>
  <mergeCells count="6">
    <mergeCell ref="A2:H2"/>
    <mergeCell ref="A13:G13"/>
    <mergeCell ref="A15:G15"/>
    <mergeCell ref="A17:G17"/>
    <mergeCell ref="A20:G20"/>
    <mergeCell ref="A6:A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EB0FEE9-838C-4929-8F3A-C2DAF2334D02}"/>
</file>

<file path=customXml/itemProps2.xml><?xml version="1.0" encoding="utf-8"?>
<ds:datastoreItem xmlns:ds="http://schemas.openxmlformats.org/officeDocument/2006/customXml" ds:itemID="{63BDF3DD-E12F-4368-A65E-D35235EACDDA}"/>
</file>

<file path=customXml/itemProps3.xml><?xml version="1.0" encoding="utf-8"?>
<ds:datastoreItem xmlns:ds="http://schemas.openxmlformats.org/officeDocument/2006/customXml" ds:itemID="{B8F0CBCF-E691-4269-9563-BCCEC8125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Cotización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2018-11-09T14:39:36Z</cp:lastPrinted>
  <dcterms:created xsi:type="dcterms:W3CDTF">2018-10-25T17:51:37Z</dcterms:created>
  <dcterms:modified xsi:type="dcterms:W3CDTF">2018-11-27T18:53:16Z</dcterms:modified>
</cp:coreProperties>
</file>