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SERVICIOS GENERALES\LICITACIONES ABREVIADAS\686-071-19 Utiles Varios de Escritorio\"/>
    </mc:Choice>
  </mc:AlternateContent>
  <bookViews>
    <workbookView xWindow="0" yWindow="0" windowWidth="17250" windowHeight="6750"/>
  </bookViews>
  <sheets>
    <sheet name="ANEXO I" sheetId="1" r:id="rId1"/>
  </sheets>
  <definedNames>
    <definedName name="_xlnm.Print_Area" localSheetId="0">'ANEXO I'!$A$1:$H$80</definedName>
    <definedName name="_xlnm.Print_Titles" localSheetId="0">'ANEXO 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76" i="1" l="1"/>
  <c r="H77" i="1" s="1"/>
  <c r="H79" i="1" s="1"/>
  <c r="H32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4" i="1" l="1"/>
  <c r="H5" i="1"/>
  <c r="H6" i="1"/>
  <c r="H7" i="1"/>
  <c r="H8" i="1"/>
  <c r="H9" i="1"/>
  <c r="H10" i="1"/>
  <c r="H11" i="1"/>
</calcChain>
</file>

<file path=xl/sharedStrings.xml><?xml version="1.0" encoding="utf-8"?>
<sst xmlns="http://schemas.openxmlformats.org/spreadsheetml/2006/main" count="233" uniqueCount="163">
  <si>
    <t>Codigo ERP</t>
  </si>
  <si>
    <t>Descripción</t>
  </si>
  <si>
    <t>Medida</t>
  </si>
  <si>
    <t>292-00262-0047</t>
  </si>
  <si>
    <t>292-00262-0058</t>
  </si>
  <si>
    <t>292-00263-0005</t>
  </si>
  <si>
    <t>292-00263-0001</t>
  </si>
  <si>
    <t>292-00318-0001</t>
  </si>
  <si>
    <t>292-00263-0007</t>
  </si>
  <si>
    <t>292-00318-0003</t>
  </si>
  <si>
    <t>292-01153-0029</t>
  </si>
  <si>
    <t>292-00850-0013</t>
  </si>
  <si>
    <t>292-00291-0019</t>
  </si>
  <si>
    <t>292-00274-0069</t>
  </si>
  <si>
    <t>292-00274-0075</t>
  </si>
  <si>
    <t>292-01931-0019</t>
  </si>
  <si>
    <t>292-00754-0011</t>
  </si>
  <si>
    <t>292-00660-0041</t>
  </si>
  <si>
    <t>292-00700-0002</t>
  </si>
  <si>
    <t>292-06873-0006</t>
  </si>
  <si>
    <t>292-00700-0049</t>
  </si>
  <si>
    <t>292-05038-0005</t>
  </si>
  <si>
    <t>292-00850-0142</t>
  </si>
  <si>
    <t>292-01358-0402</t>
  </si>
  <si>
    <t>292-01358-0406</t>
  </si>
  <si>
    <t>292-01358-0407</t>
  </si>
  <si>
    <t>292-01358-0408</t>
  </si>
  <si>
    <t>292-01510-0020</t>
  </si>
  <si>
    <t>292-01358-0409</t>
  </si>
  <si>
    <t>292-00661-0048</t>
  </si>
  <si>
    <t>292-00061-0018</t>
  </si>
  <si>
    <t>231-06587-0378</t>
  </si>
  <si>
    <t>231-06587-0379</t>
  </si>
  <si>
    <t>231-06587-0359</t>
  </si>
  <si>
    <t>231-06587-0358</t>
  </si>
  <si>
    <t>292-01611-0023</t>
  </si>
  <si>
    <t>292-01428-0014</t>
  </si>
  <si>
    <t>292-00317-0013</t>
  </si>
  <si>
    <t>292-00317-0034</t>
  </si>
  <si>
    <t>292-00317-0035</t>
  </si>
  <si>
    <t>292-00848-0019</t>
  </si>
  <si>
    <t>292-00323-0016</t>
  </si>
  <si>
    <t>292-02138-0002</t>
  </si>
  <si>
    <t>292-00663-0001</t>
  </si>
  <si>
    <t>299-04956-0001</t>
  </si>
  <si>
    <t>292-00261-0006</t>
  </si>
  <si>
    <t>292-00696-0015</t>
  </si>
  <si>
    <t>292-00261-0013</t>
  </si>
  <si>
    <t>292-01616-0115</t>
  </si>
  <si>
    <t>292-01616-0116</t>
  </si>
  <si>
    <t>292-01616-0177</t>
  </si>
  <si>
    <t>292-01616-0178</t>
  </si>
  <si>
    <t>292-01616-0179</t>
  </si>
  <si>
    <t>292-01354-0032</t>
  </si>
  <si>
    <t>292-01354-0033</t>
  </si>
  <si>
    <t>292-01354-0034</t>
  </si>
  <si>
    <t>292-01616-0181</t>
  </si>
  <si>
    <t>292-01616-0182</t>
  </si>
  <si>
    <t>292-01153-0004</t>
  </si>
  <si>
    <t>292-01153-0003</t>
  </si>
  <si>
    <t>292-01153-0032</t>
  </si>
  <si>
    <t>292-01062-0004</t>
  </si>
  <si>
    <t>299-01059-0023</t>
  </si>
  <si>
    <t>292-00844-0002</t>
  </si>
  <si>
    <t>292-00758-0025</t>
  </si>
  <si>
    <t>292-00674-0024</t>
  </si>
  <si>
    <t>292-00674-0022</t>
  </si>
  <si>
    <t>292-01951-0009</t>
  </si>
  <si>
    <t>292-00673-0022</t>
  </si>
  <si>
    <t>292-01450-0038</t>
  </si>
  <si>
    <t>292-01616-0164</t>
  </si>
  <si>
    <t>292-01616-0145</t>
  </si>
  <si>
    <t>292-01973-0016</t>
  </si>
  <si>
    <t>292-01973-0017</t>
  </si>
  <si>
    <t>292-00858-0020</t>
  </si>
  <si>
    <t>231-06587-0088</t>
  </si>
  <si>
    <t>Precio Unitario</t>
  </si>
  <si>
    <t>Unidad</t>
  </si>
  <si>
    <t>Cant.</t>
  </si>
  <si>
    <t xml:space="preserve">TOTAL </t>
  </si>
  <si>
    <t>MÍNIMO GARANTÍA DE OFERTA</t>
  </si>
  <si>
    <t>Renglón</t>
  </si>
  <si>
    <t>Marca Ofrecida</t>
  </si>
  <si>
    <t>Precio
Total</t>
  </si>
  <si>
    <t>Año 2020 agenda con repuesto intercambiable de 6 anillos semana a la vista de 22,3 x 16,3 cm. forrado en tela vinílica, con índice
Marca: Citanova / Similar</t>
  </si>
  <si>
    <t>Repuesto para agenda Art. 292-00263-0001 semana a la vista de 22,3 x 16,3 cm. año 2020
Marca: Citanova / Similar</t>
  </si>
  <si>
    <t>Repuesto para agenda Morgan Modelo 185 día a la vista año 2020
Marca: Morgan / Similar</t>
  </si>
  <si>
    <t>Almohadilla para sellos de goma, caja metálica N° 3 81 x 155 mm.
Marca: Pelikan / Pagoda / Similar</t>
  </si>
  <si>
    <t>Bibliorato de cartón forrado en plástico  A4, lomo de 7 cm., color azul
Marca: M&amp;D / Copy Plus / Vulcano / Similar</t>
  </si>
  <si>
    <t>Bibliorato Oficio plástico color azul, lomo de 7 cm.
Marca: M&amp;D / Copy Plus / Vulcano / Similar</t>
  </si>
  <si>
    <t>Broches de alambre forrado (clip) N° 4, en caja de 100 unidades
Marca: Mit / Sifap / Similar</t>
  </si>
  <si>
    <t>Broches para coser legajos Nº 21/6 en caja de 1.000 unidades
Marca: Mit / Dolphin / Isofit / Similar</t>
  </si>
  <si>
    <t>Broches sujetadores plásticos en caja de 50 unidades de material plástico
Marca: Sifap / Isofit / Ezco / Similar</t>
  </si>
  <si>
    <t>Broches para coser legajos Nº 23/17 en caja de 1.000 unidades
Marca: Mit / Similar</t>
  </si>
  <si>
    <t>Broche superclip (BINDER)  en color negro de 41 mm.
Marca: Sifap / Sdi / Similar</t>
  </si>
  <si>
    <t xml:space="preserve">Carpeta tipo Velox tamaño oficio con nepaco incorporado de plástico 
Marca: Osipel / Congreso / Util of / Similar </t>
  </si>
  <si>
    <t>Carpeta colgante tamaño oficio, con ventana corrediza y transparente plástico
Marca: Clingsor / Staples / Unibind / Micro / Similar</t>
  </si>
  <si>
    <t>Carpeta con 2 anillos, tamaño carta A4, lomo 2,5 cm. color azul Nº 47
Marca: Unibind / Clingsor / Similar</t>
  </si>
  <si>
    <t>Goma de borrar vinílica blanca para lápiz  no daña papel
Marca: Proarte / Steadtler / Faber Castell / Similar</t>
  </si>
  <si>
    <t>Calculadora Cifra 12 digital alimentación dual DT-880
Marca: Cifra / Similar</t>
  </si>
  <si>
    <t>Folio para hojas tamaño oficio de polipropileno extra pesado de 70 micrones, paquete de 100 folios
Marca: Liggo / Credencial / Clingsor / Avery / Luma / Similar</t>
  </si>
  <si>
    <t>Bandas elásticas de 2 mm. de espesor en paquetes de 50 grs.
Marca: Superband / Credencial / Banditas / Similar</t>
  </si>
  <si>
    <t>Lapicera tinta azul
Marca: Round stic Bic / Trilux 032 medium Faber Castell / Similar</t>
  </si>
  <si>
    <t>Lapicera tinta negra
Marca: Round stic Bic / Trilux 032 medium Faber Castell / Similar</t>
  </si>
  <si>
    <t>Lapicera tinta roja
Marca: Round stic Bic / Trilux 032 medium Faber Castell / Similar</t>
  </si>
  <si>
    <t>Lápiz automático para minas 0,5 mm. con goma de borrar
Marca: Bic / Faber Castell / Micro / Paper mate / Similar</t>
  </si>
  <si>
    <t>Llavero de plásticos genéricos 2 x 4 cm. pack por 50 unidades
Marca: Plasticos Genericos / NC / Similar</t>
  </si>
  <si>
    <t>Abrochadora de doc pinza de metal N° 21/6
Marca: Isofit / Maped / Mit / Olami / Similar</t>
  </si>
  <si>
    <t>Sacapunta metálico con cuchilla de acero
Marca: Maped / Faber Castell / Proarte / Ezco / Similar</t>
  </si>
  <si>
    <t>Máquina abrochadora de documentos para abrochar 140 hojas, para broches 23/17, modelo Heavy Duty
Marca: Isofit / Maped / Mit / Olami / Similar</t>
  </si>
  <si>
    <t>Marcador de punta fina, color negro
Marca: Edding / Sharpie Twin-Tip / Faber Castell / Pelikan / Pilot / Similar</t>
  </si>
  <si>
    <t>Marcador de punta fina, color rojo
Marca: Edding / Sharpie Twin-Tip / Faber Castell / Pelikan / Pilot / Similar</t>
  </si>
  <si>
    <t>Marcador de punta gruesa tinta al agua, color negro
Marca: Edding / Sharpie Twin-Tip / Faber Castell / Pelikan / Pilot / Similar</t>
  </si>
  <si>
    <t>Marcador de punta gruesa tinta al agua, color rojo
Marca: Edding / Sharpie Twin-Tip / Faber Castell / Pelikan / Pilot / Similar</t>
  </si>
  <si>
    <t>Marcador para pizarra punta gruesa, azul, punta redonda o biselada, cuerpo metálico
Marca: Edding / Sharpie Twin-Tip / Faber Castell / Pelikan / Pilot / Similar</t>
  </si>
  <si>
    <t>Marcador resaltador color amarillo punta 117 mm.
Marca: Pelikan 725 / Edding / Faber Castell / Similar</t>
  </si>
  <si>
    <t>Marcador resaltador naranja punta 117 mm.
Marca: Pelikan 725 / Edding / Faber Castell / Similar</t>
  </si>
  <si>
    <t>Marcador resaltador verde punta 117 mm.
Marca: Pelikan 725 / Edding / Faber Castell / Similar</t>
  </si>
  <si>
    <t>Marcador punta gruesa para pizarra, color verde punta redonda o biselada, cuerpo metálico
Marca: Faber Castell / Whiteboard Marker Winner 152 / Similar</t>
  </si>
  <si>
    <t>Marcador punta gruesa para pizarra, color rojo punta redonda o biselada, cuerpo metálico
Marca: Faber Castell / Whiteboard Marker Winner 152 / Similar</t>
  </si>
  <si>
    <t>Pincel para goma de pegar N° 20
Marca: Rosarpin / El galgo / Sinteplast / Virola / Similar</t>
  </si>
  <si>
    <t>Regla plana de acrílico transparente de 50 cm. de longuitud.con letra negra
Marca: Pizzini / Maped / Ezco / Artesco / Similar</t>
  </si>
  <si>
    <t>Regla plana de acrílico transparente de 30 cm. de longitud con letra negra
Marca: Pizzini / Maped / Ezco / Artesco / Similar</t>
  </si>
  <si>
    <t>Organizadores de escritorio, plástico, negro 5 compartimentos
Marca: Super B.S / SDI / Similar</t>
  </si>
  <si>
    <t>Tinta para sellos automáticos, color negro frasco de 28 cc.
Marca: Pelikan / Pagoda / Opalo / Similar</t>
  </si>
  <si>
    <t>Marcador indeleble para CD punta fina en color negro
Marca: Edding / Sharpie Twin-Tip / Faber Castell / Pelikan / Similar</t>
  </si>
  <si>
    <t>Marcador indeleble punta gruesa negro
Marca: Edding / Sharpie Twin-Tip / Faber Castell / Pelikan / Similar</t>
  </si>
  <si>
    <t>Lápiz común de mina N° 2 HB color negro
Marca: Bic / Steadler / Faber Castell / Similar</t>
  </si>
  <si>
    <t>Agenda Morgan, cuero, Modelo 185 día a la vista año 2020
Marca: Morgan / Similar</t>
  </si>
  <si>
    <t>Cofre guarda llaves metálico, 48 unidades
Marca: Genérico</t>
  </si>
  <si>
    <t>Cofre guarda llaves metálico, 24 unidades
Marca: Genérico</t>
  </si>
  <si>
    <t>Pen Drives 32 GB USB 2.0 compatible con puertos USB 3.0
Marca: Verbatim / Kingston / Sandisks / Similar</t>
  </si>
  <si>
    <t>Caja</t>
  </si>
  <si>
    <t>Paquete</t>
  </si>
  <si>
    <t>Pack</t>
  </si>
  <si>
    <t>Adhesivo vinílico de 90/100 grs.
Marca: Sta / Plasticola / Alba / Similar</t>
  </si>
  <si>
    <t>Barra adhesiva 21 grs.
Marca: Bic / Pritt / Uhu / Similar</t>
  </si>
  <si>
    <t>Agenda perpetua de 16,50 x 21 cm. N° 10 Modelo 203
Marca: Meridiano / Similar</t>
  </si>
  <si>
    <t>Cinta de embalar transparente 48 x 50 mts.
Marca: Adelbras / Auca / Stiko / Util of / Similar</t>
  </si>
  <si>
    <t>Caja de plástico para archivo, azul, para armar de 36 x 25 x 12 cm.
Marca: Tipa / Plana / Selplast / Similar</t>
  </si>
  <si>
    <t xml:space="preserve">Pizarra blanca de metal 0,80 x 1,20 m.
Marca: Genérico </t>
  </si>
  <si>
    <t>Chinches metálicas de 1 punta de colores, caja de 100 unidades
Marca: Isofit / Maped / Sifap / Similar</t>
  </si>
  <si>
    <t>Cajas de cartón corrugado simple onda, reforzado para armar, color Kraft 42 x 32 x 25 cm. no apta para archivo general
Marca: M&amp;D / Bank / P.A.C.C.A. / Similar</t>
  </si>
  <si>
    <t>Carpeta transparente tipo sobre "L" A4, reforzada
Marca: Clingsor / Micro / Rafer / Database / Avios / Similar</t>
  </si>
  <si>
    <t>Carpeta de plástico con contratapa, color negro, 210 x 297 mm. IRAM A4
Marca: Clingsor / Staples / Unibind / Micro / Rafer / Avios / Similar</t>
  </si>
  <si>
    <t>Carpeta de plástico con contratapa, color negro oficio, 220 x 350 mm.
Marca: Clingsor / Staples / Unibind / Micro / Rafer / Avios / Similar</t>
  </si>
  <si>
    <t>Cuaderno con espiral, tapa dura rayado, 100 hojas, 17 x 22 cm.
Marca: Meridiano / Similar</t>
  </si>
  <si>
    <t>Cuaderno con espiral, tapa dura cuadriculado, 100 hojas, 17 x 22 cm.
Marca: Meridiano / Similar</t>
  </si>
  <si>
    <t>Cuaderno con espiral rayado, de 80 hojas, 22,3 x 29,5 cm.
Marca: Meridiano / Ledesma / Avon / America / Asamblea / Similar</t>
  </si>
  <si>
    <t>Cuaderno con espiral cuadriculado, de 80 hojas, 22,3 x 29,5 cm.
Marca: Meridiano / Ledesma / Avon / America / Asamblea / Similar</t>
  </si>
  <si>
    <t>Mina para lápiz automático tubo de 12 unidades 0,5 mm.
Marca: Bic / Faber Castell / Micro / Similar</t>
  </si>
  <si>
    <t>Cinta adhesiva invisible de 12 mm. de ancho en rollos de 30 mtrs.
Marca: Auca / Adelbras / Sticko / Kive / Similar</t>
  </si>
  <si>
    <t>Cinta adhesiva trasnparente clear crystal de 12 mm. de ancho en rollos de 30 mtrs.
Marca: Auca / Adelbras / Sticko / Kive / Similar</t>
  </si>
  <si>
    <t>Cinta adhesiva Cristal Clear 18 mm. de ancho x 50 mts.
Marca: Auca / Adelbras / Sticko / Kive / Similar</t>
  </si>
  <si>
    <t>Anotador autoadhesivo  70 x 74 mm. 100 hojas
Marca: Memo Fix  / Post-it / Util of / Similar</t>
  </si>
  <si>
    <t>Portarrollo grande, para cinta adhesiva de 18 mm. de ancho x 66 mts. de largo
Marca: Isofit / Ota / Ezco / Olami / Similar</t>
  </si>
  <si>
    <t>Tijera de corte recto de 21 cm. con mango de plástico
Marca: Isofit / Ezco / Dolphin / Maped / Soho Simball / Similar</t>
  </si>
  <si>
    <t>Señalador autoadhesivo "Banderitas" envase hermético por 50 unidades colores surtidos-PVC 25 x 44mm.
Marca: Memo Fix / Post-it / Ezco / Similar</t>
  </si>
  <si>
    <t>Perforadora mediana metálica para para 10 hojas
Marca: Mit / Maped / Kangaro / Similar</t>
  </si>
  <si>
    <t>Libro de actas 22 x 34.5 cm. 200 hojas, tapa dura
Marca: Vulcano / Corona / Similar</t>
  </si>
  <si>
    <t>ANEXO I - PLANILLA DE COTIZACIÓN</t>
  </si>
  <si>
    <t>Lápiz corrector de escritura, punta metálico - cont.  7ml.
Marca: Pelikan / Paper Mate / Faber Castell / Pizzini / Sylvapen / Similar</t>
  </si>
  <si>
    <t>En caso de que el total general de la propuesta no supere las 50 UC ($ 105.000,00), dicha garantía de oferta no será exigible.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</si>
</sst>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49" fontId="3" fillId="0" borderId="1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top" wrapText="1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vertical="center" wrapText="1"/>
    </xf>
    <xf numFmtId="49" fontId="4" fillId="0" borderId="2" xfId="0" applyNumberFormat="1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164" fontId="2" fillId="3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164" fontId="3" fillId="0" borderId="2" xfId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vertical="top" wrapText="1"/>
    </xf>
    <xf numFmtId="0" fontId="3" fillId="0" borderId="0" xfId="0" applyFont="1" applyAlignment="1" applyProtection="1">
      <alignment vertical="center" wrapText="1"/>
    </xf>
    <xf numFmtId="0" fontId="3" fillId="0" borderId="0" xfId="0" applyNumberFormat="1" applyFont="1" applyAlignment="1" applyProtection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sqref="A1:H1"/>
    </sheetView>
  </sheetViews>
  <sheetFormatPr baseColWidth="10" defaultRowHeight="12" x14ac:dyDescent="0.25"/>
  <cols>
    <col min="1" max="1" width="7.5703125" style="32" bestFit="1" customWidth="1"/>
    <col min="2" max="2" width="12.42578125" style="33" bestFit="1" customWidth="1"/>
    <col min="3" max="3" width="33.7109375" style="34" customWidth="1"/>
    <col min="4" max="4" width="12.85546875" style="8" customWidth="1"/>
    <col min="5" max="5" width="5.140625" style="32" bestFit="1" customWidth="1"/>
    <col min="6" max="6" width="7.42578125" style="32" bestFit="1" customWidth="1"/>
    <col min="7" max="7" width="16.7109375" style="8" customWidth="1"/>
    <col min="8" max="8" width="16.7109375" style="35" customWidth="1"/>
    <col min="9" max="257" width="11.5703125" style="8"/>
    <col min="258" max="258" width="11.7109375" style="8" customWidth="1"/>
    <col min="259" max="259" width="43.140625" style="8" customWidth="1"/>
    <col min="260" max="260" width="7.7109375" style="8" customWidth="1"/>
    <col min="261" max="261" width="7.140625" style="8" customWidth="1"/>
    <col min="262" max="262" width="7.7109375" style="8" customWidth="1"/>
    <col min="263" max="513" width="11.5703125" style="8"/>
    <col min="514" max="514" width="11.7109375" style="8" customWidth="1"/>
    <col min="515" max="515" width="43.140625" style="8" customWidth="1"/>
    <col min="516" max="516" width="7.7109375" style="8" customWidth="1"/>
    <col min="517" max="517" width="7.140625" style="8" customWidth="1"/>
    <col min="518" max="518" width="7.7109375" style="8" customWidth="1"/>
    <col min="519" max="769" width="11.5703125" style="8"/>
    <col min="770" max="770" width="11.7109375" style="8" customWidth="1"/>
    <col min="771" max="771" width="43.140625" style="8" customWidth="1"/>
    <col min="772" max="772" width="7.7109375" style="8" customWidth="1"/>
    <col min="773" max="773" width="7.140625" style="8" customWidth="1"/>
    <col min="774" max="774" width="7.7109375" style="8" customWidth="1"/>
    <col min="775" max="1025" width="11.5703125" style="8"/>
    <col min="1026" max="1026" width="11.7109375" style="8" customWidth="1"/>
    <col min="1027" max="1027" width="43.140625" style="8" customWidth="1"/>
    <col min="1028" max="1028" width="7.7109375" style="8" customWidth="1"/>
    <col min="1029" max="1029" width="7.140625" style="8" customWidth="1"/>
    <col min="1030" max="1030" width="7.7109375" style="8" customWidth="1"/>
    <col min="1031" max="1281" width="11.5703125" style="8"/>
    <col min="1282" max="1282" width="11.7109375" style="8" customWidth="1"/>
    <col min="1283" max="1283" width="43.140625" style="8" customWidth="1"/>
    <col min="1284" max="1284" width="7.7109375" style="8" customWidth="1"/>
    <col min="1285" max="1285" width="7.140625" style="8" customWidth="1"/>
    <col min="1286" max="1286" width="7.7109375" style="8" customWidth="1"/>
    <col min="1287" max="1537" width="11.5703125" style="8"/>
    <col min="1538" max="1538" width="11.7109375" style="8" customWidth="1"/>
    <col min="1539" max="1539" width="43.140625" style="8" customWidth="1"/>
    <col min="1540" max="1540" width="7.7109375" style="8" customWidth="1"/>
    <col min="1541" max="1541" width="7.140625" style="8" customWidth="1"/>
    <col min="1542" max="1542" width="7.7109375" style="8" customWidth="1"/>
    <col min="1543" max="1793" width="11.5703125" style="8"/>
    <col min="1794" max="1794" width="11.7109375" style="8" customWidth="1"/>
    <col min="1795" max="1795" width="43.140625" style="8" customWidth="1"/>
    <col min="1796" max="1796" width="7.7109375" style="8" customWidth="1"/>
    <col min="1797" max="1797" width="7.140625" style="8" customWidth="1"/>
    <col min="1798" max="1798" width="7.7109375" style="8" customWidth="1"/>
    <col min="1799" max="2049" width="11.5703125" style="8"/>
    <col min="2050" max="2050" width="11.7109375" style="8" customWidth="1"/>
    <col min="2051" max="2051" width="43.140625" style="8" customWidth="1"/>
    <col min="2052" max="2052" width="7.7109375" style="8" customWidth="1"/>
    <col min="2053" max="2053" width="7.140625" style="8" customWidth="1"/>
    <col min="2054" max="2054" width="7.7109375" style="8" customWidth="1"/>
    <col min="2055" max="2305" width="11.5703125" style="8"/>
    <col min="2306" max="2306" width="11.7109375" style="8" customWidth="1"/>
    <col min="2307" max="2307" width="43.140625" style="8" customWidth="1"/>
    <col min="2308" max="2308" width="7.7109375" style="8" customWidth="1"/>
    <col min="2309" max="2309" width="7.140625" style="8" customWidth="1"/>
    <col min="2310" max="2310" width="7.7109375" style="8" customWidth="1"/>
    <col min="2311" max="2561" width="11.5703125" style="8"/>
    <col min="2562" max="2562" width="11.7109375" style="8" customWidth="1"/>
    <col min="2563" max="2563" width="43.140625" style="8" customWidth="1"/>
    <col min="2564" max="2564" width="7.7109375" style="8" customWidth="1"/>
    <col min="2565" max="2565" width="7.140625" style="8" customWidth="1"/>
    <col min="2566" max="2566" width="7.7109375" style="8" customWidth="1"/>
    <col min="2567" max="2817" width="11.5703125" style="8"/>
    <col min="2818" max="2818" width="11.7109375" style="8" customWidth="1"/>
    <col min="2819" max="2819" width="43.140625" style="8" customWidth="1"/>
    <col min="2820" max="2820" width="7.7109375" style="8" customWidth="1"/>
    <col min="2821" max="2821" width="7.140625" style="8" customWidth="1"/>
    <col min="2822" max="2822" width="7.7109375" style="8" customWidth="1"/>
    <col min="2823" max="3073" width="11.5703125" style="8"/>
    <col min="3074" max="3074" width="11.7109375" style="8" customWidth="1"/>
    <col min="3075" max="3075" width="43.140625" style="8" customWidth="1"/>
    <col min="3076" max="3076" width="7.7109375" style="8" customWidth="1"/>
    <col min="3077" max="3077" width="7.140625" style="8" customWidth="1"/>
    <col min="3078" max="3078" width="7.7109375" style="8" customWidth="1"/>
    <col min="3079" max="3329" width="11.5703125" style="8"/>
    <col min="3330" max="3330" width="11.7109375" style="8" customWidth="1"/>
    <col min="3331" max="3331" width="43.140625" style="8" customWidth="1"/>
    <col min="3332" max="3332" width="7.7109375" style="8" customWidth="1"/>
    <col min="3333" max="3333" width="7.140625" style="8" customWidth="1"/>
    <col min="3334" max="3334" width="7.7109375" style="8" customWidth="1"/>
    <col min="3335" max="3585" width="11.5703125" style="8"/>
    <col min="3586" max="3586" width="11.7109375" style="8" customWidth="1"/>
    <col min="3587" max="3587" width="43.140625" style="8" customWidth="1"/>
    <col min="3588" max="3588" width="7.7109375" style="8" customWidth="1"/>
    <col min="3589" max="3589" width="7.140625" style="8" customWidth="1"/>
    <col min="3590" max="3590" width="7.7109375" style="8" customWidth="1"/>
    <col min="3591" max="3841" width="11.5703125" style="8"/>
    <col min="3842" max="3842" width="11.7109375" style="8" customWidth="1"/>
    <col min="3843" max="3843" width="43.140625" style="8" customWidth="1"/>
    <col min="3844" max="3844" width="7.7109375" style="8" customWidth="1"/>
    <col min="3845" max="3845" width="7.140625" style="8" customWidth="1"/>
    <col min="3846" max="3846" width="7.7109375" style="8" customWidth="1"/>
    <col min="3847" max="4097" width="11.5703125" style="8"/>
    <col min="4098" max="4098" width="11.7109375" style="8" customWidth="1"/>
    <col min="4099" max="4099" width="43.140625" style="8" customWidth="1"/>
    <col min="4100" max="4100" width="7.7109375" style="8" customWidth="1"/>
    <col min="4101" max="4101" width="7.140625" style="8" customWidth="1"/>
    <col min="4102" max="4102" width="7.7109375" style="8" customWidth="1"/>
    <col min="4103" max="4353" width="11.5703125" style="8"/>
    <col min="4354" max="4354" width="11.7109375" style="8" customWidth="1"/>
    <col min="4355" max="4355" width="43.140625" style="8" customWidth="1"/>
    <col min="4356" max="4356" width="7.7109375" style="8" customWidth="1"/>
    <col min="4357" max="4357" width="7.140625" style="8" customWidth="1"/>
    <col min="4358" max="4358" width="7.7109375" style="8" customWidth="1"/>
    <col min="4359" max="4609" width="11.5703125" style="8"/>
    <col min="4610" max="4610" width="11.7109375" style="8" customWidth="1"/>
    <col min="4611" max="4611" width="43.140625" style="8" customWidth="1"/>
    <col min="4612" max="4612" width="7.7109375" style="8" customWidth="1"/>
    <col min="4613" max="4613" width="7.140625" style="8" customWidth="1"/>
    <col min="4614" max="4614" width="7.7109375" style="8" customWidth="1"/>
    <col min="4615" max="4865" width="11.5703125" style="8"/>
    <col min="4866" max="4866" width="11.7109375" style="8" customWidth="1"/>
    <col min="4867" max="4867" width="43.140625" style="8" customWidth="1"/>
    <col min="4868" max="4868" width="7.7109375" style="8" customWidth="1"/>
    <col min="4869" max="4869" width="7.140625" style="8" customWidth="1"/>
    <col min="4870" max="4870" width="7.7109375" style="8" customWidth="1"/>
    <col min="4871" max="5121" width="11.5703125" style="8"/>
    <col min="5122" max="5122" width="11.7109375" style="8" customWidth="1"/>
    <col min="5123" max="5123" width="43.140625" style="8" customWidth="1"/>
    <col min="5124" max="5124" width="7.7109375" style="8" customWidth="1"/>
    <col min="5125" max="5125" width="7.140625" style="8" customWidth="1"/>
    <col min="5126" max="5126" width="7.7109375" style="8" customWidth="1"/>
    <col min="5127" max="5377" width="11.5703125" style="8"/>
    <col min="5378" max="5378" width="11.7109375" style="8" customWidth="1"/>
    <col min="5379" max="5379" width="43.140625" style="8" customWidth="1"/>
    <col min="5380" max="5380" width="7.7109375" style="8" customWidth="1"/>
    <col min="5381" max="5381" width="7.140625" style="8" customWidth="1"/>
    <col min="5382" max="5382" width="7.7109375" style="8" customWidth="1"/>
    <col min="5383" max="5633" width="11.5703125" style="8"/>
    <col min="5634" max="5634" width="11.7109375" style="8" customWidth="1"/>
    <col min="5635" max="5635" width="43.140625" style="8" customWidth="1"/>
    <col min="5636" max="5636" width="7.7109375" style="8" customWidth="1"/>
    <col min="5637" max="5637" width="7.140625" style="8" customWidth="1"/>
    <col min="5638" max="5638" width="7.7109375" style="8" customWidth="1"/>
    <col min="5639" max="5889" width="11.5703125" style="8"/>
    <col min="5890" max="5890" width="11.7109375" style="8" customWidth="1"/>
    <col min="5891" max="5891" width="43.140625" style="8" customWidth="1"/>
    <col min="5892" max="5892" width="7.7109375" style="8" customWidth="1"/>
    <col min="5893" max="5893" width="7.140625" style="8" customWidth="1"/>
    <col min="5894" max="5894" width="7.7109375" style="8" customWidth="1"/>
    <col min="5895" max="6145" width="11.5703125" style="8"/>
    <col min="6146" max="6146" width="11.7109375" style="8" customWidth="1"/>
    <col min="6147" max="6147" width="43.140625" style="8" customWidth="1"/>
    <col min="6148" max="6148" width="7.7109375" style="8" customWidth="1"/>
    <col min="6149" max="6149" width="7.140625" style="8" customWidth="1"/>
    <col min="6150" max="6150" width="7.7109375" style="8" customWidth="1"/>
    <col min="6151" max="6401" width="11.5703125" style="8"/>
    <col min="6402" max="6402" width="11.7109375" style="8" customWidth="1"/>
    <col min="6403" max="6403" width="43.140625" style="8" customWidth="1"/>
    <col min="6404" max="6404" width="7.7109375" style="8" customWidth="1"/>
    <col min="6405" max="6405" width="7.140625" style="8" customWidth="1"/>
    <col min="6406" max="6406" width="7.7109375" style="8" customWidth="1"/>
    <col min="6407" max="6657" width="11.5703125" style="8"/>
    <col min="6658" max="6658" width="11.7109375" style="8" customWidth="1"/>
    <col min="6659" max="6659" width="43.140625" style="8" customWidth="1"/>
    <col min="6660" max="6660" width="7.7109375" style="8" customWidth="1"/>
    <col min="6661" max="6661" width="7.140625" style="8" customWidth="1"/>
    <col min="6662" max="6662" width="7.7109375" style="8" customWidth="1"/>
    <col min="6663" max="6913" width="11.5703125" style="8"/>
    <col min="6914" max="6914" width="11.7109375" style="8" customWidth="1"/>
    <col min="6915" max="6915" width="43.140625" style="8" customWidth="1"/>
    <col min="6916" max="6916" width="7.7109375" style="8" customWidth="1"/>
    <col min="6917" max="6917" width="7.140625" style="8" customWidth="1"/>
    <col min="6918" max="6918" width="7.7109375" style="8" customWidth="1"/>
    <col min="6919" max="7169" width="11.5703125" style="8"/>
    <col min="7170" max="7170" width="11.7109375" style="8" customWidth="1"/>
    <col min="7171" max="7171" width="43.140625" style="8" customWidth="1"/>
    <col min="7172" max="7172" width="7.7109375" style="8" customWidth="1"/>
    <col min="7173" max="7173" width="7.140625" style="8" customWidth="1"/>
    <col min="7174" max="7174" width="7.7109375" style="8" customWidth="1"/>
    <col min="7175" max="7425" width="11.5703125" style="8"/>
    <col min="7426" max="7426" width="11.7109375" style="8" customWidth="1"/>
    <col min="7427" max="7427" width="43.140625" style="8" customWidth="1"/>
    <col min="7428" max="7428" width="7.7109375" style="8" customWidth="1"/>
    <col min="7429" max="7429" width="7.140625" style="8" customWidth="1"/>
    <col min="7430" max="7430" width="7.7109375" style="8" customWidth="1"/>
    <col min="7431" max="7681" width="11.5703125" style="8"/>
    <col min="7682" max="7682" width="11.7109375" style="8" customWidth="1"/>
    <col min="7683" max="7683" width="43.140625" style="8" customWidth="1"/>
    <col min="7684" max="7684" width="7.7109375" style="8" customWidth="1"/>
    <col min="7685" max="7685" width="7.140625" style="8" customWidth="1"/>
    <col min="7686" max="7686" width="7.7109375" style="8" customWidth="1"/>
    <col min="7687" max="7937" width="11.5703125" style="8"/>
    <col min="7938" max="7938" width="11.7109375" style="8" customWidth="1"/>
    <col min="7939" max="7939" width="43.140625" style="8" customWidth="1"/>
    <col min="7940" max="7940" width="7.7109375" style="8" customWidth="1"/>
    <col min="7941" max="7941" width="7.140625" style="8" customWidth="1"/>
    <col min="7942" max="7942" width="7.7109375" style="8" customWidth="1"/>
    <col min="7943" max="8193" width="11.5703125" style="8"/>
    <col min="8194" max="8194" width="11.7109375" style="8" customWidth="1"/>
    <col min="8195" max="8195" width="43.140625" style="8" customWidth="1"/>
    <col min="8196" max="8196" width="7.7109375" style="8" customWidth="1"/>
    <col min="8197" max="8197" width="7.140625" style="8" customWidth="1"/>
    <col min="8198" max="8198" width="7.7109375" style="8" customWidth="1"/>
    <col min="8199" max="8449" width="11.5703125" style="8"/>
    <col min="8450" max="8450" width="11.7109375" style="8" customWidth="1"/>
    <col min="8451" max="8451" width="43.140625" style="8" customWidth="1"/>
    <col min="8452" max="8452" width="7.7109375" style="8" customWidth="1"/>
    <col min="8453" max="8453" width="7.140625" style="8" customWidth="1"/>
    <col min="8454" max="8454" width="7.7109375" style="8" customWidth="1"/>
    <col min="8455" max="8705" width="11.5703125" style="8"/>
    <col min="8706" max="8706" width="11.7109375" style="8" customWidth="1"/>
    <col min="8707" max="8707" width="43.140625" style="8" customWidth="1"/>
    <col min="8708" max="8708" width="7.7109375" style="8" customWidth="1"/>
    <col min="8709" max="8709" width="7.140625" style="8" customWidth="1"/>
    <col min="8710" max="8710" width="7.7109375" style="8" customWidth="1"/>
    <col min="8711" max="8961" width="11.5703125" style="8"/>
    <col min="8962" max="8962" width="11.7109375" style="8" customWidth="1"/>
    <col min="8963" max="8963" width="43.140625" style="8" customWidth="1"/>
    <col min="8964" max="8964" width="7.7109375" style="8" customWidth="1"/>
    <col min="8965" max="8965" width="7.140625" style="8" customWidth="1"/>
    <col min="8966" max="8966" width="7.7109375" style="8" customWidth="1"/>
    <col min="8967" max="9217" width="11.5703125" style="8"/>
    <col min="9218" max="9218" width="11.7109375" style="8" customWidth="1"/>
    <col min="9219" max="9219" width="43.140625" style="8" customWidth="1"/>
    <col min="9220" max="9220" width="7.7109375" style="8" customWidth="1"/>
    <col min="9221" max="9221" width="7.140625" style="8" customWidth="1"/>
    <col min="9222" max="9222" width="7.7109375" style="8" customWidth="1"/>
    <col min="9223" max="9473" width="11.5703125" style="8"/>
    <col min="9474" max="9474" width="11.7109375" style="8" customWidth="1"/>
    <col min="9475" max="9475" width="43.140625" style="8" customWidth="1"/>
    <col min="9476" max="9476" width="7.7109375" style="8" customWidth="1"/>
    <col min="9477" max="9477" width="7.140625" style="8" customWidth="1"/>
    <col min="9478" max="9478" width="7.7109375" style="8" customWidth="1"/>
    <col min="9479" max="9729" width="11.5703125" style="8"/>
    <col min="9730" max="9730" width="11.7109375" style="8" customWidth="1"/>
    <col min="9731" max="9731" width="43.140625" style="8" customWidth="1"/>
    <col min="9732" max="9732" width="7.7109375" style="8" customWidth="1"/>
    <col min="9733" max="9733" width="7.140625" style="8" customWidth="1"/>
    <col min="9734" max="9734" width="7.7109375" style="8" customWidth="1"/>
    <col min="9735" max="9985" width="11.5703125" style="8"/>
    <col min="9986" max="9986" width="11.7109375" style="8" customWidth="1"/>
    <col min="9987" max="9987" width="43.140625" style="8" customWidth="1"/>
    <col min="9988" max="9988" width="7.7109375" style="8" customWidth="1"/>
    <col min="9989" max="9989" width="7.140625" style="8" customWidth="1"/>
    <col min="9990" max="9990" width="7.7109375" style="8" customWidth="1"/>
    <col min="9991" max="10241" width="11.5703125" style="8"/>
    <col min="10242" max="10242" width="11.7109375" style="8" customWidth="1"/>
    <col min="10243" max="10243" width="43.140625" style="8" customWidth="1"/>
    <col min="10244" max="10244" width="7.7109375" style="8" customWidth="1"/>
    <col min="10245" max="10245" width="7.140625" style="8" customWidth="1"/>
    <col min="10246" max="10246" width="7.7109375" style="8" customWidth="1"/>
    <col min="10247" max="10497" width="11.5703125" style="8"/>
    <col min="10498" max="10498" width="11.7109375" style="8" customWidth="1"/>
    <col min="10499" max="10499" width="43.140625" style="8" customWidth="1"/>
    <col min="10500" max="10500" width="7.7109375" style="8" customWidth="1"/>
    <col min="10501" max="10501" width="7.140625" style="8" customWidth="1"/>
    <col min="10502" max="10502" width="7.7109375" style="8" customWidth="1"/>
    <col min="10503" max="10753" width="11.5703125" style="8"/>
    <col min="10754" max="10754" width="11.7109375" style="8" customWidth="1"/>
    <col min="10755" max="10755" width="43.140625" style="8" customWidth="1"/>
    <col min="10756" max="10756" width="7.7109375" style="8" customWidth="1"/>
    <col min="10757" max="10757" width="7.140625" style="8" customWidth="1"/>
    <col min="10758" max="10758" width="7.7109375" style="8" customWidth="1"/>
    <col min="10759" max="11009" width="11.5703125" style="8"/>
    <col min="11010" max="11010" width="11.7109375" style="8" customWidth="1"/>
    <col min="11011" max="11011" width="43.140625" style="8" customWidth="1"/>
    <col min="11012" max="11012" width="7.7109375" style="8" customWidth="1"/>
    <col min="11013" max="11013" width="7.140625" style="8" customWidth="1"/>
    <col min="11014" max="11014" width="7.7109375" style="8" customWidth="1"/>
    <col min="11015" max="11265" width="11.5703125" style="8"/>
    <col min="11266" max="11266" width="11.7109375" style="8" customWidth="1"/>
    <col min="11267" max="11267" width="43.140625" style="8" customWidth="1"/>
    <col min="11268" max="11268" width="7.7109375" style="8" customWidth="1"/>
    <col min="11269" max="11269" width="7.140625" style="8" customWidth="1"/>
    <col min="11270" max="11270" width="7.7109375" style="8" customWidth="1"/>
    <col min="11271" max="11521" width="11.5703125" style="8"/>
    <col min="11522" max="11522" width="11.7109375" style="8" customWidth="1"/>
    <col min="11523" max="11523" width="43.140625" style="8" customWidth="1"/>
    <col min="11524" max="11524" width="7.7109375" style="8" customWidth="1"/>
    <col min="11525" max="11525" width="7.140625" style="8" customWidth="1"/>
    <col min="11526" max="11526" width="7.7109375" style="8" customWidth="1"/>
    <col min="11527" max="11777" width="11.5703125" style="8"/>
    <col min="11778" max="11778" width="11.7109375" style="8" customWidth="1"/>
    <col min="11779" max="11779" width="43.140625" style="8" customWidth="1"/>
    <col min="11780" max="11780" width="7.7109375" style="8" customWidth="1"/>
    <col min="11781" max="11781" width="7.140625" style="8" customWidth="1"/>
    <col min="11782" max="11782" width="7.7109375" style="8" customWidth="1"/>
    <col min="11783" max="12033" width="11.5703125" style="8"/>
    <col min="12034" max="12034" width="11.7109375" style="8" customWidth="1"/>
    <col min="12035" max="12035" width="43.140625" style="8" customWidth="1"/>
    <col min="12036" max="12036" width="7.7109375" style="8" customWidth="1"/>
    <col min="12037" max="12037" width="7.140625" style="8" customWidth="1"/>
    <col min="12038" max="12038" width="7.7109375" style="8" customWidth="1"/>
    <col min="12039" max="12289" width="11.5703125" style="8"/>
    <col min="12290" max="12290" width="11.7109375" style="8" customWidth="1"/>
    <col min="12291" max="12291" width="43.140625" style="8" customWidth="1"/>
    <col min="12292" max="12292" width="7.7109375" style="8" customWidth="1"/>
    <col min="12293" max="12293" width="7.140625" style="8" customWidth="1"/>
    <col min="12294" max="12294" width="7.7109375" style="8" customWidth="1"/>
    <col min="12295" max="12545" width="11.5703125" style="8"/>
    <col min="12546" max="12546" width="11.7109375" style="8" customWidth="1"/>
    <col min="12547" max="12547" width="43.140625" style="8" customWidth="1"/>
    <col min="12548" max="12548" width="7.7109375" style="8" customWidth="1"/>
    <col min="12549" max="12549" width="7.140625" style="8" customWidth="1"/>
    <col min="12550" max="12550" width="7.7109375" style="8" customWidth="1"/>
    <col min="12551" max="12801" width="11.5703125" style="8"/>
    <col min="12802" max="12802" width="11.7109375" style="8" customWidth="1"/>
    <col min="12803" max="12803" width="43.140625" style="8" customWidth="1"/>
    <col min="12804" max="12804" width="7.7109375" style="8" customWidth="1"/>
    <col min="12805" max="12805" width="7.140625" style="8" customWidth="1"/>
    <col min="12806" max="12806" width="7.7109375" style="8" customWidth="1"/>
    <col min="12807" max="13057" width="11.5703125" style="8"/>
    <col min="13058" max="13058" width="11.7109375" style="8" customWidth="1"/>
    <col min="13059" max="13059" width="43.140625" style="8" customWidth="1"/>
    <col min="13060" max="13060" width="7.7109375" style="8" customWidth="1"/>
    <col min="13061" max="13061" width="7.140625" style="8" customWidth="1"/>
    <col min="13062" max="13062" width="7.7109375" style="8" customWidth="1"/>
    <col min="13063" max="13313" width="11.5703125" style="8"/>
    <col min="13314" max="13314" width="11.7109375" style="8" customWidth="1"/>
    <col min="13315" max="13315" width="43.140625" style="8" customWidth="1"/>
    <col min="13316" max="13316" width="7.7109375" style="8" customWidth="1"/>
    <col min="13317" max="13317" width="7.140625" style="8" customWidth="1"/>
    <col min="13318" max="13318" width="7.7109375" style="8" customWidth="1"/>
    <col min="13319" max="13569" width="11.5703125" style="8"/>
    <col min="13570" max="13570" width="11.7109375" style="8" customWidth="1"/>
    <col min="13571" max="13571" width="43.140625" style="8" customWidth="1"/>
    <col min="13572" max="13572" width="7.7109375" style="8" customWidth="1"/>
    <col min="13573" max="13573" width="7.140625" style="8" customWidth="1"/>
    <col min="13574" max="13574" width="7.7109375" style="8" customWidth="1"/>
    <col min="13575" max="13825" width="11.5703125" style="8"/>
    <col min="13826" max="13826" width="11.7109375" style="8" customWidth="1"/>
    <col min="13827" max="13827" width="43.140625" style="8" customWidth="1"/>
    <col min="13828" max="13828" width="7.7109375" style="8" customWidth="1"/>
    <col min="13829" max="13829" width="7.140625" style="8" customWidth="1"/>
    <col min="13830" max="13830" width="7.7109375" style="8" customWidth="1"/>
    <col min="13831" max="14081" width="11.5703125" style="8"/>
    <col min="14082" max="14082" width="11.7109375" style="8" customWidth="1"/>
    <col min="14083" max="14083" width="43.140625" style="8" customWidth="1"/>
    <col min="14084" max="14084" width="7.7109375" style="8" customWidth="1"/>
    <col min="14085" max="14085" width="7.140625" style="8" customWidth="1"/>
    <col min="14086" max="14086" width="7.7109375" style="8" customWidth="1"/>
    <col min="14087" max="14337" width="11.5703125" style="8"/>
    <col min="14338" max="14338" width="11.7109375" style="8" customWidth="1"/>
    <col min="14339" max="14339" width="43.140625" style="8" customWidth="1"/>
    <col min="14340" max="14340" width="7.7109375" style="8" customWidth="1"/>
    <col min="14341" max="14341" width="7.140625" style="8" customWidth="1"/>
    <col min="14342" max="14342" width="7.7109375" style="8" customWidth="1"/>
    <col min="14343" max="14593" width="11.5703125" style="8"/>
    <col min="14594" max="14594" width="11.7109375" style="8" customWidth="1"/>
    <col min="14595" max="14595" width="43.140625" style="8" customWidth="1"/>
    <col min="14596" max="14596" width="7.7109375" style="8" customWidth="1"/>
    <col min="14597" max="14597" width="7.140625" style="8" customWidth="1"/>
    <col min="14598" max="14598" width="7.7109375" style="8" customWidth="1"/>
    <col min="14599" max="14849" width="11.5703125" style="8"/>
    <col min="14850" max="14850" width="11.7109375" style="8" customWidth="1"/>
    <col min="14851" max="14851" width="43.140625" style="8" customWidth="1"/>
    <col min="14852" max="14852" width="7.7109375" style="8" customWidth="1"/>
    <col min="14853" max="14853" width="7.140625" style="8" customWidth="1"/>
    <col min="14854" max="14854" width="7.7109375" style="8" customWidth="1"/>
    <col min="14855" max="15105" width="11.5703125" style="8"/>
    <col min="15106" max="15106" width="11.7109375" style="8" customWidth="1"/>
    <col min="15107" max="15107" width="43.140625" style="8" customWidth="1"/>
    <col min="15108" max="15108" width="7.7109375" style="8" customWidth="1"/>
    <col min="15109" max="15109" width="7.140625" style="8" customWidth="1"/>
    <col min="15110" max="15110" width="7.7109375" style="8" customWidth="1"/>
    <col min="15111" max="15361" width="11.5703125" style="8"/>
    <col min="15362" max="15362" width="11.7109375" style="8" customWidth="1"/>
    <col min="15363" max="15363" width="43.140625" style="8" customWidth="1"/>
    <col min="15364" max="15364" width="7.7109375" style="8" customWidth="1"/>
    <col min="15365" max="15365" width="7.140625" style="8" customWidth="1"/>
    <col min="15366" max="15366" width="7.7109375" style="8" customWidth="1"/>
    <col min="15367" max="15617" width="11.5703125" style="8"/>
    <col min="15618" max="15618" width="11.7109375" style="8" customWidth="1"/>
    <col min="15619" max="15619" width="43.140625" style="8" customWidth="1"/>
    <col min="15620" max="15620" width="7.7109375" style="8" customWidth="1"/>
    <col min="15621" max="15621" width="7.140625" style="8" customWidth="1"/>
    <col min="15622" max="15622" width="7.7109375" style="8" customWidth="1"/>
    <col min="15623" max="15873" width="11.5703125" style="8"/>
    <col min="15874" max="15874" width="11.7109375" style="8" customWidth="1"/>
    <col min="15875" max="15875" width="43.140625" style="8" customWidth="1"/>
    <col min="15876" max="15876" width="7.7109375" style="8" customWidth="1"/>
    <col min="15877" max="15877" width="7.140625" style="8" customWidth="1"/>
    <col min="15878" max="15878" width="7.7109375" style="8" customWidth="1"/>
    <col min="15879" max="16129" width="11.5703125" style="8"/>
    <col min="16130" max="16130" width="11.7109375" style="8" customWidth="1"/>
    <col min="16131" max="16131" width="43.140625" style="8" customWidth="1"/>
    <col min="16132" max="16132" width="7.7109375" style="8" customWidth="1"/>
    <col min="16133" max="16133" width="7.140625" style="8" customWidth="1"/>
    <col min="16134" max="16134" width="7.7109375" style="8" customWidth="1"/>
    <col min="16135" max="16384" width="11.5703125" style="8"/>
  </cols>
  <sheetData>
    <row r="1" spans="1:8" ht="12.75" x14ac:dyDescent="0.25">
      <c r="A1" s="5" t="s">
        <v>160</v>
      </c>
      <c r="B1" s="6"/>
      <c r="C1" s="6"/>
      <c r="D1" s="6"/>
      <c r="E1" s="6"/>
      <c r="F1" s="6"/>
      <c r="G1" s="6"/>
      <c r="H1" s="7"/>
    </row>
    <row r="2" spans="1:8" s="12" customFormat="1" ht="24" x14ac:dyDescent="0.25">
      <c r="A2" s="9" t="s">
        <v>81</v>
      </c>
      <c r="B2" s="9" t="s">
        <v>0</v>
      </c>
      <c r="C2" s="10" t="s">
        <v>1</v>
      </c>
      <c r="D2" s="10" t="s">
        <v>82</v>
      </c>
      <c r="E2" s="10" t="s">
        <v>78</v>
      </c>
      <c r="F2" s="10" t="s">
        <v>2</v>
      </c>
      <c r="G2" s="10" t="s">
        <v>76</v>
      </c>
      <c r="H2" s="11" t="s">
        <v>83</v>
      </c>
    </row>
    <row r="3" spans="1:8" ht="24" x14ac:dyDescent="0.25">
      <c r="A3" s="13">
        <v>1</v>
      </c>
      <c r="B3" s="14" t="s">
        <v>3</v>
      </c>
      <c r="C3" s="15" t="s">
        <v>135</v>
      </c>
      <c r="D3" s="1"/>
      <c r="E3" s="16">
        <v>350</v>
      </c>
      <c r="F3" s="16" t="s">
        <v>77</v>
      </c>
      <c r="G3" s="2">
        <v>0</v>
      </c>
      <c r="H3" s="17">
        <f>+E3*G3</f>
        <v>0</v>
      </c>
    </row>
    <row r="4" spans="1:8" ht="25.5" customHeight="1" x14ac:dyDescent="0.25">
      <c r="A4" s="13">
        <v>2</v>
      </c>
      <c r="B4" s="18" t="s">
        <v>4</v>
      </c>
      <c r="C4" s="19" t="s">
        <v>136</v>
      </c>
      <c r="D4" s="3"/>
      <c r="E4" s="20">
        <v>700</v>
      </c>
      <c r="F4" s="20" t="s">
        <v>77</v>
      </c>
      <c r="G4" s="4">
        <v>0</v>
      </c>
      <c r="H4" s="17">
        <f t="shared" ref="H4" si="0">+E4*G4</f>
        <v>0</v>
      </c>
    </row>
    <row r="5" spans="1:8" ht="36" x14ac:dyDescent="0.25">
      <c r="A5" s="13">
        <v>3</v>
      </c>
      <c r="B5" s="22" t="s">
        <v>5</v>
      </c>
      <c r="C5" s="19" t="s">
        <v>137</v>
      </c>
      <c r="D5" s="3"/>
      <c r="E5" s="20">
        <v>60</v>
      </c>
      <c r="F5" s="20" t="s">
        <v>77</v>
      </c>
      <c r="G5" s="4">
        <v>0</v>
      </c>
      <c r="H5" s="17">
        <f t="shared" ref="H5" si="1">+E5*G5</f>
        <v>0</v>
      </c>
    </row>
    <row r="6" spans="1:8" ht="60" x14ac:dyDescent="0.25">
      <c r="A6" s="13">
        <v>4</v>
      </c>
      <c r="B6" s="22" t="s">
        <v>6</v>
      </c>
      <c r="C6" s="19" t="s">
        <v>84</v>
      </c>
      <c r="D6" s="3"/>
      <c r="E6" s="20">
        <v>45</v>
      </c>
      <c r="F6" s="20" t="s">
        <v>77</v>
      </c>
      <c r="G6" s="4">
        <v>0</v>
      </c>
      <c r="H6" s="17">
        <f t="shared" ref="H6" si="2">+E6*G6</f>
        <v>0</v>
      </c>
    </row>
    <row r="7" spans="1:8" ht="48" x14ac:dyDescent="0.25">
      <c r="A7" s="13">
        <v>5</v>
      </c>
      <c r="B7" s="22" t="s">
        <v>7</v>
      </c>
      <c r="C7" s="19" t="s">
        <v>85</v>
      </c>
      <c r="D7" s="3"/>
      <c r="E7" s="20">
        <v>65</v>
      </c>
      <c r="F7" s="20" t="s">
        <v>77</v>
      </c>
      <c r="G7" s="4">
        <v>0</v>
      </c>
      <c r="H7" s="17">
        <f t="shared" ref="H7" si="3">+E7*G7</f>
        <v>0</v>
      </c>
    </row>
    <row r="8" spans="1:8" ht="36" x14ac:dyDescent="0.25">
      <c r="A8" s="13">
        <v>6</v>
      </c>
      <c r="B8" s="22" t="s">
        <v>8</v>
      </c>
      <c r="C8" s="19" t="s">
        <v>128</v>
      </c>
      <c r="D8" s="3"/>
      <c r="E8" s="20">
        <v>3</v>
      </c>
      <c r="F8" s="20" t="s">
        <v>77</v>
      </c>
      <c r="G8" s="4">
        <v>0</v>
      </c>
      <c r="H8" s="17">
        <f t="shared" ref="H8" si="4">+E8*G8</f>
        <v>0</v>
      </c>
    </row>
    <row r="9" spans="1:8" ht="36" x14ac:dyDescent="0.25">
      <c r="A9" s="13">
        <v>7</v>
      </c>
      <c r="B9" s="22" t="s">
        <v>9</v>
      </c>
      <c r="C9" s="19" t="s">
        <v>86</v>
      </c>
      <c r="D9" s="3"/>
      <c r="E9" s="20">
        <v>10</v>
      </c>
      <c r="F9" s="20" t="s">
        <v>77</v>
      </c>
      <c r="G9" s="4">
        <v>0</v>
      </c>
      <c r="H9" s="17">
        <f t="shared" ref="H9" si="5">+E9*G9</f>
        <v>0</v>
      </c>
    </row>
    <row r="10" spans="1:8" ht="48" x14ac:dyDescent="0.25">
      <c r="A10" s="13">
        <v>8</v>
      </c>
      <c r="B10" s="22" t="s">
        <v>10</v>
      </c>
      <c r="C10" s="19" t="s">
        <v>138</v>
      </c>
      <c r="D10" s="3"/>
      <c r="E10" s="20">
        <v>400</v>
      </c>
      <c r="F10" s="20" t="s">
        <v>77</v>
      </c>
      <c r="G10" s="4">
        <v>0</v>
      </c>
      <c r="H10" s="17">
        <f t="shared" ref="H10" si="6">+E10*G10</f>
        <v>0</v>
      </c>
    </row>
    <row r="11" spans="1:8" ht="36" x14ac:dyDescent="0.25">
      <c r="A11" s="13">
        <v>9</v>
      </c>
      <c r="B11" s="22" t="s">
        <v>11</v>
      </c>
      <c r="C11" s="19" t="s">
        <v>139</v>
      </c>
      <c r="D11" s="3"/>
      <c r="E11" s="20">
        <v>200</v>
      </c>
      <c r="F11" s="20" t="s">
        <v>77</v>
      </c>
      <c r="G11" s="4">
        <v>0</v>
      </c>
      <c r="H11" s="17">
        <f t="shared" ref="H11:H42" si="7">+E11*G11</f>
        <v>0</v>
      </c>
    </row>
    <row r="12" spans="1:8" ht="36" x14ac:dyDescent="0.25">
      <c r="A12" s="13">
        <v>10</v>
      </c>
      <c r="B12" s="22" t="s">
        <v>12</v>
      </c>
      <c r="C12" s="19" t="s">
        <v>87</v>
      </c>
      <c r="D12" s="3"/>
      <c r="E12" s="20">
        <v>10</v>
      </c>
      <c r="F12" s="20" t="s">
        <v>77</v>
      </c>
      <c r="G12" s="4">
        <v>0</v>
      </c>
      <c r="H12" s="17">
        <f t="shared" si="7"/>
        <v>0</v>
      </c>
    </row>
    <row r="13" spans="1:8" ht="39.75" customHeight="1" x14ac:dyDescent="0.25">
      <c r="A13" s="13">
        <v>11</v>
      </c>
      <c r="B13" s="22" t="s">
        <v>13</v>
      </c>
      <c r="C13" s="19" t="s">
        <v>88</v>
      </c>
      <c r="D13" s="3"/>
      <c r="E13" s="20">
        <v>300</v>
      </c>
      <c r="F13" s="20" t="s">
        <v>77</v>
      </c>
      <c r="G13" s="4">
        <v>0</v>
      </c>
      <c r="H13" s="17">
        <f t="shared" si="7"/>
        <v>0</v>
      </c>
    </row>
    <row r="14" spans="1:8" ht="37.5" customHeight="1" x14ac:dyDescent="0.25">
      <c r="A14" s="13">
        <v>12</v>
      </c>
      <c r="B14" s="22" t="s">
        <v>14</v>
      </c>
      <c r="C14" s="19" t="s">
        <v>89</v>
      </c>
      <c r="D14" s="3"/>
      <c r="E14" s="20">
        <v>150</v>
      </c>
      <c r="F14" s="20" t="s">
        <v>77</v>
      </c>
      <c r="G14" s="4">
        <v>0</v>
      </c>
      <c r="H14" s="17">
        <f t="shared" si="7"/>
        <v>0</v>
      </c>
    </row>
    <row r="15" spans="1:8" ht="24" x14ac:dyDescent="0.25">
      <c r="A15" s="13">
        <v>13</v>
      </c>
      <c r="B15" s="22" t="s">
        <v>15</v>
      </c>
      <c r="C15" s="19" t="s">
        <v>140</v>
      </c>
      <c r="D15" s="3"/>
      <c r="E15" s="20">
        <v>2</v>
      </c>
      <c r="F15" s="20" t="s">
        <v>77</v>
      </c>
      <c r="G15" s="4">
        <v>0</v>
      </c>
      <c r="H15" s="17">
        <f t="shared" si="7"/>
        <v>0</v>
      </c>
    </row>
    <row r="16" spans="1:8" ht="36" x14ac:dyDescent="0.25">
      <c r="A16" s="13">
        <v>14</v>
      </c>
      <c r="B16" s="22" t="s">
        <v>16</v>
      </c>
      <c r="C16" s="19" t="s">
        <v>141</v>
      </c>
      <c r="D16" s="3"/>
      <c r="E16" s="20">
        <v>50</v>
      </c>
      <c r="F16" s="20" t="s">
        <v>132</v>
      </c>
      <c r="G16" s="4">
        <v>0</v>
      </c>
      <c r="H16" s="17">
        <f t="shared" si="7"/>
        <v>0</v>
      </c>
    </row>
    <row r="17" spans="1:8" ht="36" x14ac:dyDescent="0.25">
      <c r="A17" s="13">
        <v>15</v>
      </c>
      <c r="B17" s="22" t="s">
        <v>17</v>
      </c>
      <c r="C17" s="19" t="s">
        <v>90</v>
      </c>
      <c r="D17" s="3"/>
      <c r="E17" s="20">
        <v>300</v>
      </c>
      <c r="F17" s="20" t="s">
        <v>132</v>
      </c>
      <c r="G17" s="4">
        <v>0</v>
      </c>
      <c r="H17" s="17">
        <f t="shared" si="7"/>
        <v>0</v>
      </c>
    </row>
    <row r="18" spans="1:8" ht="36" x14ac:dyDescent="0.25">
      <c r="A18" s="13">
        <v>16</v>
      </c>
      <c r="B18" s="22" t="s">
        <v>18</v>
      </c>
      <c r="C18" s="19" t="s">
        <v>91</v>
      </c>
      <c r="D18" s="3"/>
      <c r="E18" s="20">
        <v>60</v>
      </c>
      <c r="F18" s="20" t="s">
        <v>132</v>
      </c>
      <c r="G18" s="4">
        <v>0</v>
      </c>
      <c r="H18" s="17">
        <f t="shared" si="7"/>
        <v>0</v>
      </c>
    </row>
    <row r="19" spans="1:8" ht="36" x14ac:dyDescent="0.25">
      <c r="A19" s="13">
        <v>17</v>
      </c>
      <c r="B19" s="22" t="s">
        <v>19</v>
      </c>
      <c r="C19" s="19" t="s">
        <v>92</v>
      </c>
      <c r="D19" s="3"/>
      <c r="E19" s="20">
        <v>50</v>
      </c>
      <c r="F19" s="20" t="s">
        <v>132</v>
      </c>
      <c r="G19" s="4">
        <v>0</v>
      </c>
      <c r="H19" s="17">
        <f t="shared" si="7"/>
        <v>0</v>
      </c>
    </row>
    <row r="20" spans="1:8" ht="36" x14ac:dyDescent="0.25">
      <c r="A20" s="13">
        <v>18</v>
      </c>
      <c r="B20" s="22" t="s">
        <v>20</v>
      </c>
      <c r="C20" s="19" t="s">
        <v>93</v>
      </c>
      <c r="D20" s="3"/>
      <c r="E20" s="20">
        <v>30</v>
      </c>
      <c r="F20" s="20" t="s">
        <v>132</v>
      </c>
      <c r="G20" s="4">
        <v>0</v>
      </c>
      <c r="H20" s="17">
        <f t="shared" si="7"/>
        <v>0</v>
      </c>
    </row>
    <row r="21" spans="1:8" ht="36" x14ac:dyDescent="0.25">
      <c r="A21" s="13">
        <v>19</v>
      </c>
      <c r="B21" s="22" t="s">
        <v>21</v>
      </c>
      <c r="C21" s="19" t="s">
        <v>94</v>
      </c>
      <c r="D21" s="3"/>
      <c r="E21" s="20">
        <v>900</v>
      </c>
      <c r="F21" s="20" t="s">
        <v>77</v>
      </c>
      <c r="G21" s="4">
        <v>0</v>
      </c>
      <c r="H21" s="17">
        <f t="shared" si="7"/>
        <v>0</v>
      </c>
    </row>
    <row r="22" spans="1:8" ht="48" x14ac:dyDescent="0.25">
      <c r="A22" s="13">
        <v>20</v>
      </c>
      <c r="B22" s="22" t="s">
        <v>22</v>
      </c>
      <c r="C22" s="19" t="s">
        <v>142</v>
      </c>
      <c r="D22" s="3"/>
      <c r="E22" s="20">
        <v>350</v>
      </c>
      <c r="F22" s="20" t="s">
        <v>77</v>
      </c>
      <c r="G22" s="4">
        <v>0</v>
      </c>
      <c r="H22" s="17">
        <f t="shared" si="7"/>
        <v>0</v>
      </c>
    </row>
    <row r="23" spans="1:8" ht="38.25" customHeight="1" x14ac:dyDescent="0.25">
      <c r="A23" s="13">
        <v>21</v>
      </c>
      <c r="B23" s="22" t="s">
        <v>23</v>
      </c>
      <c r="C23" s="19" t="s">
        <v>95</v>
      </c>
      <c r="D23" s="3"/>
      <c r="E23" s="20">
        <v>2500</v>
      </c>
      <c r="F23" s="20" t="s">
        <v>77</v>
      </c>
      <c r="G23" s="4">
        <v>0</v>
      </c>
      <c r="H23" s="17">
        <f t="shared" si="7"/>
        <v>0</v>
      </c>
    </row>
    <row r="24" spans="1:8" ht="48" x14ac:dyDescent="0.25">
      <c r="A24" s="13">
        <v>22</v>
      </c>
      <c r="B24" s="22" t="s">
        <v>24</v>
      </c>
      <c r="C24" s="19" t="s">
        <v>143</v>
      </c>
      <c r="D24" s="3"/>
      <c r="E24" s="20">
        <v>4500</v>
      </c>
      <c r="F24" s="20" t="s">
        <v>77</v>
      </c>
      <c r="G24" s="4">
        <v>0</v>
      </c>
      <c r="H24" s="17">
        <f t="shared" si="7"/>
        <v>0</v>
      </c>
    </row>
    <row r="25" spans="1:8" ht="48" x14ac:dyDescent="0.25">
      <c r="A25" s="13">
        <v>23</v>
      </c>
      <c r="B25" s="22" t="s">
        <v>25</v>
      </c>
      <c r="C25" s="23" t="s">
        <v>144</v>
      </c>
      <c r="D25" s="3"/>
      <c r="E25" s="20">
        <v>2000</v>
      </c>
      <c r="F25" s="20" t="s">
        <v>77</v>
      </c>
      <c r="G25" s="4">
        <v>0</v>
      </c>
      <c r="H25" s="21">
        <f t="shared" si="7"/>
        <v>0</v>
      </c>
    </row>
    <row r="26" spans="1:8" ht="48" x14ac:dyDescent="0.25">
      <c r="A26" s="13">
        <v>24</v>
      </c>
      <c r="B26" s="22" t="s">
        <v>26</v>
      </c>
      <c r="C26" s="23" t="s">
        <v>145</v>
      </c>
      <c r="D26" s="3"/>
      <c r="E26" s="20">
        <v>300</v>
      </c>
      <c r="F26" s="20" t="s">
        <v>77</v>
      </c>
      <c r="G26" s="4">
        <v>0</v>
      </c>
      <c r="H26" s="21">
        <f t="shared" si="7"/>
        <v>0</v>
      </c>
    </row>
    <row r="27" spans="1:8" ht="48" x14ac:dyDescent="0.25">
      <c r="A27" s="13">
        <v>25</v>
      </c>
      <c r="B27" s="22" t="s">
        <v>27</v>
      </c>
      <c r="C27" s="19" t="s">
        <v>96</v>
      </c>
      <c r="D27" s="3"/>
      <c r="E27" s="20">
        <v>1500</v>
      </c>
      <c r="F27" s="20" t="s">
        <v>77</v>
      </c>
      <c r="G27" s="4">
        <v>0</v>
      </c>
      <c r="H27" s="17">
        <f t="shared" si="7"/>
        <v>0</v>
      </c>
    </row>
    <row r="28" spans="1:8" ht="36" x14ac:dyDescent="0.25">
      <c r="A28" s="13">
        <v>26</v>
      </c>
      <c r="B28" s="22" t="s">
        <v>28</v>
      </c>
      <c r="C28" s="24" t="s">
        <v>97</v>
      </c>
      <c r="D28" s="3"/>
      <c r="E28" s="20">
        <v>400</v>
      </c>
      <c r="F28" s="20" t="s">
        <v>77</v>
      </c>
      <c r="G28" s="4">
        <v>0</v>
      </c>
      <c r="H28" s="17">
        <f t="shared" si="7"/>
        <v>0</v>
      </c>
    </row>
    <row r="29" spans="1:8" ht="48" x14ac:dyDescent="0.25">
      <c r="A29" s="13">
        <v>27</v>
      </c>
      <c r="B29" s="22" t="s">
        <v>29</v>
      </c>
      <c r="C29" s="24" t="s">
        <v>98</v>
      </c>
      <c r="D29" s="3"/>
      <c r="E29" s="20">
        <v>200</v>
      </c>
      <c r="F29" s="20" t="s">
        <v>77</v>
      </c>
      <c r="G29" s="4">
        <v>0</v>
      </c>
      <c r="H29" s="17">
        <f t="shared" si="7"/>
        <v>0</v>
      </c>
    </row>
    <row r="30" spans="1:8" ht="36" x14ac:dyDescent="0.25">
      <c r="A30" s="13">
        <v>28</v>
      </c>
      <c r="B30" s="22" t="s">
        <v>30</v>
      </c>
      <c r="C30" s="19" t="s">
        <v>99</v>
      </c>
      <c r="D30" s="3"/>
      <c r="E30" s="20">
        <v>5</v>
      </c>
      <c r="F30" s="20" t="s">
        <v>77</v>
      </c>
      <c r="G30" s="4">
        <v>0</v>
      </c>
      <c r="H30" s="17">
        <f t="shared" si="7"/>
        <v>0</v>
      </c>
    </row>
    <row r="31" spans="1:8" ht="36" x14ac:dyDescent="0.25">
      <c r="A31" s="13">
        <v>29</v>
      </c>
      <c r="B31" s="22" t="s">
        <v>31</v>
      </c>
      <c r="C31" s="19" t="s">
        <v>146</v>
      </c>
      <c r="D31" s="3"/>
      <c r="E31" s="20">
        <v>500</v>
      </c>
      <c r="F31" s="20" t="s">
        <v>77</v>
      </c>
      <c r="G31" s="4">
        <v>0</v>
      </c>
      <c r="H31" s="17">
        <f t="shared" si="7"/>
        <v>0</v>
      </c>
    </row>
    <row r="32" spans="1:8" ht="36" x14ac:dyDescent="0.25">
      <c r="A32" s="13">
        <v>30</v>
      </c>
      <c r="B32" s="22" t="s">
        <v>32</v>
      </c>
      <c r="C32" s="19" t="s">
        <v>147</v>
      </c>
      <c r="D32" s="3"/>
      <c r="E32" s="20">
        <v>100</v>
      </c>
      <c r="F32" s="20" t="s">
        <v>77</v>
      </c>
      <c r="G32" s="4">
        <v>0</v>
      </c>
      <c r="H32" s="17">
        <f>+E32*G32</f>
        <v>0</v>
      </c>
    </row>
    <row r="33" spans="1:8" ht="48" x14ac:dyDescent="0.25">
      <c r="A33" s="13">
        <v>31</v>
      </c>
      <c r="B33" s="22" t="s">
        <v>33</v>
      </c>
      <c r="C33" s="19" t="s">
        <v>148</v>
      </c>
      <c r="D33" s="3"/>
      <c r="E33" s="20">
        <v>700</v>
      </c>
      <c r="F33" s="20" t="s">
        <v>77</v>
      </c>
      <c r="G33" s="4">
        <v>0</v>
      </c>
      <c r="H33" s="17">
        <f t="shared" si="7"/>
        <v>0</v>
      </c>
    </row>
    <row r="34" spans="1:8" ht="48" x14ac:dyDescent="0.25">
      <c r="A34" s="13">
        <v>32</v>
      </c>
      <c r="B34" s="22" t="s">
        <v>34</v>
      </c>
      <c r="C34" s="19" t="s">
        <v>149</v>
      </c>
      <c r="D34" s="3"/>
      <c r="E34" s="20">
        <v>200</v>
      </c>
      <c r="F34" s="20" t="s">
        <v>77</v>
      </c>
      <c r="G34" s="4">
        <v>0</v>
      </c>
      <c r="H34" s="17">
        <f t="shared" si="7"/>
        <v>0</v>
      </c>
    </row>
    <row r="35" spans="1:8" ht="60" x14ac:dyDescent="0.25">
      <c r="A35" s="13">
        <v>33</v>
      </c>
      <c r="B35" s="22" t="s">
        <v>35</v>
      </c>
      <c r="C35" s="19" t="s">
        <v>100</v>
      </c>
      <c r="D35" s="3"/>
      <c r="E35" s="20">
        <v>20</v>
      </c>
      <c r="F35" s="20" t="s">
        <v>133</v>
      </c>
      <c r="G35" s="4">
        <v>0</v>
      </c>
      <c r="H35" s="17">
        <f t="shared" si="7"/>
        <v>0</v>
      </c>
    </row>
    <row r="36" spans="1:8" ht="48" x14ac:dyDescent="0.25">
      <c r="A36" s="13">
        <v>34</v>
      </c>
      <c r="B36" s="22" t="s">
        <v>36</v>
      </c>
      <c r="C36" s="19" t="s">
        <v>101</v>
      </c>
      <c r="D36" s="3"/>
      <c r="E36" s="20">
        <v>550</v>
      </c>
      <c r="F36" s="20" t="s">
        <v>133</v>
      </c>
      <c r="G36" s="4">
        <v>0</v>
      </c>
      <c r="H36" s="17">
        <f t="shared" si="7"/>
        <v>0</v>
      </c>
    </row>
    <row r="37" spans="1:8" ht="36" x14ac:dyDescent="0.25">
      <c r="A37" s="13">
        <v>35</v>
      </c>
      <c r="B37" s="22" t="s">
        <v>37</v>
      </c>
      <c r="C37" s="19" t="s">
        <v>102</v>
      </c>
      <c r="D37" s="3"/>
      <c r="E37" s="20">
        <v>4500</v>
      </c>
      <c r="F37" s="20" t="s">
        <v>77</v>
      </c>
      <c r="G37" s="4">
        <v>0</v>
      </c>
      <c r="H37" s="17">
        <f t="shared" si="7"/>
        <v>0</v>
      </c>
    </row>
    <row r="38" spans="1:8" ht="36" x14ac:dyDescent="0.25">
      <c r="A38" s="13">
        <v>36</v>
      </c>
      <c r="B38" s="22" t="s">
        <v>38</v>
      </c>
      <c r="C38" s="19" t="s">
        <v>103</v>
      </c>
      <c r="D38" s="3"/>
      <c r="E38" s="20">
        <v>4000</v>
      </c>
      <c r="F38" s="20" t="s">
        <v>77</v>
      </c>
      <c r="G38" s="4">
        <v>0</v>
      </c>
      <c r="H38" s="17">
        <f t="shared" si="7"/>
        <v>0</v>
      </c>
    </row>
    <row r="39" spans="1:8" ht="36" x14ac:dyDescent="0.25">
      <c r="A39" s="13">
        <v>37</v>
      </c>
      <c r="B39" s="22" t="s">
        <v>39</v>
      </c>
      <c r="C39" s="19" t="s">
        <v>104</v>
      </c>
      <c r="D39" s="3"/>
      <c r="E39" s="20">
        <v>900</v>
      </c>
      <c r="F39" s="20" t="s">
        <v>77</v>
      </c>
      <c r="G39" s="4">
        <v>0</v>
      </c>
      <c r="H39" s="17">
        <f t="shared" si="7"/>
        <v>0</v>
      </c>
    </row>
    <row r="40" spans="1:8" ht="39" customHeight="1" x14ac:dyDescent="0.25">
      <c r="A40" s="13">
        <v>38</v>
      </c>
      <c r="B40" s="22" t="s">
        <v>40</v>
      </c>
      <c r="C40" s="19" t="s">
        <v>127</v>
      </c>
      <c r="D40" s="3"/>
      <c r="E40" s="20">
        <v>1600</v>
      </c>
      <c r="F40" s="20" t="s">
        <v>77</v>
      </c>
      <c r="G40" s="4">
        <v>0</v>
      </c>
      <c r="H40" s="17">
        <f t="shared" si="7"/>
        <v>0</v>
      </c>
    </row>
    <row r="41" spans="1:8" ht="48" x14ac:dyDescent="0.25">
      <c r="A41" s="13">
        <v>39</v>
      </c>
      <c r="B41" s="22" t="s">
        <v>41</v>
      </c>
      <c r="C41" s="19" t="s">
        <v>161</v>
      </c>
      <c r="D41" s="3"/>
      <c r="E41" s="20">
        <v>1500</v>
      </c>
      <c r="F41" s="20" t="s">
        <v>77</v>
      </c>
      <c r="G41" s="4">
        <v>0</v>
      </c>
      <c r="H41" s="17">
        <f t="shared" si="7"/>
        <v>0</v>
      </c>
    </row>
    <row r="42" spans="1:8" ht="48" x14ac:dyDescent="0.25">
      <c r="A42" s="13">
        <v>40</v>
      </c>
      <c r="B42" s="22" t="s">
        <v>42</v>
      </c>
      <c r="C42" s="19" t="s">
        <v>105</v>
      </c>
      <c r="D42" s="3"/>
      <c r="E42" s="20">
        <v>300</v>
      </c>
      <c r="F42" s="20" t="s">
        <v>77</v>
      </c>
      <c r="G42" s="4">
        <v>0</v>
      </c>
      <c r="H42" s="17">
        <f t="shared" si="7"/>
        <v>0</v>
      </c>
    </row>
    <row r="43" spans="1:8" ht="36" x14ac:dyDescent="0.25">
      <c r="A43" s="13">
        <v>41</v>
      </c>
      <c r="B43" s="22" t="s">
        <v>43</v>
      </c>
      <c r="C43" s="24" t="s">
        <v>150</v>
      </c>
      <c r="D43" s="3"/>
      <c r="E43" s="20">
        <v>300</v>
      </c>
      <c r="F43" s="20" t="s">
        <v>77</v>
      </c>
      <c r="G43" s="4">
        <v>0</v>
      </c>
      <c r="H43" s="17">
        <f t="shared" ref="H43:H74" si="8">+E43*G43</f>
        <v>0</v>
      </c>
    </row>
    <row r="44" spans="1:8" ht="36" x14ac:dyDescent="0.25">
      <c r="A44" s="13">
        <v>42</v>
      </c>
      <c r="B44" s="22" t="s">
        <v>44</v>
      </c>
      <c r="C44" s="24" t="s">
        <v>106</v>
      </c>
      <c r="D44" s="3"/>
      <c r="E44" s="20">
        <v>2</v>
      </c>
      <c r="F44" s="20" t="s">
        <v>134</v>
      </c>
      <c r="G44" s="4">
        <v>0</v>
      </c>
      <c r="H44" s="17">
        <f t="shared" si="8"/>
        <v>0</v>
      </c>
    </row>
    <row r="45" spans="1:8" ht="36" x14ac:dyDescent="0.25">
      <c r="A45" s="13">
        <v>43</v>
      </c>
      <c r="B45" s="22" t="s">
        <v>45</v>
      </c>
      <c r="C45" s="19" t="s">
        <v>107</v>
      </c>
      <c r="D45" s="3"/>
      <c r="E45" s="20">
        <v>70</v>
      </c>
      <c r="F45" s="20" t="s">
        <v>77</v>
      </c>
      <c r="G45" s="4">
        <v>0</v>
      </c>
      <c r="H45" s="17">
        <f t="shared" si="8"/>
        <v>0</v>
      </c>
    </row>
    <row r="46" spans="1:8" ht="39.75" customHeight="1" x14ac:dyDescent="0.25">
      <c r="A46" s="13">
        <v>44</v>
      </c>
      <c r="B46" s="22" t="s">
        <v>46</v>
      </c>
      <c r="C46" s="23" t="s">
        <v>108</v>
      </c>
      <c r="D46" s="3"/>
      <c r="E46" s="20">
        <v>250</v>
      </c>
      <c r="F46" s="20" t="s">
        <v>77</v>
      </c>
      <c r="G46" s="4">
        <v>0</v>
      </c>
      <c r="H46" s="21">
        <f t="shared" si="8"/>
        <v>0</v>
      </c>
    </row>
    <row r="47" spans="1:8" ht="48" x14ac:dyDescent="0.25">
      <c r="A47" s="13">
        <v>45</v>
      </c>
      <c r="B47" s="22" t="s">
        <v>47</v>
      </c>
      <c r="C47" s="23" t="s">
        <v>109</v>
      </c>
      <c r="D47" s="3"/>
      <c r="E47" s="20">
        <v>2</v>
      </c>
      <c r="F47" s="20" t="s">
        <v>77</v>
      </c>
      <c r="G47" s="4">
        <v>0</v>
      </c>
      <c r="H47" s="21">
        <f t="shared" si="8"/>
        <v>0</v>
      </c>
    </row>
    <row r="48" spans="1:8" ht="36" x14ac:dyDescent="0.25">
      <c r="A48" s="13">
        <v>46</v>
      </c>
      <c r="B48" s="22" t="s">
        <v>48</v>
      </c>
      <c r="C48" s="19" t="s">
        <v>110</v>
      </c>
      <c r="D48" s="3"/>
      <c r="E48" s="20">
        <v>50</v>
      </c>
      <c r="F48" s="20" t="s">
        <v>77</v>
      </c>
      <c r="G48" s="4">
        <v>0</v>
      </c>
      <c r="H48" s="17">
        <f t="shared" si="8"/>
        <v>0</v>
      </c>
    </row>
    <row r="49" spans="1:8" ht="36" x14ac:dyDescent="0.25">
      <c r="A49" s="13">
        <v>47</v>
      </c>
      <c r="B49" s="22" t="s">
        <v>49</v>
      </c>
      <c r="C49" s="19" t="s">
        <v>111</v>
      </c>
      <c r="D49" s="3"/>
      <c r="E49" s="20">
        <v>50</v>
      </c>
      <c r="F49" s="20" t="s">
        <v>77</v>
      </c>
      <c r="G49" s="4">
        <v>0</v>
      </c>
      <c r="H49" s="17">
        <f t="shared" si="8"/>
        <v>0</v>
      </c>
    </row>
    <row r="50" spans="1:8" ht="48" x14ac:dyDescent="0.25">
      <c r="A50" s="13">
        <v>48</v>
      </c>
      <c r="B50" s="22" t="s">
        <v>50</v>
      </c>
      <c r="C50" s="19" t="s">
        <v>112</v>
      </c>
      <c r="D50" s="3"/>
      <c r="E50" s="20">
        <v>50</v>
      </c>
      <c r="F50" s="20" t="s">
        <v>77</v>
      </c>
      <c r="G50" s="4">
        <v>0</v>
      </c>
      <c r="H50" s="17">
        <f t="shared" si="8"/>
        <v>0</v>
      </c>
    </row>
    <row r="51" spans="1:8" ht="48" x14ac:dyDescent="0.25">
      <c r="A51" s="13">
        <v>49</v>
      </c>
      <c r="B51" s="22" t="s">
        <v>51</v>
      </c>
      <c r="C51" s="19" t="s">
        <v>113</v>
      </c>
      <c r="D51" s="3"/>
      <c r="E51" s="20">
        <v>150</v>
      </c>
      <c r="F51" s="20" t="s">
        <v>77</v>
      </c>
      <c r="G51" s="4">
        <v>0</v>
      </c>
      <c r="H51" s="17">
        <f t="shared" si="8"/>
        <v>0</v>
      </c>
    </row>
    <row r="52" spans="1:8" ht="60" x14ac:dyDescent="0.25">
      <c r="A52" s="13">
        <v>50</v>
      </c>
      <c r="B52" s="22" t="s">
        <v>52</v>
      </c>
      <c r="C52" s="19" t="s">
        <v>114</v>
      </c>
      <c r="D52" s="3"/>
      <c r="E52" s="20">
        <v>150</v>
      </c>
      <c r="F52" s="20" t="s">
        <v>77</v>
      </c>
      <c r="G52" s="4">
        <v>0</v>
      </c>
      <c r="H52" s="17">
        <f t="shared" si="8"/>
        <v>0</v>
      </c>
    </row>
    <row r="53" spans="1:8" ht="48" x14ac:dyDescent="0.25">
      <c r="A53" s="13">
        <v>51</v>
      </c>
      <c r="B53" s="22" t="s">
        <v>53</v>
      </c>
      <c r="C53" s="19" t="s">
        <v>115</v>
      </c>
      <c r="D53" s="3"/>
      <c r="E53" s="20">
        <v>1000</v>
      </c>
      <c r="F53" s="20" t="s">
        <v>77</v>
      </c>
      <c r="G53" s="4">
        <v>0</v>
      </c>
      <c r="H53" s="17">
        <f t="shared" si="8"/>
        <v>0</v>
      </c>
    </row>
    <row r="54" spans="1:8" ht="48" x14ac:dyDescent="0.25">
      <c r="A54" s="13">
        <v>52</v>
      </c>
      <c r="B54" s="22" t="s">
        <v>54</v>
      </c>
      <c r="C54" s="19" t="s">
        <v>116</v>
      </c>
      <c r="D54" s="3"/>
      <c r="E54" s="20">
        <v>500</v>
      </c>
      <c r="F54" s="20" t="s">
        <v>77</v>
      </c>
      <c r="G54" s="4">
        <v>0</v>
      </c>
      <c r="H54" s="17">
        <f t="shared" si="8"/>
        <v>0</v>
      </c>
    </row>
    <row r="55" spans="1:8" ht="38.25" customHeight="1" x14ac:dyDescent="0.25">
      <c r="A55" s="13">
        <v>53</v>
      </c>
      <c r="B55" s="22" t="s">
        <v>55</v>
      </c>
      <c r="C55" s="19" t="s">
        <v>117</v>
      </c>
      <c r="D55" s="3"/>
      <c r="E55" s="20">
        <v>500</v>
      </c>
      <c r="F55" s="20" t="s">
        <v>77</v>
      </c>
      <c r="G55" s="4">
        <v>0</v>
      </c>
      <c r="H55" s="17">
        <f t="shared" si="8"/>
        <v>0</v>
      </c>
    </row>
    <row r="56" spans="1:8" ht="60" x14ac:dyDescent="0.25">
      <c r="A56" s="13">
        <v>54</v>
      </c>
      <c r="B56" s="22" t="s">
        <v>56</v>
      </c>
      <c r="C56" s="19" t="s">
        <v>118</v>
      </c>
      <c r="D56" s="3"/>
      <c r="E56" s="20">
        <v>100</v>
      </c>
      <c r="F56" s="20" t="s">
        <v>77</v>
      </c>
      <c r="G56" s="4">
        <v>0</v>
      </c>
      <c r="H56" s="17">
        <f t="shared" si="8"/>
        <v>0</v>
      </c>
    </row>
    <row r="57" spans="1:8" ht="60" x14ac:dyDescent="0.25">
      <c r="A57" s="13">
        <v>55</v>
      </c>
      <c r="B57" s="22" t="s">
        <v>57</v>
      </c>
      <c r="C57" s="19" t="s">
        <v>119</v>
      </c>
      <c r="D57" s="3"/>
      <c r="E57" s="20">
        <v>100</v>
      </c>
      <c r="F57" s="20" t="s">
        <v>77</v>
      </c>
      <c r="G57" s="4">
        <v>0</v>
      </c>
      <c r="H57" s="17">
        <f t="shared" si="8"/>
        <v>0</v>
      </c>
    </row>
    <row r="58" spans="1:8" ht="48" x14ac:dyDescent="0.25">
      <c r="A58" s="13">
        <v>56</v>
      </c>
      <c r="B58" s="22" t="s">
        <v>58</v>
      </c>
      <c r="C58" s="19" t="s">
        <v>151</v>
      </c>
      <c r="D58" s="3"/>
      <c r="E58" s="20">
        <v>600</v>
      </c>
      <c r="F58" s="20" t="s">
        <v>77</v>
      </c>
      <c r="G58" s="4">
        <v>0</v>
      </c>
      <c r="H58" s="17">
        <f t="shared" si="8"/>
        <v>0</v>
      </c>
    </row>
    <row r="59" spans="1:8" ht="51.75" customHeight="1" x14ac:dyDescent="0.25">
      <c r="A59" s="13">
        <v>57</v>
      </c>
      <c r="B59" s="22" t="s">
        <v>59</v>
      </c>
      <c r="C59" s="19" t="s">
        <v>152</v>
      </c>
      <c r="D59" s="3"/>
      <c r="E59" s="20">
        <v>400</v>
      </c>
      <c r="F59" s="20" t="s">
        <v>77</v>
      </c>
      <c r="G59" s="4">
        <v>0</v>
      </c>
      <c r="H59" s="17">
        <f t="shared" si="8"/>
        <v>0</v>
      </c>
    </row>
    <row r="60" spans="1:8" ht="48" x14ac:dyDescent="0.25">
      <c r="A60" s="13">
        <v>58</v>
      </c>
      <c r="B60" s="22" t="s">
        <v>60</v>
      </c>
      <c r="C60" s="19" t="s">
        <v>153</v>
      </c>
      <c r="D60" s="3"/>
      <c r="E60" s="20">
        <v>600</v>
      </c>
      <c r="F60" s="20" t="s">
        <v>77</v>
      </c>
      <c r="G60" s="4">
        <v>0</v>
      </c>
      <c r="H60" s="17">
        <f t="shared" si="8"/>
        <v>0</v>
      </c>
    </row>
    <row r="61" spans="1:8" ht="36" customHeight="1" x14ac:dyDescent="0.25">
      <c r="A61" s="13">
        <v>59</v>
      </c>
      <c r="B61" s="22" t="s">
        <v>61</v>
      </c>
      <c r="C61" s="19" t="s">
        <v>154</v>
      </c>
      <c r="D61" s="3"/>
      <c r="E61" s="20">
        <v>2000</v>
      </c>
      <c r="F61" s="20" t="s">
        <v>77</v>
      </c>
      <c r="G61" s="4">
        <v>0</v>
      </c>
      <c r="H61" s="17">
        <f t="shared" si="8"/>
        <v>0</v>
      </c>
    </row>
    <row r="62" spans="1:8" ht="36" x14ac:dyDescent="0.25">
      <c r="A62" s="13">
        <v>60</v>
      </c>
      <c r="B62" s="22" t="s">
        <v>62</v>
      </c>
      <c r="C62" s="24" t="s">
        <v>120</v>
      </c>
      <c r="D62" s="3"/>
      <c r="E62" s="20">
        <v>15</v>
      </c>
      <c r="F62" s="20" t="s">
        <v>77</v>
      </c>
      <c r="G62" s="4">
        <v>0</v>
      </c>
      <c r="H62" s="17">
        <f t="shared" si="8"/>
        <v>0</v>
      </c>
    </row>
    <row r="63" spans="1:8" ht="36" x14ac:dyDescent="0.25">
      <c r="A63" s="13">
        <v>61</v>
      </c>
      <c r="B63" s="22" t="s">
        <v>63</v>
      </c>
      <c r="C63" s="25" t="s">
        <v>155</v>
      </c>
      <c r="D63" s="3"/>
      <c r="E63" s="20">
        <v>30</v>
      </c>
      <c r="F63" s="20" t="s">
        <v>77</v>
      </c>
      <c r="G63" s="4">
        <v>0</v>
      </c>
      <c r="H63" s="17">
        <f t="shared" si="8"/>
        <v>0</v>
      </c>
    </row>
    <row r="64" spans="1:8" ht="51.75" customHeight="1" x14ac:dyDescent="0.25">
      <c r="A64" s="13">
        <v>62</v>
      </c>
      <c r="B64" s="22" t="s">
        <v>64</v>
      </c>
      <c r="C64" s="25" t="s">
        <v>156</v>
      </c>
      <c r="D64" s="3"/>
      <c r="E64" s="20">
        <v>150</v>
      </c>
      <c r="F64" s="20" t="s">
        <v>77</v>
      </c>
      <c r="G64" s="4">
        <v>0</v>
      </c>
      <c r="H64" s="17">
        <f t="shared" si="8"/>
        <v>0</v>
      </c>
    </row>
    <row r="65" spans="1:8" ht="48" x14ac:dyDescent="0.25">
      <c r="A65" s="13">
        <v>63</v>
      </c>
      <c r="B65" s="22" t="s">
        <v>65</v>
      </c>
      <c r="C65" s="23" t="s">
        <v>121</v>
      </c>
      <c r="D65" s="3"/>
      <c r="E65" s="20">
        <v>30</v>
      </c>
      <c r="F65" s="20" t="s">
        <v>77</v>
      </c>
      <c r="G65" s="4">
        <v>0</v>
      </c>
      <c r="H65" s="21">
        <f t="shared" si="8"/>
        <v>0</v>
      </c>
    </row>
    <row r="66" spans="1:8" ht="48" x14ac:dyDescent="0.25">
      <c r="A66" s="13">
        <v>64</v>
      </c>
      <c r="B66" s="22" t="s">
        <v>66</v>
      </c>
      <c r="C66" s="23" t="s">
        <v>122</v>
      </c>
      <c r="D66" s="3"/>
      <c r="E66" s="20">
        <v>150</v>
      </c>
      <c r="F66" s="20" t="s">
        <v>77</v>
      </c>
      <c r="G66" s="4">
        <v>0</v>
      </c>
      <c r="H66" s="21">
        <f t="shared" si="8"/>
        <v>0</v>
      </c>
    </row>
    <row r="67" spans="1:8" ht="36" x14ac:dyDescent="0.25">
      <c r="A67" s="13">
        <v>65</v>
      </c>
      <c r="B67" s="22" t="s">
        <v>67</v>
      </c>
      <c r="C67" s="19" t="s">
        <v>123</v>
      </c>
      <c r="D67" s="3"/>
      <c r="E67" s="20">
        <v>30</v>
      </c>
      <c r="F67" s="20" t="s">
        <v>77</v>
      </c>
      <c r="G67" s="4">
        <v>0</v>
      </c>
      <c r="H67" s="17">
        <f t="shared" si="8"/>
        <v>0</v>
      </c>
    </row>
    <row r="68" spans="1:8" ht="48" x14ac:dyDescent="0.25">
      <c r="A68" s="13">
        <v>66</v>
      </c>
      <c r="B68" s="22" t="s">
        <v>68</v>
      </c>
      <c r="C68" s="19" t="s">
        <v>157</v>
      </c>
      <c r="D68" s="3"/>
      <c r="E68" s="20">
        <v>1500</v>
      </c>
      <c r="F68" s="20" t="s">
        <v>77</v>
      </c>
      <c r="G68" s="4">
        <v>0</v>
      </c>
      <c r="H68" s="17">
        <f t="shared" si="8"/>
        <v>0</v>
      </c>
    </row>
    <row r="69" spans="1:8" ht="36" x14ac:dyDescent="0.25">
      <c r="A69" s="13">
        <v>67</v>
      </c>
      <c r="B69" s="22" t="s">
        <v>69</v>
      </c>
      <c r="C69" s="19" t="s">
        <v>124</v>
      </c>
      <c r="D69" s="3"/>
      <c r="E69" s="20">
        <v>50</v>
      </c>
      <c r="F69" s="20" t="s">
        <v>77</v>
      </c>
      <c r="G69" s="4">
        <v>0</v>
      </c>
      <c r="H69" s="17">
        <f t="shared" si="8"/>
        <v>0</v>
      </c>
    </row>
    <row r="70" spans="1:8" ht="48" x14ac:dyDescent="0.25">
      <c r="A70" s="13">
        <v>68</v>
      </c>
      <c r="B70" s="22" t="s">
        <v>70</v>
      </c>
      <c r="C70" s="19" t="s">
        <v>125</v>
      </c>
      <c r="D70" s="3"/>
      <c r="E70" s="20">
        <v>400</v>
      </c>
      <c r="F70" s="20" t="s">
        <v>77</v>
      </c>
      <c r="G70" s="4">
        <v>0</v>
      </c>
      <c r="H70" s="17">
        <f t="shared" si="8"/>
        <v>0</v>
      </c>
    </row>
    <row r="71" spans="1:8" ht="36" x14ac:dyDescent="0.25">
      <c r="A71" s="13">
        <v>69</v>
      </c>
      <c r="B71" s="22" t="s">
        <v>71</v>
      </c>
      <c r="C71" s="19" t="s">
        <v>126</v>
      </c>
      <c r="D71" s="3"/>
      <c r="E71" s="20">
        <v>300</v>
      </c>
      <c r="F71" s="20" t="s">
        <v>77</v>
      </c>
      <c r="G71" s="4">
        <v>0</v>
      </c>
      <c r="H71" s="17">
        <f t="shared" si="8"/>
        <v>0</v>
      </c>
    </row>
    <row r="72" spans="1:8" ht="36" x14ac:dyDescent="0.25">
      <c r="A72" s="13">
        <v>70</v>
      </c>
      <c r="B72" s="22" t="s">
        <v>72</v>
      </c>
      <c r="C72" s="19" t="s">
        <v>129</v>
      </c>
      <c r="D72" s="3"/>
      <c r="E72" s="20">
        <v>1</v>
      </c>
      <c r="F72" s="20" t="s">
        <v>77</v>
      </c>
      <c r="G72" s="4">
        <v>0</v>
      </c>
      <c r="H72" s="17">
        <f t="shared" si="8"/>
        <v>0</v>
      </c>
    </row>
    <row r="73" spans="1:8" ht="36" x14ac:dyDescent="0.25">
      <c r="A73" s="13">
        <v>71</v>
      </c>
      <c r="B73" s="22" t="s">
        <v>73</v>
      </c>
      <c r="C73" s="19" t="s">
        <v>130</v>
      </c>
      <c r="D73" s="3"/>
      <c r="E73" s="20">
        <v>1</v>
      </c>
      <c r="F73" s="20" t="s">
        <v>77</v>
      </c>
      <c r="G73" s="4">
        <v>0</v>
      </c>
      <c r="H73" s="17">
        <f t="shared" si="8"/>
        <v>0</v>
      </c>
    </row>
    <row r="74" spans="1:8" ht="36" x14ac:dyDescent="0.25">
      <c r="A74" s="13">
        <v>72</v>
      </c>
      <c r="B74" s="22" t="s">
        <v>74</v>
      </c>
      <c r="C74" s="19" t="s">
        <v>158</v>
      </c>
      <c r="D74" s="3"/>
      <c r="E74" s="20">
        <v>50</v>
      </c>
      <c r="F74" s="20" t="s">
        <v>77</v>
      </c>
      <c r="G74" s="4">
        <v>0</v>
      </c>
      <c r="H74" s="17">
        <f t="shared" si="8"/>
        <v>0</v>
      </c>
    </row>
    <row r="75" spans="1:8" ht="36" x14ac:dyDescent="0.25">
      <c r="A75" s="13">
        <v>73</v>
      </c>
      <c r="B75" s="22" t="s">
        <v>75</v>
      </c>
      <c r="C75" s="19" t="s">
        <v>159</v>
      </c>
      <c r="D75" s="3"/>
      <c r="E75" s="20">
        <v>10</v>
      </c>
      <c r="F75" s="20" t="s">
        <v>77</v>
      </c>
      <c r="G75" s="4">
        <v>0</v>
      </c>
      <c r="H75" s="17">
        <f t="shared" ref="H75" si="9">+E75*G75</f>
        <v>0</v>
      </c>
    </row>
    <row r="76" spans="1:8" ht="48" x14ac:dyDescent="0.25">
      <c r="A76" s="13">
        <v>74</v>
      </c>
      <c r="B76" s="22"/>
      <c r="C76" s="19" t="s">
        <v>131</v>
      </c>
      <c r="D76" s="3"/>
      <c r="E76" s="26">
        <v>350</v>
      </c>
      <c r="F76" s="20" t="s">
        <v>77</v>
      </c>
      <c r="G76" s="4">
        <v>0</v>
      </c>
      <c r="H76" s="17">
        <f>+E76*G76</f>
        <v>0</v>
      </c>
    </row>
    <row r="77" spans="1:8" ht="24" customHeight="1" x14ac:dyDescent="0.25">
      <c r="A77" s="27" t="s">
        <v>79</v>
      </c>
      <c r="B77" s="27"/>
      <c r="C77" s="27"/>
      <c r="D77" s="27"/>
      <c r="E77" s="27"/>
      <c r="F77" s="27"/>
      <c r="G77" s="27"/>
      <c r="H77" s="28">
        <f>SUM(H3:H76)</f>
        <v>0</v>
      </c>
    </row>
    <row r="79" spans="1:8" ht="24" customHeight="1" x14ac:dyDescent="0.25">
      <c r="A79" s="29" t="s">
        <v>80</v>
      </c>
      <c r="B79" s="29"/>
      <c r="C79" s="29"/>
      <c r="D79" s="29"/>
      <c r="E79" s="29"/>
      <c r="F79" s="29"/>
      <c r="G79" s="29"/>
      <c r="H79" s="30">
        <f>H77*5/100</f>
        <v>0</v>
      </c>
    </row>
    <row r="80" spans="1:8" x14ac:dyDescent="0.25">
      <c r="A80" s="31" t="s">
        <v>162</v>
      </c>
      <c r="B80" s="31"/>
      <c r="C80" s="31"/>
      <c r="D80" s="31"/>
      <c r="E80" s="31"/>
      <c r="F80" s="31"/>
      <c r="G80" s="31"/>
      <c r="H80" s="31"/>
    </row>
  </sheetData>
  <sheetProtection password="CF7C" sheet="1" objects="1" scenarios="1"/>
  <mergeCells count="4">
    <mergeCell ref="A1:H1"/>
    <mergeCell ref="A77:G77"/>
    <mergeCell ref="A79:G79"/>
    <mergeCell ref="A80:H80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2C55011-6547-4282-B867-81888CE2E84F}"/>
</file>

<file path=customXml/itemProps2.xml><?xml version="1.0" encoding="utf-8"?>
<ds:datastoreItem xmlns:ds="http://schemas.openxmlformats.org/officeDocument/2006/customXml" ds:itemID="{CCB75245-2332-4086-8BEA-C92AE32D5AD0}"/>
</file>

<file path=customXml/itemProps3.xml><?xml version="1.0" encoding="utf-8"?>
<ds:datastoreItem xmlns:ds="http://schemas.openxmlformats.org/officeDocument/2006/customXml" ds:itemID="{3639297F-2D9B-41F1-9B96-0210DF7D31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I</vt:lpstr>
      <vt:lpstr>'ANEXO I'!Área_de_impresión</vt:lpstr>
      <vt:lpstr>'ANEXO I'!Títulos_a_imprimir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2019-09-24T12:18:28Z</cp:lastPrinted>
  <dcterms:created xsi:type="dcterms:W3CDTF">2019-08-28T15:02:10Z</dcterms:created>
  <dcterms:modified xsi:type="dcterms:W3CDTF">2019-09-24T12:19:29Z</dcterms:modified>
</cp:coreProperties>
</file>