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ervGralesInfraySeguridad\- SERVICIOS GENERALES\LICITACIONES ABREVIADAS\686-035-19 Materiales Electricos\"/>
    </mc:Choice>
  </mc:AlternateContent>
  <bookViews>
    <workbookView xWindow="0" yWindow="0" windowWidth="28800" windowHeight="11700"/>
  </bookViews>
  <sheets>
    <sheet name="Planilla de Cotización" sheetId="1" r:id="rId1"/>
  </sheets>
  <definedNames>
    <definedName name="_xlnm._FilterDatabase" localSheetId="0" hidden="1">'Planilla de Cotización'!$B$2:$D$52</definedName>
    <definedName name="_xlnm.Print_Area" localSheetId="0">'Planilla de Cotización'!$A$1:$G$56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52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4" i="1"/>
  <c r="G5" i="1"/>
  <c r="G6" i="1"/>
  <c r="G7" i="1"/>
  <c r="G53" i="1" l="1"/>
  <c r="G55" i="1" s="1"/>
</calcChain>
</file>

<file path=xl/sharedStrings.xml><?xml version="1.0" encoding="utf-8"?>
<sst xmlns="http://schemas.openxmlformats.org/spreadsheetml/2006/main" count="111" uniqueCount="111">
  <si>
    <t>Descripcion</t>
  </si>
  <si>
    <t>Portalámpara cerámico E 27, casquillo de fundición de aluminio, rosca de 5/8"</t>
  </si>
  <si>
    <t>Portalámpara ventilado</t>
  </si>
  <si>
    <t>Cod.</t>
  </si>
  <si>
    <t>Cant.
Sol.</t>
  </si>
  <si>
    <t>Pilas doble "A" alcalinas
Marca: Energizer / Duracell / Similar</t>
  </si>
  <si>
    <t>Pilas triple "A" alcalinas
Marca: Energizer / Duracell / Similar</t>
  </si>
  <si>
    <t>Bateria 9 volts alcalina
Marca: Energizer / Duracell / Similar</t>
  </si>
  <si>
    <t>Tubo LED T8 16W/840 (equivalente 36W)
Marca: Philips / Osram / Similar</t>
  </si>
  <si>
    <t>Tubo LED T8 16W/865 (equivalente 36W)
Marca: Philips / Osram / Similar</t>
  </si>
  <si>
    <t>Tubo LED T8 9W/840 (equivalente 18W)
Marca: Philips / Osram / Similar</t>
  </si>
  <si>
    <t>Tubo LED T8 9W/865 (equivalente 18W)
Marca: Philips / Osram / Similar</t>
  </si>
  <si>
    <t>Vela LED E-14 3000K (potencia equivalente 60W) 
Marca: Philips / Osram / Similar</t>
  </si>
  <si>
    <t>AR111 LED 12W DIM 220V GU10, 24° (equivalente 75W) Dimerizable
Marca: Philips / Osram / Similar</t>
  </si>
  <si>
    <t>Balasto electrónico p/lámpara fluorescente 36W HF-B 136 TLD
Marca: Philips / ELT / Osram / Similar</t>
  </si>
  <si>
    <t>Zócalo GU10 con chicote
Marca: Tecniluz / Lefkas / Similar</t>
  </si>
  <si>
    <t>Zócalo para dicroica, con chicote de 20 cm
Marca: Tecniluz / Lefkas / Similar</t>
  </si>
  <si>
    <t>Cable unipolar flexible, ailado en PVC, antillama de 2,5 mm2, vaina color celeste (en rollo x 100 mts)
Marca: Prysmian / Similar</t>
  </si>
  <si>
    <t>Interruptor termomagnético, clase C, tripolar de 20 A
Marca: Siemens / Merlin Gerin / Moëller / Similar</t>
  </si>
  <si>
    <t>Interruptor termomagnético, clase C, bipolar de 25 A
Marca: Siemens / Merlin Gerin / Moëller / Similar</t>
  </si>
  <si>
    <t>TOTAL</t>
  </si>
  <si>
    <t>Marca Ofrecida</t>
  </si>
  <si>
    <t>PLANILLA DE COTIZACIÓN</t>
  </si>
  <si>
    <t>Lámpara LED Bulbo A60  7 W/830 E27 (potencia equivalente 60W)
Marca: Philips / Osram / Similar</t>
  </si>
  <si>
    <t>Lámpara LED Bulbo A60  7 W/865 E27 (potencia equivalente 60W)
Marca: Philips / Osram / Similar</t>
  </si>
  <si>
    <t>Lámpara LED Bulbo A60  10 W /830 E27 (potencia equivalente 75W)
Marca: Philips / Osram / Similar</t>
  </si>
  <si>
    <t>Lámpara LED Bulbo A60  10 W /865 E27 (potencia equivalente 75W)
Marca: Philips / Osram / Similar</t>
  </si>
  <si>
    <t>Lámpara LED Bulbo A60  14 W /830 E27 (potencia equivalente 100W)
Marca: Philips / Osram / Similar</t>
  </si>
  <si>
    <t>Lámpara LED Bulbo A60  14 W /865 E27 (potencia equivalente 100W)
Marca: Philips / Osram / Similar</t>
  </si>
  <si>
    <t>PAR30  LED 9,5W (equivalente 75W) 220V, 2700K E27
Marca: Philips / Osram / Similar</t>
  </si>
  <si>
    <t>AR111 LED 12W 220V GU10, 24°  2700K  (equivalente 75W)
Marca: Philips / Osram / Similar</t>
  </si>
  <si>
    <t>Balasto electrónico  p/lámpara fluorescente 2 x 36W HF-B236 TLD
Marca: Philips / ELT / Osram / Similar</t>
  </si>
  <si>
    <t>Cable unipolar flexible, aislado en PVC, antillama de 1,5 mm2, vaina color rojo (en rollo x 100 mts)
Marca: Prysmian / Similar</t>
  </si>
  <si>
    <t>Cable unipolar flexible, aislado en PVC, antillama, de 2,5 mm2, vaina color rojo (en rollo x 100 mts)
Marca: Prysmian / Similar</t>
  </si>
  <si>
    <t>Cable unipolar flexible, aislado en PVC, antilama de 2,5 mm2, vaina color negro (en rollo x 100 mts)
Marca: Prysmian / Similar</t>
  </si>
  <si>
    <t>Conductor unipolar flexible, aislado en PVC, antillama de 2,5 mm2, vaina color marrón (en rollo x 100 mts)
Marca: Prysmian / Similar</t>
  </si>
  <si>
    <t>Cable unipolar flexible, aislado en PVC antillama de 1,5 mm2, color negro (en rollo x 100 mts)
Marca: Prysmian / Similar</t>
  </si>
  <si>
    <t>Cable unipolar flexible, aislado en PVC, antillama de 2,5 mm2, color verde/amarillo (en rollo x 100 mts)
Marca: Prysmian / Similar</t>
  </si>
  <si>
    <t>Cable unipolar flexible, aislado en PVC, antillama de 1 mm2, vaina color rojo, negro, celeste y verde/amarillo  (en rollo x 100 mts)
Marca: Prysmian / Similar</t>
  </si>
  <si>
    <t>Cable unipolar flexible de cobre aislado en PVC antillama 1,5 mm2, color marrón (en rollo x 100 mts)
Marca: Prysmian / Similar</t>
  </si>
  <si>
    <t>Cable unipolar flexible de cobre aislado en PVC antillama 1,5 mm2, color verde-amarillo (en rollo x 100 mts)
Marca: Prysmian / Similar</t>
  </si>
  <si>
    <t>Cable bipolar flexible VN202  2x1,5 mm2  (en rollo x 100 mts)
Marca: Prysmian / Similar</t>
  </si>
  <si>
    <t>Cable bipolar transparente 2x1 mm2 (en rollo x 100 mts)
Marca: Prysmian / Similar</t>
  </si>
  <si>
    <t>Cable tipo taller 2x1,5 mm2 (en rollo x 100 mts)
Marca: Prysmian / Similar</t>
  </si>
  <si>
    <t>Cable tipo taller TPR 3x2,5 mm2 (en rollo x 100 mts)
Marca: Prysmian / Similar</t>
  </si>
  <si>
    <t>Cable tipo taller TPR 3x4 mm2 (en rollo x 100 mts)
Marca: Prysmian / Similar</t>
  </si>
  <si>
    <t>Cable tipo taller  TPR 4x2,5 mm2 (en rollo x 100 mts)
Marca: Prysmian / Similar</t>
  </si>
  <si>
    <t>Cable tipo taller TPR 4x4 mm2  (en rollo x 100 mts)
Marca: Prysmian / Similar</t>
  </si>
  <si>
    <t>Cable PVN 3x1,5 mm2, vaina chata color marfil (en rollo x 100 mts)
Marca: Prysmian / Similar</t>
  </si>
  <si>
    <t>Cable tipo Sintenax 3x2,5 mm2 (en rollo x 100 mts)
Marca: Prysmian / Similar</t>
  </si>
  <si>
    <t>Tapa ciega Siglo XXI Serie Lujo 4130
Marca: Cambre / Similar</t>
  </si>
  <si>
    <t>Tapa para 1 módulo toma con tierra Siglo XXI Serie Lujo 4135
Marca: Cambre / Similar</t>
  </si>
  <si>
    <t>Bastidor rectangular Siglo XXI Serie Lujo 6970
Marca: Cambre / Similar</t>
  </si>
  <si>
    <t>MÍNIMO GARANTÍA DE OFERTA</t>
  </si>
  <si>
    <t>En caso de superar los $ 21.000 (pesos veintiún mil) no se podrá presentar Pagaré</t>
  </si>
  <si>
    <t>Renglón</t>
  </si>
  <si>
    <t>Tapa para 4 módulos Siglo XXI, de Lujo
Marca: Cambre / Similar</t>
  </si>
  <si>
    <t>Dicroica LED 7W 220V GU10, 36° (equivalente dicroica 50W)
Marca: Philips / Osram / Similar</t>
  </si>
  <si>
    <t>Interruptor termomagnético, clase C, bipolar de 20 A
Marca: Siemens / Merlin Gerin / Moëller / Similar</t>
  </si>
  <si>
    <t>293
00000</t>
  </si>
  <si>
    <t>293
00001</t>
  </si>
  <si>
    <t>293
00100</t>
  </si>
  <si>
    <t>293
01414</t>
  </si>
  <si>
    <t>293
01415</t>
  </si>
  <si>
    <t>293
01416</t>
  </si>
  <si>
    <t>293
01417</t>
  </si>
  <si>
    <t>293
01700</t>
  </si>
  <si>
    <t>293
01701</t>
  </si>
  <si>
    <t>293
01702</t>
  </si>
  <si>
    <t>293
01703</t>
  </si>
  <si>
    <t>293
01704</t>
  </si>
  <si>
    <t>293
01705</t>
  </si>
  <si>
    <t>293
01710</t>
  </si>
  <si>
    <t>293
01715</t>
  </si>
  <si>
    <t>293
01720</t>
  </si>
  <si>
    <t>293
01721</t>
  </si>
  <si>
    <t>293
01730</t>
  </si>
  <si>
    <t>293
02011</t>
  </si>
  <si>
    <t>293
02012</t>
  </si>
  <si>
    <t>293
03003</t>
  </si>
  <si>
    <t>293
03010</t>
  </si>
  <si>
    <t>293
05001</t>
  </si>
  <si>
    <t>293
05002</t>
  </si>
  <si>
    <t>293
06002</t>
  </si>
  <si>
    <t>293
06003</t>
  </si>
  <si>
    <t>293
06004</t>
  </si>
  <si>
    <t>293
06005</t>
  </si>
  <si>
    <t>293
06006</t>
  </si>
  <si>
    <t>293
06007</t>
  </si>
  <si>
    <t>293
06008</t>
  </si>
  <si>
    <t>293
06014</t>
  </si>
  <si>
    <t>293
06015</t>
  </si>
  <si>
    <t>293
06017</t>
  </si>
  <si>
    <t>293
06101</t>
  </si>
  <si>
    <t>293
06103</t>
  </si>
  <si>
    <t>293
06200</t>
  </si>
  <si>
    <t>293
06201</t>
  </si>
  <si>
    <t>293
06202</t>
  </si>
  <si>
    <t>293
06204</t>
  </si>
  <si>
    <t>293
06205</t>
  </si>
  <si>
    <t>293
06301</t>
  </si>
  <si>
    <t>293
06409</t>
  </si>
  <si>
    <t>293
07002</t>
  </si>
  <si>
    <t>293
07010</t>
  </si>
  <si>
    <t>293
07011</t>
  </si>
  <si>
    <t>293
11006</t>
  </si>
  <si>
    <t>293
11012</t>
  </si>
  <si>
    <t>293
11013</t>
  </si>
  <si>
    <t>293
12001</t>
  </si>
  <si>
    <t>Precio
Unitario
$</t>
  </si>
  <si>
    <t>Precio
Total
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</si>
</sst>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164" fontId="2" fillId="0" borderId="3" xfId="0" applyNumberFormat="1" applyFont="1" applyFill="1" applyBorder="1" applyAlignment="1" applyProtection="1">
      <alignment horizontal="center" vertical="top"/>
      <protection locked="0"/>
    </xf>
    <xf numFmtId="164" fontId="2" fillId="0" borderId="1" xfId="0" applyNumberFormat="1" applyFont="1" applyFill="1" applyBorder="1" applyAlignment="1" applyProtection="1">
      <alignment horizontal="center" vertical="top"/>
      <protection locked="0"/>
    </xf>
    <xf numFmtId="164" fontId="2" fillId="0" borderId="1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ill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top"/>
    </xf>
    <xf numFmtId="0" fontId="2" fillId="0" borderId="11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vertical="top"/>
    </xf>
    <xf numFmtId="0" fontId="0" fillId="0" borderId="1" xfId="0" applyFill="1" applyBorder="1" applyAlignment="1" applyProtection="1">
      <alignment horizontal="center" vertical="top"/>
    </xf>
    <xf numFmtId="0" fontId="2" fillId="0" borderId="12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0" fontId="0" fillId="0" borderId="10" xfId="0" applyFill="1" applyBorder="1" applyAlignment="1" applyProtection="1">
      <alignment horizontal="center" vertical="top"/>
    </xf>
    <xf numFmtId="0" fontId="2" fillId="0" borderId="13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vertical="top" wrapText="1"/>
    </xf>
    <xf numFmtId="0" fontId="2" fillId="0" borderId="10" xfId="0" applyFont="1" applyFill="1" applyBorder="1" applyAlignment="1" applyProtection="1">
      <alignment horizontal="center" vertical="top"/>
    </xf>
    <xf numFmtId="164" fontId="1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5" fillId="0" borderId="0" xfId="0" applyFont="1" applyAlignment="1" applyProtection="1"/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/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2" fillId="0" borderId="10" xfId="0" applyFont="1" applyFill="1" applyBorder="1" applyAlignment="1" applyProtection="1">
      <alignment horizontal="center" vertical="top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workbookViewId="0">
      <selection sqref="A1:G1"/>
    </sheetView>
  </sheetViews>
  <sheetFormatPr baseColWidth="10" defaultRowHeight="15" x14ac:dyDescent="0.25"/>
  <cols>
    <col min="1" max="1" width="11.42578125" style="4"/>
    <col min="2" max="2" width="8" style="26" bestFit="1" customWidth="1"/>
    <col min="3" max="3" width="105.85546875" style="4" bestFit="1" customWidth="1"/>
    <col min="4" max="4" width="5.85546875" style="26" customWidth="1"/>
    <col min="5" max="5" width="15.85546875" style="4" customWidth="1"/>
    <col min="6" max="7" width="11.42578125" style="26"/>
    <col min="8" max="16384" width="11.42578125" style="4"/>
  </cols>
  <sheetData>
    <row r="1" spans="1:7" ht="15.75" customHeight="1" thickBot="1" x14ac:dyDescent="0.3">
      <c r="A1" s="33" t="s">
        <v>22</v>
      </c>
      <c r="B1" s="34"/>
      <c r="C1" s="34"/>
      <c r="D1" s="34"/>
      <c r="E1" s="34"/>
      <c r="F1" s="34"/>
      <c r="G1" s="35"/>
    </row>
    <row r="2" spans="1:7" s="7" customFormat="1" ht="48" thickBot="1" x14ac:dyDescent="0.3">
      <c r="A2" s="5" t="s">
        <v>55</v>
      </c>
      <c r="B2" s="5" t="s">
        <v>3</v>
      </c>
      <c r="C2" s="5" t="s">
        <v>0</v>
      </c>
      <c r="D2" s="5" t="s">
        <v>4</v>
      </c>
      <c r="E2" s="6" t="s">
        <v>21</v>
      </c>
      <c r="F2" s="5" t="s">
        <v>109</v>
      </c>
      <c r="G2" s="5" t="s">
        <v>110</v>
      </c>
    </row>
    <row r="3" spans="1:7" s="13" customFormat="1" ht="25.5" x14ac:dyDescent="0.25">
      <c r="A3" s="8">
        <v>1</v>
      </c>
      <c r="B3" s="9" t="s">
        <v>59</v>
      </c>
      <c r="C3" s="10" t="s">
        <v>5</v>
      </c>
      <c r="D3" s="11">
        <v>120</v>
      </c>
      <c r="E3" s="39"/>
      <c r="F3" s="1">
        <v>0</v>
      </c>
      <c r="G3" s="12">
        <f>D3*F3</f>
        <v>0</v>
      </c>
    </row>
    <row r="4" spans="1:7" s="13" customFormat="1" ht="25.5" x14ac:dyDescent="0.25">
      <c r="A4" s="14">
        <v>2</v>
      </c>
      <c r="B4" s="15" t="s">
        <v>60</v>
      </c>
      <c r="C4" s="16" t="s">
        <v>6</v>
      </c>
      <c r="D4" s="17">
        <v>120</v>
      </c>
      <c r="E4" s="40"/>
      <c r="F4" s="2">
        <v>0</v>
      </c>
      <c r="G4" s="19">
        <f t="shared" ref="G4:G51" si="0">D4*F4</f>
        <v>0</v>
      </c>
    </row>
    <row r="5" spans="1:7" s="13" customFormat="1" ht="25.5" x14ac:dyDescent="0.25">
      <c r="A5" s="14">
        <v>3</v>
      </c>
      <c r="B5" s="15" t="s">
        <v>61</v>
      </c>
      <c r="C5" s="16" t="s">
        <v>7</v>
      </c>
      <c r="D5" s="17">
        <v>40</v>
      </c>
      <c r="E5" s="40"/>
      <c r="F5" s="2">
        <v>0</v>
      </c>
      <c r="G5" s="19">
        <f t="shared" si="0"/>
        <v>0</v>
      </c>
    </row>
    <row r="6" spans="1:7" s="13" customFormat="1" ht="25.5" x14ac:dyDescent="0.25">
      <c r="A6" s="14">
        <v>4</v>
      </c>
      <c r="B6" s="15" t="s">
        <v>62</v>
      </c>
      <c r="C6" s="16" t="s">
        <v>8</v>
      </c>
      <c r="D6" s="17">
        <v>600</v>
      </c>
      <c r="E6" s="40"/>
      <c r="F6" s="2">
        <v>0</v>
      </c>
      <c r="G6" s="19">
        <f t="shared" si="0"/>
        <v>0</v>
      </c>
    </row>
    <row r="7" spans="1:7" s="13" customFormat="1" ht="25.5" x14ac:dyDescent="0.25">
      <c r="A7" s="14">
        <v>5</v>
      </c>
      <c r="B7" s="15" t="s">
        <v>63</v>
      </c>
      <c r="C7" s="16" t="s">
        <v>9</v>
      </c>
      <c r="D7" s="17">
        <v>800</v>
      </c>
      <c r="E7" s="40"/>
      <c r="F7" s="2">
        <v>0</v>
      </c>
      <c r="G7" s="20">
        <f t="shared" si="0"/>
        <v>0</v>
      </c>
    </row>
    <row r="8" spans="1:7" s="13" customFormat="1" ht="25.5" x14ac:dyDescent="0.25">
      <c r="A8" s="14">
        <v>6</v>
      </c>
      <c r="B8" s="15" t="s">
        <v>64</v>
      </c>
      <c r="C8" s="16" t="s">
        <v>10</v>
      </c>
      <c r="D8" s="17">
        <v>50</v>
      </c>
      <c r="E8" s="40"/>
      <c r="F8" s="2">
        <v>0</v>
      </c>
      <c r="G8" s="20">
        <f t="shared" si="0"/>
        <v>0</v>
      </c>
    </row>
    <row r="9" spans="1:7" s="13" customFormat="1" ht="25.5" x14ac:dyDescent="0.25">
      <c r="A9" s="14">
        <v>7</v>
      </c>
      <c r="B9" s="15" t="s">
        <v>65</v>
      </c>
      <c r="C9" s="16" t="s">
        <v>11</v>
      </c>
      <c r="D9" s="17">
        <v>50</v>
      </c>
      <c r="E9" s="40"/>
      <c r="F9" s="2">
        <v>0</v>
      </c>
      <c r="G9" s="20">
        <f t="shared" si="0"/>
        <v>0</v>
      </c>
    </row>
    <row r="10" spans="1:7" s="13" customFormat="1" ht="25.5" x14ac:dyDescent="0.25">
      <c r="A10" s="14">
        <v>8</v>
      </c>
      <c r="B10" s="15" t="s">
        <v>66</v>
      </c>
      <c r="C10" s="16" t="s">
        <v>23</v>
      </c>
      <c r="D10" s="17">
        <v>120</v>
      </c>
      <c r="E10" s="40"/>
      <c r="F10" s="2">
        <v>0</v>
      </c>
      <c r="G10" s="20">
        <f t="shared" si="0"/>
        <v>0</v>
      </c>
    </row>
    <row r="11" spans="1:7" s="13" customFormat="1" ht="25.5" x14ac:dyDescent="0.25">
      <c r="A11" s="14">
        <v>9</v>
      </c>
      <c r="B11" s="15" t="s">
        <v>67</v>
      </c>
      <c r="C11" s="16" t="s">
        <v>24</v>
      </c>
      <c r="D11" s="17">
        <v>50</v>
      </c>
      <c r="E11" s="40"/>
      <c r="F11" s="2">
        <v>0</v>
      </c>
      <c r="G11" s="20">
        <f t="shared" si="0"/>
        <v>0</v>
      </c>
    </row>
    <row r="12" spans="1:7" s="13" customFormat="1" ht="25.5" x14ac:dyDescent="0.25">
      <c r="A12" s="14">
        <v>10</v>
      </c>
      <c r="B12" s="15" t="s">
        <v>68</v>
      </c>
      <c r="C12" s="16" t="s">
        <v>25</v>
      </c>
      <c r="D12" s="17">
        <v>180</v>
      </c>
      <c r="E12" s="40"/>
      <c r="F12" s="2">
        <v>0</v>
      </c>
      <c r="G12" s="20">
        <f t="shared" si="0"/>
        <v>0</v>
      </c>
    </row>
    <row r="13" spans="1:7" s="13" customFormat="1" ht="25.5" x14ac:dyDescent="0.25">
      <c r="A13" s="14">
        <v>11</v>
      </c>
      <c r="B13" s="15" t="s">
        <v>69</v>
      </c>
      <c r="C13" s="16" t="s">
        <v>26</v>
      </c>
      <c r="D13" s="17">
        <v>50</v>
      </c>
      <c r="E13" s="40"/>
      <c r="F13" s="2">
        <v>0</v>
      </c>
      <c r="G13" s="20">
        <f t="shared" si="0"/>
        <v>0</v>
      </c>
    </row>
    <row r="14" spans="1:7" s="13" customFormat="1" ht="25.5" x14ac:dyDescent="0.25">
      <c r="A14" s="14">
        <v>12</v>
      </c>
      <c r="B14" s="15" t="s">
        <v>70</v>
      </c>
      <c r="C14" s="16" t="s">
        <v>27</v>
      </c>
      <c r="D14" s="17">
        <v>80</v>
      </c>
      <c r="E14" s="40"/>
      <c r="F14" s="2">
        <v>0</v>
      </c>
      <c r="G14" s="20">
        <f t="shared" si="0"/>
        <v>0</v>
      </c>
    </row>
    <row r="15" spans="1:7" s="13" customFormat="1" ht="25.5" x14ac:dyDescent="0.25">
      <c r="A15" s="14">
        <v>13</v>
      </c>
      <c r="B15" s="15" t="s">
        <v>71</v>
      </c>
      <c r="C15" s="16" t="s">
        <v>28</v>
      </c>
      <c r="D15" s="17">
        <v>20</v>
      </c>
      <c r="E15" s="40"/>
      <c r="F15" s="2">
        <v>0</v>
      </c>
      <c r="G15" s="20">
        <f t="shared" si="0"/>
        <v>0</v>
      </c>
    </row>
    <row r="16" spans="1:7" s="13" customFormat="1" ht="25.5" x14ac:dyDescent="0.25">
      <c r="A16" s="14">
        <v>14</v>
      </c>
      <c r="B16" s="15" t="s">
        <v>72</v>
      </c>
      <c r="C16" s="16" t="s">
        <v>12</v>
      </c>
      <c r="D16" s="17">
        <v>50</v>
      </c>
      <c r="E16" s="40"/>
      <c r="F16" s="2">
        <v>0</v>
      </c>
      <c r="G16" s="20">
        <f t="shared" si="0"/>
        <v>0</v>
      </c>
    </row>
    <row r="17" spans="1:7" s="13" customFormat="1" ht="25.5" x14ac:dyDescent="0.25">
      <c r="A17" s="14">
        <v>15</v>
      </c>
      <c r="B17" s="15" t="s">
        <v>73</v>
      </c>
      <c r="C17" s="16" t="s">
        <v>29</v>
      </c>
      <c r="D17" s="17">
        <v>10</v>
      </c>
      <c r="E17" s="40"/>
      <c r="F17" s="2">
        <v>0</v>
      </c>
      <c r="G17" s="20">
        <f t="shared" si="0"/>
        <v>0</v>
      </c>
    </row>
    <row r="18" spans="1:7" s="13" customFormat="1" ht="25.5" x14ac:dyDescent="0.25">
      <c r="A18" s="14">
        <v>16</v>
      </c>
      <c r="B18" s="15" t="s">
        <v>74</v>
      </c>
      <c r="C18" s="16" t="s">
        <v>30</v>
      </c>
      <c r="D18" s="17">
        <v>50</v>
      </c>
      <c r="E18" s="40"/>
      <c r="F18" s="2">
        <v>0</v>
      </c>
      <c r="G18" s="20">
        <f t="shared" si="0"/>
        <v>0</v>
      </c>
    </row>
    <row r="19" spans="1:7" s="13" customFormat="1" ht="25.5" x14ac:dyDescent="0.25">
      <c r="A19" s="14">
        <v>17</v>
      </c>
      <c r="B19" s="15" t="s">
        <v>75</v>
      </c>
      <c r="C19" s="16" t="s">
        <v>13</v>
      </c>
      <c r="D19" s="17">
        <v>10</v>
      </c>
      <c r="E19" s="40"/>
      <c r="F19" s="2">
        <v>0</v>
      </c>
      <c r="G19" s="20">
        <f t="shared" si="0"/>
        <v>0</v>
      </c>
    </row>
    <row r="20" spans="1:7" s="13" customFormat="1" ht="25.5" x14ac:dyDescent="0.25">
      <c r="A20" s="14">
        <v>18</v>
      </c>
      <c r="B20" s="15" t="s">
        <v>76</v>
      </c>
      <c r="C20" s="16" t="s">
        <v>57</v>
      </c>
      <c r="D20" s="17">
        <v>180</v>
      </c>
      <c r="E20" s="40"/>
      <c r="F20" s="2">
        <v>0</v>
      </c>
      <c r="G20" s="20">
        <f t="shared" si="0"/>
        <v>0</v>
      </c>
    </row>
    <row r="21" spans="1:7" s="13" customFormat="1" ht="25.5" x14ac:dyDescent="0.25">
      <c r="A21" s="14">
        <v>19</v>
      </c>
      <c r="B21" s="15" t="s">
        <v>77</v>
      </c>
      <c r="C21" s="16" t="s">
        <v>14</v>
      </c>
      <c r="D21" s="17">
        <v>24</v>
      </c>
      <c r="E21" s="40"/>
      <c r="F21" s="2">
        <v>0</v>
      </c>
      <c r="G21" s="20">
        <f t="shared" si="0"/>
        <v>0</v>
      </c>
    </row>
    <row r="22" spans="1:7" s="13" customFormat="1" ht="25.5" x14ac:dyDescent="0.25">
      <c r="A22" s="14">
        <v>20</v>
      </c>
      <c r="B22" s="15" t="s">
        <v>78</v>
      </c>
      <c r="C22" s="16" t="s">
        <v>31</v>
      </c>
      <c r="D22" s="17">
        <v>24</v>
      </c>
      <c r="E22" s="40"/>
      <c r="F22" s="2">
        <v>0</v>
      </c>
      <c r="G22" s="20">
        <f t="shared" si="0"/>
        <v>0</v>
      </c>
    </row>
    <row r="23" spans="1:7" s="13" customFormat="1" ht="25.5" x14ac:dyDescent="0.25">
      <c r="A23" s="14">
        <v>21</v>
      </c>
      <c r="B23" s="15" t="s">
        <v>79</v>
      </c>
      <c r="C23" s="16" t="s">
        <v>16</v>
      </c>
      <c r="D23" s="17">
        <v>50</v>
      </c>
      <c r="E23" s="40"/>
      <c r="F23" s="2">
        <v>0</v>
      </c>
      <c r="G23" s="20">
        <f t="shared" si="0"/>
        <v>0</v>
      </c>
    </row>
    <row r="24" spans="1:7" s="13" customFormat="1" ht="25.5" x14ac:dyDescent="0.25">
      <c r="A24" s="14">
        <v>22</v>
      </c>
      <c r="B24" s="15" t="s">
        <v>80</v>
      </c>
      <c r="C24" s="16" t="s">
        <v>15</v>
      </c>
      <c r="D24" s="17">
        <v>200</v>
      </c>
      <c r="E24" s="40"/>
      <c r="F24" s="2">
        <v>0</v>
      </c>
      <c r="G24" s="20">
        <f t="shared" si="0"/>
        <v>0</v>
      </c>
    </row>
    <row r="25" spans="1:7" s="13" customFormat="1" ht="30" customHeight="1" x14ac:dyDescent="0.25">
      <c r="A25" s="14">
        <v>23</v>
      </c>
      <c r="B25" s="15" t="s">
        <v>81</v>
      </c>
      <c r="C25" s="18" t="s">
        <v>1</v>
      </c>
      <c r="D25" s="17">
        <v>24</v>
      </c>
      <c r="E25" s="40"/>
      <c r="F25" s="2">
        <v>0</v>
      </c>
      <c r="G25" s="20">
        <f t="shared" si="0"/>
        <v>0</v>
      </c>
    </row>
    <row r="26" spans="1:7" s="13" customFormat="1" ht="30" customHeight="1" x14ac:dyDescent="0.25">
      <c r="A26" s="14">
        <v>24</v>
      </c>
      <c r="B26" s="15" t="s">
        <v>82</v>
      </c>
      <c r="C26" s="18" t="s">
        <v>2</v>
      </c>
      <c r="D26" s="17">
        <v>24</v>
      </c>
      <c r="E26" s="40"/>
      <c r="F26" s="2">
        <v>0</v>
      </c>
      <c r="G26" s="20">
        <f t="shared" si="0"/>
        <v>0</v>
      </c>
    </row>
    <row r="27" spans="1:7" s="13" customFormat="1" ht="25.5" x14ac:dyDescent="0.25">
      <c r="A27" s="14">
        <v>25</v>
      </c>
      <c r="B27" s="15" t="s">
        <v>83</v>
      </c>
      <c r="C27" s="16" t="s">
        <v>38</v>
      </c>
      <c r="D27" s="17">
        <v>4</v>
      </c>
      <c r="E27" s="40"/>
      <c r="F27" s="2">
        <v>0</v>
      </c>
      <c r="G27" s="20">
        <f t="shared" si="0"/>
        <v>0</v>
      </c>
    </row>
    <row r="28" spans="1:7" s="13" customFormat="1" ht="25.5" x14ac:dyDescent="0.25">
      <c r="A28" s="14">
        <v>26</v>
      </c>
      <c r="B28" s="15" t="s">
        <v>84</v>
      </c>
      <c r="C28" s="16" t="s">
        <v>32</v>
      </c>
      <c r="D28" s="17">
        <v>5</v>
      </c>
      <c r="E28" s="40"/>
      <c r="F28" s="2">
        <v>0</v>
      </c>
      <c r="G28" s="20">
        <f t="shared" si="0"/>
        <v>0</v>
      </c>
    </row>
    <row r="29" spans="1:7" s="13" customFormat="1" ht="25.5" x14ac:dyDescent="0.25">
      <c r="A29" s="14">
        <v>27</v>
      </c>
      <c r="B29" s="15" t="s">
        <v>85</v>
      </c>
      <c r="C29" s="16" t="s">
        <v>33</v>
      </c>
      <c r="D29" s="17">
        <v>5</v>
      </c>
      <c r="E29" s="40"/>
      <c r="F29" s="2">
        <v>0</v>
      </c>
      <c r="G29" s="20">
        <f t="shared" si="0"/>
        <v>0</v>
      </c>
    </row>
    <row r="30" spans="1:7" s="13" customFormat="1" ht="25.5" x14ac:dyDescent="0.25">
      <c r="A30" s="14">
        <v>28</v>
      </c>
      <c r="B30" s="15" t="s">
        <v>86</v>
      </c>
      <c r="C30" s="16" t="s">
        <v>34</v>
      </c>
      <c r="D30" s="17">
        <v>5</v>
      </c>
      <c r="E30" s="40"/>
      <c r="F30" s="2">
        <v>0</v>
      </c>
      <c r="G30" s="20">
        <f t="shared" si="0"/>
        <v>0</v>
      </c>
    </row>
    <row r="31" spans="1:7" s="13" customFormat="1" ht="25.5" x14ac:dyDescent="0.25">
      <c r="A31" s="14">
        <v>29</v>
      </c>
      <c r="B31" s="15" t="s">
        <v>87</v>
      </c>
      <c r="C31" s="16" t="s">
        <v>35</v>
      </c>
      <c r="D31" s="17">
        <v>5</v>
      </c>
      <c r="E31" s="40"/>
      <c r="F31" s="2">
        <v>0</v>
      </c>
      <c r="G31" s="20">
        <f t="shared" si="0"/>
        <v>0</v>
      </c>
    </row>
    <row r="32" spans="1:7" s="13" customFormat="1" ht="25.5" x14ac:dyDescent="0.25">
      <c r="A32" s="14">
        <v>30</v>
      </c>
      <c r="B32" s="15" t="s">
        <v>88</v>
      </c>
      <c r="C32" s="16" t="s">
        <v>17</v>
      </c>
      <c r="D32" s="17">
        <v>5</v>
      </c>
      <c r="E32" s="40"/>
      <c r="F32" s="2">
        <v>0</v>
      </c>
      <c r="G32" s="20">
        <f t="shared" si="0"/>
        <v>0</v>
      </c>
    </row>
    <row r="33" spans="1:7" s="13" customFormat="1" ht="25.5" x14ac:dyDescent="0.25">
      <c r="A33" s="14">
        <v>31</v>
      </c>
      <c r="B33" s="15" t="s">
        <v>89</v>
      </c>
      <c r="C33" s="16" t="s">
        <v>37</v>
      </c>
      <c r="D33" s="17">
        <v>5</v>
      </c>
      <c r="E33" s="40"/>
      <c r="F33" s="2">
        <v>0</v>
      </c>
      <c r="G33" s="20">
        <f t="shared" si="0"/>
        <v>0</v>
      </c>
    </row>
    <row r="34" spans="1:7" s="13" customFormat="1" ht="25.5" x14ac:dyDescent="0.25">
      <c r="A34" s="14">
        <v>32</v>
      </c>
      <c r="B34" s="15" t="s">
        <v>90</v>
      </c>
      <c r="C34" s="16" t="s">
        <v>36</v>
      </c>
      <c r="D34" s="17">
        <v>5</v>
      </c>
      <c r="E34" s="40"/>
      <c r="F34" s="2">
        <v>0</v>
      </c>
      <c r="G34" s="20">
        <f t="shared" si="0"/>
        <v>0</v>
      </c>
    </row>
    <row r="35" spans="1:7" s="13" customFormat="1" ht="25.5" x14ac:dyDescent="0.25">
      <c r="A35" s="14">
        <v>33</v>
      </c>
      <c r="B35" s="15" t="s">
        <v>91</v>
      </c>
      <c r="C35" s="16" t="s">
        <v>39</v>
      </c>
      <c r="D35" s="17">
        <v>5</v>
      </c>
      <c r="E35" s="40"/>
      <c r="F35" s="2">
        <v>0</v>
      </c>
      <c r="G35" s="20">
        <f t="shared" si="0"/>
        <v>0</v>
      </c>
    </row>
    <row r="36" spans="1:7" s="13" customFormat="1" ht="25.5" x14ac:dyDescent="0.25">
      <c r="A36" s="14">
        <v>34</v>
      </c>
      <c r="B36" s="15" t="s">
        <v>92</v>
      </c>
      <c r="C36" s="16" t="s">
        <v>40</v>
      </c>
      <c r="D36" s="17">
        <v>5</v>
      </c>
      <c r="E36" s="40"/>
      <c r="F36" s="2">
        <v>0</v>
      </c>
      <c r="G36" s="20">
        <f t="shared" si="0"/>
        <v>0</v>
      </c>
    </row>
    <row r="37" spans="1:7" s="13" customFormat="1" ht="25.5" x14ac:dyDescent="0.25">
      <c r="A37" s="14">
        <v>35</v>
      </c>
      <c r="B37" s="15" t="s">
        <v>93</v>
      </c>
      <c r="C37" s="16" t="s">
        <v>41</v>
      </c>
      <c r="D37" s="17">
        <v>1</v>
      </c>
      <c r="E37" s="40"/>
      <c r="F37" s="2">
        <v>0</v>
      </c>
      <c r="G37" s="20">
        <f t="shared" si="0"/>
        <v>0</v>
      </c>
    </row>
    <row r="38" spans="1:7" s="13" customFormat="1" ht="25.5" x14ac:dyDescent="0.25">
      <c r="A38" s="14">
        <v>36</v>
      </c>
      <c r="B38" s="15" t="s">
        <v>94</v>
      </c>
      <c r="C38" s="16" t="s">
        <v>42</v>
      </c>
      <c r="D38" s="17">
        <v>1</v>
      </c>
      <c r="E38" s="40"/>
      <c r="F38" s="2">
        <v>0</v>
      </c>
      <c r="G38" s="20">
        <f t="shared" si="0"/>
        <v>0</v>
      </c>
    </row>
    <row r="39" spans="1:7" s="13" customFormat="1" ht="25.5" x14ac:dyDescent="0.25">
      <c r="A39" s="14">
        <v>37</v>
      </c>
      <c r="B39" s="15" t="s">
        <v>95</v>
      </c>
      <c r="C39" s="16" t="s">
        <v>43</v>
      </c>
      <c r="D39" s="17">
        <v>1</v>
      </c>
      <c r="E39" s="40"/>
      <c r="F39" s="2">
        <v>0</v>
      </c>
      <c r="G39" s="20">
        <f t="shared" si="0"/>
        <v>0</v>
      </c>
    </row>
    <row r="40" spans="1:7" s="13" customFormat="1" ht="25.5" x14ac:dyDescent="0.25">
      <c r="A40" s="14">
        <v>38</v>
      </c>
      <c r="B40" s="15" t="s">
        <v>96</v>
      </c>
      <c r="C40" s="16" t="s">
        <v>44</v>
      </c>
      <c r="D40" s="17">
        <v>1</v>
      </c>
      <c r="E40" s="40"/>
      <c r="F40" s="2">
        <v>0</v>
      </c>
      <c r="G40" s="20">
        <f t="shared" si="0"/>
        <v>0</v>
      </c>
    </row>
    <row r="41" spans="1:7" s="13" customFormat="1" ht="25.5" x14ac:dyDescent="0.25">
      <c r="A41" s="14">
        <v>39</v>
      </c>
      <c r="B41" s="15" t="s">
        <v>97</v>
      </c>
      <c r="C41" s="16" t="s">
        <v>45</v>
      </c>
      <c r="D41" s="17">
        <v>1</v>
      </c>
      <c r="E41" s="40"/>
      <c r="F41" s="2">
        <v>0</v>
      </c>
      <c r="G41" s="20">
        <f t="shared" si="0"/>
        <v>0</v>
      </c>
    </row>
    <row r="42" spans="1:7" s="13" customFormat="1" ht="25.5" x14ac:dyDescent="0.25">
      <c r="A42" s="14">
        <v>40</v>
      </c>
      <c r="B42" s="15" t="s">
        <v>98</v>
      </c>
      <c r="C42" s="16" t="s">
        <v>46</v>
      </c>
      <c r="D42" s="17">
        <v>1</v>
      </c>
      <c r="E42" s="40"/>
      <c r="F42" s="2">
        <v>0</v>
      </c>
      <c r="G42" s="20">
        <f t="shared" si="0"/>
        <v>0</v>
      </c>
    </row>
    <row r="43" spans="1:7" s="13" customFormat="1" ht="25.5" x14ac:dyDescent="0.25">
      <c r="A43" s="14">
        <v>41</v>
      </c>
      <c r="B43" s="15" t="s">
        <v>99</v>
      </c>
      <c r="C43" s="16" t="s">
        <v>47</v>
      </c>
      <c r="D43" s="17">
        <v>1</v>
      </c>
      <c r="E43" s="40"/>
      <c r="F43" s="2">
        <v>0</v>
      </c>
      <c r="G43" s="20">
        <f t="shared" si="0"/>
        <v>0</v>
      </c>
    </row>
    <row r="44" spans="1:7" s="13" customFormat="1" ht="25.5" x14ac:dyDescent="0.25">
      <c r="A44" s="14">
        <v>42</v>
      </c>
      <c r="B44" s="15" t="s">
        <v>100</v>
      </c>
      <c r="C44" s="16" t="s">
        <v>48</v>
      </c>
      <c r="D44" s="17">
        <v>7</v>
      </c>
      <c r="E44" s="40"/>
      <c r="F44" s="2">
        <v>0</v>
      </c>
      <c r="G44" s="20">
        <f t="shared" si="0"/>
        <v>0</v>
      </c>
    </row>
    <row r="45" spans="1:7" s="13" customFormat="1" ht="25.5" x14ac:dyDescent="0.25">
      <c r="A45" s="14">
        <v>43</v>
      </c>
      <c r="B45" s="15" t="s">
        <v>101</v>
      </c>
      <c r="C45" s="16" t="s">
        <v>49</v>
      </c>
      <c r="D45" s="17">
        <v>1</v>
      </c>
      <c r="E45" s="40"/>
      <c r="F45" s="2">
        <v>0</v>
      </c>
      <c r="G45" s="20">
        <f t="shared" si="0"/>
        <v>0</v>
      </c>
    </row>
    <row r="46" spans="1:7" s="13" customFormat="1" ht="25.5" x14ac:dyDescent="0.25">
      <c r="A46" s="14">
        <v>44</v>
      </c>
      <c r="B46" s="15" t="s">
        <v>102</v>
      </c>
      <c r="C46" s="16" t="s">
        <v>18</v>
      </c>
      <c r="D46" s="17">
        <v>6</v>
      </c>
      <c r="E46" s="40"/>
      <c r="F46" s="2">
        <v>0</v>
      </c>
      <c r="G46" s="20">
        <f t="shared" si="0"/>
        <v>0</v>
      </c>
    </row>
    <row r="47" spans="1:7" s="13" customFormat="1" ht="25.5" x14ac:dyDescent="0.25">
      <c r="A47" s="14">
        <v>45</v>
      </c>
      <c r="B47" s="15" t="s">
        <v>103</v>
      </c>
      <c r="C47" s="16" t="s">
        <v>58</v>
      </c>
      <c r="D47" s="17">
        <v>12</v>
      </c>
      <c r="E47" s="40"/>
      <c r="F47" s="2">
        <v>0</v>
      </c>
      <c r="G47" s="20">
        <f t="shared" si="0"/>
        <v>0</v>
      </c>
    </row>
    <row r="48" spans="1:7" s="13" customFormat="1" ht="25.5" x14ac:dyDescent="0.25">
      <c r="A48" s="14">
        <v>46</v>
      </c>
      <c r="B48" s="15" t="s">
        <v>104</v>
      </c>
      <c r="C48" s="16" t="s">
        <v>19</v>
      </c>
      <c r="D48" s="17">
        <v>12</v>
      </c>
      <c r="E48" s="40"/>
      <c r="F48" s="2">
        <v>0</v>
      </c>
      <c r="G48" s="20">
        <f t="shared" si="0"/>
        <v>0</v>
      </c>
    </row>
    <row r="49" spans="1:9" s="13" customFormat="1" ht="25.5" x14ac:dyDescent="0.25">
      <c r="A49" s="14">
        <v>47</v>
      </c>
      <c r="B49" s="15" t="s">
        <v>105</v>
      </c>
      <c r="C49" s="16" t="s">
        <v>50</v>
      </c>
      <c r="D49" s="17">
        <v>50</v>
      </c>
      <c r="E49" s="40"/>
      <c r="F49" s="2">
        <v>0</v>
      </c>
      <c r="G49" s="20">
        <f t="shared" si="0"/>
        <v>0</v>
      </c>
    </row>
    <row r="50" spans="1:9" s="13" customFormat="1" ht="25.5" x14ac:dyDescent="0.25">
      <c r="A50" s="14">
        <v>48</v>
      </c>
      <c r="B50" s="15" t="s">
        <v>106</v>
      </c>
      <c r="C50" s="16" t="s">
        <v>56</v>
      </c>
      <c r="D50" s="17">
        <v>50</v>
      </c>
      <c r="E50" s="40"/>
      <c r="F50" s="2">
        <v>0</v>
      </c>
      <c r="G50" s="20">
        <f t="shared" si="0"/>
        <v>0</v>
      </c>
    </row>
    <row r="51" spans="1:9" s="13" customFormat="1" ht="25.5" x14ac:dyDescent="0.25">
      <c r="A51" s="14">
        <v>49</v>
      </c>
      <c r="B51" s="15" t="s">
        <v>107</v>
      </c>
      <c r="C51" s="16" t="s">
        <v>51</v>
      </c>
      <c r="D51" s="17">
        <v>50</v>
      </c>
      <c r="E51" s="40"/>
      <c r="F51" s="2">
        <v>0</v>
      </c>
      <c r="G51" s="20">
        <f t="shared" si="0"/>
        <v>0</v>
      </c>
    </row>
    <row r="52" spans="1:9" s="13" customFormat="1" ht="26.25" thickBot="1" x14ac:dyDescent="0.3">
      <c r="A52" s="21">
        <v>50</v>
      </c>
      <c r="B52" s="22" t="s">
        <v>108</v>
      </c>
      <c r="C52" s="23" t="s">
        <v>52</v>
      </c>
      <c r="D52" s="24">
        <v>100</v>
      </c>
      <c r="E52" s="41"/>
      <c r="F52" s="3">
        <v>0</v>
      </c>
      <c r="G52" s="20">
        <f>D52*F52</f>
        <v>0</v>
      </c>
    </row>
    <row r="53" spans="1:9" ht="30" customHeight="1" thickBot="1" x14ac:dyDescent="0.3">
      <c r="A53" s="30" t="s">
        <v>20</v>
      </c>
      <c r="B53" s="31"/>
      <c r="C53" s="31"/>
      <c r="D53" s="31"/>
      <c r="E53" s="31"/>
      <c r="F53" s="32"/>
      <c r="G53" s="25">
        <f>SUM(G3:G52)</f>
        <v>0</v>
      </c>
    </row>
    <row r="54" spans="1:9" ht="15.75" thickBot="1" x14ac:dyDescent="0.3"/>
    <row r="55" spans="1:9" s="27" customFormat="1" ht="30" customHeight="1" thickBot="1" x14ac:dyDescent="0.3">
      <c r="A55" s="30" t="s">
        <v>53</v>
      </c>
      <c r="B55" s="31"/>
      <c r="C55" s="31"/>
      <c r="D55" s="31"/>
      <c r="E55" s="31"/>
      <c r="F55" s="32"/>
      <c r="G55" s="25">
        <f>G53*5/100</f>
        <v>0</v>
      </c>
      <c r="I55" s="28"/>
    </row>
    <row r="56" spans="1:9" ht="16.5" thickBot="1" x14ac:dyDescent="0.3">
      <c r="A56" s="36" t="s">
        <v>54</v>
      </c>
      <c r="B56" s="37"/>
      <c r="C56" s="37"/>
      <c r="D56" s="37"/>
      <c r="E56" s="37"/>
      <c r="F56" s="37"/>
      <c r="G56" s="38"/>
      <c r="H56" s="29"/>
    </row>
  </sheetData>
  <sheetProtection password="CF7C" sheet="1" objects="1" scenarios="1"/>
  <mergeCells count="4">
    <mergeCell ref="A53:F53"/>
    <mergeCell ref="A1:G1"/>
    <mergeCell ref="A55:F55"/>
    <mergeCell ref="A56:G5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4F702BB-67A8-448A-B9C6-542186892295}"/>
</file>

<file path=customXml/itemProps2.xml><?xml version="1.0" encoding="utf-8"?>
<ds:datastoreItem xmlns:ds="http://schemas.openxmlformats.org/officeDocument/2006/customXml" ds:itemID="{A9FDB6CB-B3A0-40C9-8E05-9D7237F81D75}"/>
</file>

<file path=customXml/itemProps3.xml><?xml version="1.0" encoding="utf-8"?>
<ds:datastoreItem xmlns:ds="http://schemas.openxmlformats.org/officeDocument/2006/customXml" ds:itemID="{FD0C45B6-BB4F-40B1-8ED8-F7A101FA7A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Cotización</vt:lpstr>
      <vt:lpstr>'Planilla de Cotización'!Área_de_impresión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2019-07-11T12:54:55Z</cp:lastPrinted>
  <dcterms:created xsi:type="dcterms:W3CDTF">2019-05-08T18:33:44Z</dcterms:created>
  <dcterms:modified xsi:type="dcterms:W3CDTF">2019-07-16T11:56:56Z</dcterms:modified>
</cp:coreProperties>
</file>