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K:\Sist financiero\Informe sobre Bancos\0325\Excel para la web\"/>
    </mc:Choice>
  </mc:AlternateContent>
  <xr:revisionPtr revIDLastSave="0" documentId="13_ncr:1_{B7B6BD1C-3E3B-47D9-AEE5-D835764563F6}" xr6:coauthVersionLast="47" xr6:coauthVersionMax="47" xr10:uidLastSave="{00000000-0000-0000-0000-000000000000}"/>
  <bookViews>
    <workbookView xWindow="-108" yWindow="-108" windowWidth="23256" windowHeight="12576" tabRatio="750" xr2:uid="{00000000-000D-0000-FFFF-FFFF00000000}"/>
  </bookViews>
  <sheets>
    <sheet name="IB" sheetId="733" r:id="rId1"/>
    <sheet name="Índice" sheetId="823" r:id="rId2"/>
    <sheet name="1 " sheetId="996" r:id="rId3"/>
    <sheet name="2" sheetId="1018" r:id="rId4"/>
    <sheet name="3" sheetId="943" r:id="rId5"/>
    <sheet name="4" sheetId="999" r:id="rId6"/>
    <sheet name="5" sheetId="1022" r:id="rId7"/>
    <sheet name="6" sheetId="1023" r:id="rId8"/>
    <sheet name="7" sheetId="1019" r:id="rId9"/>
    <sheet name="8" sheetId="1020" r:id="rId10"/>
    <sheet name="9" sheetId="1021" r:id="rId11"/>
    <sheet name="10" sheetId="1026" r:id="rId12"/>
    <sheet name="11" sheetId="1027" r:id="rId13"/>
    <sheet name="12" sheetId="1028" r:id="rId14"/>
    <sheet name="13" sheetId="1029" r:id="rId15"/>
    <sheet name="14" sheetId="1030"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8">#REF!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#REF!</definedName>
    <definedName name="___________________________f" localSheetId="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#REF!</definedName>
    <definedName name="__________________________cd1" localSheetId="2" hidden="1">{"'cua 42'!$A$1:$O$40"}</definedName>
    <definedName name="__________________________cd1" localSheetId="14"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4"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4"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#REF!</definedName>
    <definedName name="_______________________cd1" localSheetId="2" hidden="1">{"'cua 42'!$A$1:$O$40"}</definedName>
    <definedName name="_______________________cd1" localSheetId="14"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4"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4"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4"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4"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4"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4"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4"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4"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4"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4"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4"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4"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4"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4"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4"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4"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4"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4"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4"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4"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4"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4"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4"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4"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4"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4"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4"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4"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4"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4"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4"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4"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4"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4"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4"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4"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4"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4"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4"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4"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4"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4"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4"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4"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4"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4"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4"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4"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4"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4"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4"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4"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4"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4"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4"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4"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4"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4"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4"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4"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4"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4"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4"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4"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4"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4" hidden="1">{"'cua 42'!$A$1:$O$40"}</definedName>
    <definedName name="______cd1" localSheetId="3" hidden="1">{"'cua 42'!$A$1:$O$40"}</definedName>
    <definedName name="______cd1" localSheetId="5" hidden="1">{"'cua 42'!$A$1:$O$40"}</definedName>
    <definedName name="______cd1" localSheetId="8"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4"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4"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4"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4" hidden="1">{"'cua 42'!$A$1:$O$40"}</definedName>
    <definedName name="_____cd1" localSheetId="3" hidden="1">{"'cua 42'!$A$1:$O$40"}</definedName>
    <definedName name="_____cd1" localSheetId="5" hidden="1">{"'cua 42'!$A$1:$O$40"}</definedName>
    <definedName name="_____cd1" localSheetId="8"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4"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4"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4"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4" hidden="1">{"'cua 42'!$A$1:$O$40"}</definedName>
    <definedName name="____cd1" localSheetId="3" hidden="1">{"'cua 42'!$A$1:$O$40"}</definedName>
    <definedName name="____cd1" localSheetId="5" hidden="1">{"'cua 42'!$A$1:$O$40"}</definedName>
    <definedName name="____cd1" localSheetId="8"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4"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4"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4"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4" hidden="1">{"'cua 42'!$A$1:$O$40"}</definedName>
    <definedName name="___cd1" localSheetId="3" hidden="1">{"'cua 42'!$A$1:$O$40"}</definedName>
    <definedName name="___cd1" localSheetId="5" hidden="1">{"'cua 42'!$A$1:$O$40"}</definedName>
    <definedName name="___cd1" localSheetId="8"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4"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4"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4"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4" hidden="1">{"'cua 42'!$A$1:$O$40"}</definedName>
    <definedName name="__cd1" localSheetId="3" hidden="1">{"'cua 42'!$A$1:$O$40"}</definedName>
    <definedName name="__cd1" localSheetId="5" hidden="1">{"'cua 42'!$A$1:$O$40"}</definedName>
    <definedName name="__cd1" localSheetId="8"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4"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4"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4"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4" hidden="1">{"'cua 42'!$A$1:$O$40"}</definedName>
    <definedName name="_cd1" localSheetId="3" hidden="1">{"'cua 42'!$A$1:$O$40"}</definedName>
    <definedName name="_cd1" localSheetId="5" hidden="1">{"'cua 42'!$A$1:$O$40"}</definedName>
    <definedName name="_cd1" localSheetId="8"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4" hidden="1">{"'Consu_Mundial'!$B$2:$H$33"}</definedName>
    <definedName name="_f" localSheetId="3" hidden="1">{"'Consu_Mundial'!$B$2:$H$33"}</definedName>
    <definedName name="_f" localSheetId="5" hidden="1">{"'Consu_Mundial'!$B$2:$H$33"}</definedName>
    <definedName name="_f" localSheetId="8"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hidden="1">#REF!</definedName>
    <definedName name="_xlnm._FilterDatabase" localSheetId="5" hidden="1">'4'!$A$7:$G$18</definedName>
    <definedName name="_fin2004" localSheetId="2">#REF!</definedName>
    <definedName name="_fin2004" localSheetId="3">#REF!</definedName>
    <definedName name="_fin2004" localSheetId="5">#REF!</definedName>
    <definedName name="_fin2004" localSheetId="8">#REF!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#REF!</definedName>
    <definedName name="_G78" localSheetId="2" hidden="1">{"'Consu_Mundial'!$B$2:$H$33"}</definedName>
    <definedName name="_G78" localSheetId="14"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hidden="1">#REF!</definedName>
    <definedName name="_r" localSheetId="2" hidden="1">{"'Consu_Mundial'!$B$2:$H$33"}</definedName>
    <definedName name="_r" localSheetId="14" hidden="1">{"'Consu_Mundial'!$B$2:$H$33"}</definedName>
    <definedName name="_r" localSheetId="3" hidden="1">{"'Consu_Mundial'!$B$2:$H$33"}</definedName>
    <definedName name="_r" localSheetId="5" hidden="1">{"'Consu_Mundial'!$B$2:$H$33"}</definedName>
    <definedName name="_r" localSheetId="8"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hidden="1">#REF!</definedName>
    <definedName name="a" localSheetId="2" hidden="1">{"'Consu_Mundial'!$B$2:$H$33"}</definedName>
    <definedName name="a" localSheetId="14" hidden="1">{"'Consu_Mundial'!$B$2:$H$33"}</definedName>
    <definedName name="a" localSheetId="3" hidden="1">{"'Consu_Mundial'!$B$2:$H$33"}</definedName>
    <definedName name="a" localSheetId="5" hidden="1">{"'Consu_Mundial'!$B$2:$H$33"}</definedName>
    <definedName name="a" localSheetId="8"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#REF!</definedName>
    <definedName name="aa" localSheetId="2" hidden="1">{"'Consu_Mundial'!$B$2:$H$33"}</definedName>
    <definedName name="aa" localSheetId="14" hidden="1">{"'Consu_Mundial'!$B$2:$H$33"}</definedName>
    <definedName name="aa" localSheetId="3" hidden="1">{"'Consu_Mundial'!$B$2:$H$33"}</definedName>
    <definedName name="aa" localSheetId="5" hidden="1">{"'Consu_Mundial'!$B$2:$H$33"}</definedName>
    <definedName name="aa" localSheetId="8"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4"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4"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hidden="1">#REF!</definedName>
    <definedName name="aaaaaaaaaaas" localSheetId="2" hidden="1">{"'Consu_Mundial'!$B$2:$H$33"}</definedName>
    <definedName name="aaaaaaaaaaas" localSheetId="14"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4"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4" hidden="1">{"'cua 42'!$A$1:$O$40"}</definedName>
    <definedName name="ab" localSheetId="3" hidden="1">{"'cua 42'!$A$1:$O$40"}</definedName>
    <definedName name="ab" localSheetId="5" hidden="1">{"'cua 42'!$A$1:$O$40"}</definedName>
    <definedName name="ab" localSheetId="8"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#REF!</definedName>
    <definedName name="abril" localSheetId="2" hidden="1">{"'Consu_Mundial'!$B$2:$H$33"}</definedName>
    <definedName name="abril" localSheetId="14"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4"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#REF!</definedName>
    <definedName name="acb" localSheetId="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1">#REF!</definedName>
    <definedName name="ACC">#REF!</definedName>
    <definedName name="acietuna" localSheetId="2" hidden="1">{"'Consu_Mundial'!$B$2:$H$33"}</definedName>
    <definedName name="acietuna" localSheetId="14"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#REF!</definedName>
    <definedName name="ACW" localSheetId="2">#REF!</definedName>
    <definedName name="ACW" localSheetId="3">#REF!</definedName>
    <definedName name="ACW" localSheetId="5">#REF!</definedName>
    <definedName name="ACW" localSheetId="8">#REF!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hidden="1">#REF!</definedName>
    <definedName name="adf" localSheetId="2" hidden="1">{"'Consu_Mundial'!$B$2:$H$33"}</definedName>
    <definedName name="adf" localSheetId="14"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4"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4"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4"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4"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4"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4"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4"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4"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4"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4"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4"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4"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4"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4"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4"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4" hidden="1">{"'cua 42'!$A$1:$O$40"}</definedName>
    <definedName name="affff" localSheetId="3" hidden="1">{"'cua 42'!$A$1:$O$40"}</definedName>
    <definedName name="affff" localSheetId="5" hidden="1">{"'cua 42'!$A$1:$O$40"}</definedName>
    <definedName name="affff" localSheetId="8"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4"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4"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4"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4" hidden="1">{"'Consu_Mundial'!$B$2:$H$33"}</definedName>
    <definedName name="ag" localSheetId="3" hidden="1">{"'Consu_Mundial'!$B$2:$H$33"}</definedName>
    <definedName name="ag" localSheetId="5" hidden="1">{"'Consu_Mundial'!$B$2:$H$33"}</definedName>
    <definedName name="ag" localSheetId="8"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4"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4"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4"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4"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4"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4"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4"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4"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4"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4"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4"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4"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4"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4"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4"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4"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4"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4"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4"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4"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4"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4"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4"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4"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4"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4"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#REF!</definedName>
    <definedName name="àou" localSheetId="2" hidden="1">{"'Consu_Mundial'!$B$2:$H$33"}</definedName>
    <definedName name="àou" localSheetId="14"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4"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4"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4"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#REF!</definedName>
    <definedName name="argtafv" localSheetId="2" hidden="1">{"'Consu_Mundial'!$B$2:$H$33"}</definedName>
    <definedName name="argtafv" localSheetId="14"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4"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4"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4"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4"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4"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4"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4" hidden="1">{"'Consu_Mundial'!$B$2:$H$33"}</definedName>
    <definedName name="as" localSheetId="3" hidden="1">{"'Consu_Mundial'!$B$2:$H$33"}</definedName>
    <definedName name="as" localSheetId="5" hidden="1">{"'Consu_Mundial'!$B$2:$H$33"}</definedName>
    <definedName name="as" localSheetId="8"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4"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4"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4" hidden="1">{"'Hoja1'!$C$8:$F$32"}</definedName>
    <definedName name="asdf" localSheetId="3" hidden="1">{"'Hoja1'!$C$8:$F$32"}</definedName>
    <definedName name="asdf" localSheetId="5" hidden="1">{"'Hoja1'!$C$8:$F$32"}</definedName>
    <definedName name="asdf" localSheetId="8"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4"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4"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4"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4"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4"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4"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4"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4"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4"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4"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4"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4"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4"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4"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4"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4"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4"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4"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4"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4"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4"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4"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4"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4"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4"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4"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4"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4"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4" hidden="1">{"'Consu_Mundial'!$B$2:$H$33"}</definedName>
    <definedName name="az" localSheetId="3" hidden="1">{"'Consu_Mundial'!$B$2:$H$33"}</definedName>
    <definedName name="az" localSheetId="5" hidden="1">{"'Consu_Mundial'!$B$2:$H$33"}</definedName>
    <definedName name="az" localSheetId="8"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4"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4"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4" hidden="1">{"'Consu_Mundial'!$B$2:$H$33"}</definedName>
    <definedName name="b" localSheetId="3" hidden="1">{"'Consu_Mundial'!$B$2:$H$33"}</definedName>
    <definedName name="b" localSheetId="5" hidden="1">{"'Consu_Mundial'!$B$2:$H$33"}</definedName>
    <definedName name="b" localSheetId="8"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4"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4"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4"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#REF!</definedName>
    <definedName name="bastaaa" localSheetId="2" hidden="1">{"'Consu_Mundial'!$B$2:$H$33"}</definedName>
    <definedName name="bastaaa" localSheetId="14"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4"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4" hidden="1">{"'Consu_Mundial'!$B$2:$H$33"}</definedName>
    <definedName name="bb" localSheetId="3" hidden="1">{"'Consu_Mundial'!$B$2:$H$33"}</definedName>
    <definedName name="bb" localSheetId="5" hidden="1">{"'Consu_Mundial'!$B$2:$H$33"}</definedName>
    <definedName name="bb" localSheetId="8"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4"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4"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4"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4"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4"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#REF!</definedName>
    <definedName name="BG" localSheetId="2">#REF!</definedName>
    <definedName name="BG" localSheetId="3">#REF!</definedName>
    <definedName name="BG" localSheetId="5">#REF!</definedName>
    <definedName name="BG" localSheetId="8">#REF!</definedName>
    <definedName name="BG">#REF!</definedName>
    <definedName name="billon" localSheetId="2" hidden="1">{"'Consu_Mundial'!$B$2:$H$33"}</definedName>
    <definedName name="billon" localSheetId="14"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hidden="1">#REF!</definedName>
    <definedName name="bn" localSheetId="2" hidden="1">{"'Consu_Mundial'!$B$2:$H$33"}</definedName>
    <definedName name="bn" localSheetId="14" hidden="1">{"'Consu_Mundial'!$B$2:$H$33"}</definedName>
    <definedName name="bn" localSheetId="3" hidden="1">{"'Consu_Mundial'!$B$2:$H$33"}</definedName>
    <definedName name="bn" localSheetId="5" hidden="1">{"'Consu_Mundial'!$B$2:$H$33"}</definedName>
    <definedName name="bn" localSheetId="8"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4"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4"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4"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4"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4" hidden="1">{"'Consu_Mundial'!$B$2:$H$33"}</definedName>
    <definedName name="bv" localSheetId="3" hidden="1">{"'Consu_Mundial'!$B$2:$H$33"}</definedName>
    <definedName name="bv" localSheetId="5" hidden="1">{"'Consu_Mundial'!$B$2:$H$33"}</definedName>
    <definedName name="bv" localSheetId="8"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4"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4"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4"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4"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4"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4"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4"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4"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4"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4"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4"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4" hidden="1">{"'Consu_Mundial'!$B$2:$H$33"}</definedName>
    <definedName name="cc" localSheetId="3" hidden="1">{"'Consu_Mundial'!$B$2:$H$33"}</definedName>
    <definedName name="cc" localSheetId="5" hidden="1">{"'Consu_Mundial'!$B$2:$H$33"}</definedName>
    <definedName name="cc" localSheetId="8"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1">#REF!</definedName>
    <definedName name="CDF">#REF!</definedName>
    <definedName name="celesre" localSheetId="2" hidden="1">{"'Consu_Mundial'!$B$2:$H$33"}</definedName>
    <definedName name="celesre" localSheetId="14"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4"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#REF!</definedName>
    <definedName name="CFD" localSheetId="2">#REF!</definedName>
    <definedName name="CFD" localSheetId="3">#REF!</definedName>
    <definedName name="CFD" localSheetId="5">#REF!</definedName>
    <definedName name="CFD" localSheetId="8">#REF!</definedName>
    <definedName name="CFD">#REF!</definedName>
    <definedName name="cgfu" localSheetId="2" hidden="1">{"'Consu_Mundial'!$B$2:$H$33"}</definedName>
    <definedName name="cgfu" localSheetId="14"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4"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4"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4"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#REF!</definedName>
    <definedName name="clonado" localSheetId="2" hidden="1">{"'Consu_Mundial'!$B$2:$H$33"}</definedName>
    <definedName name="clonado" localSheetId="14"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4"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4"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#REF!</definedName>
    <definedName name="coimas" localSheetId="2" hidden="1">{"'Consu_Mundial'!$B$2:$H$33"}</definedName>
    <definedName name="coimas" localSheetId="14"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4"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4"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4"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4"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4"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#REF!</definedName>
    <definedName name="contra" localSheetId="2" hidden="1">{"'Consu_Mundial'!$B$2:$H$33"}</definedName>
    <definedName name="contra" localSheetId="14"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4"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#REF!</definedName>
    <definedName name="cuarenta" localSheetId="2" hidden="1">{"'Consu_Mundial'!$B$2:$H$33"}</definedName>
    <definedName name="cuarenta" localSheetId="14"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4"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#REF!</definedName>
    <definedName name="cv" localSheetId="2" hidden="1">{"'Consu_Mundial'!$B$2:$H$33"}</definedName>
    <definedName name="cv" localSheetId="14" hidden="1">{"'Consu_Mundial'!$B$2:$H$33"}</definedName>
    <definedName name="cv" localSheetId="3" hidden="1">{"'Consu_Mundial'!$B$2:$H$33"}</definedName>
    <definedName name="cv" localSheetId="5" hidden="1">{"'Consu_Mundial'!$B$2:$H$33"}</definedName>
    <definedName name="cv" localSheetId="8"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#REF!</definedName>
    <definedName name="cvña" localSheetId="2" hidden="1">{"'Consu_Mundial'!$B$2:$H$33"}</definedName>
    <definedName name="cvña" localSheetId="14"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4"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4" hidden="1">{"'Consu_Mundial'!$B$2:$H$33"}</definedName>
    <definedName name="cz" localSheetId="3" hidden="1">{"'Consu_Mundial'!$B$2:$H$33"}</definedName>
    <definedName name="cz" localSheetId="5" hidden="1">{"'Consu_Mundial'!$B$2:$H$33"}</definedName>
    <definedName name="cz" localSheetId="8"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4"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4" hidden="1">{"'Consu_Mundial'!$B$2:$H$33"}</definedName>
    <definedName name="dd" localSheetId="3" hidden="1">{"'Consu_Mundial'!$B$2:$H$33"}</definedName>
    <definedName name="dd" localSheetId="5" hidden="1">{"'Consu_Mundial'!$B$2:$H$33"}</definedName>
    <definedName name="dd" localSheetId="8"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4"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4"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4"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4"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4" hidden="1">{"'Consu_Mundial'!$B$2:$H$33"}</definedName>
    <definedName name="df" localSheetId="3" hidden="1">{"'Consu_Mundial'!$B$2:$H$33"}</definedName>
    <definedName name="df" localSheetId="5" hidden="1">{"'Consu_Mundial'!$B$2:$H$33"}</definedName>
    <definedName name="df" localSheetId="8"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4"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4"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4"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4" hidden="1">{"'cua 42'!$A$1:$O$40"}</definedName>
    <definedName name="dfgh" localSheetId="3" hidden="1">{"'cua 42'!$A$1:$O$40"}</definedName>
    <definedName name="dfgh" localSheetId="5" hidden="1">{"'cua 42'!$A$1:$O$40"}</definedName>
    <definedName name="dfgh" localSheetId="8"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4"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4"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4"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4"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4"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4"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4" hidden="1">{"'Consu_Mundial'!$B$2:$H$33"}</definedName>
    <definedName name="dh" localSheetId="3" hidden="1">{"'Consu_Mundial'!$B$2:$H$33"}</definedName>
    <definedName name="dh" localSheetId="5" hidden="1">{"'Consu_Mundial'!$B$2:$H$33"}</definedName>
    <definedName name="dh" localSheetId="8"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4"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4"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#REF!</definedName>
    <definedName name="diciembre" localSheetId="2" hidden="1">{"'Consu_Mundial'!$B$2:$H$33"}</definedName>
    <definedName name="diciembre" localSheetId="14"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4"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4"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4"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#REF!</definedName>
    <definedName name="diexisiete" localSheetId="2" hidden="1">{"'Consu_Mundial'!$B$2:$H$33"}</definedName>
    <definedName name="diexisiete" localSheetId="14"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4"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#REF!</definedName>
    <definedName name="dimetu" localSheetId="2" hidden="1">{"'Consu_Mundial'!$B$2:$H$33"}</definedName>
    <definedName name="dimetu" localSheetId="14"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4"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4"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4"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4"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4" hidden="1">{"'Consu_Mundial'!$B$2:$H$33"}</definedName>
    <definedName name="ds" localSheetId="3" hidden="1">{"'Consu_Mundial'!$B$2:$H$33"}</definedName>
    <definedName name="ds" localSheetId="5" hidden="1">{"'Consu_Mundial'!$B$2:$H$33"}</definedName>
    <definedName name="ds" localSheetId="8"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4"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4"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4"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4"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4"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#REF!</definedName>
    <definedName name="dyh" localSheetId="2" hidden="1">{"'Consu_Mundial'!$B$2:$H$33"}</definedName>
    <definedName name="dyh" localSheetId="14"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4"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4"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#REF!</definedName>
    <definedName name="EC" localSheetId="2">#REF!</definedName>
    <definedName name="EC" localSheetId="3">#REF!</definedName>
    <definedName name="EC" localSheetId="5">#REF!</definedName>
    <definedName name="EC" localSheetId="8">#REF!</definedName>
    <definedName name="EC">#REF!</definedName>
    <definedName name="ee" localSheetId="2" hidden="1">{"'Consu_Mundial'!$B$2:$H$33"}</definedName>
    <definedName name="ee" localSheetId="14" hidden="1">{"'Consu_Mundial'!$B$2:$H$33"}</definedName>
    <definedName name="ee" localSheetId="3" hidden="1">{"'Consu_Mundial'!$B$2:$H$33"}</definedName>
    <definedName name="ee" localSheetId="5" hidden="1">{"'Consu_Mundial'!$B$2:$H$33"}</definedName>
    <definedName name="ee" localSheetId="8"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4"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4"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4"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4"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4"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4"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#REF!</definedName>
    <definedName name="enero" localSheetId="2" hidden="1">{"'Consu_Mundial'!$B$2:$H$33"}</definedName>
    <definedName name="enero" localSheetId="14"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4"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4"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4"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4"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4"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#REF!</definedName>
    <definedName name="ety" localSheetId="2" hidden="1">{"'Consu_Mundial'!$B$2:$H$33"}</definedName>
    <definedName name="ety" localSheetId="14"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4" hidden="1">{"'Consu_Mundial'!$B$2:$H$33"}</definedName>
    <definedName name="ew" localSheetId="3" hidden="1">{"'Consu_Mundial'!$B$2:$H$33"}</definedName>
    <definedName name="ew" localSheetId="5" hidden="1">{"'Consu_Mundial'!$B$2:$H$33"}</definedName>
    <definedName name="ew" localSheetId="8"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4"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#REF!</definedName>
    <definedName name="eyuruitip" localSheetId="2" hidden="1">{"'Consu_Mundial'!$B$2:$H$33"}</definedName>
    <definedName name="eyuruitip" localSheetId="14"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4"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4"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4" hidden="1">{"'Consu_Mundial'!$B$2:$H$33"}</definedName>
    <definedName name="fd" localSheetId="3" hidden="1">{"'Consu_Mundial'!$B$2:$H$33"}</definedName>
    <definedName name="fd" localSheetId="5" hidden="1">{"'Consu_Mundial'!$B$2:$H$33"}</definedName>
    <definedName name="fd" localSheetId="8"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4"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4" hidden="1">{"'Consu_Mundial'!$B$2:$H$33"}</definedName>
    <definedName name="fe" localSheetId="3" hidden="1">{"'Consu_Mundial'!$B$2:$H$33"}</definedName>
    <definedName name="fe" localSheetId="5" hidden="1">{"'Consu_Mundial'!$B$2:$H$33"}</definedName>
    <definedName name="fe" localSheetId="8"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4"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4"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4"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4" hidden="1">{"'Consu_Mundial'!$B$2:$H$33"}</definedName>
    <definedName name="ff" localSheetId="3" hidden="1">{"'Consu_Mundial'!$B$2:$H$33"}</definedName>
    <definedName name="ff" localSheetId="5" hidden="1">{"'Consu_Mundial'!$B$2:$H$33"}</definedName>
    <definedName name="ff" localSheetId="8"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#REF!</definedName>
    <definedName name="fffffffffff" localSheetId="2" hidden="1">{"'tasa de salida'!$A$1:$G$48"}</definedName>
    <definedName name="fffffffffff" localSheetId="14"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4"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4"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4" hidden="1">{"'Consu_Mundial'!$B$2:$H$33"}</definedName>
    <definedName name="fg" localSheetId="3" hidden="1">{"'Consu_Mundial'!$B$2:$H$33"}</definedName>
    <definedName name="fg" localSheetId="5" hidden="1">{"'Consu_Mundial'!$B$2:$H$33"}</definedName>
    <definedName name="fg" localSheetId="8"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4"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4"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4"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4"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#REF!</definedName>
    <definedName name="fjkgkgjk" localSheetId="2" hidden="1">{"'Consu_Mundial'!$B$2:$H$33"}</definedName>
    <definedName name="fjkgkgjk" localSheetId="14"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4"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4"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4" hidden="1">{"'Consu_Mundial'!$B$2:$H$33"}</definedName>
    <definedName name="g" localSheetId="3" hidden="1">{"'Consu_Mundial'!$B$2:$H$33"}</definedName>
    <definedName name="g" localSheetId="5" hidden="1">{"'Consu_Mundial'!$B$2:$H$33"}</definedName>
    <definedName name="g" localSheetId="8"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4"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4"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4"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4"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4"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4"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4"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4"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4"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4"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4"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4"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4"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4" hidden="1">{"'Consu_Mundial'!$B$2:$H$33"}</definedName>
    <definedName name="gf" localSheetId="3" hidden="1">{"'Consu_Mundial'!$B$2:$H$33"}</definedName>
    <definedName name="gf" localSheetId="5" hidden="1">{"'Consu_Mundial'!$B$2:$H$33"}</definedName>
    <definedName name="gf" localSheetId="8"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4"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4"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4"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4" hidden="1">{"'Consu_Mundial'!$B$2:$H$33"}</definedName>
    <definedName name="gg" localSheetId="3" hidden="1">{"'Consu_Mundial'!$B$2:$H$33"}</definedName>
    <definedName name="gg" localSheetId="5" hidden="1">{"'Consu_Mundial'!$B$2:$H$33"}</definedName>
    <definedName name="gg" localSheetId="8"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4"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4" hidden="1">{"'Consu_Mundial'!$B$2:$H$33"}</definedName>
    <definedName name="gh" localSheetId="3" hidden="1">{"'Consu_Mundial'!$B$2:$H$33"}</definedName>
    <definedName name="gh" localSheetId="5" hidden="1">{"'Consu_Mundial'!$B$2:$H$33"}</definedName>
    <definedName name="gh" localSheetId="8"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4"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4"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4"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4"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4"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4"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4"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4" hidden="1">{"'Consu_Mundial'!$B$2:$H$33"}</definedName>
    <definedName name="gt" localSheetId="3" hidden="1">{"'Consu_Mundial'!$B$2:$H$33"}</definedName>
    <definedName name="gt" localSheetId="5" hidden="1">{"'Consu_Mundial'!$B$2:$H$33"}</definedName>
    <definedName name="gt" localSheetId="8"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hidden="1">#REF!</definedName>
    <definedName name="gugo" localSheetId="2" hidden="1">{"'Consu_Mundial'!$B$2:$H$33"}</definedName>
    <definedName name="gugo" localSheetId="14"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4"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4"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4"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4" hidden="1">{"'Consu_Mundial'!$B$2:$H$33"}</definedName>
    <definedName name="h" localSheetId="3" hidden="1">{"'Consu_Mundial'!$B$2:$H$33"}</definedName>
    <definedName name="h" localSheetId="5" hidden="1">{"'Consu_Mundial'!$B$2:$H$33"}</definedName>
    <definedName name="h" localSheetId="8"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4"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4"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4"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4"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4"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4" hidden="1">{"'Consu_Mundial'!$B$2:$H$33"}</definedName>
    <definedName name="hg" localSheetId="3" hidden="1">{"'Consu_Mundial'!$B$2:$H$33"}</definedName>
    <definedName name="hg" localSheetId="5" hidden="1">{"'Consu_Mundial'!$B$2:$H$33"}</definedName>
    <definedName name="hg" localSheetId="8"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4"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4"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4"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4" hidden="1">{"'Consu_Mundial'!$B$2:$H$33"}</definedName>
    <definedName name="hh" localSheetId="3" hidden="1">{"'Consu_Mundial'!$B$2:$H$33"}</definedName>
    <definedName name="hh" localSheetId="5" hidden="1">{"'Consu_Mundial'!$B$2:$H$33"}</definedName>
    <definedName name="hh" localSheetId="8"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4"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4"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4"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4"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4"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hidden="1">#REF!</definedName>
    <definedName name="hlñk" localSheetId="2" hidden="1">{"'Consu_Mundial'!$B$2:$H$33"}</definedName>
    <definedName name="hlñk" localSheetId="14"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4"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4"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4"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4"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4"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4"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4" hidden="1">{"'Consu_Mundial'!$B$2:$H$33"}</definedName>
    <definedName name="hy" localSheetId="3" hidden="1">{"'Consu_Mundial'!$B$2:$H$33"}</definedName>
    <definedName name="hy" localSheetId="5" hidden="1">{"'Consu_Mundial'!$B$2:$H$33"}</definedName>
    <definedName name="hy" localSheetId="8"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4" hidden="1">{"'Consu_Mundial'!$B$2:$H$33"}</definedName>
    <definedName name="ii" localSheetId="3" hidden="1">{"'Consu_Mundial'!$B$2:$H$33"}</definedName>
    <definedName name="ii" localSheetId="5" hidden="1">{"'Consu_Mundial'!$B$2:$H$33"}</definedName>
    <definedName name="ii" localSheetId="8"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4"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4"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4"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#REF!</definedName>
    <definedName name="Industria_2" localSheetId="2" hidden="1">{"'Consu_Mundial'!$B$2:$H$33"}</definedName>
    <definedName name="Industria_2" localSheetId="14"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4"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4"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4"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#REF!</definedName>
    <definedName name="io" localSheetId="2" hidden="1">{"'Consu_Mundial'!$B$2:$H$33"}</definedName>
    <definedName name="io" localSheetId="14" hidden="1">{"'Consu_Mundial'!$B$2:$H$33"}</definedName>
    <definedName name="io" localSheetId="3" hidden="1">{"'Consu_Mundial'!$B$2:$H$33"}</definedName>
    <definedName name="io" localSheetId="5" hidden="1">{"'Consu_Mundial'!$B$2:$H$33"}</definedName>
    <definedName name="io" localSheetId="8"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4"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4"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#REF!</definedName>
    <definedName name="iu" localSheetId="2" hidden="1">{"'Consu_Mundial'!$B$2:$H$33"}</definedName>
    <definedName name="iu" localSheetId="14" hidden="1">{"'Consu_Mundial'!$B$2:$H$33"}</definedName>
    <definedName name="iu" localSheetId="3" hidden="1">{"'Consu_Mundial'!$B$2:$H$33"}</definedName>
    <definedName name="iu" localSheetId="5" hidden="1">{"'Consu_Mundial'!$B$2:$H$33"}</definedName>
    <definedName name="iu" localSheetId="8"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4" hidden="1">{"'Consu_Mundial'!$B$2:$H$33"}</definedName>
    <definedName name="j" localSheetId="3" hidden="1">{"'Consu_Mundial'!$B$2:$H$33"}</definedName>
    <definedName name="j" localSheetId="5" hidden="1">{"'Consu_Mundial'!$B$2:$H$33"}</definedName>
    <definedName name="j" localSheetId="8"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4"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4"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4"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4" hidden="1">{"'Consu_Mundial'!$B$2:$H$33"}</definedName>
    <definedName name="jj" localSheetId="3" hidden="1">{"'Consu_Mundial'!$B$2:$H$33"}</definedName>
    <definedName name="jj" localSheetId="5" hidden="1">{"'Consu_Mundial'!$B$2:$H$33"}</definedName>
    <definedName name="jj" localSheetId="8"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4"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4"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4"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4"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4" hidden="1">{"'Consu_Mundial'!$B$2:$H$33"}</definedName>
    <definedName name="jk" localSheetId="3" hidden="1">{"'Consu_Mundial'!$B$2:$H$33"}</definedName>
    <definedName name="jk" localSheetId="5" hidden="1">{"'Consu_Mundial'!$B$2:$H$33"}</definedName>
    <definedName name="jk" localSheetId="8"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4"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4"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4" hidden="1">{"'cua 42'!$A$1:$O$40"}</definedName>
    <definedName name="jppmpñ" localSheetId="3" hidden="1">{"'cua 42'!$A$1:$O$40"}</definedName>
    <definedName name="jppmpñ" localSheetId="5" hidden="1">{"'cua 42'!$A$1:$O$40"}</definedName>
    <definedName name="jppmpñ" localSheetId="8"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4" hidden="1">{"'Consu_Mundial'!$B$2:$H$33"}</definedName>
    <definedName name="ju" localSheetId="3" hidden="1">{"'Consu_Mundial'!$B$2:$H$33"}</definedName>
    <definedName name="ju" localSheetId="5" hidden="1">{"'Consu_Mundial'!$B$2:$H$33"}</definedName>
    <definedName name="ju" localSheetId="8"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4"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4"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4"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4"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4"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4" hidden="1">{"'Consu_Mundial'!$B$2:$H$33"}</definedName>
    <definedName name="k" localSheetId="3" hidden="1">{"'Consu_Mundial'!$B$2:$H$33"}</definedName>
    <definedName name="k" localSheetId="5" hidden="1">{"'Consu_Mundial'!$B$2:$H$33"}</definedName>
    <definedName name="k" localSheetId="8"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#REF!</definedName>
    <definedName name="khoaidhy8e" localSheetId="2" hidden="1">{"'Consu_Mundial'!$B$2:$H$33"}</definedName>
    <definedName name="khoaidhy8e" localSheetId="14"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4" hidden="1">{"'Consu_Mundial'!$B$2:$H$33"}</definedName>
    <definedName name="ki" localSheetId="3" hidden="1">{"'Consu_Mundial'!$B$2:$H$33"}</definedName>
    <definedName name="ki" localSheetId="5" hidden="1">{"'Consu_Mundial'!$B$2:$H$33"}</definedName>
    <definedName name="ki" localSheetId="8"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4"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4"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4"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4"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4"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4" hidden="1">{"'Consu_Mundial'!$B$2:$H$33"}</definedName>
    <definedName name="kl" localSheetId="3" hidden="1">{"'Consu_Mundial'!$B$2:$H$33"}</definedName>
    <definedName name="kl" localSheetId="5" hidden="1">{"'Consu_Mundial'!$B$2:$H$33"}</definedName>
    <definedName name="kl" localSheetId="8"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4"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4"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#REF!</definedName>
    <definedName name="laguitarra" localSheetId="2" hidden="1">{"'Consu_Mundial'!$B$2:$H$33"}</definedName>
    <definedName name="laguitarra" localSheetId="14"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4"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4"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4" hidden="1">{"'Consu_Mundial'!$B$2:$H$33"}</definedName>
    <definedName name="lk" localSheetId="3" hidden="1">{"'Consu_Mundial'!$B$2:$H$33"}</definedName>
    <definedName name="lk" localSheetId="5" hidden="1">{"'Consu_Mundial'!$B$2:$H$33"}</definedName>
    <definedName name="lk" localSheetId="8"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4"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hidden="1">#REF!</definedName>
    <definedName name="lkoiuy" localSheetId="2" hidden="1">{"'Consu_Mundial'!$B$2:$H$33"}</definedName>
    <definedName name="lkoiuy" localSheetId="14"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4"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4"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4"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4"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4"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4" hidden="1">{"'Consu_Mundial'!$B$2:$H$33"}</definedName>
    <definedName name="lm" localSheetId="3" hidden="1">{"'Consu_Mundial'!$B$2:$H$33"}</definedName>
    <definedName name="lm" localSheetId="5" hidden="1">{"'Consu_Mundial'!$B$2:$H$33"}</definedName>
    <definedName name="lm" localSheetId="8"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4"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4"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4" hidden="1">{"'Consu_Mundial'!$B$2:$H$33"}</definedName>
    <definedName name="lo" localSheetId="3" hidden="1">{"'Consu_Mundial'!$B$2:$H$33"}</definedName>
    <definedName name="lo" localSheetId="5" hidden="1">{"'Consu_Mundial'!$B$2:$H$33"}</definedName>
    <definedName name="lo" localSheetId="8"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4"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4"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4"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4" hidden="1">{"'Consu_Mundial'!$B$2:$H$33"}</definedName>
    <definedName name="lp" localSheetId="3" hidden="1">{"'Consu_Mundial'!$B$2:$H$33"}</definedName>
    <definedName name="lp" localSheetId="5" hidden="1">{"'Consu_Mundial'!$B$2:$H$33"}</definedName>
    <definedName name="lp" localSheetId="8"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4"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4"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4"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4"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4"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4"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4"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4"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4"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4"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4"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4"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4"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4"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4"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4"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4"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4"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4"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4"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4"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4"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4" hidden="1">{"'Consu_Mundial'!$B$2:$H$33"}</definedName>
    <definedName name="mn" localSheetId="3" hidden="1">{"'Consu_Mundial'!$B$2:$H$33"}</definedName>
    <definedName name="mn" localSheetId="5" hidden="1">{"'Consu_Mundial'!$B$2:$H$33"}</definedName>
    <definedName name="mn" localSheetId="8"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4"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#REF!</definedName>
    <definedName name="morfi" localSheetId="2" hidden="1">{"'Consu_Mundial'!$B$2:$H$33"}</definedName>
    <definedName name="morfi" localSheetId="14"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4"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4" hidden="1">{"'Consu_Mundial'!$B$2:$H$33"}</definedName>
    <definedName name="n" localSheetId="3" hidden="1">{"'Consu_Mundial'!$B$2:$H$33"}</definedName>
    <definedName name="n" localSheetId="5" hidden="1">{"'Consu_Mundial'!$B$2:$H$33"}</definedName>
    <definedName name="n" localSheetId="8"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4"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4" hidden="1">{"'Consu_Mundial'!$B$2:$H$33"}</definedName>
    <definedName name="nb" localSheetId="3" hidden="1">{"'Consu_Mundial'!$B$2:$H$33"}</definedName>
    <definedName name="nb" localSheetId="5" hidden="1">{"'Consu_Mundial'!$B$2:$H$33"}</definedName>
    <definedName name="nb" localSheetId="8"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4"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4"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4" hidden="1">{"'Consu_Mundial'!$B$2:$H$33"}</definedName>
    <definedName name="nm" localSheetId="3" hidden="1">{"'Consu_Mundial'!$B$2:$H$33"}</definedName>
    <definedName name="nm" localSheetId="5" hidden="1">{"'Consu_Mundial'!$B$2:$H$33"}</definedName>
    <definedName name="nm" localSheetId="8"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4"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4"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4"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4"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4"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4"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4" hidden="1">{"'Consu_Mundial'!$B$2:$H$33"}</definedName>
    <definedName name="no" localSheetId="3" hidden="1">{"'Consu_Mundial'!$B$2:$H$33"}</definedName>
    <definedName name="no" localSheetId="5" hidden="1">{"'Consu_Mundial'!$B$2:$H$33"}</definedName>
    <definedName name="no" localSheetId="8"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#REF!</definedName>
    <definedName name="NOM" localSheetId="2">#REF!</definedName>
    <definedName name="NOM" localSheetId="3">#REF!</definedName>
    <definedName name="NOM" localSheetId="5">#REF!</definedName>
    <definedName name="NOM" localSheetId="8">#REF!</definedName>
    <definedName name="NOM" localSheetId="0">#REF!</definedName>
    <definedName name="NOM">#REF!</definedName>
    <definedName name="nomnbers" localSheetId="2" hidden="1">{"'Consu_Mundial'!$B$2:$H$33"}</definedName>
    <definedName name="nomnbers" localSheetId="14"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#REF!</definedName>
    <definedName name="Norway" localSheetId="2">#REF!</definedName>
    <definedName name="Norway" localSheetId="3">#REF!</definedName>
    <definedName name="Norway" localSheetId="5">#REF!</definedName>
    <definedName name="Norway" localSheetId="8">#REF!</definedName>
    <definedName name="Norway">#REF!</definedName>
    <definedName name="noventa" localSheetId="2" hidden="1">{"'Consu_Mundial'!$B$2:$H$33"}</definedName>
    <definedName name="noventa" localSheetId="14"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4"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4"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4"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4"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4"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4" hidden="1">{"'Consu_Mundial'!$B$2:$H$33"}</definedName>
    <definedName name="o" localSheetId="3" hidden="1">{"'Consu_Mundial'!$B$2:$H$33"}</definedName>
    <definedName name="o" localSheetId="5" hidden="1">{"'Consu_Mundial'!$B$2:$H$33"}</definedName>
    <definedName name="o" localSheetId="8"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4"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4"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#REF!</definedName>
    <definedName name="octubre" localSheetId="2" hidden="1">{"'Consu_Mundial'!$B$2:$H$33"}</definedName>
    <definedName name="octubre" localSheetId="14"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#REF!</definedName>
    <definedName name="OFF" localSheetId="2">#REF!</definedName>
    <definedName name="OFF" localSheetId="3">#REF!</definedName>
    <definedName name="OFF" localSheetId="5">#REF!</definedName>
    <definedName name="OFF" localSheetId="8">#REF!</definedName>
    <definedName name="OFF">#REF!</definedName>
    <definedName name="oi" localSheetId="2" hidden="1">{"'Consu_Mundial'!$B$2:$H$33"}</definedName>
    <definedName name="oi" localSheetId="14" hidden="1">{"'Consu_Mundial'!$B$2:$H$33"}</definedName>
    <definedName name="oi" localSheetId="3" hidden="1">{"'Consu_Mundial'!$B$2:$H$33"}</definedName>
    <definedName name="oi" localSheetId="5" hidden="1">{"'Consu_Mundial'!$B$2:$H$33"}</definedName>
    <definedName name="oi" localSheetId="8"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4" hidden="1">{"'Hoja1'!$C$8:$F$32"}</definedName>
    <definedName name="ON" localSheetId="3" hidden="1">{"'Hoja1'!$C$8:$F$32"}</definedName>
    <definedName name="ON" localSheetId="5" hidden="1">{"'Hoja1'!$C$8:$F$32"}</definedName>
    <definedName name="ON" localSheetId="8"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#REF!</definedName>
    <definedName name="once" localSheetId="2" hidden="1">{"'Consu_Mundial'!$B$2:$H$33"}</definedName>
    <definedName name="once" localSheetId="14"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#REF!</definedName>
    <definedName name="ONL" localSheetId="2">#REF!</definedName>
    <definedName name="ONL" localSheetId="3">#REF!</definedName>
    <definedName name="ONL" localSheetId="5">#REF!</definedName>
    <definedName name="ONL" localSheetId="8">#REF!</definedName>
    <definedName name="ONL">#REF!</definedName>
    <definedName name="oooooooo" localSheetId="2" hidden="1">{"'Consu_Mundial'!$B$2:$H$33"}</definedName>
    <definedName name="oooooooo" localSheetId="14"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4" hidden="1">{"'Consu_Mundial'!$B$2:$H$33"}</definedName>
    <definedName name="op" localSheetId="3" hidden="1">{"'Consu_Mundial'!$B$2:$H$33"}</definedName>
    <definedName name="op" localSheetId="5" hidden="1">{"'Consu_Mundial'!$B$2:$H$33"}</definedName>
    <definedName name="op" localSheetId="8"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#REF!</definedName>
    <definedName name="OPT" localSheetId="2">#REF!</definedName>
    <definedName name="OPT" localSheetId="3">#REF!</definedName>
    <definedName name="OPT" localSheetId="5">#REF!</definedName>
    <definedName name="OPT" localSheetId="8">#REF!</definedName>
    <definedName name="OPT">#REF!</definedName>
    <definedName name="opyrywr" localSheetId="2" hidden="1">{"'Consu_Mundial'!$B$2:$H$33"}</definedName>
    <definedName name="opyrywr" localSheetId="14"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4"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4" hidden="1">{"'Consu_Mundial'!$B$2:$H$33"}</definedName>
    <definedName name="p" localSheetId="3" hidden="1">{"'Consu_Mundial'!$B$2:$H$33"}</definedName>
    <definedName name="p" localSheetId="5" hidden="1">{"'Consu_Mundial'!$B$2:$H$33"}</definedName>
    <definedName name="p" localSheetId="8"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4"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4"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4"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4"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4"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4"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4"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4"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4"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4"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4"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#REF!</definedName>
    <definedName name="petiso" localSheetId="2" hidden="1">{"'Consu_Mundial'!$B$2:$H$33"}</definedName>
    <definedName name="petiso" localSheetId="14"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4"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4"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4"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4"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4" hidden="1">{"'Consu_Mundial'!$B$2:$H$33"}</definedName>
    <definedName name="po" localSheetId="3" hidden="1">{"'Consu_Mundial'!$B$2:$H$33"}</definedName>
    <definedName name="po" localSheetId="5" hidden="1">{"'Consu_Mundial'!$B$2:$H$33"}</definedName>
    <definedName name="po" localSheetId="8"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4"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4"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#REF!</definedName>
    <definedName name="popopo" localSheetId="2" hidden="1">{"'Consu_Mundial'!$B$2:$H$33"}</definedName>
    <definedName name="popopo" localSheetId="14"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4"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4"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4"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4"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4"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4"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4"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4"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4"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4"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4"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4"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4"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4" hidden="1">{"'Consu_Mundial'!$B$2:$H$33"}</definedName>
    <definedName name="pq" localSheetId="3" hidden="1">{"'Consu_Mundial'!$B$2:$H$33"}</definedName>
    <definedName name="pq" localSheetId="5" hidden="1">{"'Consu_Mundial'!$B$2:$H$33"}</definedName>
    <definedName name="pq" localSheetId="8"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#REF!</definedName>
    <definedName name="ptinio" localSheetId="2" hidden="1">{"'Consu_Mundial'!$B$2:$H$33"}</definedName>
    <definedName name="ptinio" localSheetId="14"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4"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4" hidden="1">{"'Consu_Mundial'!$B$2:$H$33"}</definedName>
    <definedName name="q" localSheetId="3" hidden="1">{"'Consu_Mundial'!$B$2:$H$33"}</definedName>
    <definedName name="q" localSheetId="5" hidden="1">{"'Consu_Mundial'!$B$2:$H$33"}</definedName>
    <definedName name="q" localSheetId="8"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4"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4"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4"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4"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4"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4"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4"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4"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4"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4"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4"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4"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4"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4"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4"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4"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4"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4"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4"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4"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4"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4"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4"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4"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4"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4"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4"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4"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4"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4"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4" hidden="1">{"'Consu_Mundial'!$B$2:$H$33"}</definedName>
    <definedName name="qq" localSheetId="3" hidden="1">{"'Consu_Mundial'!$B$2:$H$33"}</definedName>
    <definedName name="qq" localSheetId="5" hidden="1">{"'Consu_Mundial'!$B$2:$H$33"}</definedName>
    <definedName name="qq" localSheetId="8"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4"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4"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4"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4"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4"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4"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4"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4"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4"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4"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4"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4" hidden="1">{"'Consu_Mundial'!$B$2:$H$33"}</definedName>
    <definedName name="qr" localSheetId="3" hidden="1">{"'Consu_Mundial'!$B$2:$H$33"}</definedName>
    <definedName name="qr" localSheetId="5" hidden="1">{"'Consu_Mundial'!$B$2:$H$33"}</definedName>
    <definedName name="qr" localSheetId="8"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4"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4"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4"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4"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4"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4"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4"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4"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4"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4"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4" hidden="1">{"'Consu_Mundial'!$B$2:$H$33"}</definedName>
    <definedName name="qw" localSheetId="3" hidden="1">{"'Consu_Mundial'!$B$2:$H$33"}</definedName>
    <definedName name="qw" localSheetId="5" hidden="1">{"'Consu_Mundial'!$B$2:$H$33"}</definedName>
    <definedName name="qw" localSheetId="8"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4"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4"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4"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4"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4"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4"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4"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4"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4"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4"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4"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4"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4"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4"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4"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4"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#REF!</definedName>
    <definedName name="rapido" localSheetId="2" hidden="1">{"'Consu_Mundial'!$B$2:$H$33"}</definedName>
    <definedName name="rapido" localSheetId="14"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4"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4"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#REF!</definedName>
    <definedName name="retfgb" localSheetId="2" hidden="1">{"'Consu_Mundial'!$B$2:$H$33"}</definedName>
    <definedName name="retfgb" localSheetId="14"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4"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4"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4"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4"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4"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4"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4" hidden="1">{"'Consu_Mundial'!$B$2:$H$33"}</definedName>
    <definedName name="rr" localSheetId="3" hidden="1">{"'Consu_Mundial'!$B$2:$H$33"}</definedName>
    <definedName name="rr" localSheetId="5" hidden="1">{"'Consu_Mundial'!$B$2:$H$33"}</definedName>
    <definedName name="rr" localSheetId="8"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#REF!</definedName>
    <definedName name="rrrf" localSheetId="2" hidden="1">{"'Consu_Mundial'!$B$2:$H$33"}</definedName>
    <definedName name="rrrf" localSheetId="14"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4"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4"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4"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4"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4"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4" hidden="1">{"'Consu_Mundial'!$B$2:$H$33"}</definedName>
    <definedName name="rs" localSheetId="3" hidden="1">{"'Consu_Mundial'!$B$2:$H$33"}</definedName>
    <definedName name="rs" localSheetId="5" hidden="1">{"'Consu_Mundial'!$B$2:$H$33"}</definedName>
    <definedName name="rs" localSheetId="8"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4"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4"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4"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4"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4"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hidden="1">#REF!</definedName>
    <definedName name="rwyhbsgf" localSheetId="2" hidden="1">{"'Consu_Mundial'!$B$2:$H$33"}</definedName>
    <definedName name="rwyhbsgf" localSheetId="14"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4"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4"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4" hidden="1">{"'Consu_Mundial'!$B$2:$H$33"}</definedName>
    <definedName name="s" localSheetId="3" hidden="1">{"'Consu_Mundial'!$B$2:$H$33"}</definedName>
    <definedName name="s" localSheetId="5" hidden="1">{"'Consu_Mundial'!$B$2:$H$33"}</definedName>
    <definedName name="s" localSheetId="8"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4" hidden="1">{"'Consu_Mundial'!$B$2:$H$33"}</definedName>
    <definedName name="sa" localSheetId="3" hidden="1">{"'Consu_Mundial'!$B$2:$H$33"}</definedName>
    <definedName name="sa" localSheetId="5" hidden="1">{"'Consu_Mundial'!$B$2:$H$33"}</definedName>
    <definedName name="sa" localSheetId="8"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4"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5" hidden="1">{"'cua 42'!$A$1:$O$40"}</definedName>
    <definedName name="sad" localSheetId="8" hidden="1">{"'cua 42'!$A$1:$O$40"}</definedName>
    <definedName name="sad" hidden="1">{"'cua 42'!$A$1:$O$40"}</definedName>
    <definedName name="sadrjh" localSheetId="2" hidden="1">{"'Consu_Mundial'!$B$2:$H$33"}</definedName>
    <definedName name="sadrjh" localSheetId="14"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4" hidden="1">{"'cua 42'!$A$1:$O$40"}</definedName>
    <definedName name="santiago" localSheetId="3" hidden="1">{"'cua 42'!$A$1:$O$40"}</definedName>
    <definedName name="santiago" localSheetId="5" hidden="1">{"'cua 42'!$A$1:$O$40"}</definedName>
    <definedName name="santiago" localSheetId="8"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4"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4"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4" hidden="1">{"'Consu_Mundial'!$B$2:$H$33"}</definedName>
    <definedName name="sd" localSheetId="3" hidden="1">{"'Consu_Mundial'!$B$2:$H$33"}</definedName>
    <definedName name="sd" localSheetId="5" hidden="1">{"'Consu_Mundial'!$B$2:$H$33"}</definedName>
    <definedName name="sd" localSheetId="8"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4"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4"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4"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4"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4"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4"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4"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4"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4"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4"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4"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4"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4"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4"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4"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4"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4"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4"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4"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4"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#REF!</definedName>
    <definedName name="senado" localSheetId="2" hidden="1">{"'Consu_Mundial'!$B$2:$H$33"}</definedName>
    <definedName name="senado" localSheetId="14"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4"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4" hidden="1">{"'cua 42'!$A$1:$O$40"}</definedName>
    <definedName name="sertes" localSheetId="3" hidden="1">{"'cua 42'!$A$1:$O$40"}</definedName>
    <definedName name="sertes" localSheetId="5" hidden="1">{"'cua 42'!$A$1:$O$40"}</definedName>
    <definedName name="sertes" localSheetId="8"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4"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4"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hidden="1">#REF!</definedName>
    <definedName name="sfghsty" localSheetId="2" hidden="1">{"'Consu_Mundial'!$B$2:$H$33"}</definedName>
    <definedName name="sfghsty" localSheetId="14"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4"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4"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4"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4"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4"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4"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4"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4"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4"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4"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4"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4"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4"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4"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4"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4"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4"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4" hidden="1">{"'cua 42'!$A$1:$O$40"}</definedName>
    <definedName name="shit" localSheetId="3" hidden="1">{"'cua 42'!$A$1:$O$40"}</definedName>
    <definedName name="shit" localSheetId="5" hidden="1">{"'cua 42'!$A$1:$O$40"}</definedName>
    <definedName name="shit" localSheetId="8"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4"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4" hidden="1">{"'Consu_Mundial'!$B$2:$H$33"}</definedName>
    <definedName name="si" localSheetId="3" hidden="1">{"'Consu_Mundial'!$B$2:$H$33"}</definedName>
    <definedName name="si" localSheetId="5" hidden="1">{"'Consu_Mundial'!$B$2:$H$33"}</definedName>
    <definedName name="si" localSheetId="8"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4"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#REF!</definedName>
    <definedName name="sin" localSheetId="2" hidden="1">{"'Consu_Mundial'!$B$2:$H$33"}</definedName>
    <definedName name="sin" localSheetId="14"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4"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4" hidden="1">{"'Consu_Mundial'!$B$2:$H$33"}</definedName>
    <definedName name="so" localSheetId="3" hidden="1">{"'Consu_Mundial'!$B$2:$H$33"}</definedName>
    <definedName name="so" localSheetId="5" hidden="1">{"'Consu_Mundial'!$B$2:$H$33"}</definedName>
    <definedName name="so" localSheetId="8"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4"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4"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4"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4"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4" hidden="1">{"'Consu_Mundial'!$B$2:$H$33"}</definedName>
    <definedName name="st" localSheetId="3" hidden="1">{"'Consu_Mundial'!$B$2:$H$33"}</definedName>
    <definedName name="st" localSheetId="5" hidden="1">{"'Consu_Mundial'!$B$2:$H$33"}</definedName>
    <definedName name="st" localSheetId="8"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4"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4"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4"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4"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4"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4"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4"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4"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4"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hidden="1">#REF!</definedName>
    <definedName name="t" localSheetId="2" hidden="1">{"'Consu_Mundial'!$B$2:$H$33"}</definedName>
    <definedName name="t" localSheetId="14" hidden="1">{"'Consu_Mundial'!$B$2:$H$33"}</definedName>
    <definedName name="t" localSheetId="3" hidden="1">{"'Consu_Mundial'!$B$2:$H$33"}</definedName>
    <definedName name="t" localSheetId="5" hidden="1">{"'Consu_Mundial'!$B$2:$H$33"}</definedName>
    <definedName name="t" localSheetId="8"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4" hidden="1">{"'Hoja1'!$C$8:$F$32"}</definedName>
    <definedName name="tabla" localSheetId="3" hidden="1">{"'Hoja1'!$C$8:$F$32"}</definedName>
    <definedName name="tabla" localSheetId="5" hidden="1">{"'Hoja1'!$C$8:$F$32"}</definedName>
    <definedName name="tabla" localSheetId="8"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4" hidden="1">{"'Hoja1'!$C$8:$F$32"}</definedName>
    <definedName name="tabla2" localSheetId="3" hidden="1">{"'Hoja1'!$C$8:$F$32"}</definedName>
    <definedName name="tabla2" localSheetId="5" hidden="1">{"'Hoja1'!$C$8:$F$32"}</definedName>
    <definedName name="tabla2" localSheetId="8"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4"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#REF!</definedName>
    <definedName name="TEE" localSheetId="2">#REF!</definedName>
    <definedName name="TEE" localSheetId="3">#REF!</definedName>
    <definedName name="TEE" localSheetId="5">#REF!</definedName>
    <definedName name="TEE" localSheetId="8">#REF!</definedName>
    <definedName name="TEE">#REF!</definedName>
    <definedName name="teikirisi" localSheetId="2" hidden="1">{"'Consu_Mundial'!$B$2:$H$33"}</definedName>
    <definedName name="teikirisi" localSheetId="14"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4"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4"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4"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4"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#REF!</definedName>
    <definedName name="tg" localSheetId="2" hidden="1">{"'Consu_Mundial'!$B$2:$H$33"}</definedName>
    <definedName name="tg" localSheetId="14" hidden="1">{"'Consu_Mundial'!$B$2:$H$33"}</definedName>
    <definedName name="tg" localSheetId="3" hidden="1">{"'Consu_Mundial'!$B$2:$H$33"}</definedName>
    <definedName name="tg" localSheetId="5" hidden="1">{"'Consu_Mundial'!$B$2:$H$33"}</definedName>
    <definedName name="tg" localSheetId="8"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4"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4"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4"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4"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4"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4"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4"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#REF!</definedName>
    <definedName name="toro" localSheetId="2" hidden="1">{"'Consu_Mundial'!$B$2:$H$33"}</definedName>
    <definedName name="toro" localSheetId="14"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#REF!</definedName>
    <definedName name="tqwepyt" localSheetId="2" hidden="1">{"'Consu_Mundial'!$B$2:$H$33"}</definedName>
    <definedName name="tqwepyt" localSheetId="14"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4"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4"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4"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4"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4"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4"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4"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4" hidden="1">{"'Consu_Mundial'!$B$2:$H$33"}</definedName>
    <definedName name="tr" localSheetId="3" hidden="1">{"'Consu_Mundial'!$B$2:$H$33"}</definedName>
    <definedName name="tr" localSheetId="5" hidden="1">{"'Consu_Mundial'!$B$2:$H$33"}</definedName>
    <definedName name="tr" localSheetId="8"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4"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4"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4"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4"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4"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4"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4" hidden="1">{"'Consu_Mundial'!$B$2:$H$33"}</definedName>
    <definedName name="tt" localSheetId="3" hidden="1">{"'Consu_Mundial'!$B$2:$H$33"}</definedName>
    <definedName name="tt" localSheetId="5" hidden="1">{"'Consu_Mundial'!$B$2:$H$33"}</definedName>
    <definedName name="tt" localSheetId="8"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4"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4"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4"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4"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4" hidden="1">{"'Consu_Mundial'!$B$2:$H$33"}</definedName>
    <definedName name="tu" localSheetId="3" hidden="1">{"'Consu_Mundial'!$B$2:$H$33"}</definedName>
    <definedName name="tu" localSheetId="5" hidden="1">{"'Consu_Mundial'!$B$2:$H$33"}</definedName>
    <definedName name="tu" localSheetId="8"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4"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4"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4"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4" hidden="1">{"'Consu_Mundial'!$B$2:$H$33"}</definedName>
    <definedName name="ty" localSheetId="3" hidden="1">{"'Consu_Mundial'!$B$2:$H$33"}</definedName>
    <definedName name="ty" localSheetId="5" hidden="1">{"'Consu_Mundial'!$B$2:$H$33"}</definedName>
    <definedName name="ty" localSheetId="8"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4"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4"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4"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4" hidden="1">{"'cua 42'!$A$1:$O$40"}</definedName>
    <definedName name="tyurt" localSheetId="3" hidden="1">{"'cua 42'!$A$1:$O$40"}</definedName>
    <definedName name="tyurt" localSheetId="5" hidden="1">{"'cua 42'!$A$1:$O$40"}</definedName>
    <definedName name="tyurt" localSheetId="8"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4" hidden="1">{"'Consu_Mundial'!$B$2:$H$33"}</definedName>
    <definedName name="ui" localSheetId="3" hidden="1">{"'Consu_Mundial'!$B$2:$H$33"}</definedName>
    <definedName name="ui" localSheetId="5" hidden="1">{"'Consu_Mundial'!$B$2:$H$33"}</definedName>
    <definedName name="ui" localSheetId="8"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4"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4" hidden="1">{"'Consu_Mundial'!$B$2:$H$33"}</definedName>
    <definedName name="uj" localSheetId="3" hidden="1">{"'Consu_Mundial'!$B$2:$H$33"}</definedName>
    <definedName name="uj" localSheetId="5" hidden="1">{"'Consu_Mundial'!$B$2:$H$33"}</definedName>
    <definedName name="uj" localSheetId="8"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4"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4"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4"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4"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4"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4"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4" hidden="1">{"'Consu_Mundial'!$B$2:$H$33"}</definedName>
    <definedName name="uv" localSheetId="3" hidden="1">{"'Consu_Mundial'!$B$2:$H$33"}</definedName>
    <definedName name="uv" localSheetId="5" hidden="1">{"'Consu_Mundial'!$B$2:$H$33"}</definedName>
    <definedName name="uv" localSheetId="8"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4" hidden="1">{"'Consu_Mundial'!$B$2:$H$33"}</definedName>
    <definedName name="uy" localSheetId="3" hidden="1">{"'Consu_Mundial'!$B$2:$H$33"}</definedName>
    <definedName name="uy" localSheetId="5" hidden="1">{"'Consu_Mundial'!$B$2:$H$33"}</definedName>
    <definedName name="uy" localSheetId="8"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4"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4"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4" hidden="1">{"'Consu_Mundial'!$B$2:$H$33"}</definedName>
    <definedName name="vb" localSheetId="3" hidden="1">{"'Consu_Mundial'!$B$2:$H$33"}</definedName>
    <definedName name="vb" localSheetId="5" hidden="1">{"'Consu_Mundial'!$B$2:$H$33"}</definedName>
    <definedName name="vb" localSheetId="8"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4" hidden="1">{"'Consu_Mundial'!$B$2:$H$33"}</definedName>
    <definedName name="vc" localSheetId="3" hidden="1">{"'Consu_Mundial'!$B$2:$H$33"}</definedName>
    <definedName name="vc" localSheetId="5" hidden="1">{"'Consu_Mundial'!$B$2:$H$33"}</definedName>
    <definedName name="vc" localSheetId="8"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4"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4"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4"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4"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4"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4"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4"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4"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4" hidden="1">{"'Consu_Mundial'!$B$2:$H$33"}</definedName>
    <definedName name="vw" localSheetId="3" hidden="1">{"'Consu_Mundial'!$B$2:$H$33"}</definedName>
    <definedName name="vw" localSheetId="5" hidden="1">{"'Consu_Mundial'!$B$2:$H$33"}</definedName>
    <definedName name="vw" localSheetId="8"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4" hidden="1">{"'Consu_Mundial'!$B$2:$H$33"}</definedName>
    <definedName name="w" localSheetId="3" hidden="1">{"'Consu_Mundial'!$B$2:$H$33"}</definedName>
    <definedName name="w" localSheetId="5" hidden="1">{"'Consu_Mundial'!$B$2:$H$33"}</definedName>
    <definedName name="w" localSheetId="8"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4" hidden="1">{"'Consu_Mundial'!$B$2:$H$33"}</definedName>
    <definedName name="we" localSheetId="3" hidden="1">{"'Consu_Mundial'!$B$2:$H$33"}</definedName>
    <definedName name="we" localSheetId="5" hidden="1">{"'Consu_Mundial'!$B$2:$H$33"}</definedName>
    <definedName name="we" localSheetId="8"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4"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4"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4"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4"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4"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4" hidden="1">{"'Consu_Mundial'!$B$2:$H$33"}</definedName>
    <definedName name="wf" localSheetId="3" hidden="1">{"'Consu_Mundial'!$B$2:$H$33"}</definedName>
    <definedName name="wf" localSheetId="5" hidden="1">{"'Consu_Mundial'!$B$2:$H$33"}</definedName>
    <definedName name="wf" localSheetId="8"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4"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4" hidden="1">{"'Consu_Mundial'!$B$2:$H$33"}</definedName>
    <definedName name="wq" localSheetId="3" hidden="1">{"'Consu_Mundial'!$B$2:$H$33"}</definedName>
    <definedName name="wq" localSheetId="5" hidden="1">{"'Consu_Mundial'!$B$2:$H$33"}</definedName>
    <definedName name="wq" localSheetId="8"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4"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4"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4"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4"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4"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4"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4"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4"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4"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4"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4"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4"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4"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4" hidden="1">{"'Consu_Mundial'!$B$2:$H$33"}</definedName>
    <definedName name="wx" localSheetId="3" hidden="1">{"'Consu_Mundial'!$B$2:$H$33"}</definedName>
    <definedName name="wx" localSheetId="5" hidden="1">{"'Consu_Mundial'!$B$2:$H$33"}</definedName>
    <definedName name="wx" localSheetId="8"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4"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4"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4" hidden="1">{"'Consu_Mundial'!$B$2:$H$33"}</definedName>
    <definedName name="XA" localSheetId="3" hidden="1">{"'Consu_Mundial'!$B$2:$H$33"}</definedName>
    <definedName name="XA" localSheetId="5" hidden="1">{"'Consu_Mundial'!$B$2:$H$33"}</definedName>
    <definedName name="XA" localSheetId="8"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4" hidden="1">{"'Consu_Mundial'!$B$2:$H$33"}</definedName>
    <definedName name="xc" localSheetId="3" hidden="1">{"'Consu_Mundial'!$B$2:$H$33"}</definedName>
    <definedName name="xc" localSheetId="5" hidden="1">{"'Consu_Mundial'!$B$2:$H$33"}</definedName>
    <definedName name="xc" localSheetId="8"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4"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4"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4"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4"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4"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4" hidden="1">{"'Consu_Mundial'!$B$2:$H$33"}</definedName>
    <definedName name="xu" localSheetId="3" hidden="1">{"'Consu_Mundial'!$B$2:$H$33"}</definedName>
    <definedName name="xu" localSheetId="5" hidden="1">{"'Consu_Mundial'!$B$2:$H$33"}</definedName>
    <definedName name="xu" localSheetId="8"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4" hidden="1">{"'Consu_Mundial'!$B$2:$H$33"}</definedName>
    <definedName name="xw" localSheetId="3" hidden="1">{"'Consu_Mundial'!$B$2:$H$33"}</definedName>
    <definedName name="xw" localSheetId="5" hidden="1">{"'Consu_Mundial'!$B$2:$H$33"}</definedName>
    <definedName name="xw" localSheetId="8"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#REF!</definedName>
    <definedName name="xz" localSheetId="2" hidden="1">{"'Consu_Mundial'!$B$2:$H$33"}</definedName>
    <definedName name="xz" localSheetId="14" hidden="1">{"'Consu_Mundial'!$B$2:$H$33"}</definedName>
    <definedName name="xz" localSheetId="3" hidden="1">{"'Consu_Mundial'!$B$2:$H$33"}</definedName>
    <definedName name="xz" localSheetId="5" hidden="1">{"'Consu_Mundial'!$B$2:$H$33"}</definedName>
    <definedName name="xz" localSheetId="8"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4" hidden="1">{"'Consu_Mundial'!$B$2:$H$33"}</definedName>
    <definedName name="ya" localSheetId="3" hidden="1">{"'Consu_Mundial'!$B$2:$H$33"}</definedName>
    <definedName name="ya" localSheetId="5" hidden="1">{"'Consu_Mundial'!$B$2:$H$33"}</definedName>
    <definedName name="ya" localSheetId="8"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4"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4"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4"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4"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4"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4"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4"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4"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4"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4"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4"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4" hidden="1">{"'Consu_Mundial'!$B$2:$H$33"}</definedName>
    <definedName name="yu" localSheetId="3" hidden="1">{"'Consu_Mundial'!$B$2:$H$33"}</definedName>
    <definedName name="yu" localSheetId="5" hidden="1">{"'Consu_Mundial'!$B$2:$H$33"}</definedName>
    <definedName name="yu" localSheetId="8"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4"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4" hidden="1">{"'cua 42'!$A$1:$O$40"}</definedName>
    <definedName name="yuetyy" localSheetId="3" hidden="1">{"'cua 42'!$A$1:$O$40"}</definedName>
    <definedName name="yuetyy" localSheetId="5" hidden="1">{"'cua 42'!$A$1:$O$40"}</definedName>
    <definedName name="yuetyy" localSheetId="8"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4"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4"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4"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4"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4"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4"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4"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4"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4"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4"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4" hidden="1">{"'Consu_Mundial'!$B$2:$H$33"}</definedName>
    <definedName name="yz" localSheetId="3" hidden="1">{"'Consu_Mundial'!$B$2:$H$33"}</definedName>
    <definedName name="yz" localSheetId="5" hidden="1">{"'Consu_Mundial'!$B$2:$H$33"}</definedName>
    <definedName name="yz" localSheetId="8"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4"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4"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4" hidden="1">{"'Consu_Mundial'!$B$2:$H$33"}</definedName>
    <definedName name="zx" localSheetId="3" hidden="1">{"'Consu_Mundial'!$B$2:$H$33"}</definedName>
    <definedName name="zx" localSheetId="5" hidden="1">{"'Consu_Mundial'!$B$2:$H$33"}</definedName>
    <definedName name="zx" localSheetId="8"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4"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4"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4"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4" hidden="1">{"'Consu_Mundial'!$B$2:$H$33"}</definedName>
    <definedName name="zy" localSheetId="3" hidden="1">{"'Consu_Mundial'!$B$2:$H$33"}</definedName>
    <definedName name="zy" localSheetId="5" hidden="1">{"'Consu_Mundial'!$B$2:$H$33"}</definedName>
    <definedName name="zy" localSheetId="8"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4"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4"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4"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4"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C21" i="823"/>
  <c r="C20" i="823"/>
  <c r="C19" i="823"/>
  <c r="C18" i="823"/>
  <c r="C17" i="823"/>
  <c r="C16" i="823"/>
  <c r="C15" i="823"/>
  <c r="C14" i="823"/>
  <c r="B23" i="823"/>
  <c r="B22" i="823"/>
  <c r="B21" i="823"/>
  <c r="B20" i="823"/>
  <c r="B19" i="823"/>
  <c r="B18" i="823"/>
  <c r="B17" i="823"/>
  <c r="B16" i="823"/>
  <c r="B15" i="823"/>
  <c r="B14" i="823"/>
  <c r="C13" i="823" l="1"/>
  <c r="B13" i="823"/>
  <c r="C12" i="823"/>
  <c r="C11" i="823"/>
  <c r="B12" i="823"/>
  <c r="B11" i="823"/>
  <c r="C10" i="823" l="1"/>
  <c r="B10" i="823"/>
</calcChain>
</file>

<file path=xl/sharedStrings.xml><?xml version="1.0" encoding="utf-8"?>
<sst xmlns="http://schemas.openxmlformats.org/spreadsheetml/2006/main" count="421" uniqueCount="272">
  <si>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</si>
  <si>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</si>
  <si>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</si>
  <si>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</si>
  <si>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</si>
  <si>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</si>
  <si>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</si>
  <si>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</si>
  <si>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</si>
  <si>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</si>
  <si>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</si>
  <si>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</si>
  <si>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</si>
  <si>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</si>
  <si>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</si>
  <si>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</si>
  <si>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</si>
  <si>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Año</t>
  </si>
  <si>
    <t>Year</t>
  </si>
  <si>
    <t>Total</t>
  </si>
  <si>
    <t>EFB públicas</t>
  </si>
  <si>
    <t>EFB privadas nacionales</t>
  </si>
  <si>
    <t>EFB privadas extranjeras</t>
  </si>
  <si>
    <t>State-owned banks</t>
  </si>
  <si>
    <t>Domestic private banks</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</si>
  <si>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</si>
  <si>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</si>
  <si>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</si>
  <si>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</si>
  <si>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</si>
  <si>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</si>
  <si>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</si>
  <si>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</si>
  <si>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</si>
  <si>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t xml:space="preserve">Saldo de crédito al sector privado en términos del activo </t>
  </si>
  <si>
    <t>Por grupo de entidades financieras</t>
  </si>
  <si>
    <t>By group of financial entities</t>
  </si>
  <si>
    <t>EFNB</t>
  </si>
  <si>
    <t>Foreign private banks</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</si>
  <si>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</si>
  <si>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</si>
  <si>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</si>
  <si>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</si>
  <si>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</si>
  <si>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*Sin ajustar por estacionalidad</t>
  </si>
  <si>
    <t>*Not seasonally adjusted</t>
  </si>
  <si>
    <t xml:space="preserve">Fuente: BCRA </t>
  </si>
  <si>
    <t xml:space="preserve">Source: BCRA </t>
  </si>
  <si>
    <t>Promedio</t>
  </si>
  <si>
    <t>Average</t>
  </si>
  <si>
    <t>Cant.</t>
  </si>
  <si>
    <t>Num.</t>
  </si>
  <si>
    <t>Non-bank financial institutions</t>
  </si>
  <si>
    <t>Marzo de 2025</t>
  </si>
  <si>
    <t>March 2025</t>
  </si>
  <si>
    <t>CIERRE ESTADÍSTICO: 16 DE MAYO DE 2025</t>
  </si>
  <si>
    <t>DATA UP TO: 16th May, 2025</t>
  </si>
  <si>
    <t>Variaciones del primer trimestre</t>
  </si>
  <si>
    <t>Quarterly variations</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</si>
  <si>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</si>
  <si>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</si>
  <si>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</si>
  <si>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</si>
  <si>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</si>
  <si>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</si>
  <si>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</si>
  <si>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</si>
  <si>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</si>
  <si>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</si>
  <si>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</si>
  <si>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</si>
  <si>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</si>
  <si>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</si>
  <si>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</si>
  <si>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</si>
  <si>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</si>
  <si>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</si>
  <si>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</si>
  <si>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</si>
  <si>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</si>
  <si>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 xml:space="preserve">*Sin ajustar por estacionalidad. </t>
  </si>
  <si>
    <t>Informe sobre Bancos - Marzo de 2025</t>
  </si>
  <si>
    <t>Marzo 2025</t>
  </si>
  <si>
    <t>Credit to private sector in terms of assets</t>
  </si>
  <si>
    <t>Total sistema financiero</t>
  </si>
  <si>
    <t>Total financial system</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</si>
  <si>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</si>
  <si>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</si>
  <si>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</si>
  <si>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</si>
  <si>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t>En moneda nacional</t>
  </si>
  <si>
    <t>En moneda extranjera</t>
  </si>
  <si>
    <t>In domestic currency</t>
  </si>
  <si>
    <t>In foreign currency</t>
  </si>
  <si>
    <t>Ratio de irregularidad del crédito al sector privado</t>
  </si>
  <si>
    <t>Private sector non-performing financing ratio</t>
  </si>
  <si>
    <t>By type of debtor</t>
  </si>
  <si>
    <t>Familias</t>
  </si>
  <si>
    <t>Empresas</t>
  </si>
  <si>
    <t>Households</t>
  </si>
  <si>
    <t>Companies</t>
  </si>
  <si>
    <t>Saldo de previsiones y flujo mensual de cargos por incobrabilidad anualizados</t>
  </si>
  <si>
    <t>Como % del crédito al sector privado – Sistema financiero</t>
  </si>
  <si>
    <t>Loan loss provisions</t>
  </si>
  <si>
    <t>As % of credit to the private sector – Financial system</t>
  </si>
  <si>
    <t>Saldo de previsiones</t>
  </si>
  <si>
    <t>Cargos por incobrabilidad (anualizados)</t>
  </si>
  <si>
    <t>Provisions (stock)</t>
  </si>
  <si>
    <t>Loan loss povisions (annualized)</t>
  </si>
  <si>
    <t>Composición del activo y del fondeo</t>
  </si>
  <si>
    <t xml:space="preserve">Sistema financiero - Participación % </t>
  </si>
  <si>
    <t>Assets and funding composition</t>
  </si>
  <si>
    <t>Financial system - Share % in total</t>
  </si>
  <si>
    <t>Créd. en $ al s. priv.</t>
  </si>
  <si>
    <t>Créd. en USD al s. priv.</t>
  </si>
  <si>
    <t>Créd. al s. púb. (excluye LEFI)</t>
  </si>
  <si>
    <t>Tenencia de LEFI</t>
  </si>
  <si>
    <t>Pases netos con el BCRA</t>
  </si>
  <si>
    <t>Tenencia de letras y notas del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</si>
  <si>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</si>
  <si>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</si>
  <si>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</si>
  <si>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</si>
  <si>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</si>
  <si>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</si>
  <si>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</si>
  <si>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</si>
  <si>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</si>
  <si>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</si>
  <si>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</si>
  <si>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</si>
  <si>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</si>
  <si>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</si>
  <si>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</si>
  <si>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</si>
  <si>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Net repo with BCRA</t>
  </si>
  <si>
    <t>Holding of BCRA securities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</si>
  <si>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</si>
  <si>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</si>
  <si>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</si>
  <si>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</si>
  <si>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</si>
  <si>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</si>
  <si>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</si>
  <si>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</si>
  <si>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</si>
  <si>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</si>
  <si>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</si>
  <si>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</si>
  <si>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</si>
  <si>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</si>
  <si>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</si>
  <si>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</si>
  <si>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</si>
  <si>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</si>
  <si>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</si>
  <si>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</si>
  <si>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</si>
  <si>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</si>
  <si>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</si>
  <si>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</si>
  <si>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</si>
  <si>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</si>
  <si>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</si>
  <si>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</si>
  <si>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</si>
  <si>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</si>
  <si>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</si>
  <si>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</si>
  <si>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</si>
  <si>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</si>
  <si>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</si>
  <si>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</si>
  <si>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</si>
  <si>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</si>
  <si>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</si>
  <si>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</si>
  <si>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</si>
  <si>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</si>
  <si>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</si>
  <si>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</si>
  <si>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</si>
  <si>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</si>
  <si>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Indicadores de liquidez</t>
  </si>
  <si>
    <t>Sistema financiero - Como % de los depósitos en cada denominación</t>
  </si>
  <si>
    <t>Liquidity Indicators</t>
  </si>
  <si>
    <t>Financial system - In % of deposits in each denomination</t>
  </si>
  <si>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</si>
  <si>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</si>
  <si>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</si>
  <si>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</si>
  <si>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</si>
  <si>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</si>
  <si>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Ratio de apalancamiento</t>
  </si>
  <si>
    <t>Capital nivel 1 en términos de una medida amplia de exposición</t>
  </si>
  <si>
    <t>Leverage ratio</t>
  </si>
  <si>
    <t>Tier 1 capital in terms of a broad measure of exposure</t>
  </si>
  <si>
    <t>Media ponderada</t>
  </si>
  <si>
    <t>Mínimo exigido</t>
  </si>
  <si>
    <t>Weighted average</t>
  </si>
  <si>
    <t>Minimum required</t>
  </si>
  <si>
    <t>ROA acumulado 3 y 12 meses</t>
  </si>
  <si>
    <t>Por grupo de entidad financiera - Anualizado</t>
  </si>
  <si>
    <t>Accumulated ROA (3 and 12 months)</t>
  </si>
  <si>
    <t>By group of financial entity - Annualized</t>
  </si>
  <si>
    <t>Sistema financiero</t>
  </si>
  <si>
    <t>BFE foreign private</t>
  </si>
  <si>
    <t>Financial system</t>
  </si>
  <si>
    <t>Acumulado 3 meses a… / 3 months accumulated to…</t>
  </si>
  <si>
    <t>Acumulado 12 meses a… / 12 months accumulated to…</t>
  </si>
  <si>
    <t>Transferencias inmediatas (TI)</t>
  </si>
  <si>
    <t xml:space="preserve">Immediate transfers (IT) </t>
  </si>
  <si>
    <t>Montos (en miles de mill. de $ de mar-25)</t>
  </si>
  <si>
    <t>Cantidad (en millones)</t>
  </si>
  <si>
    <t>Monto en términos de PIB*</t>
  </si>
  <si>
    <t>Amount in real terms ($ of Mar 25) - In billion</t>
  </si>
  <si>
    <t>Quantity (in millions)</t>
  </si>
  <si>
    <t>CBU-CBU**</t>
  </si>
  <si>
    <t>CVU a CVU***</t>
  </si>
  <si>
    <t>CVU a CBU***</t>
  </si>
  <si>
    <t>CBU a CVU***</t>
  </si>
  <si>
    <t>Amount in terms of GDP*</t>
  </si>
  <si>
    <t>CVU to CVU***</t>
  </si>
  <si>
    <t>CVU to CBU***</t>
  </si>
  <si>
    <t>CBU to CVU***</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</si>
  <si>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</si>
  <si>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</si>
  <si>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</si>
  <si>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</si>
  <si>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</si>
  <si>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</si>
  <si>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</si>
  <si>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</si>
  <si>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</si>
  <si>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</si>
  <si>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</si>
  <si>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</si>
  <si>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</si>
  <si>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</si>
  <si>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</si>
  <si>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</si>
  <si>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Por segmento / </t>
    </r>
    <r>
      <rPr>
        <i/>
        <sz val="12"/>
        <color theme="1"/>
        <rFont val="Calibri"/>
        <family val="2"/>
        <scheme val="minor"/>
      </rPr>
      <t>By segment</t>
    </r>
  </si>
  <si>
    <r>
      <t xml:space="preserve">*Apertura deisponible desde abr-20 / </t>
    </r>
    <r>
      <rPr>
        <i/>
        <sz val="12"/>
        <color theme="1"/>
        <rFont val="Calibri"/>
        <family val="2"/>
        <scheme val="minor"/>
      </rPr>
      <t>Desegregation available from Apr-20.</t>
    </r>
  </si>
  <si>
    <r>
      <t xml:space="preserve">Nota: no se incluyen transferencias de alto valor ni transferencias por lote. </t>
    </r>
    <r>
      <rPr>
        <i/>
        <sz val="12"/>
        <color theme="1"/>
        <rFont val="Calibri"/>
        <family val="2"/>
        <scheme val="minor"/>
      </rPr>
      <t>Note: high value transfers and batch transfers are not included.</t>
    </r>
  </si>
  <si>
    <r>
      <t xml:space="preserve">**TI entre cuentas abiertas en entidades financieras (desde y hacia CBU). </t>
    </r>
    <r>
      <rPr>
        <i/>
        <sz val="12"/>
        <color theme="1"/>
        <rFont val="Calibri"/>
        <family val="2"/>
        <scheme val="minor"/>
      </rPr>
      <t xml:space="preserve">**TI within open accounts in financial entities (to and from CBU) </t>
    </r>
  </si>
  <si>
    <r>
      <t>mar-24 / mar</t>
    </r>
    <r>
      <rPr>
        <b/>
        <i/>
        <sz val="12"/>
        <color theme="1"/>
        <rFont val="Calibri"/>
        <family val="2"/>
        <scheme val="minor"/>
      </rPr>
      <t>-24</t>
    </r>
  </si>
  <si>
    <r>
      <t>feb-25 / feb</t>
    </r>
    <r>
      <rPr>
        <b/>
        <i/>
        <sz val="12"/>
        <color theme="1"/>
        <rFont val="Calibri"/>
        <family val="2"/>
        <scheme val="minor"/>
      </rPr>
      <t>-25</t>
    </r>
  </si>
  <si>
    <r>
      <t>mar-25 / mar</t>
    </r>
    <r>
      <rPr>
        <b/>
        <i/>
        <sz val="12"/>
        <color theme="1"/>
        <rFont val="Calibri"/>
        <family val="2"/>
        <scheme val="minor"/>
      </rPr>
      <t>-25</t>
    </r>
  </si>
  <si>
    <r>
      <t xml:space="preserve">Sistema financiero / </t>
    </r>
    <r>
      <rPr>
        <b/>
        <i/>
        <sz val="12"/>
        <color indexed="9"/>
        <rFont val="Calibri"/>
        <family val="2"/>
        <scheme val="minor"/>
      </rPr>
      <t>Financial system</t>
    </r>
  </si>
  <si>
    <r>
      <t xml:space="preserve">EFB públicas / </t>
    </r>
    <r>
      <rPr>
        <b/>
        <i/>
        <sz val="12"/>
        <color indexed="9"/>
        <rFont val="Calibri"/>
        <family val="2"/>
        <scheme val="minor"/>
      </rPr>
      <t>State-owned BFE</t>
    </r>
  </si>
  <si>
    <r>
      <t xml:space="preserve">EFB privadas nacionales / </t>
    </r>
    <r>
      <rPr>
        <b/>
        <i/>
        <sz val="12"/>
        <color indexed="9"/>
        <rFont val="Calibri"/>
        <family val="2"/>
        <scheme val="minor"/>
      </rPr>
      <t>Domestic private BFE</t>
    </r>
  </si>
  <si>
    <r>
      <t xml:space="preserve">EFB privadas extranjeras / </t>
    </r>
    <r>
      <rPr>
        <b/>
        <i/>
        <sz val="12"/>
        <color indexed="9"/>
        <rFont val="Calibri"/>
        <family val="2"/>
        <scheme val="minor"/>
      </rPr>
      <t>Foreign private BFE</t>
    </r>
  </si>
  <si>
    <r>
      <t xml:space="preserve">EFNB / </t>
    </r>
    <r>
      <rPr>
        <b/>
        <i/>
        <sz val="12"/>
        <color indexed="9"/>
        <rFont val="Calibri"/>
        <family val="2"/>
        <scheme val="minor"/>
      </rPr>
      <t>NBFI</t>
    </r>
  </si>
  <si>
    <r>
      <t xml:space="preserve">Total de activos líquidos* / </t>
    </r>
    <r>
      <rPr>
        <b/>
        <i/>
        <sz val="12"/>
        <color indexed="9"/>
        <rFont val="Calibri"/>
        <family val="2"/>
        <scheme val="minor"/>
      </rPr>
      <t>Total liquid assets*</t>
    </r>
  </si>
  <si>
    <r>
      <t xml:space="preserve">Disponibilidades / </t>
    </r>
    <r>
      <rPr>
        <b/>
        <i/>
        <sz val="12"/>
        <color indexed="9"/>
        <rFont val="Calibri"/>
        <family val="2"/>
        <scheme val="minor"/>
      </rPr>
      <t>Cash disposal</t>
    </r>
  </si>
  <si>
    <r>
      <t xml:space="preserve">Moneda extranjera* / </t>
    </r>
    <r>
      <rPr>
        <i/>
        <sz val="12"/>
        <color theme="1"/>
        <rFont val="Calibri"/>
        <family val="2"/>
        <scheme val="minor"/>
      </rPr>
      <t>Foreign currency*</t>
    </r>
  </si>
  <si>
    <r>
      <t xml:space="preserve">Pesos c/ ajuste  CER o UVA / </t>
    </r>
    <r>
      <rPr>
        <i/>
        <sz val="12"/>
        <color theme="1"/>
        <rFont val="Calibri"/>
        <family val="2"/>
        <scheme val="minor"/>
      </rPr>
      <t>Peso with CER or UVA adjustments</t>
    </r>
  </si>
  <si>
    <r>
      <rPr>
        <sz val="12"/>
        <color theme="1"/>
        <rFont val="Calibri"/>
        <family val="2"/>
        <scheme val="minor"/>
      </rPr>
      <t>Activo</t>
    </r>
    <r>
      <rPr>
        <i/>
        <sz val="12"/>
        <color theme="1"/>
        <rFont val="Calibri"/>
        <family val="2"/>
        <scheme val="minor"/>
      </rPr>
      <t xml:space="preserve"> / Assets</t>
    </r>
  </si>
  <si>
    <r>
      <t xml:space="preserve">Fondeo total / </t>
    </r>
    <r>
      <rPr>
        <i/>
        <sz val="12"/>
        <color theme="1"/>
        <rFont val="Calibri"/>
        <family val="2"/>
        <scheme val="minor"/>
      </rPr>
      <t>Total funding</t>
    </r>
  </si>
  <si>
    <r>
      <t xml:space="preserve">Depósitos totales / </t>
    </r>
    <r>
      <rPr>
        <b/>
        <i/>
        <sz val="12"/>
        <color indexed="9"/>
        <rFont val="Calibri"/>
        <family val="2"/>
        <scheme val="minor"/>
      </rPr>
      <t>Total deposits</t>
    </r>
  </si>
  <si>
    <r>
      <t xml:space="preserve">A la vista / </t>
    </r>
    <r>
      <rPr>
        <b/>
        <i/>
        <sz val="12"/>
        <color indexed="9"/>
        <rFont val="Calibri"/>
        <family val="2"/>
        <scheme val="minor"/>
      </rPr>
      <t>Sight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</si>
  <si>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</si>
  <si>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</si>
  <si>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</si>
  <si>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Saldo real de crédito total al sector privado*</t>
  </si>
  <si>
    <t>Stock of total credit to the private sector - In real terms*</t>
  </si>
  <si>
    <r>
      <t xml:space="preserve">Part. % en el saldo / </t>
    </r>
    <r>
      <rPr>
        <i/>
        <sz val="12"/>
        <color theme="1"/>
        <rFont val="Calibri"/>
        <family val="2"/>
      </rPr>
      <t>Share % in total stock</t>
    </r>
  </si>
  <si>
    <t xml:space="preserve">Estimación de "altas" hipotecarias (personas humanas)  – Sistema financiero </t>
  </si>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</sst>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0_-;\-* #,##0.0_-;_-* &quot;-&quot;?_-;_-@_-"/>
    <numFmt numFmtId="170" formatCode="#,##0.0"/>
  </numFmts>
  <fonts count="3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sz val="12"/>
      <color theme="1"/>
      <name val="Calibri"/>
      <family val="2"/>
      <scheme val="minor"/>
    </font>
    <font>
      <i/>
      <sz val="12"/>
      <color theme="1"/>
      <name val="Calibri"/>
      <family val="2"/>
      <scheme val="minor"/>
    </font>
    <font>
      <sz val="8"/>
      <name val="Calibri"/>
      <family val="2"/>
      <scheme val="minor"/>
    </font>
    <font>
      <sz val="12"/>
      <name val="Calibri"/>
      <family val="2"/>
      <scheme val="minor"/>
    </font>
    <font>
      <b/>
      <sz val="12"/>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sz val="12"/>
      <color rgb="FFFF0000"/>
      <name val="Calibri"/>
      <family val="2"/>
      <scheme val="minor"/>
    </font>
    <font>
      <i/>
      <sz val="12"/>
      <color theme="1"/>
      <name val="Calibri"/>
      <family val="2"/>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style="thin">
        <color rgb="FFBAC0D8"/>
      </top>
      <bottom/>
      <diagonal/>
    </border>
    <border>
      <left style="thin">
        <color rgb="FFBAC0D8"/>
      </left>
      <right style="thin">
        <color rgb="FFBAC0D8"/>
      </right>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36">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8" fillId="0" borderId="0" xfId="0" applyFont="1"/>
    <xf numFmtId="0" fontId="29" fillId="0" borderId="0" xfId="0" applyFont="1"/>
    <xf numFmtId="0" fontId="14" fillId="0" borderId="0" xfId="79" applyFont="1" applyAlignment="1">
      <alignment horizontal="center" vertical="center" wrapText="1"/>
    </xf>
    <xf numFmtId="0" fontId="15" fillId="0" borderId="0" xfId="79" applyFont="1" applyAlignment="1">
      <alignment horizontal="center" vertical="center" wrapText="1"/>
    </xf>
    <xf numFmtId="168" fontId="28" fillId="3" borderId="1" xfId="9" applyNumberFormat="1" applyFont="1" applyFill="1" applyBorder="1"/>
    <xf numFmtId="168" fontId="28" fillId="0" borderId="0" xfId="9" applyNumberFormat="1" applyFont="1" applyFill="1" applyBorder="1"/>
    <xf numFmtId="168" fontId="28" fillId="0" borderId="1" xfId="9" applyNumberFormat="1" applyFont="1" applyFill="1" applyBorder="1"/>
    <xf numFmtId="168" fontId="29" fillId="0" borderId="0" xfId="9" applyNumberFormat="1" applyFont="1" applyFill="1" applyBorder="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8" fontId="28" fillId="3" borderId="1" xfId="168" applyNumberFormat="1" applyFont="1" applyFill="1" applyBorder="1" applyAlignment="1">
      <alignment horizontal="center"/>
    </xf>
    <xf numFmtId="168" fontId="28" fillId="0" borderId="1" xfId="168" applyNumberFormat="1" applyFont="1" applyFill="1" applyBorder="1" applyAlignment="1">
      <alignment horizontal="center"/>
    </xf>
    <xf numFmtId="168" fontId="28" fillId="0" borderId="0" xfId="168" applyNumberFormat="1" applyFont="1" applyFill="1" applyBorder="1" applyAlignment="1">
      <alignment horizontal="center"/>
    </xf>
    <xf numFmtId="0" fontId="15" fillId="4" borderId="8" xfId="79" applyFont="1" applyFill="1" applyBorder="1" applyAlignment="1">
      <alignment horizontal="center" vertical="center" wrapText="1"/>
    </xf>
    <xf numFmtId="167" fontId="28" fillId="3" borderId="1" xfId="237" applyNumberFormat="1" applyFont="1" applyFill="1" applyBorder="1"/>
    <xf numFmtId="167" fontId="28" fillId="0" borderId="1" xfId="237" applyNumberFormat="1" applyFont="1" applyBorder="1"/>
    <xf numFmtId="168" fontId="31" fillId="3" borderId="1" xfId="237" applyNumberFormat="1" applyFont="1" applyFill="1" applyBorder="1"/>
    <xf numFmtId="168" fontId="28" fillId="3" borderId="1" xfId="237" applyNumberFormat="1" applyFont="1" applyFill="1" applyBorder="1"/>
    <xf numFmtId="168" fontId="31" fillId="0" borderId="1" xfId="237" applyNumberFormat="1" applyFont="1" applyBorder="1"/>
    <xf numFmtId="168" fontId="28" fillId="0" borderId="1" xfId="237" applyNumberFormat="1" applyFont="1" applyBorder="1"/>
    <xf numFmtId="0" fontId="15" fillId="4" borderId="12" xfId="79" applyFont="1" applyFill="1" applyBorder="1" applyAlignment="1">
      <alignment horizontal="center" vertical="center" wrapText="1"/>
    </xf>
    <xf numFmtId="17" fontId="32" fillId="3" borderId="1" xfId="79" applyNumberFormat="1" applyFont="1" applyFill="1" applyBorder="1" applyAlignment="1">
      <alignment horizontal="center" vertical="center" wrapText="1"/>
    </xf>
    <xf numFmtId="167" fontId="28" fillId="3" borderId="1" xfId="9" applyNumberFormat="1" applyFont="1" applyFill="1" applyBorder="1"/>
    <xf numFmtId="17" fontId="32" fillId="0" borderId="1" xfId="79" applyNumberFormat="1" applyFont="1" applyBorder="1" applyAlignment="1">
      <alignment horizontal="center" vertical="center" wrapText="1"/>
    </xf>
    <xf numFmtId="167" fontId="28" fillId="0" borderId="1" xfId="9" applyNumberFormat="1" applyFont="1" applyBorder="1"/>
    <xf numFmtId="0" fontId="33" fillId="0" borderId="0" xfId="2" applyFont="1"/>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8" fontId="28" fillId="0" borderId="0" xfId="0" applyNumberFormat="1" applyFont="1"/>
    <xf numFmtId="0" fontId="28" fillId="0" borderId="0" xfId="0" applyFont="1" applyAlignment="1">
      <alignment vertical="center"/>
    </xf>
    <xf numFmtId="0" fontId="14" fillId="4" borderId="2" xfId="79" applyFont="1" applyFill="1" applyBorder="1" applyAlignment="1">
      <alignment horizontal="center" vertical="center" wrapText="1"/>
    </xf>
    <xf numFmtId="0" fontId="28" fillId="0" borderId="0" xfId="0" applyFont="1" applyAlignment="1">
      <alignment horizontal="center"/>
    </xf>
    <xf numFmtId="0" fontId="29" fillId="0" borderId="0" xfId="0" applyFont="1" applyAlignment="1">
      <alignment horizontal="center"/>
    </xf>
    <xf numFmtId="166" fontId="28" fillId="3" borderId="1" xfId="0" applyNumberFormat="1" applyFont="1" applyFill="1" applyBorder="1" applyAlignment="1">
      <alignment vertical="center"/>
    </xf>
    <xf numFmtId="166" fontId="28" fillId="0" borderId="1" xfId="0" applyNumberFormat="1" applyFont="1" applyBorder="1" applyAlignment="1">
      <alignment vertical="center"/>
    </xf>
    <xf numFmtId="166" fontId="28" fillId="0" borderId="0" xfId="0" applyNumberFormat="1" applyFont="1"/>
    <xf numFmtId="0" fontId="36" fillId="0" borderId="0" xfId="0" applyFont="1"/>
    <xf numFmtId="43" fontId="28" fillId="0" borderId="0" xfId="0" applyNumberFormat="1" applyFont="1"/>
    <xf numFmtId="17" fontId="13" fillId="0" borderId="4" xfId="0" quotePrefix="1" applyNumberFormat="1" applyFont="1" applyBorder="1" applyAlignment="1">
      <alignment horizontal="center" vertical="center"/>
    </xf>
    <xf numFmtId="168" fontId="28" fillId="0" borderId="1" xfId="0" applyNumberFormat="1" applyFont="1" applyBorder="1" applyAlignment="1">
      <alignment horizontal="center" vertical="center"/>
    </xf>
    <xf numFmtId="17" fontId="12" fillId="3" borderId="1" xfId="0" quotePrefix="1" applyNumberFormat="1" applyFont="1" applyFill="1" applyBorder="1" applyAlignment="1">
      <alignment horizontal="center" vertical="center"/>
    </xf>
    <xf numFmtId="168" fontId="28" fillId="3" borderId="1" xfId="0"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8" fontId="28" fillId="0" borderId="0" xfId="0" applyNumberFormat="1" applyFont="1" applyAlignment="1">
      <alignment vertical="center"/>
    </xf>
    <xf numFmtId="0" fontId="28" fillId="0" borderId="0" xfId="0" applyFont="1" applyAlignment="1">
      <alignment wrapText="1"/>
    </xf>
    <xf numFmtId="170" fontId="28" fillId="0" borderId="0" xfId="0" applyNumberFormat="1" applyFont="1" applyAlignment="1">
      <alignment wrapText="1"/>
    </xf>
    <xf numFmtId="0" fontId="12" fillId="0" borderId="0" xfId="0" applyFont="1" applyAlignment="1">
      <alignment vertical="center"/>
    </xf>
    <xf numFmtId="0" fontId="28" fillId="0" borderId="0" xfId="0" applyFont="1" applyAlignment="1">
      <alignment horizontal="center" vertical="center"/>
    </xf>
    <xf numFmtId="0" fontId="13"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xf>
    <xf numFmtId="17" fontId="28" fillId="0" borderId="0" xfId="0" applyNumberFormat="1" applyFont="1" applyAlignment="1">
      <alignment horizontal="left" vertical="center"/>
    </xf>
    <xf numFmtId="0" fontId="14" fillId="4" borderId="1" xfId="79" applyFont="1" applyFill="1" applyBorder="1" applyAlignment="1">
      <alignment horizontal="center" vertical="center"/>
    </xf>
    <xf numFmtId="0" fontId="14" fillId="4" borderId="6" xfId="79" applyFont="1" applyFill="1" applyBorder="1" applyAlignment="1">
      <alignment vertical="center" wrapText="1"/>
    </xf>
    <xf numFmtId="168" fontId="28" fillId="0" borderId="1" xfId="237" applyNumberFormat="1" applyFont="1" applyBorder="1" applyAlignment="1">
      <alignment horizontal="center"/>
    </xf>
    <xf numFmtId="168" fontId="28" fillId="3" borderId="1" xfId="237" applyNumberFormat="1" applyFont="1" applyFill="1" applyBorder="1" applyAlignment="1">
      <alignment horizontal="center"/>
    </xf>
    <xf numFmtId="168" fontId="28" fillId="0" borderId="0" xfId="237" applyNumberFormat="1" applyFont="1" applyFill="1" applyBorder="1"/>
    <xf numFmtId="17" fontId="29" fillId="0" borderId="0" xfId="0" applyNumberFormat="1" applyFont="1" applyAlignment="1">
      <alignment vertical="center"/>
    </xf>
    <xf numFmtId="167" fontId="28" fillId="0" borderId="1" xfId="237" applyNumberFormat="1" applyFont="1" applyFill="1" applyBorder="1"/>
    <xf numFmtId="167" fontId="28" fillId="0" borderId="0" xfId="237" applyNumberFormat="1" applyFont="1" applyFill="1" applyBorder="1"/>
    <xf numFmtId="169" fontId="28" fillId="0" borderId="0" xfId="0" applyNumberFormat="1" applyFont="1"/>
    <xf numFmtId="169" fontId="29" fillId="0" borderId="0" xfId="0" applyNumberFormat="1" applyFont="1"/>
    <xf numFmtId="166" fontId="29" fillId="0" borderId="0" xfId="0" applyNumberFormat="1" applyFont="1"/>
    <xf numFmtId="17" fontId="12" fillId="0" borderId="1" xfId="0" applyNumberFormat="1" applyFont="1" applyBorder="1" applyAlignment="1">
      <alignment vertical="center"/>
    </xf>
    <xf numFmtId="166" fontId="28" fillId="0" borderId="0" xfId="0" applyNumberFormat="1" applyFont="1" applyAlignment="1">
      <alignment horizontal="center" vertical="center" wrapText="1"/>
    </xf>
    <xf numFmtId="1" fontId="28" fillId="0" borderId="0" xfId="0" applyNumberFormat="1" applyFont="1" applyAlignment="1">
      <alignment vertical="center"/>
    </xf>
    <xf numFmtId="17" fontId="12" fillId="3" borderId="8" xfId="0" applyNumberFormat="1" applyFont="1" applyFill="1" applyBorder="1" applyAlignment="1">
      <alignment horizontal="center" vertical="center"/>
    </xf>
    <xf numFmtId="1" fontId="28" fillId="3" borderId="8" xfId="0" applyNumberFormat="1" applyFont="1" applyFill="1" applyBorder="1" applyAlignment="1">
      <alignment vertical="center"/>
    </xf>
    <xf numFmtId="1" fontId="28" fillId="0" borderId="1" xfId="0" applyNumberFormat="1" applyFont="1" applyBorder="1" applyAlignment="1">
      <alignment vertical="center"/>
    </xf>
    <xf numFmtId="1" fontId="28" fillId="3" borderId="1" xfId="0" applyNumberFormat="1" applyFont="1" applyFill="1" applyBorder="1" applyAlignment="1">
      <alignment vertical="center"/>
    </xf>
    <xf numFmtId="17" fontId="12" fillId="0" borderId="0" xfId="0" applyNumberFormat="1" applyFont="1" applyAlignment="1">
      <alignment vertical="center"/>
    </xf>
    <xf numFmtId="166" fontId="29" fillId="3" borderId="1" xfId="0" applyNumberFormat="1" applyFont="1" applyFill="1" applyBorder="1" applyAlignment="1">
      <alignment vertical="center"/>
    </xf>
    <xf numFmtId="166" fontId="29" fillId="0" borderId="1" xfId="0" applyNumberFormat="1" applyFont="1" applyBorder="1" applyAlignment="1">
      <alignment vertical="center"/>
    </xf>
    <xf numFmtId="17" fontId="12" fillId="0" borderId="0" xfId="0" quotePrefix="1" applyNumberFormat="1" applyFont="1" applyAlignment="1">
      <alignment horizontal="center" vertical="center"/>
    </xf>
    <xf numFmtId="166" fontId="28" fillId="0" borderId="0" xfId="0" applyNumberFormat="1" applyFont="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7" fontId="14" fillId="4" borderId="11" xfId="79" applyNumberFormat="1" applyFont="1" applyFill="1" applyBorder="1" applyAlignment="1">
      <alignment horizontal="center" vertical="center" wrapText="1"/>
    </xf>
    <xf numFmtId="17" fontId="14" fillId="4" borderId="6" xfId="79" applyNumberFormat="1" applyFont="1" applyFill="1" applyBorder="1" applyAlignment="1">
      <alignment horizontal="center" vertical="center" wrapText="1"/>
    </xf>
    <xf numFmtId="17" fontId="14" fillId="4" borderId="9" xfId="79" applyNumberFormat="1" applyFont="1" applyFill="1" applyBorder="1" applyAlignment="1">
      <alignment horizontal="center" vertical="center" wrapText="1"/>
    </xf>
    <xf numFmtId="17" fontId="14" fillId="4" borderId="8" xfId="79" applyNumberFormat="1"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8" xfId="79" applyFont="1" applyFill="1" applyBorder="1" applyAlignment="1">
      <alignment horizontal="center" vertical="center" wrapText="1"/>
    </xf>
    <xf numFmtId="1" fontId="28" fillId="0" borderId="4" xfId="0" applyNumberFormat="1" applyFont="1" applyBorder="1" applyAlignment="1">
      <alignment horizontal="center" vertical="center"/>
    </xf>
    <xf numFmtId="1" fontId="28" fillId="0" borderId="3" xfId="0" applyNumberFormat="1" applyFont="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34" fillId="4" borderId="9"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0"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3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3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3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3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3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325.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3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33203125" defaultRowHeight="14.4" x14ac:dyDescent="0.3"/>
  <cols>
    <col min="1" max="5" width="9.33203125" style="11"/>
    <col min="6" max="6" width="19.44140625" style="11" customWidth="1"/>
    <col min="7" max="16384" width="9.33203125" style="11"/>
  </cols>
  <sheetData>
    <row r="1" spans="1:15" ht="43.5" customHeight="1" x14ac:dyDescent="0.4">
      <c r="A1" s="9"/>
      <c r="B1" s="9"/>
      <c r="C1" s="9"/>
      <c r="D1" s="9"/>
      <c r="E1" s="9"/>
      <c r="F1" s="9"/>
      <c r="G1" s="10"/>
      <c r="H1" s="10"/>
      <c r="I1" s="10"/>
      <c r="J1" s="10"/>
      <c r="K1" s="10"/>
      <c r="L1" s="10"/>
      <c r="M1" s="10"/>
      <c r="N1" s="10"/>
      <c r="O1" s="10"/>
    </row>
    <row r="2" spans="1:15" ht="24" customHeight="1" x14ac:dyDescent="0.3"/>
    <row r="3" spans="1:15" ht="26.4" x14ac:dyDescent="0.45">
      <c r="A3" s="12" t="s">
        <v>4</v>
      </c>
    </row>
    <row r="4" spans="1:15" ht="19.2" x14ac:dyDescent="0.35">
      <c r="A4" s="13" t="s">
        <v>53</v>
      </c>
    </row>
    <row r="6" spans="1:15" ht="22.5" customHeight="1" x14ac:dyDescent="0.3">
      <c r="A6" s="109" t="s">
        <v>5</v>
      </c>
      <c r="B6" s="109"/>
      <c r="C6" s="109"/>
      <c r="D6" s="109"/>
      <c r="E6" s="109"/>
      <c r="F6" s="109"/>
      <c r="G6"/>
      <c r="H6"/>
    </row>
    <row r="7" spans="1:15" ht="22.5" customHeight="1" x14ac:dyDescent="0.3">
      <c r="A7" s="109"/>
      <c r="B7" s="109"/>
      <c r="C7" s="109"/>
      <c r="D7" s="109"/>
      <c r="E7" s="109"/>
      <c r="F7" s="109"/>
      <c r="G7"/>
      <c r="H7"/>
    </row>
    <row r="8" spans="1:15" ht="22.5" customHeight="1" x14ac:dyDescent="0.3">
      <c r="A8" s="109"/>
      <c r="B8" s="109"/>
      <c r="C8" s="109"/>
      <c r="D8" s="109"/>
      <c r="E8" s="109"/>
      <c r="F8" s="109"/>
      <c r="G8"/>
      <c r="H8"/>
    </row>
    <row r="9" spans="1:15" ht="16.5" customHeight="1" x14ac:dyDescent="0.3">
      <c r="A9" s="16" t="s">
        <v>55</v>
      </c>
      <c r="B9" s="27"/>
      <c r="C9" s="27"/>
      <c r="D9" s="27"/>
      <c r="E9" s="27"/>
      <c r="F9" s="27"/>
      <c r="G9"/>
      <c r="H9"/>
    </row>
    <row r="10" spans="1:15" ht="16.5" customHeight="1" x14ac:dyDescent="0.3">
      <c r="A10" s="16"/>
      <c r="B10" s="27"/>
      <c r="C10" s="27"/>
      <c r="D10" s="27"/>
      <c r="E10" s="27"/>
      <c r="F10" s="27"/>
      <c r="G10"/>
      <c r="H10"/>
    </row>
    <row r="11" spans="1:15" x14ac:dyDescent="0.3">
      <c r="A11"/>
      <c r="B11"/>
      <c r="C11"/>
      <c r="D11"/>
      <c r="E11"/>
      <c r="F11"/>
      <c r="G11"/>
      <c r="H11"/>
    </row>
    <row r="12" spans="1:15" ht="26.4" x14ac:dyDescent="0.45">
      <c r="A12" s="28" t="s">
        <v>6</v>
      </c>
      <c r="B12" s="5"/>
      <c r="C12"/>
      <c r="D12"/>
      <c r="E12"/>
      <c r="F12"/>
      <c r="G12"/>
      <c r="H12"/>
    </row>
    <row r="13" spans="1:15" ht="19.2" x14ac:dyDescent="0.35">
      <c r="A13" s="29" t="s">
        <v>54</v>
      </c>
      <c r="B13" s="5"/>
      <c r="C13"/>
      <c r="D13"/>
      <c r="E13"/>
      <c r="F13"/>
      <c r="G13"/>
      <c r="H13"/>
    </row>
    <row r="14" spans="1:15" x14ac:dyDescent="0.3">
      <c r="A14" s="5"/>
      <c r="B14" s="5"/>
      <c r="C14" s="5"/>
      <c r="D14" s="5"/>
      <c r="E14" s="5"/>
      <c r="F14" s="5"/>
      <c r="G14" s="5"/>
      <c r="H14" s="5"/>
      <c r="I14" s="14"/>
      <c r="J14" s="14"/>
      <c r="K14" s="14"/>
    </row>
    <row r="15" spans="1:15" ht="33" customHeight="1" x14ac:dyDescent="0.3">
      <c r="A15" s="110" t="s">
        <v>7</v>
      </c>
      <c r="B15" s="110"/>
      <c r="C15" s="110"/>
      <c r="D15" s="110"/>
      <c r="E15" s="110"/>
      <c r="F15" s="110"/>
      <c r="G15" s="15"/>
      <c r="H15" s="15"/>
      <c r="I15" s="15"/>
      <c r="J15" s="15"/>
      <c r="K15" s="15"/>
      <c r="L15" s="15"/>
      <c r="M15" s="15"/>
      <c r="N15" s="15"/>
      <c r="O15" s="15"/>
    </row>
    <row r="16" spans="1:15" ht="33" customHeight="1" x14ac:dyDescent="0.3">
      <c r="A16" s="110"/>
      <c r="B16" s="110"/>
      <c r="C16" s="110"/>
      <c r="D16" s="110"/>
      <c r="E16" s="110"/>
      <c r="F16" s="110"/>
      <c r="G16" s="15"/>
      <c r="H16" s="15"/>
      <c r="I16" s="15"/>
      <c r="J16" s="15"/>
      <c r="K16" s="15"/>
      <c r="L16" s="15"/>
      <c r="M16" s="15"/>
      <c r="N16" s="15"/>
      <c r="O16" s="15"/>
    </row>
    <row r="17" spans="1:15" x14ac:dyDescent="0.3">
      <c r="A17"/>
      <c r="B17" s="15"/>
      <c r="C17" s="15"/>
      <c r="D17" s="15"/>
      <c r="E17" s="15"/>
      <c r="F17" s="15"/>
      <c r="G17" s="15"/>
      <c r="H17" s="15"/>
      <c r="I17" s="15"/>
      <c r="J17" s="15"/>
      <c r="K17" s="15"/>
      <c r="L17" s="15"/>
      <c r="M17" s="15"/>
      <c r="N17" s="15"/>
      <c r="O17" s="15"/>
    </row>
    <row r="18" spans="1:15" x14ac:dyDescent="0.3">
      <c r="A18" s="16" t="s">
        <v>56</v>
      </c>
      <c r="B18" s="5"/>
      <c r="C18"/>
      <c r="D18" s="5"/>
      <c r="E18"/>
      <c r="F18"/>
      <c r="G18"/>
      <c r="H18"/>
    </row>
    <row r="19" spans="1:15" ht="57.75" customHeight="1" x14ac:dyDescent="0.3">
      <c r="A19" s="109"/>
      <c r="B19" s="109"/>
      <c r="C19" s="109"/>
      <c r="D19" s="109"/>
      <c r="E19" s="109"/>
      <c r="F19" s="109"/>
      <c r="G19"/>
      <c r="H19"/>
    </row>
    <row r="20" spans="1:15" x14ac:dyDescent="0.3">
      <c r="A20"/>
      <c r="B20" s="5"/>
      <c r="C20"/>
      <c r="D20" s="5"/>
      <c r="E20"/>
      <c r="F20"/>
      <c r="G20"/>
    </row>
    <row r="21" spans="1:15" ht="63" customHeight="1" x14ac:dyDescent="0.3">
      <c r="A21" s="110"/>
      <c r="B21" s="110"/>
      <c r="C21" s="110"/>
      <c r="D21" s="110"/>
      <c r="E21" s="110"/>
      <c r="F21" s="110"/>
    </row>
    <row r="22" spans="1:15" x14ac:dyDescent="0.3">
      <c r="B22" s="14"/>
      <c r="D22" s="14"/>
    </row>
    <row r="23" spans="1:15" x14ac:dyDescent="0.3">
      <c r="B23" s="14"/>
      <c r="D23" s="14"/>
    </row>
    <row r="24" spans="1:15" x14ac:dyDescent="0.3">
      <c r="A24" s="4"/>
      <c r="B24" s="14"/>
      <c r="C24" s="14"/>
      <c r="D24" s="14"/>
    </row>
    <row r="25" spans="1:15" x14ac:dyDescent="0.3">
      <c r="B25" s="14"/>
      <c r="D25" s="14"/>
    </row>
    <row r="26" spans="1:15" x14ac:dyDescent="0.3">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7882-B356-4056-9CE5-32D4405EB389}">
  <dimension ref="A1:I24"/>
  <sheetViews>
    <sheetView showGridLines="0" showRowColHeaders="0" zoomScaleNormal="100" workbookViewId="0">
      <selection activeCell="B10" sqref="B10"/>
    </sheetView>
  </sheetViews>
  <sheetFormatPr baseColWidth="10" defaultColWidth="11.44140625" defaultRowHeight="15.6" x14ac:dyDescent="0.3"/>
  <cols>
    <col min="1" max="1" width="10.109375" style="34" customWidth="1"/>
    <col min="2" max="2" width="10.33203125" style="34" customWidth="1"/>
    <col min="3" max="3" width="19.109375" style="34" bestFit="1" customWidth="1"/>
    <col min="4" max="4" width="16.88671875" style="34" bestFit="1" customWidth="1"/>
    <col min="5" max="6" width="20.5546875" style="34" customWidth="1"/>
    <col min="7" max="7" width="11.44140625" style="34"/>
    <col min="8" max="9" width="12.109375" style="34" customWidth="1"/>
    <col min="10" max="16384" width="11.44140625" style="34"/>
  </cols>
  <sheetData>
    <row r="1" spans="1:9" x14ac:dyDescent="0.3">
      <c r="A1" s="59" t="s">
        <v>81</v>
      </c>
    </row>
    <row r="2" spans="1:9" x14ac:dyDescent="0.3">
      <c r="A2" s="2" t="s">
        <v>94</v>
      </c>
    </row>
    <row r="3" spans="1:9" x14ac:dyDescent="0.3">
      <c r="A3" s="63"/>
    </row>
    <row r="4" spans="1:9" x14ac:dyDescent="0.3">
      <c r="A4" s="3" t="s">
        <v>95</v>
      </c>
    </row>
    <row r="5" spans="1:9" x14ac:dyDescent="0.3">
      <c r="A5" s="84"/>
    </row>
    <row r="6" spans="1:9" x14ac:dyDescent="0.3">
      <c r="A6" s="84" t="s">
        <v>36</v>
      </c>
      <c r="H6" s="84" t="s">
        <v>96</v>
      </c>
    </row>
    <row r="7" spans="1:9" ht="31.2" x14ac:dyDescent="0.3">
      <c r="A7" s="60" t="s">
        <v>0</v>
      </c>
      <c r="B7" s="60" t="s">
        <v>19</v>
      </c>
      <c r="C7" s="6" t="s">
        <v>20</v>
      </c>
      <c r="D7" s="30" t="s">
        <v>21</v>
      </c>
      <c r="E7" s="30" t="s">
        <v>22</v>
      </c>
      <c r="F7" s="30" t="s">
        <v>37</v>
      </c>
      <c r="H7" s="30" t="s">
        <v>97</v>
      </c>
      <c r="I7" s="30" t="s">
        <v>98</v>
      </c>
    </row>
    <row r="8" spans="1:9" ht="31.2" x14ac:dyDescent="0.3">
      <c r="A8" s="7" t="s">
        <v>1</v>
      </c>
      <c r="B8" s="61" t="s">
        <v>19</v>
      </c>
      <c r="C8" s="7" t="s">
        <v>23</v>
      </c>
      <c r="D8" s="31" t="s">
        <v>24</v>
      </c>
      <c r="E8" s="31" t="s">
        <v>38</v>
      </c>
      <c r="F8" s="7" t="s">
        <v>52</v>
      </c>
      <c r="H8" s="31" t="s">
        <v>99</v>
      </c>
      <c r="I8" s="31" t="s">
        <v>100</v>
      </c>
    </row>
    <row r="9" spans="1:9" x14ac:dyDescent="0.3">
      <c r="A9" s="33">
        <v>45352</v>
      </c>
      <c r="B9" s="92">
        <v>1.8637448309231957</v>
      </c>
      <c r="C9" s="92">
        <v>2.5898882148220781</v>
      </c>
      <c r="D9" s="92">
        <v>1.6569720658628335</v>
      </c>
      <c r="E9" s="92">
        <v>1.2109793038126004</v>
      </c>
      <c r="F9" s="92">
        <v>3.4585328296339779</v>
      </c>
      <c r="H9" s="92">
        <v>2.6525694120777774</v>
      </c>
      <c r="I9" s="92">
        <v>1.2807908563447368</v>
      </c>
    </row>
    <row r="10" spans="1:9" x14ac:dyDescent="0.3">
      <c r="A10" s="32">
        <v>45383</v>
      </c>
      <c r="B10" s="48">
        <v>1.8393846357237817</v>
      </c>
      <c r="C10" s="48">
        <v>2.4319152462923337</v>
      </c>
      <c r="D10" s="48">
        <v>1.5922310588635553</v>
      </c>
      <c r="E10" s="48">
        <v>1.2955307268361824</v>
      </c>
      <c r="F10" s="48">
        <v>4.3178154537379561</v>
      </c>
      <c r="H10" s="48">
        <v>2.5892186333058107</v>
      </c>
      <c r="I10" s="48">
        <v>1.2361909110112888</v>
      </c>
    </row>
    <row r="11" spans="1:9" x14ac:dyDescent="0.3">
      <c r="A11" s="33">
        <v>45413</v>
      </c>
      <c r="B11" s="92">
        <v>1.8406614535192871</v>
      </c>
      <c r="C11" s="92">
        <v>2.2848398621844561</v>
      </c>
      <c r="D11" s="92">
        <v>1.6603791358763882</v>
      </c>
      <c r="E11" s="92">
        <v>1.3708594811197923</v>
      </c>
      <c r="F11" s="92">
        <v>4.3202662169504835</v>
      </c>
      <c r="H11" s="92">
        <v>2.7587009632315804</v>
      </c>
      <c r="I11" s="92">
        <v>1.1152517134160673</v>
      </c>
    </row>
    <row r="12" spans="1:9" x14ac:dyDescent="0.3">
      <c r="A12" s="32">
        <v>45444</v>
      </c>
      <c r="B12" s="48">
        <v>1.7714305992024184</v>
      </c>
      <c r="C12" s="48">
        <v>2.2012443804280211</v>
      </c>
      <c r="D12" s="48">
        <v>1.5411065536713393</v>
      </c>
      <c r="E12" s="48">
        <v>1.3641621780046718</v>
      </c>
      <c r="F12" s="48">
        <v>4.2975993637231893</v>
      </c>
      <c r="H12" s="48">
        <v>2.7863646887764091</v>
      </c>
      <c r="I12" s="48">
        <v>1.0153147280917272</v>
      </c>
    </row>
    <row r="13" spans="1:9" x14ac:dyDescent="0.3">
      <c r="A13" s="33">
        <v>45474</v>
      </c>
      <c r="B13" s="92">
        <v>1.6781995927682318</v>
      </c>
      <c r="C13" s="92">
        <v>1.8651862039379654</v>
      </c>
      <c r="D13" s="92">
        <v>1.5423850684549263</v>
      </c>
      <c r="E13" s="92">
        <v>1.3971847619946207</v>
      </c>
      <c r="F13" s="92">
        <v>4.5005710321576853</v>
      </c>
      <c r="H13" s="92">
        <v>2.6729525724166017</v>
      </c>
      <c r="I13" s="92">
        <v>0.90198807763830646</v>
      </c>
    </row>
    <row r="14" spans="1:9" x14ac:dyDescent="0.3">
      <c r="A14" s="32">
        <v>45505</v>
      </c>
      <c r="B14" s="48">
        <v>1.604873551552001</v>
      </c>
      <c r="C14" s="48">
        <v>1.6562181216340295</v>
      </c>
      <c r="D14" s="48">
        <v>1.5036417102001713</v>
      </c>
      <c r="E14" s="48">
        <v>1.4249956781245694</v>
      </c>
      <c r="F14" s="48">
        <v>4.1579281561442638</v>
      </c>
      <c r="H14" s="48">
        <v>2.6624173216648614</v>
      </c>
      <c r="I14" s="48">
        <v>0.7793455912391829</v>
      </c>
    </row>
    <row r="15" spans="1:9" x14ac:dyDescent="0.3">
      <c r="A15" s="33">
        <v>45536</v>
      </c>
      <c r="B15" s="92">
        <v>1.572369964587228</v>
      </c>
      <c r="C15" s="92">
        <v>1.5520636937897454</v>
      </c>
      <c r="D15" s="92">
        <v>1.4859602152408986</v>
      </c>
      <c r="E15" s="92">
        <v>1.4380735733548846</v>
      </c>
      <c r="F15" s="92">
        <v>4.4759876451250555</v>
      </c>
      <c r="H15" s="92">
        <v>2.63540936430396</v>
      </c>
      <c r="I15" s="92">
        <v>0.73225923149738603</v>
      </c>
    </row>
    <row r="16" spans="1:9" x14ac:dyDescent="0.3">
      <c r="A16" s="32">
        <v>45566</v>
      </c>
      <c r="B16" s="48">
        <v>1.4942636413571475</v>
      </c>
      <c r="C16" s="48">
        <v>1.4164469761907208</v>
      </c>
      <c r="D16" s="48">
        <v>1.412069907467403</v>
      </c>
      <c r="E16" s="48">
        <v>1.3975179090714476</v>
      </c>
      <c r="F16" s="48">
        <v>4.7203397831354676</v>
      </c>
      <c r="H16" s="48">
        <v>2.4893101139966469</v>
      </c>
      <c r="I16" s="48">
        <v>0.68901777751945958</v>
      </c>
    </row>
    <row r="17" spans="1:9" x14ac:dyDescent="0.3">
      <c r="A17" s="33">
        <v>45597</v>
      </c>
      <c r="B17" s="92">
        <v>1.505327580589366</v>
      </c>
      <c r="C17" s="92">
        <v>1.428899563879511</v>
      </c>
      <c r="D17" s="92">
        <v>1.3940132247980965</v>
      </c>
      <c r="E17" s="92">
        <v>1.4187147243772216</v>
      </c>
      <c r="F17" s="92">
        <v>4.82115068685974</v>
      </c>
      <c r="H17" s="92">
        <v>2.5245236321711517</v>
      </c>
      <c r="I17" s="92">
        <v>0.67434388609255758</v>
      </c>
    </row>
    <row r="18" spans="1:9" x14ac:dyDescent="0.3">
      <c r="A18" s="32">
        <v>45627</v>
      </c>
      <c r="B18" s="48">
        <v>1.5429641150334403</v>
      </c>
      <c r="C18" s="48">
        <v>1.407254322713549</v>
      </c>
      <c r="D18" s="48">
        <v>1.5568613295493479</v>
      </c>
      <c r="E18" s="48">
        <v>1.522863824276725</v>
      </c>
      <c r="F18" s="48">
        <v>3.5074890448316269</v>
      </c>
      <c r="H18" s="48">
        <v>2.5534667508354887</v>
      </c>
      <c r="I18" s="48">
        <v>0.74219684158168187</v>
      </c>
    </row>
    <row r="19" spans="1:9" x14ac:dyDescent="0.3">
      <c r="A19" s="33">
        <v>45658</v>
      </c>
      <c r="B19" s="92">
        <v>1.6303241560796131</v>
      </c>
      <c r="C19" s="92">
        <v>1.4473837810034562</v>
      </c>
      <c r="D19" s="92">
        <v>1.6948147235707145</v>
      </c>
      <c r="E19" s="92">
        <v>1.5943272870289504</v>
      </c>
      <c r="F19" s="92">
        <v>3.62603345344837</v>
      </c>
      <c r="H19" s="92">
        <v>2.6641852829109003</v>
      </c>
      <c r="I19" s="92">
        <v>0.77150822263370678</v>
      </c>
    </row>
    <row r="20" spans="1:9" x14ac:dyDescent="0.3">
      <c r="A20" s="32">
        <v>45689</v>
      </c>
      <c r="B20" s="48">
        <v>1.7733252030798421</v>
      </c>
      <c r="C20" s="48">
        <v>1.5401809710220318</v>
      </c>
      <c r="D20" s="48">
        <v>1.9087202230490929</v>
      </c>
      <c r="E20" s="48">
        <v>1.7114576125519434</v>
      </c>
      <c r="F20" s="48">
        <v>3.81090112950515</v>
      </c>
      <c r="H20" s="48">
        <v>2.9399142896284403</v>
      </c>
      <c r="I20" s="48">
        <v>0.79696822292459146</v>
      </c>
    </row>
    <row r="21" spans="1:9" x14ac:dyDescent="0.3">
      <c r="A21" s="33">
        <v>45717</v>
      </c>
      <c r="B21" s="92">
        <v>1.9657015824660797</v>
      </c>
      <c r="C21" s="92">
        <v>1.7395860798493357</v>
      </c>
      <c r="D21" s="92">
        <v>2.1391409032584563</v>
      </c>
      <c r="E21" s="92">
        <v>1.8601971279666729</v>
      </c>
      <c r="F21" s="92">
        <v>3.867057396451115</v>
      </c>
      <c r="H21" s="92">
        <v>3.2598497400894577</v>
      </c>
      <c r="I21" s="92">
        <v>0.8851816283912316</v>
      </c>
    </row>
    <row r="22" spans="1:9" x14ac:dyDescent="0.3">
      <c r="A22" s="43"/>
      <c r="B22" s="93"/>
      <c r="C22" s="93"/>
      <c r="D22" s="93"/>
      <c r="E22" s="93"/>
      <c r="F22" s="93"/>
      <c r="H22" s="93"/>
      <c r="I22" s="93"/>
    </row>
    <row r="23" spans="1:9" x14ac:dyDescent="0.3">
      <c r="A23" s="34" t="s">
        <v>2</v>
      </c>
      <c r="B23" s="43"/>
      <c r="C23" s="43"/>
      <c r="D23" s="62"/>
    </row>
    <row r="24" spans="1:9" x14ac:dyDescent="0.3">
      <c r="A24" s="91" t="s">
        <v>3</v>
      </c>
      <c r="B24" s="62"/>
      <c r="C24" s="62"/>
      <c r="D24" s="62"/>
    </row>
  </sheetData>
  <hyperlinks>
    <hyperlink ref="A1" r:id="rId1" xr:uid="{DF43316E-7939-45EA-AB8F-9C5CF3F7D1C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0F7E-2D53-4B12-943D-84718E2A10A5}">
  <dimension ref="A1:C28"/>
  <sheetViews>
    <sheetView showGridLines="0" showRowColHeaders="0" zoomScaleNormal="100" workbookViewId="0">
      <selection activeCell="B10" sqref="B10"/>
    </sheetView>
  </sheetViews>
  <sheetFormatPr baseColWidth="10" defaultColWidth="11.44140625" defaultRowHeight="15.6" x14ac:dyDescent="0.3"/>
  <cols>
    <col min="1" max="1" width="10.109375" style="34" customWidth="1"/>
    <col min="2" max="2" width="11.88671875" style="34" customWidth="1"/>
    <col min="3" max="3" width="19.109375" style="34" bestFit="1" customWidth="1"/>
    <col min="4" max="16384" width="11.44140625" style="34"/>
  </cols>
  <sheetData>
    <row r="1" spans="1:3" x14ac:dyDescent="0.3">
      <c r="A1" s="59" t="s">
        <v>81</v>
      </c>
    </row>
    <row r="2" spans="1:3" x14ac:dyDescent="0.3">
      <c r="A2" s="2" t="s">
        <v>101</v>
      </c>
    </row>
    <row r="3" spans="1:3" x14ac:dyDescent="0.3">
      <c r="A3" s="63" t="s">
        <v>102</v>
      </c>
    </row>
    <row r="4" spans="1:3" x14ac:dyDescent="0.3">
      <c r="A4" s="63"/>
    </row>
    <row r="5" spans="1:3" x14ac:dyDescent="0.3">
      <c r="A5" s="3" t="s">
        <v>103</v>
      </c>
      <c r="B5" s="35"/>
      <c r="C5" s="35"/>
    </row>
    <row r="6" spans="1:3" x14ac:dyDescent="0.3">
      <c r="A6" s="63" t="s">
        <v>104</v>
      </c>
    </row>
    <row r="7" spans="1:3" x14ac:dyDescent="0.3">
      <c r="A7" s="63"/>
    </row>
    <row r="8" spans="1:3" ht="46.8" x14ac:dyDescent="0.3">
      <c r="A8" s="60" t="s">
        <v>0</v>
      </c>
      <c r="B8" s="60" t="s">
        <v>105</v>
      </c>
      <c r="C8" s="6" t="s">
        <v>106</v>
      </c>
    </row>
    <row r="9" spans="1:3" ht="46.8" x14ac:dyDescent="0.3">
      <c r="A9" s="7" t="s">
        <v>1</v>
      </c>
      <c r="B9" s="61" t="s">
        <v>107</v>
      </c>
      <c r="C9" s="7" t="s">
        <v>108</v>
      </c>
    </row>
    <row r="10" spans="1:3" x14ac:dyDescent="0.3">
      <c r="A10" s="32">
        <v>45261</v>
      </c>
      <c r="B10" s="44">
        <v>5.4113624499422128</v>
      </c>
      <c r="C10" s="44">
        <v>7.0918503623228615</v>
      </c>
    </row>
    <row r="11" spans="1:3" x14ac:dyDescent="0.3">
      <c r="A11" s="33">
        <v>45292</v>
      </c>
      <c r="B11" s="45">
        <v>5.0423814220172689</v>
      </c>
      <c r="C11" s="45">
        <v>6.579698056293644</v>
      </c>
    </row>
    <row r="12" spans="1:3" x14ac:dyDescent="0.3">
      <c r="A12" s="32">
        <v>45323</v>
      </c>
      <c r="B12" s="44">
        <v>3.6599047713895225</v>
      </c>
      <c r="C12" s="44">
        <v>7.4280484071736206</v>
      </c>
    </row>
    <row r="13" spans="1:3" x14ac:dyDescent="0.3">
      <c r="A13" s="33">
        <v>45352</v>
      </c>
      <c r="B13" s="45">
        <v>3.710880241386596</v>
      </c>
      <c r="C13" s="45">
        <v>5.1093852878633861</v>
      </c>
    </row>
    <row r="14" spans="1:3" x14ac:dyDescent="0.3">
      <c r="A14" s="32">
        <v>45383</v>
      </c>
      <c r="B14" s="44">
        <v>3.2146918621242846</v>
      </c>
      <c r="C14" s="44">
        <v>5.0138029093592875</v>
      </c>
    </row>
    <row r="15" spans="1:3" x14ac:dyDescent="0.3">
      <c r="A15" s="33">
        <v>45413</v>
      </c>
      <c r="B15" s="45">
        <v>3.0744047990029402</v>
      </c>
      <c r="C15" s="45">
        <v>4.4392501069462753</v>
      </c>
    </row>
    <row r="16" spans="1:3" x14ac:dyDescent="0.3">
      <c r="A16" s="32">
        <v>45444</v>
      </c>
      <c r="B16" s="44">
        <v>2.9873624695819072</v>
      </c>
      <c r="C16" s="44">
        <v>3.706170514060128</v>
      </c>
    </row>
    <row r="17" spans="1:3" x14ac:dyDescent="0.3">
      <c r="A17" s="33">
        <v>45474</v>
      </c>
      <c r="B17" s="45">
        <v>2.8435347463958425</v>
      </c>
      <c r="C17" s="45">
        <v>3.5724923083918037</v>
      </c>
    </row>
    <row r="18" spans="1:3" x14ac:dyDescent="0.3">
      <c r="A18" s="32">
        <v>45505</v>
      </c>
      <c r="B18" s="44">
        <v>2.8351751182246954</v>
      </c>
      <c r="C18" s="44">
        <v>3.5804361882621309</v>
      </c>
    </row>
    <row r="19" spans="1:3" x14ac:dyDescent="0.3">
      <c r="A19" s="33">
        <v>45536</v>
      </c>
      <c r="B19" s="45">
        <v>2.8022389954521008</v>
      </c>
      <c r="C19" s="45">
        <v>3.5715050014906429</v>
      </c>
    </row>
    <row r="20" spans="1:3" x14ac:dyDescent="0.3">
      <c r="A20" s="32">
        <v>45566</v>
      </c>
      <c r="B20" s="44">
        <v>2.8045406736314065</v>
      </c>
      <c r="C20" s="44">
        <v>3.8069139076049576</v>
      </c>
    </row>
    <row r="21" spans="1:3" x14ac:dyDescent="0.3">
      <c r="A21" s="33">
        <v>45597</v>
      </c>
      <c r="B21" s="45">
        <v>2.707991980700911</v>
      </c>
      <c r="C21" s="45">
        <v>3.2887793675809678</v>
      </c>
    </row>
    <row r="22" spans="1:3" x14ac:dyDescent="0.3">
      <c r="A22" s="32">
        <v>45627</v>
      </c>
      <c r="B22" s="44">
        <v>2.6530906865096844</v>
      </c>
      <c r="C22" s="44">
        <v>3.3238017753427864</v>
      </c>
    </row>
    <row r="23" spans="1:3" x14ac:dyDescent="0.3">
      <c r="A23" s="33">
        <v>45658</v>
      </c>
      <c r="B23" s="45">
        <v>2.7469655394512644</v>
      </c>
      <c r="C23" s="45">
        <v>3.7585082333218112</v>
      </c>
    </row>
    <row r="24" spans="1:3" x14ac:dyDescent="0.3">
      <c r="A24" s="32">
        <v>45689</v>
      </c>
      <c r="B24" s="44">
        <v>2.8230359865560479</v>
      </c>
      <c r="C24" s="44">
        <v>4.3137556603955591</v>
      </c>
    </row>
    <row r="25" spans="1:3" x14ac:dyDescent="0.3">
      <c r="A25" s="33">
        <v>45717</v>
      </c>
      <c r="B25" s="45">
        <v>2.9944856743179362</v>
      </c>
      <c r="C25" s="45">
        <v>4.700214405187344</v>
      </c>
    </row>
    <row r="26" spans="1:3" x14ac:dyDescent="0.3">
      <c r="A26" s="43"/>
      <c r="B26" s="46"/>
      <c r="C26" s="46"/>
    </row>
    <row r="27" spans="1:3" x14ac:dyDescent="0.3">
      <c r="A27" s="34" t="s">
        <v>2</v>
      </c>
      <c r="B27" s="43"/>
      <c r="C27" s="43"/>
    </row>
    <row r="28" spans="1:3" x14ac:dyDescent="0.3">
      <c r="A28" s="91" t="s">
        <v>3</v>
      </c>
      <c r="B28" s="62"/>
      <c r="C28" s="62"/>
    </row>
  </sheetData>
  <hyperlinks>
    <hyperlink ref="A1" r:id="rId1" xr:uid="{DA2C0390-94B1-42AD-86CD-CF9FE76D8F2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3137-BB6F-42D5-B100-2A46484824D0}">
  <dimension ref="A1:D44"/>
  <sheetViews>
    <sheetView showGridLines="0" showRowColHeaders="0" zoomScaleNormal="100" workbookViewId="0">
      <selection activeCell="B10" sqref="B10"/>
    </sheetView>
  </sheetViews>
  <sheetFormatPr baseColWidth="10" defaultColWidth="9.109375" defaultRowHeight="15.6" x14ac:dyDescent="0.3"/>
  <cols>
    <col min="1" max="1" width="20.109375" style="34" customWidth="1"/>
    <col min="2" max="3" width="20.44140625" style="34" customWidth="1"/>
    <col min="4" max="4" width="30.88671875" style="34" bestFit="1" customWidth="1"/>
    <col min="5" max="16384" width="9.109375" style="34"/>
  </cols>
  <sheetData>
    <row r="1" spans="1:4" x14ac:dyDescent="0.3">
      <c r="A1" s="59" t="s">
        <v>81</v>
      </c>
    </row>
    <row r="2" spans="1:4" x14ac:dyDescent="0.3">
      <c r="A2" s="2" t="s">
        <v>183</v>
      </c>
    </row>
    <row r="3" spans="1:4" x14ac:dyDescent="0.3">
      <c r="A3" s="63" t="s">
        <v>184</v>
      </c>
    </row>
    <row r="4" spans="1:4" x14ac:dyDescent="0.3">
      <c r="A4" s="63"/>
    </row>
    <row r="5" spans="1:4" x14ac:dyDescent="0.3">
      <c r="A5" s="3" t="s">
        <v>185</v>
      </c>
    </row>
    <row r="6" spans="1:4" x14ac:dyDescent="0.3">
      <c r="A6" s="84" t="s">
        <v>186</v>
      </c>
    </row>
    <row r="7" spans="1:4" x14ac:dyDescent="0.3">
      <c r="A7" s="63"/>
    </row>
    <row r="8" spans="1:4" ht="15" customHeight="1" x14ac:dyDescent="0.3">
      <c r="A8" s="86"/>
      <c r="B8" s="123" t="s">
        <v>253</v>
      </c>
      <c r="C8" s="125"/>
      <c r="D8" s="87" t="s">
        <v>254</v>
      </c>
    </row>
    <row r="9" spans="1:4" s="2" customFormat="1" x14ac:dyDescent="0.3">
      <c r="A9" s="6" t="s">
        <v>0</v>
      </c>
      <c r="B9" s="6" t="s">
        <v>187</v>
      </c>
      <c r="C9" s="6" t="s">
        <v>188</v>
      </c>
      <c r="D9" s="6" t="s">
        <v>187</v>
      </c>
    </row>
    <row r="10" spans="1:4" s="35" customFormat="1" x14ac:dyDescent="0.3">
      <c r="A10" s="7" t="s">
        <v>1</v>
      </c>
      <c r="B10" s="7" t="s">
        <v>189</v>
      </c>
      <c r="C10" s="7" t="s">
        <v>190</v>
      </c>
      <c r="D10" s="7" t="s">
        <v>189</v>
      </c>
    </row>
    <row r="11" spans="1:4" x14ac:dyDescent="0.3">
      <c r="A11" s="33">
        <v>44896</v>
      </c>
      <c r="B11" s="88">
        <v>68.222530352179106</v>
      </c>
      <c r="C11" s="88">
        <v>91.579084693892128</v>
      </c>
      <c r="D11" s="88">
        <v>7.6672575464188597</v>
      </c>
    </row>
    <row r="12" spans="1:4" x14ac:dyDescent="0.3">
      <c r="A12" s="32">
        <v>44927</v>
      </c>
      <c r="B12" s="89">
        <v>69.809042274865334</v>
      </c>
      <c r="C12" s="89">
        <v>91.544281978534229</v>
      </c>
      <c r="D12" s="89">
        <v>8.1627320076309999</v>
      </c>
    </row>
    <row r="13" spans="1:4" x14ac:dyDescent="0.3">
      <c r="A13" s="33">
        <v>44958</v>
      </c>
      <c r="B13" s="88">
        <v>70.186087046349627</v>
      </c>
      <c r="C13" s="88">
        <v>91.42151813509804</v>
      </c>
      <c r="D13" s="88">
        <v>7.508137825593014</v>
      </c>
    </row>
    <row r="14" spans="1:4" x14ac:dyDescent="0.3">
      <c r="A14" s="32">
        <v>44986</v>
      </c>
      <c r="B14" s="89">
        <v>70.031726381000936</v>
      </c>
      <c r="C14" s="89">
        <v>90.054246298650767</v>
      </c>
      <c r="D14" s="89">
        <v>7.635111272509949</v>
      </c>
    </row>
    <row r="15" spans="1:4" x14ac:dyDescent="0.3">
      <c r="A15" s="33">
        <v>45017</v>
      </c>
      <c r="B15" s="88">
        <v>70.704784914316136</v>
      </c>
      <c r="C15" s="88">
        <v>90.351080749490166</v>
      </c>
      <c r="D15" s="88">
        <v>6.5144872145487325</v>
      </c>
    </row>
    <row r="16" spans="1:4" x14ac:dyDescent="0.3">
      <c r="A16" s="32">
        <v>45047</v>
      </c>
      <c r="B16" s="89">
        <v>71.232206214475596</v>
      </c>
      <c r="C16" s="89">
        <v>89.52298784816081</v>
      </c>
      <c r="D16" s="89">
        <v>7.6668320373229513</v>
      </c>
    </row>
    <row r="17" spans="1:4" x14ac:dyDescent="0.3">
      <c r="A17" s="33">
        <v>45078</v>
      </c>
      <c r="B17" s="88">
        <v>71.31425371734521</v>
      </c>
      <c r="C17" s="88">
        <v>88.55105015944261</v>
      </c>
      <c r="D17" s="88">
        <v>6.9910022272654233</v>
      </c>
    </row>
    <row r="18" spans="1:4" x14ac:dyDescent="0.3">
      <c r="A18" s="32">
        <v>45108</v>
      </c>
      <c r="B18" s="89">
        <v>71.658121902364741</v>
      </c>
      <c r="C18" s="89">
        <v>88.022469784368411</v>
      </c>
      <c r="D18" s="89">
        <v>7.106866052443074</v>
      </c>
    </row>
    <row r="19" spans="1:4" x14ac:dyDescent="0.3">
      <c r="A19" s="33">
        <v>45139</v>
      </c>
      <c r="B19" s="88">
        <v>73.038984021771896</v>
      </c>
      <c r="C19" s="88">
        <v>86.413314089098023</v>
      </c>
      <c r="D19" s="88">
        <v>7.2341473236385569</v>
      </c>
    </row>
    <row r="20" spans="1:4" x14ac:dyDescent="0.3">
      <c r="A20" s="32">
        <v>45170</v>
      </c>
      <c r="B20" s="89">
        <v>73.120639726325237</v>
      </c>
      <c r="C20" s="89">
        <v>86.667107253715244</v>
      </c>
      <c r="D20" s="89">
        <v>6.4612071080856284</v>
      </c>
    </row>
    <row r="21" spans="1:4" x14ac:dyDescent="0.3">
      <c r="A21" s="33">
        <v>45200</v>
      </c>
      <c r="B21" s="88">
        <v>71.960107326085804</v>
      </c>
      <c r="C21" s="88">
        <v>87.181304507058343</v>
      </c>
      <c r="D21" s="88">
        <v>6.6999304799671462</v>
      </c>
    </row>
    <row r="22" spans="1:4" x14ac:dyDescent="0.3">
      <c r="A22" s="32">
        <v>45231</v>
      </c>
      <c r="B22" s="89">
        <v>68.213611805378889</v>
      </c>
      <c r="C22" s="89">
        <v>87.23780168318531</v>
      </c>
      <c r="D22" s="89">
        <v>11.114523621987393</v>
      </c>
    </row>
    <row r="23" spans="1:4" x14ac:dyDescent="0.3">
      <c r="A23" s="33">
        <v>45261</v>
      </c>
      <c r="B23" s="88">
        <v>71.674138125948389</v>
      </c>
      <c r="C23" s="88">
        <v>88.748590188298053</v>
      </c>
      <c r="D23" s="88">
        <v>7.3153844807717121</v>
      </c>
    </row>
    <row r="24" spans="1:4" x14ac:dyDescent="0.3">
      <c r="A24" s="32">
        <v>45292</v>
      </c>
      <c r="B24" s="89">
        <v>74.492484817400737</v>
      </c>
      <c r="C24" s="89">
        <v>88.311654384421914</v>
      </c>
      <c r="D24" s="89">
        <v>8.0849798547385188</v>
      </c>
    </row>
    <row r="25" spans="1:4" x14ac:dyDescent="0.3">
      <c r="A25" s="33">
        <v>45323</v>
      </c>
      <c r="B25" s="88">
        <v>66.231371453501026</v>
      </c>
      <c r="C25" s="88">
        <v>87.620535795541898</v>
      </c>
      <c r="D25" s="88">
        <v>6.7563146499647075</v>
      </c>
    </row>
    <row r="26" spans="1:4" x14ac:dyDescent="0.3">
      <c r="A26" s="32">
        <v>45352</v>
      </c>
      <c r="B26" s="89">
        <v>70.386617493736978</v>
      </c>
      <c r="C26" s="89">
        <v>81.08009127023243</v>
      </c>
      <c r="D26" s="89">
        <v>8.2282342161566469</v>
      </c>
    </row>
    <row r="27" spans="1:4" x14ac:dyDescent="0.3">
      <c r="A27" s="33">
        <v>45383</v>
      </c>
      <c r="B27" s="88">
        <v>73.126487147908932</v>
      </c>
      <c r="C27" s="88">
        <v>75.660409939059065</v>
      </c>
      <c r="D27" s="88">
        <v>10.475393142023801</v>
      </c>
    </row>
    <row r="28" spans="1:4" x14ac:dyDescent="0.3">
      <c r="A28" s="32">
        <v>45413</v>
      </c>
      <c r="B28" s="89">
        <v>50.816696205595733</v>
      </c>
      <c r="C28" s="89">
        <v>73.696939351470832</v>
      </c>
      <c r="D28" s="89">
        <v>11.165532888253662</v>
      </c>
    </row>
    <row r="29" spans="1:4" x14ac:dyDescent="0.3">
      <c r="A29" s="33">
        <v>45444</v>
      </c>
      <c r="B29" s="88">
        <v>46.641855248697802</v>
      </c>
      <c r="C29" s="88">
        <v>74.532290260367418</v>
      </c>
      <c r="D29" s="88">
        <v>11.783846432567893</v>
      </c>
    </row>
    <row r="30" spans="1:4" x14ac:dyDescent="0.3">
      <c r="A30" s="32">
        <v>45474</v>
      </c>
      <c r="B30" s="89">
        <v>38.427661930117168</v>
      </c>
      <c r="C30" s="89">
        <v>76.616396001427631</v>
      </c>
      <c r="D30" s="89">
        <v>11.931511463957605</v>
      </c>
    </row>
    <row r="31" spans="1:4" x14ac:dyDescent="0.3">
      <c r="A31" s="33">
        <v>45505</v>
      </c>
      <c r="B31" s="88">
        <v>35.142308893950236</v>
      </c>
      <c r="C31" s="88">
        <v>76.424412004003088</v>
      </c>
      <c r="D31" s="88">
        <v>11.220338620668993</v>
      </c>
    </row>
    <row r="32" spans="1:4" x14ac:dyDescent="0.3">
      <c r="A32" s="32">
        <v>45536</v>
      </c>
      <c r="B32" s="89">
        <v>36.461090316154646</v>
      </c>
      <c r="C32" s="89">
        <v>83.546596214258841</v>
      </c>
      <c r="D32" s="89">
        <v>10.613583318597129</v>
      </c>
    </row>
    <row r="33" spans="1:4" x14ac:dyDescent="0.3">
      <c r="A33" s="33">
        <v>45566</v>
      </c>
      <c r="B33" s="88">
        <v>36.664646660537144</v>
      </c>
      <c r="C33" s="88">
        <v>81.180214271727579</v>
      </c>
      <c r="D33" s="88">
        <v>9.7834111708706377</v>
      </c>
    </row>
    <row r="34" spans="1:4" x14ac:dyDescent="0.3">
      <c r="A34" s="32">
        <v>45597</v>
      </c>
      <c r="B34" s="89">
        <v>37.873226535284722</v>
      </c>
      <c r="C34" s="89">
        <v>77.415282680840008</v>
      </c>
      <c r="D34" s="89">
        <v>9.4606097610739752</v>
      </c>
    </row>
    <row r="35" spans="1:4" x14ac:dyDescent="0.3">
      <c r="A35" s="33">
        <v>45627</v>
      </c>
      <c r="B35" s="88">
        <v>35.830935119022364</v>
      </c>
      <c r="C35" s="88">
        <v>72.001604484762922</v>
      </c>
      <c r="D35" s="88">
        <v>11.828683860941748</v>
      </c>
    </row>
    <row r="36" spans="1:4" x14ac:dyDescent="0.3">
      <c r="A36" s="32">
        <v>45658</v>
      </c>
      <c r="B36" s="89">
        <v>37.077497612566333</v>
      </c>
      <c r="C36" s="89">
        <v>66.88146849328345</v>
      </c>
      <c r="D36" s="89">
        <v>11.737373110672941</v>
      </c>
    </row>
    <row r="37" spans="1:4" x14ac:dyDescent="0.3">
      <c r="A37" s="33">
        <v>45689</v>
      </c>
      <c r="B37" s="88">
        <v>36.08687058660437</v>
      </c>
      <c r="C37" s="88">
        <v>63.229782766724206</v>
      </c>
      <c r="D37" s="88">
        <v>11.277650943875603</v>
      </c>
    </row>
    <row r="38" spans="1:4" x14ac:dyDescent="0.3">
      <c r="A38" s="32">
        <v>45717</v>
      </c>
      <c r="B38" s="89">
        <v>34.209492622411005</v>
      </c>
      <c r="C38" s="89">
        <v>63.387353834079363</v>
      </c>
      <c r="D38" s="89">
        <v>10.526002357079841</v>
      </c>
    </row>
    <row r="39" spans="1:4" x14ac:dyDescent="0.3">
      <c r="A39" s="43"/>
      <c r="B39" s="90"/>
      <c r="C39" s="90"/>
      <c r="D39" s="90"/>
    </row>
    <row r="40" spans="1:4" ht="15.75" customHeight="1" x14ac:dyDescent="0.3">
      <c r="A40" s="34" t="s">
        <v>191</v>
      </c>
      <c r="B40" s="78"/>
      <c r="C40" s="78"/>
      <c r="D40" s="78"/>
    </row>
    <row r="41" spans="1:4" x14ac:dyDescent="0.3">
      <c r="A41" s="35" t="s">
        <v>192</v>
      </c>
      <c r="B41" s="78"/>
      <c r="C41" s="78"/>
      <c r="D41" s="78"/>
    </row>
    <row r="43" spans="1:4" x14ac:dyDescent="0.3">
      <c r="A43" s="34" t="s">
        <v>2</v>
      </c>
    </row>
    <row r="44" spans="1:4" x14ac:dyDescent="0.3">
      <c r="A44" s="35" t="s">
        <v>3</v>
      </c>
    </row>
  </sheetData>
  <mergeCells count="1">
    <mergeCell ref="B8:C8"/>
  </mergeCells>
  <hyperlinks>
    <hyperlink ref="A1" r:id="rId1" xr:uid="{2D0A288A-578F-4885-8E4B-F8F368A9877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7AA5-0E24-40D9-998B-DAF36D7D5DEA}">
  <dimension ref="A1:D22"/>
  <sheetViews>
    <sheetView showGridLines="0" showRowColHeaders="0" zoomScaleNormal="100" workbookViewId="0">
      <selection activeCell="B10" sqref="B10"/>
    </sheetView>
  </sheetViews>
  <sheetFormatPr baseColWidth="10" defaultColWidth="11.5546875" defaultRowHeight="15.6" x14ac:dyDescent="0.3"/>
  <cols>
    <col min="1" max="1" width="30.109375" style="34" customWidth="1"/>
    <col min="2" max="2" width="7.5546875" style="34" bestFit="1" customWidth="1"/>
    <col min="3" max="4" width="20.88671875" style="34" customWidth="1"/>
    <col min="5" max="16384" width="11.5546875" style="34"/>
  </cols>
  <sheetData>
    <row r="1" spans="1:4" x14ac:dyDescent="0.3">
      <c r="A1" s="59" t="s">
        <v>81</v>
      </c>
    </row>
    <row r="2" spans="1:4" x14ac:dyDescent="0.3">
      <c r="A2" s="80" t="s">
        <v>193</v>
      </c>
      <c r="C2" s="81"/>
      <c r="D2" s="81"/>
    </row>
    <row r="3" spans="1:4" x14ac:dyDescent="0.3">
      <c r="A3" s="63" t="s">
        <v>194</v>
      </c>
      <c r="C3" s="81"/>
      <c r="D3" s="81"/>
    </row>
    <row r="4" spans="1:4" x14ac:dyDescent="0.3">
      <c r="A4" s="63"/>
      <c r="C4" s="81"/>
      <c r="D4" s="81"/>
    </row>
    <row r="5" spans="1:4" x14ac:dyDescent="0.3">
      <c r="A5" s="82" t="s">
        <v>195</v>
      </c>
      <c r="B5" s="35"/>
      <c r="C5" s="83"/>
      <c r="D5" s="83"/>
    </row>
    <row r="6" spans="1:4" x14ac:dyDescent="0.3">
      <c r="A6" s="84" t="s">
        <v>196</v>
      </c>
      <c r="B6" s="35"/>
      <c r="C6" s="83"/>
      <c r="D6" s="83"/>
    </row>
    <row r="7" spans="1:4" x14ac:dyDescent="0.3">
      <c r="A7" s="84"/>
      <c r="C7" s="81"/>
      <c r="D7" s="81"/>
    </row>
    <row r="8" spans="1:4" x14ac:dyDescent="0.3">
      <c r="A8" s="119"/>
      <c r="B8" s="6" t="s">
        <v>0</v>
      </c>
      <c r="C8" s="6" t="s">
        <v>197</v>
      </c>
      <c r="D8" s="6" t="s">
        <v>198</v>
      </c>
    </row>
    <row r="9" spans="1:4" x14ac:dyDescent="0.3">
      <c r="A9" s="120"/>
      <c r="B9" s="47" t="s">
        <v>1</v>
      </c>
      <c r="C9" s="7" t="s">
        <v>199</v>
      </c>
      <c r="D9" s="7" t="s">
        <v>200</v>
      </c>
    </row>
    <row r="10" spans="1:4" x14ac:dyDescent="0.3">
      <c r="A10" s="126" t="s">
        <v>248</v>
      </c>
      <c r="B10" s="33">
        <v>45352</v>
      </c>
      <c r="C10" s="73">
        <v>21.927009991337577</v>
      </c>
      <c r="D10" s="73">
        <v>3</v>
      </c>
    </row>
    <row r="11" spans="1:4" x14ac:dyDescent="0.3">
      <c r="A11" s="127"/>
      <c r="B11" s="32">
        <v>45717</v>
      </c>
      <c r="C11" s="75">
        <v>22.806185261461682</v>
      </c>
      <c r="D11" s="75">
        <v>3</v>
      </c>
    </row>
    <row r="12" spans="1:4" x14ac:dyDescent="0.3">
      <c r="A12" s="126" t="s">
        <v>249</v>
      </c>
      <c r="B12" s="33">
        <v>45352</v>
      </c>
      <c r="C12" s="73">
        <v>21.542587343311755</v>
      </c>
      <c r="D12" s="73">
        <v>3</v>
      </c>
    </row>
    <row r="13" spans="1:4" x14ac:dyDescent="0.3">
      <c r="A13" s="127"/>
      <c r="B13" s="32">
        <v>45717</v>
      </c>
      <c r="C13" s="75">
        <v>27.129081470719235</v>
      </c>
      <c r="D13" s="75">
        <v>3</v>
      </c>
    </row>
    <row r="14" spans="1:4" x14ac:dyDescent="0.3">
      <c r="A14" s="119" t="s">
        <v>250</v>
      </c>
      <c r="B14" s="33">
        <v>45352</v>
      </c>
      <c r="C14" s="73">
        <v>24.128849200357408</v>
      </c>
      <c r="D14" s="73">
        <v>3</v>
      </c>
    </row>
    <row r="15" spans="1:4" x14ac:dyDescent="0.3">
      <c r="A15" s="127"/>
      <c r="B15" s="32">
        <v>45717</v>
      </c>
      <c r="C15" s="75">
        <v>22.99460789169947</v>
      </c>
      <c r="D15" s="75">
        <v>3</v>
      </c>
    </row>
    <row r="16" spans="1:4" x14ac:dyDescent="0.3">
      <c r="A16" s="119" t="s">
        <v>251</v>
      </c>
      <c r="B16" s="33">
        <v>45352</v>
      </c>
      <c r="C16" s="73">
        <v>20.048289803135827</v>
      </c>
      <c r="D16" s="73">
        <v>3</v>
      </c>
    </row>
    <row r="17" spans="1:4" x14ac:dyDescent="0.3">
      <c r="A17" s="127"/>
      <c r="B17" s="32">
        <v>45717</v>
      </c>
      <c r="C17" s="75">
        <v>17.153862309611974</v>
      </c>
      <c r="D17" s="75">
        <v>3</v>
      </c>
    </row>
    <row r="18" spans="1:4" x14ac:dyDescent="0.3">
      <c r="A18" s="126" t="s">
        <v>252</v>
      </c>
      <c r="B18" s="33">
        <v>45352</v>
      </c>
      <c r="C18" s="73">
        <v>23.859277337649388</v>
      </c>
      <c r="D18" s="73">
        <v>3</v>
      </c>
    </row>
    <row r="19" spans="1:4" x14ac:dyDescent="0.3">
      <c r="A19" s="127"/>
      <c r="B19" s="32">
        <v>45717</v>
      </c>
      <c r="C19" s="75">
        <v>11.118902445339875</v>
      </c>
      <c r="D19" s="75">
        <v>3</v>
      </c>
    </row>
    <row r="20" spans="1:4" x14ac:dyDescent="0.3">
      <c r="A20" s="78"/>
    </row>
    <row r="21" spans="1:4" x14ac:dyDescent="0.3">
      <c r="A21" s="85" t="s">
        <v>2</v>
      </c>
      <c r="C21" s="62"/>
    </row>
    <row r="22" spans="1:4" x14ac:dyDescent="0.3">
      <c r="A22" s="84" t="s">
        <v>3</v>
      </c>
    </row>
  </sheetData>
  <mergeCells count="6">
    <mergeCell ref="A18:A19"/>
    <mergeCell ref="A8:A9"/>
    <mergeCell ref="A10:A11"/>
    <mergeCell ref="A12:A13"/>
    <mergeCell ref="A14:A15"/>
    <mergeCell ref="A16:A17"/>
  </mergeCells>
  <hyperlinks>
    <hyperlink ref="A1" r:id="rId1" xr:uid="{013464BE-6FBE-4D11-B168-A798B49ECA8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A886-2116-4C6C-8CB8-D3CCA2FFE8AC}">
  <dimension ref="A1:F19"/>
  <sheetViews>
    <sheetView showGridLines="0" showRowColHeaders="0" zoomScaleNormal="100" workbookViewId="0">
      <selection activeCell="B10" sqref="B10"/>
    </sheetView>
  </sheetViews>
  <sheetFormatPr baseColWidth="10" defaultColWidth="38.109375" defaultRowHeight="15.6" x14ac:dyDescent="0.3"/>
  <cols>
    <col min="1" max="1" width="48.109375" style="34" bestFit="1" customWidth="1"/>
    <col min="2" max="6" width="20.88671875" style="34" customWidth="1"/>
    <col min="7" max="16384" width="38.109375" style="34"/>
  </cols>
  <sheetData>
    <row r="1" spans="1:6" x14ac:dyDescent="0.3">
      <c r="A1" s="59" t="s">
        <v>81</v>
      </c>
    </row>
    <row r="2" spans="1:6" x14ac:dyDescent="0.3">
      <c r="A2" s="2" t="s">
        <v>201</v>
      </c>
      <c r="B2" s="2"/>
    </row>
    <row r="3" spans="1:6" x14ac:dyDescent="0.3">
      <c r="A3" s="34" t="s">
        <v>202</v>
      </c>
    </row>
    <row r="5" spans="1:6" x14ac:dyDescent="0.3">
      <c r="A5" s="3" t="s">
        <v>203</v>
      </c>
      <c r="B5" s="2"/>
    </row>
    <row r="6" spans="1:6" x14ac:dyDescent="0.3">
      <c r="A6" s="35" t="s">
        <v>204</v>
      </c>
      <c r="B6" s="35"/>
    </row>
    <row r="8" spans="1:6" ht="31.2" x14ac:dyDescent="0.3">
      <c r="A8" s="128"/>
      <c r="B8" s="6" t="s">
        <v>20</v>
      </c>
      <c r="C8" s="6" t="s">
        <v>21</v>
      </c>
      <c r="D8" s="6" t="s">
        <v>22</v>
      </c>
      <c r="E8" s="6" t="s">
        <v>37</v>
      </c>
      <c r="F8" s="6" t="s">
        <v>205</v>
      </c>
    </row>
    <row r="9" spans="1:6" ht="31.2" x14ac:dyDescent="0.3">
      <c r="A9" s="123"/>
      <c r="B9" s="7" t="s">
        <v>23</v>
      </c>
      <c r="C9" s="7" t="s">
        <v>24</v>
      </c>
      <c r="D9" s="7" t="s">
        <v>206</v>
      </c>
      <c r="E9" s="7" t="s">
        <v>52</v>
      </c>
      <c r="F9" s="7" t="s">
        <v>207</v>
      </c>
    </row>
    <row r="10" spans="1:6" x14ac:dyDescent="0.3">
      <c r="A10" s="72" t="s">
        <v>208</v>
      </c>
      <c r="B10" s="73"/>
      <c r="C10" s="73"/>
      <c r="D10" s="73"/>
      <c r="E10" s="73"/>
      <c r="F10" s="73"/>
    </row>
    <row r="11" spans="1:6" x14ac:dyDescent="0.3">
      <c r="A11" s="74" t="s">
        <v>245</v>
      </c>
      <c r="B11" s="75">
        <v>6.7622556090201051</v>
      </c>
      <c r="C11" s="75">
        <v>7.2826844721428099</v>
      </c>
      <c r="D11" s="75">
        <v>1.9796665587069229</v>
      </c>
      <c r="E11" s="75">
        <v>-2.9235240897571027</v>
      </c>
      <c r="F11" s="75">
        <v>5.5558713255502923</v>
      </c>
    </row>
    <row r="12" spans="1:6" x14ac:dyDescent="0.3">
      <c r="A12" s="76" t="s">
        <v>246</v>
      </c>
      <c r="B12" s="73">
        <v>0.35163695168863468</v>
      </c>
      <c r="C12" s="73">
        <v>2.6510445578284441</v>
      </c>
      <c r="D12" s="73">
        <v>1.0609469286221545</v>
      </c>
      <c r="E12" s="73">
        <v>3.4613502764334561</v>
      </c>
      <c r="F12" s="73">
        <v>1.3801570693209488</v>
      </c>
    </row>
    <row r="13" spans="1:6" x14ac:dyDescent="0.3">
      <c r="A13" s="74" t="s">
        <v>247</v>
      </c>
      <c r="B13" s="75">
        <v>-1.2939550854793918</v>
      </c>
      <c r="C13" s="75">
        <v>-0.29113114192654704</v>
      </c>
      <c r="D13" s="75">
        <v>0.45032714767933196</v>
      </c>
      <c r="E13" s="75">
        <v>3.8443647162735761</v>
      </c>
      <c r="F13" s="75">
        <v>-0.42019908925143462</v>
      </c>
    </row>
    <row r="14" spans="1:6" x14ac:dyDescent="0.3">
      <c r="A14" s="72" t="s">
        <v>209</v>
      </c>
      <c r="B14" s="73"/>
      <c r="C14" s="73"/>
      <c r="D14" s="73"/>
      <c r="E14" s="73"/>
      <c r="F14" s="73"/>
    </row>
    <row r="15" spans="1:6" x14ac:dyDescent="0.3">
      <c r="A15" s="74" t="s">
        <v>245</v>
      </c>
      <c r="B15" s="75">
        <v>7.3042331912269622</v>
      </c>
      <c r="C15" s="75">
        <v>6.1683656480076925</v>
      </c>
      <c r="D15" s="75">
        <v>4.7617325036192568</v>
      </c>
      <c r="E15" s="75">
        <v>-3.8312971153842033</v>
      </c>
      <c r="F15" s="75">
        <v>6.1394106297311968</v>
      </c>
    </row>
    <row r="16" spans="1:6" x14ac:dyDescent="0.3">
      <c r="A16" s="76" t="s">
        <v>247</v>
      </c>
      <c r="B16" s="73">
        <v>3.3478721321198992</v>
      </c>
      <c r="C16" s="73">
        <v>2.1685394582441866</v>
      </c>
      <c r="D16" s="73">
        <v>1.4970434035628586</v>
      </c>
      <c r="E16" s="73">
        <v>3.8713220010687182</v>
      </c>
      <c r="F16" s="73">
        <v>2.484278153165639</v>
      </c>
    </row>
    <row r="17" spans="1:3" x14ac:dyDescent="0.3">
      <c r="A17" s="77"/>
    </row>
    <row r="18" spans="1:3" x14ac:dyDescent="0.3">
      <c r="A18" s="78" t="s">
        <v>2</v>
      </c>
      <c r="B18" s="78"/>
      <c r="C18" s="79"/>
    </row>
    <row r="19" spans="1:3" x14ac:dyDescent="0.3">
      <c r="A19" s="35" t="s">
        <v>3</v>
      </c>
      <c r="B19" s="35"/>
    </row>
  </sheetData>
  <mergeCells count="1">
    <mergeCell ref="A8:A9"/>
  </mergeCells>
  <hyperlinks>
    <hyperlink ref="A1" r:id="rId1" xr:uid="{38B6F092-E3D0-4F3D-B70F-A65DC164878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8E26-B239-4C4A-B02B-EEC6D6B62711}">
  <dimension ref="A1:L44"/>
  <sheetViews>
    <sheetView showGridLines="0" showRowColHeaders="0" zoomScaleNormal="100" workbookViewId="0">
      <pane xSplit="1" ySplit="9" topLeftCell="B21" activePane="bottomRight" state="frozen"/>
      <selection activeCell="B10" sqref="B10"/>
      <selection pane="topRight" activeCell="B10" sqref="B10"/>
      <selection pane="bottomLeft" activeCell="B10" sqref="B10"/>
      <selection pane="bottomRight" activeCell="B10" sqref="B10"/>
    </sheetView>
  </sheetViews>
  <sheetFormatPr baseColWidth="10" defaultColWidth="11.44140625" defaultRowHeight="15.6" x14ac:dyDescent="0.3"/>
  <cols>
    <col min="1" max="1" width="11.44140625" style="34" customWidth="1"/>
    <col min="2" max="9" width="18.77734375" style="34" customWidth="1"/>
    <col min="10" max="10" width="2.77734375" style="34" customWidth="1"/>
    <col min="11" max="12" width="14.77734375" style="34" customWidth="1"/>
    <col min="13" max="13" width="4.44140625" style="34" customWidth="1"/>
    <col min="14" max="244" width="11.44140625" style="34" customWidth="1"/>
    <col min="245" max="245" width="17" style="34" customWidth="1"/>
    <col min="246" max="16384" width="11.44140625" style="34"/>
  </cols>
  <sheetData>
    <row r="1" spans="1:12" x14ac:dyDescent="0.3">
      <c r="A1" s="59" t="s">
        <v>81</v>
      </c>
    </row>
    <row r="2" spans="1:12" x14ac:dyDescent="0.3">
      <c r="A2" s="2" t="s">
        <v>210</v>
      </c>
      <c r="B2" s="2"/>
    </row>
    <row r="4" spans="1:12" x14ac:dyDescent="0.3">
      <c r="A4" s="3" t="s">
        <v>211</v>
      </c>
      <c r="B4" s="3"/>
    </row>
    <row r="6" spans="1:12" ht="31.5" customHeight="1" x14ac:dyDescent="0.3">
      <c r="A6" s="119" t="s">
        <v>0</v>
      </c>
      <c r="B6" s="111" t="s">
        <v>212</v>
      </c>
      <c r="C6" s="112"/>
      <c r="D6" s="112"/>
      <c r="E6" s="112"/>
      <c r="F6" s="111" t="s">
        <v>213</v>
      </c>
      <c r="G6" s="112"/>
      <c r="H6" s="112"/>
      <c r="I6" s="112"/>
      <c r="K6" s="119" t="s">
        <v>0</v>
      </c>
      <c r="L6" s="119" t="s">
        <v>214</v>
      </c>
    </row>
    <row r="7" spans="1:12" ht="31.5" customHeight="1" x14ac:dyDescent="0.3">
      <c r="A7" s="127"/>
      <c r="B7" s="113" t="s">
        <v>215</v>
      </c>
      <c r="C7" s="131"/>
      <c r="D7" s="131"/>
      <c r="E7" s="131"/>
      <c r="F7" s="113" t="s">
        <v>216</v>
      </c>
      <c r="G7" s="131"/>
      <c r="H7" s="131"/>
      <c r="I7" s="131"/>
      <c r="K7" s="127"/>
      <c r="L7" s="127"/>
    </row>
    <row r="8" spans="1:12" ht="44.25" customHeight="1" x14ac:dyDescent="0.3">
      <c r="A8" s="129" t="s">
        <v>1</v>
      </c>
      <c r="B8" s="6" t="s">
        <v>217</v>
      </c>
      <c r="C8" s="6" t="s">
        <v>218</v>
      </c>
      <c r="D8" s="6" t="s">
        <v>219</v>
      </c>
      <c r="E8" s="6" t="s">
        <v>220</v>
      </c>
      <c r="F8" s="6" t="s">
        <v>217</v>
      </c>
      <c r="G8" s="6" t="s">
        <v>218</v>
      </c>
      <c r="H8" s="6" t="s">
        <v>219</v>
      </c>
      <c r="I8" s="6" t="s">
        <v>220</v>
      </c>
      <c r="K8" s="129" t="s">
        <v>1</v>
      </c>
      <c r="L8" s="129" t="s">
        <v>221</v>
      </c>
    </row>
    <row r="9" spans="1:12" ht="44.25" customHeight="1" x14ac:dyDescent="0.3">
      <c r="A9" s="130"/>
      <c r="B9" s="6" t="s">
        <v>217</v>
      </c>
      <c r="C9" s="6" t="s">
        <v>222</v>
      </c>
      <c r="D9" s="6" t="s">
        <v>223</v>
      </c>
      <c r="E9" s="6" t="s">
        <v>224</v>
      </c>
      <c r="F9" s="6" t="s">
        <v>217</v>
      </c>
      <c r="G9" s="6" t="s">
        <v>222</v>
      </c>
      <c r="H9" s="6" t="s">
        <v>223</v>
      </c>
      <c r="I9" s="6" t="s">
        <v>224</v>
      </c>
      <c r="K9" s="130"/>
      <c r="L9" s="130"/>
    </row>
    <row r="10" spans="1:12" x14ac:dyDescent="0.3">
      <c r="A10" s="55">
        <v>44986</v>
      </c>
      <c r="B10" s="56">
        <v>25381.030997305286</v>
      </c>
      <c r="C10" s="56">
        <v>612.03612976543786</v>
      </c>
      <c r="D10" s="56">
        <v>5688.8484426721097</v>
      </c>
      <c r="E10" s="56">
        <v>3050.9949286960418</v>
      </c>
      <c r="F10" s="56">
        <v>85.579521999999997</v>
      </c>
      <c r="G10" s="56">
        <v>15.228198000000001</v>
      </c>
      <c r="H10" s="56">
        <v>51.540982</v>
      </c>
      <c r="I10" s="56">
        <v>57.079118000000001</v>
      </c>
      <c r="K10" s="55">
        <v>44986</v>
      </c>
      <c r="L10" s="56">
        <v>47.459698574872952</v>
      </c>
    </row>
    <row r="11" spans="1:12" x14ac:dyDescent="0.3">
      <c r="A11" s="57">
        <v>45017</v>
      </c>
      <c r="B11" s="58">
        <v>24404.991134236025</v>
      </c>
      <c r="C11" s="58">
        <v>653.9601603011298</v>
      </c>
      <c r="D11" s="58">
        <v>5571.6592027305151</v>
      </c>
      <c r="E11" s="58">
        <v>3244.0815823513281</v>
      </c>
      <c r="F11" s="58">
        <v>85.502199000000005</v>
      </c>
      <c r="G11" s="58">
        <v>17.526018000000001</v>
      </c>
      <c r="H11" s="58">
        <v>53.569394000000003</v>
      </c>
      <c r="I11" s="58">
        <v>63.526183000000003</v>
      </c>
      <c r="K11" s="57"/>
      <c r="L11" s="58"/>
    </row>
    <row r="12" spans="1:12" x14ac:dyDescent="0.3">
      <c r="A12" s="55">
        <v>45047</v>
      </c>
      <c r="B12" s="56">
        <v>25658.516101734775</v>
      </c>
      <c r="C12" s="56">
        <v>714.4907640585983</v>
      </c>
      <c r="D12" s="56">
        <v>6097.4324217632584</v>
      </c>
      <c r="E12" s="56">
        <v>3200.2479961584759</v>
      </c>
      <c r="F12" s="56">
        <v>88.490446000000006</v>
      </c>
      <c r="G12" s="56">
        <v>19.736951000000001</v>
      </c>
      <c r="H12" s="56">
        <v>58.153914999999998</v>
      </c>
      <c r="I12" s="56">
        <v>67.973983000000004</v>
      </c>
      <c r="K12" s="55"/>
      <c r="L12" s="56"/>
    </row>
    <row r="13" spans="1:12" x14ac:dyDescent="0.3">
      <c r="A13" s="57">
        <v>45078</v>
      </c>
      <c r="B13" s="58">
        <v>27291.87820754357</v>
      </c>
      <c r="C13" s="58">
        <v>792.89965800462301</v>
      </c>
      <c r="D13" s="58">
        <v>6496.515727049511</v>
      </c>
      <c r="E13" s="58">
        <v>4006.6413737002954</v>
      </c>
      <c r="F13" s="58">
        <v>95.493684000000002</v>
      </c>
      <c r="G13" s="58">
        <v>21.276112999999999</v>
      </c>
      <c r="H13" s="58">
        <v>62.674196000000002</v>
      </c>
      <c r="I13" s="58">
        <v>76.336940999999996</v>
      </c>
      <c r="K13" s="57"/>
      <c r="L13" s="58"/>
    </row>
    <row r="14" spans="1:12" x14ac:dyDescent="0.3">
      <c r="A14" s="55">
        <v>45108</v>
      </c>
      <c r="B14" s="56">
        <v>28709.514435921636</v>
      </c>
      <c r="C14" s="56">
        <v>957.31295045728848</v>
      </c>
      <c r="D14" s="56">
        <v>7532.9651455611065</v>
      </c>
      <c r="E14" s="56">
        <v>4601.3559938134731</v>
      </c>
      <c r="F14" s="56">
        <v>103.12908899999999</v>
      </c>
      <c r="G14" s="56">
        <v>25.420925</v>
      </c>
      <c r="H14" s="56">
        <v>71.568190000000001</v>
      </c>
      <c r="I14" s="56">
        <v>87.500955000000005</v>
      </c>
      <c r="K14" s="55"/>
      <c r="L14" s="56"/>
    </row>
    <row r="15" spans="1:12" x14ac:dyDescent="0.3">
      <c r="A15" s="57">
        <v>45139</v>
      </c>
      <c r="B15" s="58">
        <v>29187.736748510106</v>
      </c>
      <c r="C15" s="58">
        <v>1059.8821260429474</v>
      </c>
      <c r="D15" s="58">
        <v>7835.1211880050787</v>
      </c>
      <c r="E15" s="58">
        <v>4760.157378335366</v>
      </c>
      <c r="F15" s="58">
        <v>104.802565</v>
      </c>
      <c r="G15" s="58">
        <v>27.819918999999999</v>
      </c>
      <c r="H15" s="58">
        <v>75.956320000000005</v>
      </c>
      <c r="I15" s="58">
        <v>91.428521000000003</v>
      </c>
      <c r="K15" s="57"/>
      <c r="L15" s="58"/>
    </row>
    <row r="16" spans="1:12" x14ac:dyDescent="0.3">
      <c r="A16" s="55">
        <v>45170</v>
      </c>
      <c r="B16" s="56">
        <v>27814.197521153797</v>
      </c>
      <c r="C16" s="56">
        <v>1083.7865761719654</v>
      </c>
      <c r="D16" s="56">
        <v>7623.9838158223474</v>
      </c>
      <c r="E16" s="56">
        <v>5122.4209577924494</v>
      </c>
      <c r="F16" s="56">
        <v>109.793162</v>
      </c>
      <c r="G16" s="56">
        <v>28.483243999999999</v>
      </c>
      <c r="H16" s="56">
        <v>81.440500999999998</v>
      </c>
      <c r="I16" s="56">
        <v>101.267391</v>
      </c>
      <c r="K16" s="55"/>
      <c r="L16" s="56"/>
    </row>
    <row r="17" spans="1:12" x14ac:dyDescent="0.3">
      <c r="A17" s="57">
        <v>45200</v>
      </c>
      <c r="B17" s="58">
        <v>32561.947868787614</v>
      </c>
      <c r="C17" s="58">
        <v>1395.3839434438869</v>
      </c>
      <c r="D17" s="58">
        <v>9108.9831448531968</v>
      </c>
      <c r="E17" s="58">
        <v>5777.7789629078216</v>
      </c>
      <c r="F17" s="58">
        <v>119.218762</v>
      </c>
      <c r="G17" s="58">
        <v>33.369418000000003</v>
      </c>
      <c r="H17" s="58">
        <v>91.486970999999997</v>
      </c>
      <c r="I17" s="58">
        <v>113.167491</v>
      </c>
      <c r="K17" s="57"/>
      <c r="L17" s="58"/>
    </row>
    <row r="18" spans="1:12" x14ac:dyDescent="0.3">
      <c r="A18" s="55">
        <v>45231</v>
      </c>
      <c r="B18" s="56">
        <v>29962.89166364411</v>
      </c>
      <c r="C18" s="56">
        <v>1458.4015514979203</v>
      </c>
      <c r="D18" s="56">
        <v>8858.2374200048816</v>
      </c>
      <c r="E18" s="56">
        <v>5768.5969189068401</v>
      </c>
      <c r="F18" s="56">
        <v>123.1545</v>
      </c>
      <c r="G18" s="56">
        <v>36.77149</v>
      </c>
      <c r="H18" s="56">
        <v>94.615189999999998</v>
      </c>
      <c r="I18" s="56">
        <v>121.304776</v>
      </c>
      <c r="K18" s="55"/>
      <c r="L18" s="56"/>
    </row>
    <row r="19" spans="1:12" x14ac:dyDescent="0.3">
      <c r="A19" s="57">
        <v>45261</v>
      </c>
      <c r="B19" s="58">
        <v>28660.66588483216</v>
      </c>
      <c r="C19" s="58">
        <v>1622.2897436244184</v>
      </c>
      <c r="D19" s="58">
        <v>9002.3565399248273</v>
      </c>
      <c r="E19" s="58">
        <v>6607.277609755407</v>
      </c>
      <c r="F19" s="58">
        <v>138.405531</v>
      </c>
      <c r="G19" s="58">
        <v>41.775827999999997</v>
      </c>
      <c r="H19" s="58">
        <v>102.73350600000001</v>
      </c>
      <c r="I19" s="58">
        <v>139.12786199999999</v>
      </c>
      <c r="K19" s="57"/>
      <c r="L19" s="58"/>
    </row>
    <row r="20" spans="1:12" x14ac:dyDescent="0.3">
      <c r="A20" s="55">
        <v>45292</v>
      </c>
      <c r="B20" s="56">
        <v>22620.38418908287</v>
      </c>
      <c r="C20" s="56">
        <v>1483.9377005462511</v>
      </c>
      <c r="D20" s="56">
        <v>8242.2480050834165</v>
      </c>
      <c r="E20" s="56">
        <v>5158.3561906080822</v>
      </c>
      <c r="F20" s="56">
        <v>116.717555</v>
      </c>
      <c r="G20" s="56">
        <v>41.396214999999998</v>
      </c>
      <c r="H20" s="56">
        <v>97.942328000000003</v>
      </c>
      <c r="I20" s="56">
        <v>128.226415</v>
      </c>
      <c r="K20" s="55"/>
      <c r="L20" s="56"/>
    </row>
    <row r="21" spans="1:12" x14ac:dyDescent="0.3">
      <c r="A21" s="57">
        <v>45323</v>
      </c>
      <c r="B21" s="58">
        <v>20878.035888603452</v>
      </c>
      <c r="C21" s="58">
        <v>1328.2768349546843</v>
      </c>
      <c r="D21" s="58">
        <v>7605.4387118144623</v>
      </c>
      <c r="E21" s="58">
        <v>5188.9264917351475</v>
      </c>
      <c r="F21" s="58">
        <v>122.277081</v>
      </c>
      <c r="G21" s="58">
        <v>37.194096999999999</v>
      </c>
      <c r="H21" s="58">
        <v>97.634525999999994</v>
      </c>
      <c r="I21" s="58">
        <v>132.42713900000001</v>
      </c>
      <c r="K21" s="57"/>
      <c r="L21" s="58"/>
    </row>
    <row r="22" spans="1:12" x14ac:dyDescent="0.3">
      <c r="A22" s="55">
        <v>45352</v>
      </c>
      <c r="B22" s="56">
        <v>22270.392191577848</v>
      </c>
      <c r="C22" s="56">
        <v>1560.1412728665298</v>
      </c>
      <c r="D22" s="56">
        <v>8115.4058816983106</v>
      </c>
      <c r="E22" s="56">
        <v>6284.9048832539511</v>
      </c>
      <c r="F22" s="56">
        <v>140.58736200000001</v>
      </c>
      <c r="G22" s="56">
        <v>44.357827</v>
      </c>
      <c r="H22" s="56">
        <v>112.33869799999999</v>
      </c>
      <c r="I22" s="56">
        <v>157.92725300000001</v>
      </c>
      <c r="K22" s="55">
        <v>45352</v>
      </c>
      <c r="L22" s="56">
        <v>57.473149940750645</v>
      </c>
    </row>
    <row r="23" spans="1:12" x14ac:dyDescent="0.3">
      <c r="A23" s="57">
        <v>45383</v>
      </c>
      <c r="B23" s="58">
        <v>24960.180046724938</v>
      </c>
      <c r="C23" s="58">
        <v>1562.7820062646047</v>
      </c>
      <c r="D23" s="58">
        <v>8374.3099003020743</v>
      </c>
      <c r="E23" s="58">
        <v>5758.989407550911</v>
      </c>
      <c r="F23" s="58">
        <v>147.372635</v>
      </c>
      <c r="G23" s="58">
        <v>47.330407000000001</v>
      </c>
      <c r="H23" s="58">
        <v>105.627622</v>
      </c>
      <c r="I23" s="58">
        <v>153.91038</v>
      </c>
      <c r="K23" s="57"/>
      <c r="L23" s="58"/>
    </row>
    <row r="24" spans="1:12" x14ac:dyDescent="0.3">
      <c r="A24" s="55">
        <v>45413</v>
      </c>
      <c r="B24" s="56">
        <v>34204.303574987876</v>
      </c>
      <c r="C24" s="56">
        <v>1726.647396797395</v>
      </c>
      <c r="D24" s="56">
        <v>8113.0162554718263</v>
      </c>
      <c r="E24" s="56">
        <v>6530.1481505792517</v>
      </c>
      <c r="F24" s="56">
        <v>207.55952300000001</v>
      </c>
      <c r="G24" s="56">
        <v>51.931730000000002</v>
      </c>
      <c r="H24" s="56">
        <v>88.591522999999995</v>
      </c>
      <c r="I24" s="56">
        <v>166.81142600000001</v>
      </c>
      <c r="K24" s="55"/>
      <c r="L24" s="56"/>
    </row>
    <row r="25" spans="1:12" x14ac:dyDescent="0.3">
      <c r="A25" s="57">
        <v>45444</v>
      </c>
      <c r="B25" s="58">
        <v>33845.304091795944</v>
      </c>
      <c r="C25" s="58">
        <v>1727.8452164886091</v>
      </c>
      <c r="D25" s="58">
        <v>7586.5346751657207</v>
      </c>
      <c r="E25" s="58">
        <v>6956.4687435072465</v>
      </c>
      <c r="F25" s="58">
        <v>226.24376899999999</v>
      </c>
      <c r="G25" s="58">
        <v>52.697023000000002</v>
      </c>
      <c r="H25" s="58">
        <v>77.696977000000004</v>
      </c>
      <c r="I25" s="58">
        <v>175.11960999999999</v>
      </c>
      <c r="K25" s="57"/>
      <c r="L25" s="58"/>
    </row>
    <row r="26" spans="1:12" x14ac:dyDescent="0.3">
      <c r="A26" s="55">
        <v>45474</v>
      </c>
      <c r="B26" s="56">
        <v>38979.956124713353</v>
      </c>
      <c r="C26" s="56">
        <v>2160.2196740582408</v>
      </c>
      <c r="D26" s="56">
        <v>9744.8980145488731</v>
      </c>
      <c r="E26" s="56">
        <v>7603.8274430058927</v>
      </c>
      <c r="F26" s="56">
        <v>233.34495799999999</v>
      </c>
      <c r="G26" s="56">
        <v>56.113981000000003</v>
      </c>
      <c r="H26" s="56">
        <v>82.464225999999996</v>
      </c>
      <c r="I26" s="56">
        <v>184.04180199999999</v>
      </c>
      <c r="K26" s="55"/>
      <c r="L26" s="56"/>
    </row>
    <row r="27" spans="1:12" x14ac:dyDescent="0.3">
      <c r="A27" s="57">
        <v>45505</v>
      </c>
      <c r="B27" s="58">
        <v>36734.069963766808</v>
      </c>
      <c r="C27" s="58">
        <v>2076.9949424086071</v>
      </c>
      <c r="D27" s="58">
        <v>9803.4181315076657</v>
      </c>
      <c r="E27" s="58">
        <v>7653.6908720199472</v>
      </c>
      <c r="F27" s="58">
        <v>233.53238999999999</v>
      </c>
      <c r="G27" s="58">
        <v>58.557597000000001</v>
      </c>
      <c r="H27" s="58">
        <v>87.613356999999993</v>
      </c>
      <c r="I27" s="58">
        <v>186.953003</v>
      </c>
      <c r="K27" s="57"/>
      <c r="L27" s="58"/>
    </row>
    <row r="28" spans="1:12" x14ac:dyDescent="0.3">
      <c r="A28" s="55">
        <v>45536</v>
      </c>
      <c r="B28" s="56">
        <v>35774.802968614167</v>
      </c>
      <c r="C28" s="56">
        <v>1934.3268638134389</v>
      </c>
      <c r="D28" s="56">
        <v>9878.3331964710669</v>
      </c>
      <c r="E28" s="56">
        <v>7339.9077807657477</v>
      </c>
      <c r="F28" s="56">
        <v>231.176582</v>
      </c>
      <c r="G28" s="56">
        <v>56.522409000000003</v>
      </c>
      <c r="H28" s="56">
        <v>87.886279000000002</v>
      </c>
      <c r="I28" s="56">
        <v>184.96080900000001</v>
      </c>
      <c r="K28" s="55"/>
      <c r="L28" s="56"/>
    </row>
    <row r="29" spans="1:12" x14ac:dyDescent="0.3">
      <c r="A29" s="57">
        <v>45566</v>
      </c>
      <c r="B29" s="58">
        <v>38726.683569596971</v>
      </c>
      <c r="C29" s="58">
        <v>2153.1871877717385</v>
      </c>
      <c r="D29" s="58">
        <v>10949.981650711075</v>
      </c>
      <c r="E29" s="58">
        <v>7984.4934599076205</v>
      </c>
      <c r="F29" s="58">
        <v>239.93365299999999</v>
      </c>
      <c r="G29" s="58">
        <v>60.801409999999997</v>
      </c>
      <c r="H29" s="58">
        <v>94.507445000000004</v>
      </c>
      <c r="I29" s="58">
        <v>195.731326</v>
      </c>
      <c r="K29" s="57"/>
      <c r="L29" s="58"/>
    </row>
    <row r="30" spans="1:12" x14ac:dyDescent="0.3">
      <c r="A30" s="55">
        <v>45597</v>
      </c>
      <c r="B30" s="56">
        <v>35206.75132577862</v>
      </c>
      <c r="C30" s="56">
        <v>2206.540355456973</v>
      </c>
      <c r="D30" s="56">
        <v>11133.424086864756</v>
      </c>
      <c r="E30" s="56">
        <v>8347.1630485399237</v>
      </c>
      <c r="F30" s="56">
        <v>225.17557300000001</v>
      </c>
      <c r="G30" s="56">
        <v>61.564957</v>
      </c>
      <c r="H30" s="56">
        <v>96.435466000000005</v>
      </c>
      <c r="I30" s="56">
        <v>197.243697</v>
      </c>
      <c r="K30" s="55"/>
      <c r="L30" s="56"/>
    </row>
    <row r="31" spans="1:12" x14ac:dyDescent="0.3">
      <c r="A31" s="57">
        <v>45627</v>
      </c>
      <c r="B31" s="58">
        <v>32694.983595559013</v>
      </c>
      <c r="C31" s="58">
        <v>2710.8800845985484</v>
      </c>
      <c r="D31" s="58">
        <v>13096.450468692441</v>
      </c>
      <c r="E31" s="58">
        <v>10272.834451351016</v>
      </c>
      <c r="F31" s="58">
        <v>212.54288600000001</v>
      </c>
      <c r="G31" s="58">
        <v>66.701980000000006</v>
      </c>
      <c r="H31" s="58">
        <v>106.12053299999999</v>
      </c>
      <c r="I31" s="58">
        <v>217.974762</v>
      </c>
      <c r="K31" s="57"/>
      <c r="L31" s="58"/>
    </row>
    <row r="32" spans="1:12" x14ac:dyDescent="0.3">
      <c r="A32" s="55">
        <v>45658</v>
      </c>
      <c r="B32" s="56">
        <v>30114.171357753152</v>
      </c>
      <c r="C32" s="56">
        <v>3053.9854519470518</v>
      </c>
      <c r="D32" s="56">
        <v>12547.121374748089</v>
      </c>
      <c r="E32" s="56">
        <v>8983.8031708447579</v>
      </c>
      <c r="F32" s="56">
        <v>186.58112199999999</v>
      </c>
      <c r="G32" s="56">
        <v>65.494213000000002</v>
      </c>
      <c r="H32" s="56">
        <v>96.296785999999997</v>
      </c>
      <c r="I32" s="56">
        <v>195.689312</v>
      </c>
      <c r="K32" s="55"/>
      <c r="L32" s="56"/>
    </row>
    <row r="33" spans="1:12" x14ac:dyDescent="0.3">
      <c r="A33" s="57">
        <v>45689</v>
      </c>
      <c r="B33" s="58">
        <v>28176.383188061798</v>
      </c>
      <c r="C33" s="58">
        <v>2807.4793614230152</v>
      </c>
      <c r="D33" s="58">
        <v>11643.247384340348</v>
      </c>
      <c r="E33" s="58">
        <v>8812.2505809972936</v>
      </c>
      <c r="F33" s="58">
        <v>178.85501199999999</v>
      </c>
      <c r="G33" s="58">
        <v>63.025758000000003</v>
      </c>
      <c r="H33" s="58">
        <v>91.176230000000004</v>
      </c>
      <c r="I33" s="58">
        <v>185.173519</v>
      </c>
      <c r="K33" s="57"/>
      <c r="L33" s="58"/>
    </row>
    <row r="34" spans="1:12" x14ac:dyDescent="0.3">
      <c r="A34" s="55">
        <v>45717</v>
      </c>
      <c r="B34" s="56">
        <v>28889.45788121198</v>
      </c>
      <c r="C34" s="56">
        <v>2853.7446308048102</v>
      </c>
      <c r="D34" s="56">
        <v>12548.347130067401</v>
      </c>
      <c r="E34" s="56">
        <v>9273.0163081150695</v>
      </c>
      <c r="F34" s="56">
        <v>198.011076</v>
      </c>
      <c r="G34" s="56">
        <v>72.519271000000003</v>
      </c>
      <c r="H34" s="56">
        <v>102.66058099999999</v>
      </c>
      <c r="I34" s="56">
        <v>209.437861</v>
      </c>
      <c r="K34" s="55">
        <v>45717</v>
      </c>
      <c r="L34" s="56">
        <v>116.88181214491719</v>
      </c>
    </row>
    <row r="35" spans="1:12" x14ac:dyDescent="0.3">
      <c r="A35" s="70"/>
      <c r="L35" s="71"/>
    </row>
    <row r="36" spans="1:12" x14ac:dyDescent="0.3">
      <c r="A36" s="34" t="s">
        <v>243</v>
      </c>
      <c r="L36" s="71"/>
    </row>
    <row r="37" spans="1:12" x14ac:dyDescent="0.3">
      <c r="A37" s="34" t="s">
        <v>225</v>
      </c>
    </row>
    <row r="38" spans="1:12" x14ac:dyDescent="0.3">
      <c r="A38" s="35" t="s">
        <v>226</v>
      </c>
    </row>
    <row r="39" spans="1:12" x14ac:dyDescent="0.3">
      <c r="A39" s="34" t="s">
        <v>244</v>
      </c>
    </row>
    <row r="40" spans="1:12" x14ac:dyDescent="0.3">
      <c r="A40" s="34" t="s">
        <v>227</v>
      </c>
    </row>
    <row r="41" spans="1:12" x14ac:dyDescent="0.3">
      <c r="A41" s="35" t="s">
        <v>228</v>
      </c>
    </row>
    <row r="42" spans="1:12" x14ac:dyDescent="0.3">
      <c r="A42" s="35"/>
    </row>
    <row r="43" spans="1:12" x14ac:dyDescent="0.3">
      <c r="A43" s="34" t="s">
        <v>2</v>
      </c>
    </row>
    <row r="44" spans="1:12" x14ac:dyDescent="0.3">
      <c r="A44" s="35" t="s">
        <v>3</v>
      </c>
    </row>
  </sheetData>
  <mergeCells count="10">
    <mergeCell ref="A8:A9"/>
    <mergeCell ref="K8:K9"/>
    <mergeCell ref="L8:L9"/>
    <mergeCell ref="A6:A7"/>
    <mergeCell ref="B6:E6"/>
    <mergeCell ref="F6:I6"/>
    <mergeCell ref="K6:K7"/>
    <mergeCell ref="L6:L7"/>
    <mergeCell ref="B7:E7"/>
    <mergeCell ref="F7:I7"/>
  </mergeCells>
  <hyperlinks>
    <hyperlink ref="A1" r:id="rId1" xr:uid="{F3BC042D-6E33-45D2-90FC-BC928FF9FEF1}"/>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9A89-6F79-483B-A077-855F00D1F15C}">
  <dimension ref="A1:M49"/>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activeCell="B10" sqref="B10"/>
    </sheetView>
  </sheetViews>
  <sheetFormatPr baseColWidth="10" defaultColWidth="10.21875" defaultRowHeight="15.6" x14ac:dyDescent="0.3"/>
  <cols>
    <col min="1" max="1" width="11.44140625" style="34" customWidth="1"/>
    <col min="2" max="2" width="23.77734375" style="34" customWidth="1"/>
    <col min="3" max="9" width="25.5546875" style="34" customWidth="1"/>
    <col min="10" max="10" width="2" style="34" customWidth="1"/>
    <col min="11" max="11" width="2.5546875" style="34" customWidth="1"/>
    <col min="12" max="238" width="11.44140625" style="34" customWidth="1"/>
    <col min="239" max="239" width="17" style="34" customWidth="1"/>
    <col min="240" max="240" width="11.44140625" style="34" customWidth="1"/>
    <col min="241" max="241" width="5" style="34" customWidth="1"/>
    <col min="242" max="16384" width="10.21875" style="34"/>
  </cols>
  <sheetData>
    <row r="1" spans="1:13" x14ac:dyDescent="0.3">
      <c r="A1" s="59" t="s">
        <v>81</v>
      </c>
    </row>
    <row r="2" spans="1:13" x14ac:dyDescent="0.3">
      <c r="A2" s="2" t="s">
        <v>229</v>
      </c>
      <c r="B2" s="2"/>
      <c r="C2" s="3"/>
      <c r="D2" s="3"/>
    </row>
    <row r="4" spans="1:13" x14ac:dyDescent="0.3">
      <c r="A4" s="3" t="s">
        <v>230</v>
      </c>
      <c r="B4" s="3"/>
      <c r="C4" s="3"/>
      <c r="D4" s="3"/>
    </row>
    <row r="6" spans="1:13" ht="31.5" customHeight="1" x14ac:dyDescent="0.3">
      <c r="A6" s="119" t="s">
        <v>0</v>
      </c>
      <c r="B6" s="111" t="s">
        <v>212</v>
      </c>
      <c r="C6" s="112"/>
      <c r="D6" s="112"/>
      <c r="E6" s="132"/>
      <c r="F6" s="111" t="s">
        <v>231</v>
      </c>
      <c r="G6" s="112"/>
      <c r="H6" s="112"/>
      <c r="I6" s="132"/>
      <c r="L6" s="119" t="s">
        <v>0</v>
      </c>
      <c r="M6" s="119" t="s">
        <v>232</v>
      </c>
    </row>
    <row r="7" spans="1:13" ht="31.5" customHeight="1" x14ac:dyDescent="0.3">
      <c r="A7" s="127"/>
      <c r="B7" s="133" t="s">
        <v>215</v>
      </c>
      <c r="C7" s="134"/>
      <c r="D7" s="134"/>
      <c r="E7" s="135"/>
      <c r="F7" s="113" t="s">
        <v>233</v>
      </c>
      <c r="G7" s="131"/>
      <c r="H7" s="131"/>
      <c r="I7" s="114"/>
      <c r="L7" s="127"/>
      <c r="M7" s="127"/>
    </row>
    <row r="8" spans="1:13" ht="15.75" customHeight="1" x14ac:dyDescent="0.3">
      <c r="A8" s="129" t="s">
        <v>1</v>
      </c>
      <c r="B8" s="6" t="s">
        <v>19</v>
      </c>
      <c r="C8" s="6" t="s">
        <v>234</v>
      </c>
      <c r="D8" s="6" t="s">
        <v>235</v>
      </c>
      <c r="E8" s="6" t="s">
        <v>236</v>
      </c>
      <c r="F8" s="6" t="s">
        <v>19</v>
      </c>
      <c r="G8" s="6" t="s">
        <v>234</v>
      </c>
      <c r="H8" s="6" t="s">
        <v>235</v>
      </c>
      <c r="I8" s="6" t="s">
        <v>236</v>
      </c>
      <c r="L8" s="129" t="s">
        <v>1</v>
      </c>
      <c r="M8" s="129" t="s">
        <v>237</v>
      </c>
    </row>
    <row r="9" spans="1:13" ht="33" customHeight="1" x14ac:dyDescent="0.3">
      <c r="A9" s="130"/>
      <c r="B9" s="54" t="s">
        <v>238</v>
      </c>
      <c r="C9" s="47" t="s">
        <v>239</v>
      </c>
      <c r="D9" s="47" t="s">
        <v>235</v>
      </c>
      <c r="E9" s="47" t="s">
        <v>240</v>
      </c>
      <c r="F9" s="47" t="s">
        <v>19</v>
      </c>
      <c r="G9" s="47" t="s">
        <v>239</v>
      </c>
      <c r="H9" s="47" t="s">
        <v>235</v>
      </c>
      <c r="I9" s="47" t="s">
        <v>240</v>
      </c>
      <c r="L9" s="130"/>
      <c r="M9" s="130"/>
    </row>
    <row r="10" spans="1:13" ht="16.5" customHeight="1" x14ac:dyDescent="0.3">
      <c r="A10" s="57">
        <v>44986</v>
      </c>
      <c r="B10" s="58">
        <v>16285.952711633172</v>
      </c>
      <c r="C10" s="58">
        <v>6405.258786305285</v>
      </c>
      <c r="D10" s="58">
        <v>9880.6939253278888</v>
      </c>
      <c r="E10" s="58">
        <v>15670.364060872493</v>
      </c>
      <c r="F10" s="58">
        <v>4.9461139999999997</v>
      </c>
      <c r="G10" s="58">
        <v>3.2070460000000001</v>
      </c>
      <c r="H10" s="58">
        <v>1.7390680000000001</v>
      </c>
      <c r="I10" s="58">
        <v>4.9019228518518521</v>
      </c>
      <c r="L10" s="57">
        <v>44986</v>
      </c>
      <c r="M10" s="58">
        <v>23.796837686852871</v>
      </c>
    </row>
    <row r="11" spans="1:13" ht="16.5" customHeight="1" x14ac:dyDescent="0.3">
      <c r="A11" s="55">
        <v>45017</v>
      </c>
      <c r="B11" s="56">
        <v>14695.712801606021</v>
      </c>
      <c r="C11" s="56">
        <v>5456.0649244555225</v>
      </c>
      <c r="D11" s="56">
        <v>9239.6478771505008</v>
      </c>
      <c r="E11" s="56">
        <v>15670.364060872493</v>
      </c>
      <c r="F11" s="56">
        <v>4.419581</v>
      </c>
      <c r="G11" s="56">
        <v>2.8020809999999998</v>
      </c>
      <c r="H11" s="56">
        <v>1.6174999999999999</v>
      </c>
      <c r="I11" s="56">
        <v>4.9019228518518521</v>
      </c>
      <c r="L11" s="55"/>
      <c r="M11" s="56"/>
    </row>
    <row r="12" spans="1:13" ht="16.5" customHeight="1" x14ac:dyDescent="0.3">
      <c r="A12" s="57">
        <v>45047</v>
      </c>
      <c r="B12" s="58">
        <v>17858.195168079532</v>
      </c>
      <c r="C12" s="58">
        <v>6587.5347708543459</v>
      </c>
      <c r="D12" s="58">
        <v>11270.660397225187</v>
      </c>
      <c r="E12" s="58">
        <v>15670.364060872493</v>
      </c>
      <c r="F12" s="58">
        <v>5.3662190000000001</v>
      </c>
      <c r="G12" s="58">
        <v>3.3465020000000001</v>
      </c>
      <c r="H12" s="58">
        <v>2.019717</v>
      </c>
      <c r="I12" s="58">
        <v>4.9019228518518521</v>
      </c>
      <c r="L12" s="57"/>
      <c r="M12" s="58"/>
    </row>
    <row r="13" spans="1:13" ht="16.5" customHeight="1" x14ac:dyDescent="0.3">
      <c r="A13" s="55">
        <v>45078</v>
      </c>
      <c r="B13" s="56">
        <v>16877.07358999618</v>
      </c>
      <c r="C13" s="56">
        <v>6043.3697710568204</v>
      </c>
      <c r="D13" s="56">
        <v>10833.703818939361</v>
      </c>
      <c r="E13" s="56">
        <v>15670.364060872493</v>
      </c>
      <c r="F13" s="56">
        <v>4.9894809999999996</v>
      </c>
      <c r="G13" s="56">
        <v>3.088711</v>
      </c>
      <c r="H13" s="56">
        <v>1.9007700000000001</v>
      </c>
      <c r="I13" s="56">
        <v>4.9019228518518521</v>
      </c>
      <c r="L13" s="55"/>
      <c r="M13" s="56"/>
    </row>
    <row r="14" spans="1:13" ht="16.5" customHeight="1" x14ac:dyDescent="0.3">
      <c r="A14" s="57">
        <v>45108</v>
      </c>
      <c r="B14" s="58">
        <v>17110.405239949534</v>
      </c>
      <c r="C14" s="58">
        <v>6067.5724127153253</v>
      </c>
      <c r="D14" s="58">
        <v>11042.832827234211</v>
      </c>
      <c r="E14" s="58">
        <v>15670.364060872493</v>
      </c>
      <c r="F14" s="58">
        <v>5.0028560000000004</v>
      </c>
      <c r="G14" s="58">
        <v>3.0515530000000002</v>
      </c>
      <c r="H14" s="58">
        <v>1.951303</v>
      </c>
      <c r="I14" s="58">
        <v>4.9019228518518521</v>
      </c>
      <c r="L14" s="57"/>
      <c r="M14" s="58"/>
    </row>
    <row r="15" spans="1:13" ht="16.5" customHeight="1" x14ac:dyDescent="0.3">
      <c r="A15" s="55">
        <v>45139</v>
      </c>
      <c r="B15" s="56">
        <v>17837.451238727837</v>
      </c>
      <c r="C15" s="56">
        <v>6210.6465080265325</v>
      </c>
      <c r="D15" s="56">
        <v>11626.804730701304</v>
      </c>
      <c r="E15" s="56">
        <v>15670.364060872493</v>
      </c>
      <c r="F15" s="56">
        <v>5.5014789999999998</v>
      </c>
      <c r="G15" s="56">
        <v>3.312557</v>
      </c>
      <c r="H15" s="56">
        <v>2.1889219999999998</v>
      </c>
      <c r="I15" s="56">
        <v>4.9019228518518521</v>
      </c>
      <c r="L15" s="55"/>
      <c r="M15" s="56"/>
    </row>
    <row r="16" spans="1:13" ht="16.5" customHeight="1" x14ac:dyDescent="0.3">
      <c r="A16" s="57">
        <v>45170</v>
      </c>
      <c r="B16" s="58">
        <v>15731.532192541619</v>
      </c>
      <c r="C16" s="58">
        <v>5444.2628520142043</v>
      </c>
      <c r="D16" s="58">
        <v>10287.269340527417</v>
      </c>
      <c r="E16" s="58">
        <v>15670.364060872493</v>
      </c>
      <c r="F16" s="58">
        <v>4.9752169999999998</v>
      </c>
      <c r="G16" s="58">
        <v>2.957271</v>
      </c>
      <c r="H16" s="58">
        <v>2.0179459999999998</v>
      </c>
      <c r="I16" s="58">
        <v>4.9019228518518521</v>
      </c>
      <c r="L16" s="57"/>
      <c r="M16" s="58"/>
    </row>
    <row r="17" spans="1:13" ht="16.5" customHeight="1" x14ac:dyDescent="0.3">
      <c r="A17" s="55">
        <v>45200</v>
      </c>
      <c r="B17" s="56">
        <v>19006.663452755427</v>
      </c>
      <c r="C17" s="56">
        <v>6186.307465653088</v>
      </c>
      <c r="D17" s="56">
        <v>12820.355987102339</v>
      </c>
      <c r="E17" s="56">
        <v>15670.364060872493</v>
      </c>
      <c r="F17" s="56">
        <v>5.5750960000000003</v>
      </c>
      <c r="G17" s="56">
        <v>3.253816</v>
      </c>
      <c r="H17" s="56">
        <v>2.3212799999999998</v>
      </c>
      <c r="I17" s="56">
        <v>4.9019228518518521</v>
      </c>
      <c r="L17" s="55"/>
      <c r="M17" s="56"/>
    </row>
    <row r="18" spans="1:13" ht="16.5" customHeight="1" x14ac:dyDescent="0.3">
      <c r="A18" s="57">
        <v>45231</v>
      </c>
      <c r="B18" s="58">
        <v>15573.596687192396</v>
      </c>
      <c r="C18" s="58">
        <v>5196.3952546290884</v>
      </c>
      <c r="D18" s="58">
        <v>10377.201432563306</v>
      </c>
      <c r="E18" s="58">
        <v>15670.364060872493</v>
      </c>
      <c r="F18" s="58">
        <v>5.0185399999999998</v>
      </c>
      <c r="G18" s="58">
        <v>2.9253390000000001</v>
      </c>
      <c r="H18" s="58">
        <v>2.0932010000000001</v>
      </c>
      <c r="I18" s="58">
        <v>4.9019228518518521</v>
      </c>
      <c r="L18" s="57"/>
      <c r="M18" s="58"/>
    </row>
    <row r="19" spans="1:13" ht="16.5" customHeight="1" x14ac:dyDescent="0.3">
      <c r="A19" s="55">
        <v>45261</v>
      </c>
      <c r="B19" s="56">
        <v>13293.036065641629</v>
      </c>
      <c r="C19" s="56">
        <v>4387.8901052050633</v>
      </c>
      <c r="D19" s="56">
        <v>8905.1459604365664</v>
      </c>
      <c r="E19" s="56">
        <v>15670.364060872493</v>
      </c>
      <c r="F19" s="56">
        <v>4.7661189999999998</v>
      </c>
      <c r="G19" s="56">
        <v>2.7715239999999999</v>
      </c>
      <c r="H19" s="56">
        <v>1.9945949999999999</v>
      </c>
      <c r="I19" s="56">
        <v>4.9019228518518521</v>
      </c>
      <c r="L19" s="55"/>
      <c r="M19" s="56"/>
    </row>
    <row r="20" spans="1:13" ht="16.5" customHeight="1" x14ac:dyDescent="0.3">
      <c r="A20" s="57">
        <v>45292</v>
      </c>
      <c r="B20" s="58">
        <v>14045.362669228572</v>
      </c>
      <c r="C20" s="58">
        <v>4544.7765270198925</v>
      </c>
      <c r="D20" s="58">
        <v>9500.58614220868</v>
      </c>
      <c r="E20" s="58">
        <v>15138.742912949281</v>
      </c>
      <c r="F20" s="58">
        <v>4.8340290000000001</v>
      </c>
      <c r="G20" s="58">
        <v>2.7694700000000001</v>
      </c>
      <c r="H20" s="58">
        <v>2.064559</v>
      </c>
      <c r="I20" s="58">
        <v>4.8353295999999997</v>
      </c>
      <c r="L20" s="57"/>
      <c r="M20" s="58"/>
    </row>
    <row r="21" spans="1:13" ht="16.5" customHeight="1" x14ac:dyDescent="0.3">
      <c r="A21" s="55">
        <v>45323</v>
      </c>
      <c r="B21" s="56">
        <v>12495.301954012159</v>
      </c>
      <c r="C21" s="56">
        <v>3962.5443675330175</v>
      </c>
      <c r="D21" s="56">
        <v>8532.7575864791397</v>
      </c>
      <c r="E21" s="56">
        <v>15138.742912949281</v>
      </c>
      <c r="F21" s="56">
        <v>4.1484350000000001</v>
      </c>
      <c r="G21" s="56">
        <v>2.3219539999999999</v>
      </c>
      <c r="H21" s="56">
        <v>1.826481</v>
      </c>
      <c r="I21" s="56">
        <v>4.8353295999999997</v>
      </c>
      <c r="L21" s="55"/>
      <c r="M21" s="56"/>
    </row>
    <row r="22" spans="1:13" ht="16.5" customHeight="1" x14ac:dyDescent="0.3">
      <c r="A22" s="57">
        <v>45352</v>
      </c>
      <c r="B22" s="58">
        <v>11796.585238093947</v>
      </c>
      <c r="C22" s="58">
        <v>3631.0063945383285</v>
      </c>
      <c r="D22" s="58">
        <v>8165.5788435556169</v>
      </c>
      <c r="E22" s="58">
        <v>15138.742912949281</v>
      </c>
      <c r="F22" s="58">
        <v>4.0667210000000003</v>
      </c>
      <c r="G22" s="58">
        <v>2.2480190000000002</v>
      </c>
      <c r="H22" s="58">
        <v>1.818702</v>
      </c>
      <c r="I22" s="58">
        <v>4.8353295999999997</v>
      </c>
      <c r="L22" s="57">
        <v>45352</v>
      </c>
      <c r="M22" s="58">
        <v>20.255729078010493</v>
      </c>
    </row>
    <row r="23" spans="1:13" ht="16.5" customHeight="1" x14ac:dyDescent="0.3">
      <c r="A23" s="55">
        <v>45383</v>
      </c>
      <c r="B23" s="56">
        <v>14184.935242984502</v>
      </c>
      <c r="C23" s="56">
        <v>4022.7526793393054</v>
      </c>
      <c r="D23" s="56">
        <v>10162.182563645196</v>
      </c>
      <c r="E23" s="56">
        <v>15138.742912949281</v>
      </c>
      <c r="F23" s="56">
        <v>4.9207280000000004</v>
      </c>
      <c r="G23" s="56">
        <v>2.670452</v>
      </c>
      <c r="H23" s="56">
        <v>2.2502759999999999</v>
      </c>
      <c r="I23" s="56">
        <v>4.8353295999999997</v>
      </c>
      <c r="L23" s="55"/>
      <c r="M23" s="56"/>
    </row>
    <row r="24" spans="1:13" ht="16.5" customHeight="1" x14ac:dyDescent="0.3">
      <c r="A24" s="57">
        <v>45413</v>
      </c>
      <c r="B24" s="58">
        <v>14859.337140060252</v>
      </c>
      <c r="C24" s="58">
        <v>3952.0531969790327</v>
      </c>
      <c r="D24" s="58">
        <v>10907.283943081218</v>
      </c>
      <c r="E24" s="58">
        <v>15138.742912949281</v>
      </c>
      <c r="F24" s="58">
        <v>5.0188509999999997</v>
      </c>
      <c r="G24" s="58">
        <v>2.7227980000000001</v>
      </c>
      <c r="H24" s="58">
        <v>2.2960530000000001</v>
      </c>
      <c r="I24" s="58">
        <v>4.8353295999999997</v>
      </c>
      <c r="L24" s="57"/>
      <c r="M24" s="58"/>
    </row>
    <row r="25" spans="1:13" ht="16.5" customHeight="1" x14ac:dyDescent="0.3">
      <c r="A25" s="55">
        <v>45444</v>
      </c>
      <c r="B25" s="56">
        <v>13253.739742957348</v>
      </c>
      <c r="C25" s="56">
        <v>3426.245253201389</v>
      </c>
      <c r="D25" s="56">
        <v>9827.4944897559599</v>
      </c>
      <c r="E25" s="56">
        <v>15138.742912949281</v>
      </c>
      <c r="F25" s="56">
        <v>4.3743619999999996</v>
      </c>
      <c r="G25" s="56">
        <v>2.306438</v>
      </c>
      <c r="H25" s="56">
        <v>2.0679240000000001</v>
      </c>
      <c r="I25" s="56">
        <v>4.8353295999999997</v>
      </c>
      <c r="L25" s="55"/>
      <c r="M25" s="55"/>
    </row>
    <row r="26" spans="1:13" ht="16.5" customHeight="1" x14ac:dyDescent="0.3">
      <c r="A26" s="57">
        <v>45474</v>
      </c>
      <c r="B26" s="58">
        <v>16441.063294601056</v>
      </c>
      <c r="C26" s="58">
        <v>4193.6034872186892</v>
      </c>
      <c r="D26" s="58">
        <v>12247.459807382365</v>
      </c>
      <c r="E26" s="58">
        <v>15138.742912949281</v>
      </c>
      <c r="F26" s="58">
        <v>5.3750929999999997</v>
      </c>
      <c r="G26" s="58">
        <v>2.8145989999999999</v>
      </c>
      <c r="H26" s="58">
        <v>2.5604939999999998</v>
      </c>
      <c r="I26" s="58">
        <v>4.8353295999999997</v>
      </c>
      <c r="L26" s="57"/>
      <c r="M26" s="58"/>
    </row>
    <row r="27" spans="1:13" ht="16.5" customHeight="1" x14ac:dyDescent="0.3">
      <c r="A27" s="55">
        <v>45505</v>
      </c>
      <c r="B27" s="56">
        <v>15135.731998565592</v>
      </c>
      <c r="C27" s="56">
        <v>3760.8066166069489</v>
      </c>
      <c r="D27" s="56">
        <v>11374.925381958643</v>
      </c>
      <c r="E27" s="56">
        <v>15138.742912949281</v>
      </c>
      <c r="F27" s="56">
        <v>4.9138159999999997</v>
      </c>
      <c r="G27" s="56">
        <v>2.5080360000000002</v>
      </c>
      <c r="H27" s="56">
        <v>2.40578</v>
      </c>
      <c r="I27" s="56">
        <v>4.8353295999999997</v>
      </c>
      <c r="L27" s="55"/>
      <c r="M27" s="55"/>
    </row>
    <row r="28" spans="1:13" ht="16.5" customHeight="1" x14ac:dyDescent="0.3">
      <c r="A28" s="57">
        <v>45536</v>
      </c>
      <c r="B28" s="58">
        <v>15369.979115030334</v>
      </c>
      <c r="C28" s="58">
        <v>3682.1477721491519</v>
      </c>
      <c r="D28" s="58">
        <v>11687.831342881182</v>
      </c>
      <c r="E28" s="58">
        <v>15138.742912949281</v>
      </c>
      <c r="F28" s="58">
        <v>4.9499089999999999</v>
      </c>
      <c r="G28" s="58">
        <v>2.4681250000000001</v>
      </c>
      <c r="H28" s="58">
        <v>2.4817840000000002</v>
      </c>
      <c r="I28" s="58">
        <v>4.8353295999999997</v>
      </c>
      <c r="L28" s="57"/>
      <c r="M28" s="58"/>
    </row>
    <row r="29" spans="1:13" ht="16.5" customHeight="1" x14ac:dyDescent="0.3">
      <c r="A29" s="55">
        <v>45566</v>
      </c>
      <c r="B29" s="56">
        <v>17176.336664480299</v>
      </c>
      <c r="C29" s="56">
        <v>4063.6207966165202</v>
      </c>
      <c r="D29" s="56">
        <v>13112.715867863779</v>
      </c>
      <c r="E29" s="56">
        <v>15138.742912949281</v>
      </c>
      <c r="F29" s="56">
        <v>5.4799870000000004</v>
      </c>
      <c r="G29" s="56">
        <v>2.6949900000000002</v>
      </c>
      <c r="H29" s="56">
        <v>2.7849970000000002</v>
      </c>
      <c r="I29" s="56">
        <v>4.8353295999999997</v>
      </c>
      <c r="L29" s="55"/>
      <c r="M29" s="56"/>
    </row>
    <row r="30" spans="1:13" ht="16.5" customHeight="1" x14ac:dyDescent="0.3">
      <c r="A30" s="57">
        <v>45597</v>
      </c>
      <c r="B30" s="58">
        <v>15571.348687543652</v>
      </c>
      <c r="C30" s="58">
        <v>3499.4630491825701</v>
      </c>
      <c r="D30" s="58">
        <v>12071.885638361082</v>
      </c>
      <c r="E30" s="58">
        <v>15138.742912949281</v>
      </c>
      <c r="F30" s="58">
        <v>4.8674169999999997</v>
      </c>
      <c r="G30" s="58">
        <v>2.3514409999999999</v>
      </c>
      <c r="H30" s="58">
        <v>2.5159760000000002</v>
      </c>
      <c r="I30" s="58">
        <v>4.8353295999999997</v>
      </c>
      <c r="L30" s="57"/>
      <c r="M30" s="58"/>
    </row>
    <row r="31" spans="1:13" ht="16.5" customHeight="1" x14ac:dyDescent="0.3">
      <c r="A31" s="55">
        <v>45627</v>
      </c>
      <c r="B31" s="56">
        <v>16808.077508857386</v>
      </c>
      <c r="C31" s="56">
        <v>3691.5816303340007</v>
      </c>
      <c r="D31" s="56">
        <v>13116.495878523387</v>
      </c>
      <c r="E31" s="56">
        <v>15138.742912949281</v>
      </c>
      <c r="F31" s="56">
        <v>5.0775600000000001</v>
      </c>
      <c r="G31" s="56">
        <v>2.4328400000000001</v>
      </c>
      <c r="H31" s="56">
        <v>2.64472</v>
      </c>
      <c r="I31" s="56">
        <v>4.8353295999999997</v>
      </c>
      <c r="L31" s="55"/>
      <c r="M31" s="56"/>
    </row>
    <row r="32" spans="1:13" ht="16.5" customHeight="1" x14ac:dyDescent="0.3">
      <c r="A32" s="57">
        <v>45658</v>
      </c>
      <c r="B32" s="58">
        <v>19556.358517694673</v>
      </c>
      <c r="C32" s="58">
        <v>4903.1624550058659</v>
      </c>
      <c r="D32" s="58">
        <v>14653.196062688807</v>
      </c>
      <c r="E32" s="58">
        <v>0</v>
      </c>
      <c r="F32" s="58">
        <v>5.400398</v>
      </c>
      <c r="G32" s="58">
        <v>2.5463369999999999</v>
      </c>
      <c r="H32" s="58">
        <v>2.8540610000000002</v>
      </c>
      <c r="I32" s="58">
        <v>0</v>
      </c>
      <c r="L32" s="57"/>
      <c r="M32" s="58"/>
    </row>
    <row r="33" spans="1:13" ht="16.5" customHeight="1" x14ac:dyDescent="0.3">
      <c r="A33" s="55">
        <v>45689</v>
      </c>
      <c r="B33" s="56">
        <v>15030.381173462119</v>
      </c>
      <c r="C33" s="56">
        <v>3156.4188582528627</v>
      </c>
      <c r="D33" s="56">
        <v>11873.962315209257</v>
      </c>
      <c r="E33" s="56">
        <v>0</v>
      </c>
      <c r="F33" s="56">
        <v>4.4134789999999997</v>
      </c>
      <c r="G33" s="56">
        <v>2.0386600000000001</v>
      </c>
      <c r="H33" s="56">
        <v>2.374819</v>
      </c>
      <c r="I33" s="56">
        <v>0</v>
      </c>
      <c r="L33" s="55"/>
      <c r="M33" s="56"/>
    </row>
    <row r="34" spans="1:13" ht="16.5" customHeight="1" x14ac:dyDescent="0.3">
      <c r="A34" s="57">
        <v>45717</v>
      </c>
      <c r="B34" s="58">
        <v>15356.604746667332</v>
      </c>
      <c r="C34" s="58">
        <v>3250.9889266392511</v>
      </c>
      <c r="D34" s="58">
        <v>12105.615820028082</v>
      </c>
      <c r="E34" s="58">
        <v>0</v>
      </c>
      <c r="F34" s="58">
        <v>4.6891590000000001</v>
      </c>
      <c r="G34" s="58">
        <v>2.1367639999999999</v>
      </c>
      <c r="H34" s="58">
        <v>2.5523950000000002</v>
      </c>
      <c r="I34" s="58">
        <v>0</v>
      </c>
      <c r="L34" s="57">
        <v>45717</v>
      </c>
      <c r="M34" s="58">
        <v>37.567735628288034</v>
      </c>
    </row>
    <row r="35" spans="1:13" ht="16.5" customHeight="1" x14ac:dyDescent="0.3"/>
    <row r="36" spans="1:13" x14ac:dyDescent="0.3">
      <c r="A36" s="34" t="s">
        <v>242</v>
      </c>
    </row>
    <row r="37" spans="1:13" x14ac:dyDescent="0.3">
      <c r="A37" s="34" t="s">
        <v>225</v>
      </c>
    </row>
    <row r="38" spans="1:13" x14ac:dyDescent="0.3">
      <c r="A38" s="35" t="s">
        <v>226</v>
      </c>
    </row>
    <row r="40" spans="1:13" x14ac:dyDescent="0.3">
      <c r="A40" s="34" t="s">
        <v>2</v>
      </c>
      <c r="C40" s="69"/>
      <c r="D40" s="69"/>
      <c r="E40" s="69"/>
      <c r="F40" s="69"/>
    </row>
    <row r="41" spans="1:13" x14ac:dyDescent="0.3">
      <c r="A41" s="35" t="s">
        <v>3</v>
      </c>
      <c r="B41" s="35"/>
      <c r="C41" s="69"/>
      <c r="D41" s="69"/>
      <c r="E41" s="69"/>
      <c r="F41" s="69"/>
    </row>
    <row r="42" spans="1:13" ht="16.5" customHeight="1" x14ac:dyDescent="0.3"/>
    <row r="43" spans="1:13" ht="16.5" customHeight="1" x14ac:dyDescent="0.3"/>
    <row r="44" spans="1:13" ht="16.5" customHeight="1" x14ac:dyDescent="0.3"/>
    <row r="45" spans="1:13" ht="16.5" customHeight="1" x14ac:dyDescent="0.3"/>
    <row r="46" spans="1:13" ht="16.5" customHeight="1" x14ac:dyDescent="0.3"/>
    <row r="47" spans="1:13" ht="16.2" customHeight="1" x14ac:dyDescent="0.3"/>
    <row r="48" spans="1:13" ht="16.5" customHeight="1" x14ac:dyDescent="0.3"/>
    <row r="49" s="34" customFormat="1" ht="16.5" customHeight="1" x14ac:dyDescent="0.3"/>
  </sheetData>
  <mergeCells count="10">
    <mergeCell ref="A8:A9"/>
    <mergeCell ref="L8:L9"/>
    <mergeCell ref="M8:M9"/>
    <mergeCell ref="A6:A7"/>
    <mergeCell ref="B6:E6"/>
    <mergeCell ref="F6:I6"/>
    <mergeCell ref="L6:L7"/>
    <mergeCell ref="M6:M7"/>
    <mergeCell ref="B7:E7"/>
    <mergeCell ref="F7:I7"/>
  </mergeCells>
  <hyperlinks>
    <hyperlink ref="A1" r:id="rId1" xr:uid="{FD5F1F28-D042-40D1-986C-3C25838E9B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4140625" defaultRowHeight="14.4" x14ac:dyDescent="0.3"/>
  <cols>
    <col min="1" max="1" width="12.44140625" customWidth="1"/>
    <col min="2" max="2" width="65.5546875" bestFit="1" customWidth="1"/>
    <col min="3" max="3" width="87.44140625" customWidth="1"/>
  </cols>
  <sheetData>
    <row r="1" spans="1:6" x14ac:dyDescent="0.3">
      <c r="A1" s="8" t="s">
        <v>81</v>
      </c>
    </row>
    <row r="2" spans="1:6" ht="15.6" x14ac:dyDescent="0.3">
      <c r="A2" s="2" t="s">
        <v>8</v>
      </c>
    </row>
    <row r="3" spans="1:6" x14ac:dyDescent="0.3">
      <c r="A3" s="17" t="s">
        <v>82</v>
      </c>
    </row>
    <row r="4" spans="1:6" x14ac:dyDescent="0.3">
      <c r="A4" s="1"/>
    </row>
    <row r="5" spans="1:6" ht="15.6" x14ac:dyDescent="0.3">
      <c r="A5" s="3" t="s">
        <v>9</v>
      </c>
    </row>
    <row r="6" spans="1:6" x14ac:dyDescent="0.3">
      <c r="A6" s="18" t="s">
        <v>54</v>
      </c>
    </row>
    <row r="7" spans="1:6" x14ac:dyDescent="0.3">
      <c r="A7" s="19"/>
    </row>
    <row r="8" spans="1:6" ht="15.6" x14ac:dyDescent="0.3">
      <c r="A8" s="6" t="s">
        <v>10</v>
      </c>
      <c r="B8" s="111" t="s">
        <v>11</v>
      </c>
      <c r="C8" s="112"/>
    </row>
    <row r="9" spans="1:6" ht="15.6" x14ac:dyDescent="0.3">
      <c r="A9" s="7" t="s">
        <v>12</v>
      </c>
      <c r="B9" s="113" t="s">
        <v>13</v>
      </c>
      <c r="C9" s="114"/>
    </row>
    <row r="10" spans="1:6" x14ac:dyDescent="0.3">
      <c r="A10" s="20">
        <v>1</v>
      </c>
      <c r="B10" s="21" t="str">
        <f>+'1 '!A2</f>
        <v>Saldo real de crédito al sector privado en pesos*</v>
      </c>
      <c r="C10" s="26" t="str">
        <f>+'1 '!A5</f>
        <v>Stock of credit to the private sector in pesos - In real terms*</v>
      </c>
      <c r="D10" s="22"/>
    </row>
    <row r="11" spans="1:6" x14ac:dyDescent="0.3">
      <c r="A11" s="23">
        <v>2</v>
      </c>
      <c r="B11" s="24" t="str">
        <f>+'2'!A2</f>
        <v>Saldo real de crédito total al sector privado*</v>
      </c>
      <c r="C11" s="25" t="str">
        <f>+'2'!A5</f>
        <v>Stock of total credit to the private sector - In real terms*</v>
      </c>
      <c r="D11" s="22"/>
      <c r="F11" s="22"/>
    </row>
    <row r="12" spans="1:6" x14ac:dyDescent="0.3">
      <c r="A12" s="20">
        <v>3</v>
      </c>
      <c r="B12" s="21" t="str">
        <f>+'3'!A2</f>
        <v xml:space="preserve">Estimación de "altas" hipotecarias (personas humanas)  – Sistema financiero </v>
      </c>
      <c r="C12" s="26" t="str">
        <f>+'3'!A4</f>
        <v>Estimation of mortgage financing (human persons) “additions” – Financial system</v>
      </c>
      <c r="D12" s="22"/>
    </row>
    <row r="13" spans="1:6" x14ac:dyDescent="0.3">
      <c r="A13" s="23">
        <v>4</v>
      </c>
      <c r="B13" s="24" t="str">
        <f>+'4'!A2</f>
        <v>Saldo real de depósitos del sector privado en pesos*</v>
      </c>
      <c r="C13" s="25" t="str">
        <f>+'4'!A4</f>
        <v>Private sector deposits in domestic currency - In real terms*</v>
      </c>
      <c r="D13" s="22"/>
      <c r="F13" s="22"/>
    </row>
    <row r="14" spans="1:6" x14ac:dyDescent="0.3">
      <c r="A14" s="20">
        <v>5</v>
      </c>
      <c r="B14" s="21" t="str">
        <f>+'5'!A2</f>
        <v>Composición del activo y del fondeo</v>
      </c>
      <c r="C14" s="26" t="str">
        <f>+'5'!A5</f>
        <v>Assets and funding composition</v>
      </c>
      <c r="D14" s="22"/>
    </row>
    <row r="15" spans="1:6" x14ac:dyDescent="0.3">
      <c r="A15" s="23">
        <v>6</v>
      </c>
      <c r="B15" s="24" t="str">
        <f>+'6'!A2</f>
        <v>Diferencial entre activos y pasivos</v>
      </c>
      <c r="C15" s="25" t="str">
        <f>+'6'!A5</f>
        <v>Spread between assets and liabilities</v>
      </c>
      <c r="D15" s="22"/>
      <c r="F15" s="22"/>
    </row>
    <row r="16" spans="1:6" x14ac:dyDescent="0.3">
      <c r="A16" s="20">
        <v>7</v>
      </c>
      <c r="B16" s="21" t="str">
        <f>+'7'!A2</f>
        <v xml:space="preserve">Saldo de crédito al sector privado en términos del activo </v>
      </c>
      <c r="C16" s="26" t="str">
        <f>+'7'!A5</f>
        <v>Credit to private sector in terms of assets</v>
      </c>
      <c r="D16" s="22"/>
    </row>
    <row r="17" spans="1:6" x14ac:dyDescent="0.3">
      <c r="A17" s="23">
        <v>8</v>
      </c>
      <c r="B17" s="24" t="str">
        <f>+'8'!A2</f>
        <v>Ratio de irregularidad del crédito al sector privado</v>
      </c>
      <c r="C17" s="25" t="str">
        <f>+'8'!A4</f>
        <v>Private sector non-performing financing ratio</v>
      </c>
      <c r="D17" s="22"/>
      <c r="F17" s="22"/>
    </row>
    <row r="18" spans="1:6" x14ac:dyDescent="0.3">
      <c r="A18" s="20">
        <v>9</v>
      </c>
      <c r="B18" s="21" t="str">
        <f>+'9'!A2</f>
        <v>Saldo de previsiones y flujo mensual de cargos por incobrabilidad anualizados</v>
      </c>
      <c r="C18" s="26" t="str">
        <f>+'9'!A5</f>
        <v>Loan loss provisions</v>
      </c>
      <c r="D18" s="22"/>
    </row>
    <row r="19" spans="1:6" x14ac:dyDescent="0.3">
      <c r="A19" s="23">
        <v>10</v>
      </c>
      <c r="B19" s="24" t="str">
        <f>+'10'!A2</f>
        <v>Indicadores de liquidez</v>
      </c>
      <c r="C19" s="25" t="str">
        <f>+'10'!A5</f>
        <v>Liquidity Indicators</v>
      </c>
      <c r="D19" s="22"/>
      <c r="F19" s="22"/>
    </row>
    <row r="20" spans="1:6" x14ac:dyDescent="0.3">
      <c r="A20" s="20">
        <v>11</v>
      </c>
      <c r="B20" s="21" t="str">
        <f>+'11'!A2</f>
        <v>Ratio de apalancamiento</v>
      </c>
      <c r="C20" s="26" t="str">
        <f>+'11'!A5</f>
        <v>Leverage ratio</v>
      </c>
      <c r="D20" s="22"/>
    </row>
    <row r="21" spans="1:6" x14ac:dyDescent="0.3">
      <c r="A21" s="23">
        <v>12</v>
      </c>
      <c r="B21" s="24" t="str">
        <f>+'12'!A2</f>
        <v>ROA acumulado 3 y 12 meses</v>
      </c>
      <c r="C21" s="25" t="str">
        <f>+'12'!A5</f>
        <v>Accumulated ROA (3 and 12 months)</v>
      </c>
      <c r="D21" s="22"/>
      <c r="F21" s="22"/>
    </row>
    <row r="22" spans="1:6" x14ac:dyDescent="0.3">
      <c r="A22" s="20">
        <v>13</v>
      </c>
      <c r="B22" s="21" t="str">
        <f>+'13'!A2</f>
        <v>Transferencias inmediatas (TI)</v>
      </c>
      <c r="C22" s="26" t="str">
        <f>+'13'!A4</f>
        <v xml:space="preserve">Immediate transfers (IT) </v>
      </c>
      <c r="D22" s="22"/>
    </row>
    <row r="23" spans="1:6" x14ac:dyDescent="0.3">
      <c r="A23" s="23">
        <v>14</v>
      </c>
      <c r="B23" s="24" t="str">
        <f>+'14'!A2</f>
        <v>Compensación de cheques</v>
      </c>
      <c r="C23" s="25" t="str">
        <f>+'14'!A4</f>
        <v>Cleared checks</v>
      </c>
      <c r="D23" s="22"/>
      <c r="F23" s="22"/>
    </row>
    <row r="24" spans="1:6" x14ac:dyDescent="0.3">
      <c r="C24" s="5"/>
    </row>
    <row r="25" spans="1:6" x14ac:dyDescent="0.3">
      <c r="C25" s="5"/>
    </row>
    <row r="26" spans="1:6" x14ac:dyDescent="0.3">
      <c r="C26" s="5"/>
    </row>
    <row r="27" spans="1:6" x14ac:dyDescent="0.3">
      <c r="C27" s="5"/>
    </row>
    <row r="28" spans="1:6" x14ac:dyDescent="0.3">
      <c r="C28" s="5"/>
    </row>
    <row r="29" spans="1:6" x14ac:dyDescent="0.3">
      <c r="C29" s="5"/>
    </row>
    <row r="30" spans="1:6" x14ac:dyDescent="0.3">
      <c r="C30" s="5"/>
    </row>
    <row r="31" spans="1:6" x14ac:dyDescent="0.3">
      <c r="C31" s="5"/>
    </row>
    <row r="32" spans="1:6" x14ac:dyDescent="0.3">
      <c r="C32" s="5"/>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4" location="'5'!A1" display="'5'!A1" xr:uid="{00000000-0004-0000-0100-000014000000}"/>
    <hyperlink ref="C10" location="'1 '!A1" display="'1 '!A1" xr:uid="{A76BE303-DDFA-425C-B1F0-545DA326DE3B}"/>
    <hyperlink ref="B10" location="'1 '!A1" display="'1 '!A1" xr:uid="{55BFBFA6-5114-4A87-A4A9-868B9A85844E}"/>
    <hyperlink ref="A15" location="'6'!A1" display="'6'!A1" xr:uid="{1BA78F73-67D1-4C59-AEF8-93304374606A}"/>
    <hyperlink ref="A16" location="'7'!A1" display="'7'!A1" xr:uid="{6879E9EB-4A66-4B32-8E97-0924228A2132}"/>
    <hyperlink ref="A17" location="'8'!A1" display="'8'!A1" xr:uid="{13E056A3-5802-4087-ACA9-9779E486D84D}"/>
    <hyperlink ref="A18" location="'9'!A1" display="'9'!A1" xr:uid="{BDDE825F-A56F-47ED-9724-D67206630889}"/>
    <hyperlink ref="A19" location="'10'!A1" display="'10'!A1" xr:uid="{4CC4B5F9-3F2B-4E00-AF9C-6BE9AC5D34E8}"/>
    <hyperlink ref="A20" location="'11'!A1" display="'11'!A1" xr:uid="{5DCD3103-C051-49F4-A154-BD9D8AF75DE4}"/>
    <hyperlink ref="A21" location="'12'!A1" display="'12'!A1" xr:uid="{77A6F53C-C6A3-4DA9-9430-6E0EB36B5F03}"/>
    <hyperlink ref="A22" location="'13'!A1" display="'13'!A1" xr:uid="{9F497B44-5604-4E19-A9C8-6529A189097C}"/>
    <hyperlink ref="A23" location="'14'!A1" display="'14'!A1" xr:uid="{99B98936-613A-436C-B571-FAEC2D604510}"/>
    <hyperlink ref="A1" r:id="rId1" xr:uid="{BCA27CE3-B144-48A7-B225-95E6F625F54E}"/>
    <hyperlink ref="B11" location="'2'!A1" display="'2'!A1" xr:uid="{61793B03-D63C-4C36-9B78-79B1ECBABBBC}"/>
    <hyperlink ref="B12" location="'3'!A1" display="'3'!A1" xr:uid="{A8DBD5E9-1BC3-4E7A-93A7-94711733176A}"/>
    <hyperlink ref="C12" location="'3'!A1" display="'3'!A1" xr:uid="{55582311-C1BC-4C64-A4DB-19C3AF1DA2E2}"/>
    <hyperlink ref="C11" location="'2'!A1" display="'2'!A1" xr:uid="{20C0FB5E-A5C6-4CE9-8787-35F7740E6F2F}"/>
    <hyperlink ref="B13" location="'4'!A1" display="'4'!A1" xr:uid="{F8583C3B-BE93-4B8A-90BB-FA3B4F982532}"/>
    <hyperlink ref="C13" location="'4'!A1" display="'4'!A1" xr:uid="{574E9483-ED24-4DC9-A1B4-80F7B1579E8E}"/>
    <hyperlink ref="B14" location="'5'!A1" display="'5'!A1" xr:uid="{EEC7E3C5-4C3F-4A5B-94A1-3FEB6BE66AC8}"/>
    <hyperlink ref="B15" location="'6'!A1" display="'6'!A1" xr:uid="{8CC54BFD-25DC-4269-B266-82B036BE35E3}"/>
    <hyperlink ref="B16" location="'7'!A1" display="'7'!A1" xr:uid="{787876CD-19F4-4B4F-B9AB-1C60A73D8174}"/>
    <hyperlink ref="B17" location="'8'!A1" display="'8'!A1" xr:uid="{6709CCEB-D446-4816-B989-CAAABDF0D11B}"/>
    <hyperlink ref="B18" location="'9'!A1" display="'9'!A1" xr:uid="{217CD53C-C60E-4F90-B34E-08D3DDC7F3EB}"/>
    <hyperlink ref="B19" location="'10'!A1" display="'10'!A1" xr:uid="{406F7F41-30C4-4054-9966-17B28513DC4C}"/>
    <hyperlink ref="B20" location="'11'!A1" display="'11'!A1" xr:uid="{CD12DEA9-B516-4DB1-B4BB-C73B5773C5A6}"/>
    <hyperlink ref="B21" location="'12'!A1" display="'12'!A1" xr:uid="{DF795E44-84F0-413A-B157-691660A9366C}"/>
    <hyperlink ref="B22" location="'13'!A1" display="'13'!A1" xr:uid="{B2845EB6-9758-4957-86FC-008350FF1B95}"/>
    <hyperlink ref="B23" location="'14'!A1" display="'14'!A1" xr:uid="{1F367193-9123-4FE7-870E-9F24B6CE8DF5}"/>
    <hyperlink ref="C14" location="'5'!A1" display="'5'!A1" xr:uid="{E5E28A07-0C73-4D07-A352-9A81FFF6799A}"/>
    <hyperlink ref="C15" location="'6'!A1" display="'6'!A1" xr:uid="{EA63F8A2-D4FB-441D-8DB0-DF9BE6820ABB}"/>
    <hyperlink ref="C16" location="'7'!A1" display="'7'!A1" xr:uid="{C29CDEAC-48EC-4AF9-BD44-BF82254EB842}"/>
    <hyperlink ref="C17" location="'8'!A1" display="'8'!A1" xr:uid="{4FB070D5-5123-403B-BE02-B7C74A064440}"/>
    <hyperlink ref="C18" location="'9'!A1" display="'9'!A1" xr:uid="{67711860-3FED-4F4E-BCC4-0E722855EE78}"/>
    <hyperlink ref="C19" location="'10'!A1" display="'10'!A1" xr:uid="{5F933B84-EFB5-4267-B616-7502B4ACC0B4}"/>
    <hyperlink ref="C20" location="'11'!A1" display="'11'!A1" xr:uid="{B74F8B8D-18B4-450C-A339-F42D7393EDE8}"/>
    <hyperlink ref="C21" location="'12'!A1" display="'12'!A1" xr:uid="{A860D470-9B37-4CD4-B33B-2A9FB0142AF4}"/>
    <hyperlink ref="C22" location="'13'!A1" display="'13'!A1" xr:uid="{FCBF5A42-0E15-423F-A711-8F514B050AFB}"/>
    <hyperlink ref="C23" location="'14'!A1" display="'14'!A1" xr:uid="{DA0551F2-D22A-4E44-98B5-BEAC3CA9B705}"/>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3CA5-D962-46A3-9ADA-4CF32A8436BE}">
  <dimension ref="A1:F31"/>
  <sheetViews>
    <sheetView showGridLines="0" showRowColHeaders="0" zoomScaleNormal="100" workbookViewId="0">
      <pane xSplit="1" ySplit="10" topLeftCell="B22" activePane="bottomRight" state="frozen"/>
      <selection activeCell="B10" sqref="B10"/>
      <selection pane="topRight" activeCell="B10" sqref="B10"/>
      <selection pane="bottomLeft" activeCell="B10" sqref="B10"/>
      <selection pane="bottomRight" activeCell="B10" sqref="B10"/>
    </sheetView>
  </sheetViews>
  <sheetFormatPr baseColWidth="10" defaultColWidth="9.109375" defaultRowHeight="15.6" x14ac:dyDescent="0.3"/>
  <cols>
    <col min="1" max="1" width="11.6640625" style="34" customWidth="1"/>
    <col min="2" max="6" width="17.77734375" style="34" customWidth="1"/>
    <col min="7" max="7" width="2.6640625" style="34" customWidth="1"/>
    <col min="8" max="16384" width="9.109375" style="34"/>
  </cols>
  <sheetData>
    <row r="1" spans="1:6" x14ac:dyDescent="0.3">
      <c r="A1" s="59" t="s">
        <v>81</v>
      </c>
      <c r="B1" s="59"/>
    </row>
    <row r="2" spans="1:6" x14ac:dyDescent="0.3">
      <c r="A2" s="2" t="s">
        <v>32</v>
      </c>
      <c r="B2" s="2"/>
    </row>
    <row r="3" spans="1:6" x14ac:dyDescent="0.3">
      <c r="A3" s="63" t="s">
        <v>40</v>
      </c>
      <c r="B3" s="63"/>
    </row>
    <row r="4" spans="1:6" x14ac:dyDescent="0.3">
      <c r="A4" s="63"/>
      <c r="B4" s="63"/>
    </row>
    <row r="5" spans="1:6" x14ac:dyDescent="0.3">
      <c r="A5" s="3" t="s">
        <v>33</v>
      </c>
      <c r="B5" s="3"/>
    </row>
    <row r="6" spans="1:6" x14ac:dyDescent="0.3">
      <c r="A6" s="35" t="s">
        <v>41</v>
      </c>
      <c r="B6" s="35"/>
    </row>
    <row r="7" spans="1:6" x14ac:dyDescent="0.3">
      <c r="A7" s="35"/>
      <c r="B7" s="35"/>
    </row>
    <row r="8" spans="1:6" x14ac:dyDescent="0.3">
      <c r="A8" s="34" t="s">
        <v>241</v>
      </c>
      <c r="B8" s="35"/>
    </row>
    <row r="9" spans="1:6" s="65" customFormat="1" ht="31.2" x14ac:dyDescent="0.3">
      <c r="A9" s="64" t="s">
        <v>0</v>
      </c>
      <c r="B9" s="6" t="s">
        <v>25</v>
      </c>
      <c r="C9" s="6" t="s">
        <v>26</v>
      </c>
      <c r="D9" s="6" t="s">
        <v>27</v>
      </c>
      <c r="E9" s="6" t="s">
        <v>15</v>
      </c>
      <c r="F9" s="6" t="s">
        <v>42</v>
      </c>
    </row>
    <row r="10" spans="1:6" s="66" customFormat="1" ht="31.2" x14ac:dyDescent="0.3">
      <c r="A10" s="42" t="s">
        <v>1</v>
      </c>
      <c r="B10" s="7" t="s">
        <v>28</v>
      </c>
      <c r="C10" s="7" t="s">
        <v>29</v>
      </c>
      <c r="D10" s="7" t="s">
        <v>30</v>
      </c>
      <c r="E10" s="7" t="s">
        <v>16</v>
      </c>
      <c r="F10" s="7" t="s">
        <v>43</v>
      </c>
    </row>
    <row r="11" spans="1:6" x14ac:dyDescent="0.3">
      <c r="A11" s="32">
        <v>45352</v>
      </c>
      <c r="B11" s="67">
        <v>1.008569281076845</v>
      </c>
      <c r="C11" s="67">
        <v>-4.3735274552972214</v>
      </c>
      <c r="D11" s="67">
        <v>-3.0151101786553625</v>
      </c>
      <c r="E11" s="67">
        <v>-2.7210259056893307</v>
      </c>
      <c r="F11" s="67">
        <v>-31.897362095707123</v>
      </c>
    </row>
    <row r="12" spans="1:6" x14ac:dyDescent="0.3">
      <c r="A12" s="33">
        <v>45383</v>
      </c>
      <c r="B12" s="68">
        <v>0.75689183864906795</v>
      </c>
      <c r="C12" s="68">
        <v>2.4846069022357256</v>
      </c>
      <c r="D12" s="68">
        <v>-3.027484617469085</v>
      </c>
      <c r="E12" s="68">
        <v>-0.98839857951719523</v>
      </c>
      <c r="F12" s="68">
        <v>-33.595741850854949</v>
      </c>
    </row>
    <row r="13" spans="1:6" x14ac:dyDescent="0.3">
      <c r="A13" s="32">
        <v>45413</v>
      </c>
      <c r="B13" s="67">
        <v>4.8887422857578855</v>
      </c>
      <c r="C13" s="67">
        <v>8.0547967617718257</v>
      </c>
      <c r="D13" s="67">
        <v>10.353816921913037</v>
      </c>
      <c r="E13" s="67">
        <v>8.532542578128897</v>
      </c>
      <c r="F13" s="67">
        <v>-27.071167687057468</v>
      </c>
    </row>
    <row r="14" spans="1:6" x14ac:dyDescent="0.3">
      <c r="A14" s="33">
        <v>45444</v>
      </c>
      <c r="B14" s="68">
        <v>2.6675780315061388</v>
      </c>
      <c r="C14" s="68">
        <v>6.3904137228063576</v>
      </c>
      <c r="D14" s="68">
        <v>18.942046261493786</v>
      </c>
      <c r="E14" s="68">
        <v>10.209428028885071</v>
      </c>
      <c r="F14" s="68">
        <v>-20.633393125209039</v>
      </c>
    </row>
    <row r="15" spans="1:6" x14ac:dyDescent="0.3">
      <c r="A15" s="32">
        <v>45474</v>
      </c>
      <c r="B15" s="67">
        <v>4.4303703355063107</v>
      </c>
      <c r="C15" s="67">
        <v>13.210058267347463</v>
      </c>
      <c r="D15" s="67">
        <v>9.0692263646328257</v>
      </c>
      <c r="E15" s="67">
        <v>9.2916901732372565</v>
      </c>
      <c r="F15" s="67">
        <v>-13.599308147190598</v>
      </c>
    </row>
    <row r="16" spans="1:6" x14ac:dyDescent="0.3">
      <c r="A16" s="33">
        <v>45505</v>
      </c>
      <c r="B16" s="68">
        <v>4.5310731355605611</v>
      </c>
      <c r="C16" s="68">
        <v>7.9888290381747709</v>
      </c>
      <c r="D16" s="68">
        <v>6.1452296369747756</v>
      </c>
      <c r="E16" s="68">
        <v>6.5496846613152258</v>
      </c>
      <c r="F16" s="68">
        <v>-4.9803887130729692</v>
      </c>
    </row>
    <row r="17" spans="1:6" x14ac:dyDescent="0.3">
      <c r="A17" s="32">
        <v>45536</v>
      </c>
      <c r="B17" s="67">
        <v>3.3913463982266308</v>
      </c>
      <c r="C17" s="67">
        <v>9.3975953718070855</v>
      </c>
      <c r="D17" s="67">
        <v>5.7224176354359315</v>
      </c>
      <c r="E17" s="67">
        <v>6.6768232536720546</v>
      </c>
      <c r="F17" s="67">
        <v>5.8567034829929696</v>
      </c>
    </row>
    <row r="18" spans="1:6" x14ac:dyDescent="0.3">
      <c r="A18" s="33">
        <v>45566</v>
      </c>
      <c r="B18" s="68">
        <v>5.7274873030417552</v>
      </c>
      <c r="C18" s="68">
        <v>10.487217564220884</v>
      </c>
      <c r="D18" s="68">
        <v>4.2501270283157027</v>
      </c>
      <c r="E18" s="68">
        <v>6.9431697425488039</v>
      </c>
      <c r="F18" s="68">
        <v>7.4689177377235154</v>
      </c>
    </row>
    <row r="19" spans="1:6" x14ac:dyDescent="0.3">
      <c r="A19" s="32">
        <v>45597</v>
      </c>
      <c r="B19" s="67">
        <v>4.333963260680008</v>
      </c>
      <c r="C19" s="67">
        <v>6.3201989921660982</v>
      </c>
      <c r="D19" s="67">
        <v>3.1932865909618329</v>
      </c>
      <c r="E19" s="67">
        <v>4.6230971328929797</v>
      </c>
      <c r="F19" s="67">
        <v>17.190049196186436</v>
      </c>
    </row>
    <row r="20" spans="1:6" x14ac:dyDescent="0.3">
      <c r="A20" s="33">
        <v>45627</v>
      </c>
      <c r="B20" s="68">
        <v>5.1826930167662653</v>
      </c>
      <c r="C20" s="68">
        <v>7.3849019053584755</v>
      </c>
      <c r="D20" s="68">
        <v>4.4566463295133758</v>
      </c>
      <c r="E20" s="68">
        <v>6.2048949869493981</v>
      </c>
      <c r="F20" s="68">
        <v>49.520115625655649</v>
      </c>
    </row>
    <row r="21" spans="1:6" x14ac:dyDescent="0.3">
      <c r="A21" s="32">
        <v>45658</v>
      </c>
      <c r="B21" s="67">
        <v>2.818067915337636</v>
      </c>
      <c r="C21" s="67">
        <v>4.9081326683554778</v>
      </c>
      <c r="D21" s="67">
        <v>-1.8930536792779407</v>
      </c>
      <c r="E21" s="67">
        <v>2.0290370965344096</v>
      </c>
      <c r="F21" s="67">
        <v>70.640896184123449</v>
      </c>
    </row>
    <row r="22" spans="1:6" x14ac:dyDescent="0.3">
      <c r="A22" s="33">
        <v>45689</v>
      </c>
      <c r="B22" s="68">
        <v>3.0573126332126037</v>
      </c>
      <c r="C22" s="68">
        <v>2.8893093218180326</v>
      </c>
      <c r="D22" s="68">
        <v>1.6854684117888041</v>
      </c>
      <c r="E22" s="68">
        <v>2.5783107161796437</v>
      </c>
      <c r="F22" s="68">
        <v>77.990845811971724</v>
      </c>
    </row>
    <row r="23" spans="1:6" x14ac:dyDescent="0.3">
      <c r="A23" s="32">
        <v>45717</v>
      </c>
      <c r="B23" s="67">
        <v>1.2992933543832379</v>
      </c>
      <c r="C23" s="67">
        <v>3.1152505796034404</v>
      </c>
      <c r="D23" s="67">
        <v>3.8076732883189948</v>
      </c>
      <c r="E23" s="67">
        <v>3.2601406935257131</v>
      </c>
      <c r="F23" s="67">
        <v>88.934556021173648</v>
      </c>
    </row>
    <row r="25" spans="1:6" ht="14.25" customHeight="1" x14ac:dyDescent="0.3">
      <c r="A25" s="34" t="s">
        <v>39</v>
      </c>
    </row>
    <row r="26" spans="1:6" x14ac:dyDescent="0.3">
      <c r="A26" s="35" t="s">
        <v>31</v>
      </c>
      <c r="B26" s="35"/>
    </row>
    <row r="27" spans="1:6" x14ac:dyDescent="0.3">
      <c r="A27" s="35"/>
      <c r="B27" s="35"/>
    </row>
    <row r="28" spans="1:6" x14ac:dyDescent="0.3">
      <c r="A28" s="34" t="s">
        <v>2</v>
      </c>
    </row>
    <row r="29" spans="1:6" x14ac:dyDescent="0.3">
      <c r="A29" s="35" t="s">
        <v>3</v>
      </c>
      <c r="B29" s="35"/>
    </row>
    <row r="31" spans="1:6" x14ac:dyDescent="0.3">
      <c r="A31" s="35"/>
      <c r="B31" s="35"/>
    </row>
  </sheetData>
  <hyperlinks>
    <hyperlink ref="A1" r:id="rId1" xr:uid="{D0A98C76-F8A2-473B-BC66-91DB5FDD28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B12F-6A0C-446F-81CE-2AF5C2B7C42C}">
  <dimension ref="A1:K38"/>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activeCell="B10" sqref="B10"/>
    </sheetView>
  </sheetViews>
  <sheetFormatPr baseColWidth="10" defaultColWidth="9.109375" defaultRowHeight="15.6" x14ac:dyDescent="0.3"/>
  <cols>
    <col min="1" max="1" width="11.6640625" style="34" customWidth="1"/>
    <col min="2" max="2" width="14.6640625" style="34" bestFit="1" customWidth="1"/>
    <col min="3" max="3" width="14.5546875" style="34" customWidth="1"/>
    <col min="4" max="4" width="14.6640625" style="34" bestFit="1" customWidth="1"/>
    <col min="5" max="5" width="15.33203125" style="34" customWidth="1"/>
    <col min="6" max="6" width="2.6640625" style="34" customWidth="1"/>
    <col min="7" max="8" width="28.77734375" style="34" customWidth="1"/>
    <col min="9" max="16384" width="9.109375" style="34"/>
  </cols>
  <sheetData>
    <row r="1" spans="1:11" x14ac:dyDescent="0.3">
      <c r="A1" s="59" t="s">
        <v>81</v>
      </c>
      <c r="B1" s="59"/>
    </row>
    <row r="2" spans="1:11" x14ac:dyDescent="0.3">
      <c r="A2" s="2" t="s">
        <v>264</v>
      </c>
      <c r="B2" s="2"/>
    </row>
    <row r="3" spans="1:11" x14ac:dyDescent="0.3">
      <c r="A3" s="63" t="s">
        <v>57</v>
      </c>
      <c r="B3" s="63"/>
    </row>
    <row r="4" spans="1:11" x14ac:dyDescent="0.3">
      <c r="A4" s="63"/>
      <c r="B4" s="63"/>
    </row>
    <row r="5" spans="1:11" x14ac:dyDescent="0.3">
      <c r="A5" s="3" t="s">
        <v>265</v>
      </c>
      <c r="B5" s="3"/>
    </row>
    <row r="6" spans="1:11" x14ac:dyDescent="0.3">
      <c r="A6" s="35" t="s">
        <v>58</v>
      </c>
      <c r="B6" s="35"/>
    </row>
    <row r="7" spans="1:11" x14ac:dyDescent="0.3">
      <c r="B7" s="35"/>
      <c r="G7" s="34" t="s">
        <v>266</v>
      </c>
    </row>
    <row r="8" spans="1:11" s="65" customFormat="1" ht="41.25" customHeight="1" x14ac:dyDescent="0.3">
      <c r="A8" s="64" t="s">
        <v>0</v>
      </c>
      <c r="B8" s="60" t="s">
        <v>19</v>
      </c>
      <c r="C8" s="6" t="s">
        <v>20</v>
      </c>
      <c r="D8" s="30" t="s">
        <v>21</v>
      </c>
      <c r="E8" s="30" t="s">
        <v>22</v>
      </c>
      <c r="G8" s="119"/>
      <c r="H8" s="119"/>
      <c r="I8" s="117">
        <v>38412</v>
      </c>
      <c r="J8" s="117">
        <v>42064</v>
      </c>
      <c r="K8" s="115">
        <v>45717</v>
      </c>
    </row>
    <row r="9" spans="1:11" s="66" customFormat="1" ht="36" customHeight="1" x14ac:dyDescent="0.3">
      <c r="A9" s="42" t="s">
        <v>1</v>
      </c>
      <c r="B9" s="61" t="s">
        <v>19</v>
      </c>
      <c r="C9" s="7" t="s">
        <v>23</v>
      </c>
      <c r="D9" s="31" t="s">
        <v>24</v>
      </c>
      <c r="E9" s="31" t="s">
        <v>38</v>
      </c>
      <c r="G9" s="120"/>
      <c r="H9" s="120"/>
      <c r="I9" s="118"/>
      <c r="J9" s="118"/>
      <c r="K9" s="116"/>
    </row>
    <row r="10" spans="1:11" x14ac:dyDescent="0.3">
      <c r="A10" s="74" t="s">
        <v>59</v>
      </c>
      <c r="B10" s="67">
        <v>1.9733879968051982</v>
      </c>
      <c r="C10" s="67">
        <v>2.9647967470966208</v>
      </c>
      <c r="D10" s="67">
        <v>4.8469072949633984</v>
      </c>
      <c r="E10" s="67">
        <v>-1.5151597968742436</v>
      </c>
      <c r="G10" s="67" t="s">
        <v>20</v>
      </c>
      <c r="H10" s="105" t="s">
        <v>23</v>
      </c>
      <c r="I10" s="67">
        <v>28.999694005383546</v>
      </c>
      <c r="J10" s="67">
        <v>31.515943722654832</v>
      </c>
      <c r="K10" s="67">
        <v>35.004241962685008</v>
      </c>
    </row>
    <row r="11" spans="1:11" x14ac:dyDescent="0.3">
      <c r="A11" s="76" t="s">
        <v>60</v>
      </c>
      <c r="B11" s="68">
        <v>3.3639549884088904</v>
      </c>
      <c r="C11" s="68">
        <v>3.0443815916232797</v>
      </c>
      <c r="D11" s="68">
        <v>3.2626430422331154</v>
      </c>
      <c r="E11" s="68">
        <v>3.0515530559816595</v>
      </c>
      <c r="G11" s="68" t="s">
        <v>21</v>
      </c>
      <c r="H11" s="106" t="s">
        <v>24</v>
      </c>
      <c r="I11" s="68">
        <v>34.135174683013645</v>
      </c>
      <c r="J11" s="68">
        <v>32.576086415174139</v>
      </c>
      <c r="K11" s="68">
        <v>34.429965900679775</v>
      </c>
    </row>
    <row r="12" spans="1:11" x14ac:dyDescent="0.3">
      <c r="A12" s="74" t="s">
        <v>61</v>
      </c>
      <c r="B12" s="67">
        <v>3.2863162424780157</v>
      </c>
      <c r="C12" s="67">
        <v>4.9131240960110345</v>
      </c>
      <c r="D12" s="67">
        <v>2.7017755630546869</v>
      </c>
      <c r="E12" s="67">
        <v>2.4437293257492554</v>
      </c>
      <c r="G12" s="67" t="s">
        <v>22</v>
      </c>
      <c r="H12" s="105" t="s">
        <v>38</v>
      </c>
      <c r="I12" s="67">
        <v>34.707152020044134</v>
      </c>
      <c r="J12" s="67">
        <v>33.319619487936208</v>
      </c>
      <c r="K12" s="67">
        <v>27.934301360007289</v>
      </c>
    </row>
    <row r="13" spans="1:11" x14ac:dyDescent="0.3">
      <c r="A13" s="76" t="s">
        <v>62</v>
      </c>
      <c r="B13" s="68">
        <v>-9.1536145618964504E-2</v>
      </c>
      <c r="C13" s="68">
        <v>-1.1671745281039869</v>
      </c>
      <c r="D13" s="68">
        <v>-1.3235671242749603</v>
      </c>
      <c r="E13" s="68">
        <v>0.99097575149900141</v>
      </c>
      <c r="G13" s="68" t="s">
        <v>37</v>
      </c>
      <c r="H13" s="106" t="s">
        <v>52</v>
      </c>
      <c r="I13" s="68">
        <v>2.1579792915586573</v>
      </c>
      <c r="J13" s="68">
        <v>2.5883503742348308</v>
      </c>
      <c r="K13" s="68">
        <v>2.6314907766278965</v>
      </c>
    </row>
    <row r="14" spans="1:11" x14ac:dyDescent="0.3">
      <c r="A14" s="74" t="s">
        <v>63</v>
      </c>
      <c r="B14" s="67">
        <v>-2.2236334836292615</v>
      </c>
      <c r="C14" s="67">
        <v>1.1884527776792719</v>
      </c>
      <c r="D14" s="67">
        <v>-4.8293399190339699</v>
      </c>
      <c r="E14" s="67">
        <v>-1.1137454884948883</v>
      </c>
    </row>
    <row r="15" spans="1:11" x14ac:dyDescent="0.3">
      <c r="A15" s="76" t="s">
        <v>64</v>
      </c>
      <c r="B15" s="68">
        <v>-4.0236825238781808</v>
      </c>
      <c r="C15" s="68">
        <v>-5.5161203037758622</v>
      </c>
      <c r="D15" s="68">
        <v>-4.2004011143837232</v>
      </c>
      <c r="E15" s="68">
        <v>-2.2013236116946167</v>
      </c>
    </row>
    <row r="16" spans="1:11" x14ac:dyDescent="0.3">
      <c r="A16" s="74" t="s">
        <v>65</v>
      </c>
      <c r="B16" s="67">
        <v>0.67997373252346449</v>
      </c>
      <c r="C16" s="67">
        <v>0.26599628111256823</v>
      </c>
      <c r="D16" s="67">
        <v>-0.86833114389680555</v>
      </c>
      <c r="E16" s="67">
        <v>2.4847943017737739</v>
      </c>
    </row>
    <row r="17" spans="1:5" x14ac:dyDescent="0.3">
      <c r="A17" s="76" t="s">
        <v>66</v>
      </c>
      <c r="B17" s="68">
        <v>-0.22301011440233331</v>
      </c>
      <c r="C17" s="68">
        <v>1.9446852690532701</v>
      </c>
      <c r="D17" s="68">
        <v>-1.6292636149398909</v>
      </c>
      <c r="E17" s="68">
        <v>-0.91214418753366999</v>
      </c>
    </row>
    <row r="18" spans="1:5" x14ac:dyDescent="0.3">
      <c r="A18" s="74" t="s">
        <v>67</v>
      </c>
      <c r="B18" s="67">
        <v>-0.89639758960642357</v>
      </c>
      <c r="C18" s="67">
        <v>0.1350063135308277</v>
      </c>
      <c r="D18" s="67">
        <v>-1.7909050872971899</v>
      </c>
      <c r="E18" s="67">
        <v>-1.1080993310149556</v>
      </c>
    </row>
    <row r="19" spans="1:5" x14ac:dyDescent="0.3">
      <c r="A19" s="76" t="s">
        <v>68</v>
      </c>
      <c r="B19" s="68">
        <v>-9.5547169431604022</v>
      </c>
      <c r="C19" s="68">
        <v>-8.4649095948399982</v>
      </c>
      <c r="D19" s="68">
        <v>-10.574534306750961</v>
      </c>
      <c r="E19" s="68">
        <v>-9.2078264062959487</v>
      </c>
    </row>
    <row r="20" spans="1:5" x14ac:dyDescent="0.3">
      <c r="A20" s="74" t="s">
        <v>69</v>
      </c>
      <c r="B20" s="67">
        <v>-0.61556936943304441</v>
      </c>
      <c r="C20" s="67">
        <v>-1.6706815015951504</v>
      </c>
      <c r="D20" s="67">
        <v>0.93671416020622011</v>
      </c>
      <c r="E20" s="67">
        <v>-0.69541255728388096</v>
      </c>
    </row>
    <row r="21" spans="1:5" x14ac:dyDescent="0.3">
      <c r="A21" s="76" t="s">
        <v>70</v>
      </c>
      <c r="B21" s="68">
        <v>-7.2761926358527411</v>
      </c>
      <c r="C21" s="68">
        <v>-6.8923200390636712</v>
      </c>
      <c r="D21" s="68">
        <v>-7.9204715988232639</v>
      </c>
      <c r="E21" s="68">
        <v>-7.5785409830378399</v>
      </c>
    </row>
    <row r="22" spans="1:5" x14ac:dyDescent="0.3">
      <c r="A22" s="74" t="s">
        <v>71</v>
      </c>
      <c r="B22" s="67">
        <v>-1.7382432270309667</v>
      </c>
      <c r="C22" s="67">
        <v>0.44159352795700713</v>
      </c>
      <c r="D22" s="67">
        <v>0.50524403839280474</v>
      </c>
      <c r="E22" s="67">
        <v>-6.7893379261108056</v>
      </c>
    </row>
    <row r="23" spans="1:5" x14ac:dyDescent="0.3">
      <c r="A23" s="76" t="s">
        <v>72</v>
      </c>
      <c r="B23" s="68">
        <v>1.1003738100074045</v>
      </c>
      <c r="C23" s="68">
        <v>3.3264711390543988</v>
      </c>
      <c r="D23" s="68">
        <v>1.6552619705093807</v>
      </c>
      <c r="E23" s="68">
        <v>-1.5737122229954825</v>
      </c>
    </row>
    <row r="24" spans="1:5" x14ac:dyDescent="0.3">
      <c r="A24" s="74" t="s">
        <v>73</v>
      </c>
      <c r="B24" s="67">
        <v>-7.0684351266042222</v>
      </c>
      <c r="C24" s="67">
        <v>-9.9036789334598812</v>
      </c>
      <c r="D24" s="67">
        <v>-7.3323459944930054</v>
      </c>
      <c r="E24" s="67">
        <v>-3.326581219238367</v>
      </c>
    </row>
    <row r="25" spans="1:5" x14ac:dyDescent="0.3">
      <c r="A25" s="76" t="s">
        <v>74</v>
      </c>
      <c r="B25" s="68">
        <v>-3.2304208951820845</v>
      </c>
      <c r="C25" s="68">
        <v>-5.4969832936046732</v>
      </c>
      <c r="D25" s="68">
        <v>-2.1477519861478722</v>
      </c>
      <c r="E25" s="68">
        <v>-1.8943745488507857</v>
      </c>
    </row>
    <row r="26" spans="1:5" x14ac:dyDescent="0.3">
      <c r="A26" s="74" t="s">
        <v>75</v>
      </c>
      <c r="B26" s="67">
        <v>-6.316631183762289</v>
      </c>
      <c r="C26" s="67">
        <v>-5.4762872246156835</v>
      </c>
      <c r="D26" s="67">
        <v>-8.4145203040623233</v>
      </c>
      <c r="E26" s="67">
        <v>-5.3759770960065794</v>
      </c>
    </row>
    <row r="27" spans="1:5" x14ac:dyDescent="0.3">
      <c r="A27" s="76" t="s">
        <v>76</v>
      </c>
      <c r="B27" s="68">
        <v>-6.1355285422171164</v>
      </c>
      <c r="C27" s="68">
        <v>-4.748193539215384</v>
      </c>
      <c r="D27" s="68">
        <v>-7.4304721396497575</v>
      </c>
      <c r="E27" s="68">
        <v>-6.3220413241691915</v>
      </c>
    </row>
    <row r="28" spans="1:5" x14ac:dyDescent="0.3">
      <c r="A28" s="74" t="s">
        <v>77</v>
      </c>
      <c r="B28" s="67">
        <v>-3.6937955031864922</v>
      </c>
      <c r="C28" s="67">
        <v>-3.8600902510971813</v>
      </c>
      <c r="D28" s="67">
        <v>-5.3044443575233409</v>
      </c>
      <c r="E28" s="67">
        <v>-1.5267412437304673</v>
      </c>
    </row>
    <row r="29" spans="1:5" x14ac:dyDescent="0.3">
      <c r="A29" s="76" t="s">
        <v>78</v>
      </c>
      <c r="B29" s="68">
        <v>-12.577123177677974</v>
      </c>
      <c r="C29" s="68">
        <v>-18.69473589103735</v>
      </c>
      <c r="D29" s="68">
        <v>-8.6604421079947933</v>
      </c>
      <c r="E29" s="68">
        <v>-9.0708802541005227</v>
      </c>
    </row>
    <row r="30" spans="1:5" x14ac:dyDescent="0.3">
      <c r="A30" s="74" t="s">
        <v>79</v>
      </c>
      <c r="B30" s="67">
        <v>10.398745132174669</v>
      </c>
      <c r="C30" s="67">
        <v>9.6488803169594295</v>
      </c>
      <c r="D30" s="67">
        <v>10.496082092506986</v>
      </c>
      <c r="E30" s="67">
        <v>9.9503791884339776</v>
      </c>
    </row>
    <row r="31" spans="1:5" x14ac:dyDescent="0.3">
      <c r="A31" s="107"/>
      <c r="B31" s="108"/>
      <c r="C31" s="108"/>
      <c r="D31" s="108"/>
      <c r="E31" s="108"/>
    </row>
    <row r="32" spans="1:5" ht="14.25" customHeight="1" x14ac:dyDescent="0.3">
      <c r="A32" s="34" t="s">
        <v>80</v>
      </c>
    </row>
    <row r="33" spans="1:2" x14ac:dyDescent="0.3">
      <c r="A33" s="35" t="s">
        <v>14</v>
      </c>
      <c r="B33" s="35"/>
    </row>
    <row r="34" spans="1:2" x14ac:dyDescent="0.3">
      <c r="A34" s="35"/>
      <c r="B34" s="35"/>
    </row>
    <row r="35" spans="1:2" x14ac:dyDescent="0.3">
      <c r="A35" s="34" t="s">
        <v>2</v>
      </c>
    </row>
    <row r="36" spans="1:2" x14ac:dyDescent="0.3">
      <c r="A36" s="35" t="s">
        <v>3</v>
      </c>
      <c r="B36" s="35"/>
    </row>
    <row r="38" spans="1:2" x14ac:dyDescent="0.3">
      <c r="A38" s="35"/>
      <c r="B38" s="35"/>
    </row>
  </sheetData>
  <mergeCells count="5">
    <mergeCell ref="K8:K9"/>
    <mergeCell ref="J8:J9"/>
    <mergeCell ref="I8:I9"/>
    <mergeCell ref="H8:H9"/>
    <mergeCell ref="G8:G9"/>
  </mergeCells>
  <phoneticPr fontId="30" type="noConversion"/>
  <hyperlinks>
    <hyperlink ref="A1" r:id="rId1" xr:uid="{4947118B-BD32-4E8A-B6E8-B7529FCAF63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28"/>
  <sheetViews>
    <sheetView showGridLines="0" showRowColHeaders="0" zoomScaleNormal="100" workbookViewId="0">
      <selection activeCell="B10" sqref="B10"/>
    </sheetView>
  </sheetViews>
  <sheetFormatPr baseColWidth="10" defaultColWidth="9.33203125" defaultRowHeight="15.6" x14ac:dyDescent="0.3"/>
  <cols>
    <col min="1" max="1" width="57.44140625" style="34" customWidth="1"/>
    <col min="2" max="2" width="7.33203125" style="34" bestFit="1" customWidth="1"/>
    <col min="3" max="3" width="16.6640625" style="34" bestFit="1" customWidth="1"/>
    <col min="4" max="4" width="16.44140625" style="34" bestFit="1" customWidth="1"/>
    <col min="5" max="16384" width="9.33203125" style="34"/>
  </cols>
  <sheetData>
    <row r="1" spans="1:3" x14ac:dyDescent="0.3">
      <c r="A1" s="59" t="s">
        <v>81</v>
      </c>
      <c r="C1" s="59"/>
    </row>
    <row r="2" spans="1:3" x14ac:dyDescent="0.3">
      <c r="A2" s="2" t="s">
        <v>267</v>
      </c>
      <c r="C2" s="2"/>
    </row>
    <row r="3" spans="1:3" x14ac:dyDescent="0.3">
      <c r="A3" s="63"/>
      <c r="C3" s="63"/>
    </row>
    <row r="4" spans="1:3" x14ac:dyDescent="0.3">
      <c r="A4" s="3" t="s">
        <v>268</v>
      </c>
      <c r="C4" s="3"/>
    </row>
    <row r="6" spans="1:3" ht="23.4" customHeight="1" x14ac:dyDescent="0.3">
      <c r="A6" s="60" t="s">
        <v>17</v>
      </c>
      <c r="B6" s="60" t="s">
        <v>50</v>
      </c>
      <c r="C6" s="60" t="s">
        <v>48</v>
      </c>
    </row>
    <row r="7" spans="1:3" ht="23.4" customHeight="1" x14ac:dyDescent="0.3">
      <c r="A7" s="61" t="s">
        <v>18</v>
      </c>
      <c r="B7" s="61" t="s">
        <v>51</v>
      </c>
      <c r="C7" s="61" t="s">
        <v>49</v>
      </c>
    </row>
    <row r="8" spans="1:3" x14ac:dyDescent="0.3">
      <c r="A8" s="97" t="s">
        <v>269</v>
      </c>
      <c r="B8" s="121">
        <v>391.91666666666669</v>
      </c>
      <c r="C8" s="122"/>
    </row>
    <row r="9" spans="1:3" ht="8.1" customHeight="1" x14ac:dyDescent="0.3">
      <c r="A9" s="98"/>
      <c r="B9" s="99"/>
      <c r="C9" s="99"/>
    </row>
    <row r="10" spans="1:3" x14ac:dyDescent="0.3">
      <c r="A10" s="100">
        <v>45292</v>
      </c>
      <c r="B10" s="101">
        <v>254</v>
      </c>
      <c r="C10" s="101">
        <v>207.85714285714286</v>
      </c>
    </row>
    <row r="11" spans="1:3" x14ac:dyDescent="0.3">
      <c r="A11" s="33">
        <v>45323</v>
      </c>
      <c r="B11" s="102">
        <v>230</v>
      </c>
      <c r="C11" s="102">
        <v>207.85714285714286</v>
      </c>
    </row>
    <row r="12" spans="1:3" x14ac:dyDescent="0.3">
      <c r="A12" s="32">
        <v>45352</v>
      </c>
      <c r="B12" s="103">
        <v>149</v>
      </c>
      <c r="C12" s="103">
        <v>207.85714285714286</v>
      </c>
    </row>
    <row r="13" spans="1:3" x14ac:dyDescent="0.3">
      <c r="A13" s="33">
        <v>45383</v>
      </c>
      <c r="B13" s="102">
        <v>177</v>
      </c>
      <c r="C13" s="102">
        <v>207.85714285714286</v>
      </c>
    </row>
    <row r="14" spans="1:3" x14ac:dyDescent="0.3">
      <c r="A14" s="32">
        <v>45413</v>
      </c>
      <c r="B14" s="103">
        <v>154</v>
      </c>
      <c r="C14" s="103">
        <v>207.85714285714286</v>
      </c>
    </row>
    <row r="15" spans="1:3" x14ac:dyDescent="0.3">
      <c r="A15" s="33">
        <v>45444</v>
      </c>
      <c r="B15" s="102">
        <v>165</v>
      </c>
      <c r="C15" s="102">
        <v>207.85714285714286</v>
      </c>
    </row>
    <row r="16" spans="1:3" x14ac:dyDescent="0.3">
      <c r="A16" s="32">
        <v>45474</v>
      </c>
      <c r="B16" s="103">
        <v>326</v>
      </c>
      <c r="C16" s="103">
        <v>207.85714285714286</v>
      </c>
    </row>
    <row r="17" spans="1:4" x14ac:dyDescent="0.3">
      <c r="A17" s="98"/>
      <c r="B17" s="99"/>
      <c r="C17" s="99"/>
    </row>
    <row r="18" spans="1:4" x14ac:dyDescent="0.3">
      <c r="A18" s="33">
        <v>45505</v>
      </c>
      <c r="B18" s="102">
        <v>836</v>
      </c>
      <c r="C18" s="102">
        <v>2328.875</v>
      </c>
    </row>
    <row r="19" spans="1:4" x14ac:dyDescent="0.3">
      <c r="A19" s="32">
        <v>45536</v>
      </c>
      <c r="B19" s="103">
        <v>1466</v>
      </c>
      <c r="C19" s="103">
        <v>2328.875</v>
      </c>
    </row>
    <row r="20" spans="1:4" x14ac:dyDescent="0.3">
      <c r="A20" s="33">
        <v>45566</v>
      </c>
      <c r="B20" s="102">
        <v>2395</v>
      </c>
      <c r="C20" s="102">
        <v>2328.875</v>
      </c>
    </row>
    <row r="21" spans="1:4" x14ac:dyDescent="0.3">
      <c r="A21" s="32">
        <v>45597</v>
      </c>
      <c r="B21" s="103">
        <v>2415</v>
      </c>
      <c r="C21" s="103">
        <v>2328.875</v>
      </c>
    </row>
    <row r="22" spans="1:4" x14ac:dyDescent="0.3">
      <c r="A22" s="33">
        <v>45627</v>
      </c>
      <c r="B22" s="102">
        <v>3209</v>
      </c>
      <c r="C22" s="102">
        <v>2328.875</v>
      </c>
    </row>
    <row r="23" spans="1:4" x14ac:dyDescent="0.3">
      <c r="A23" s="32">
        <v>45658</v>
      </c>
      <c r="B23" s="103">
        <v>2465</v>
      </c>
      <c r="C23" s="103">
        <v>2328.875</v>
      </c>
    </row>
    <row r="24" spans="1:4" x14ac:dyDescent="0.3">
      <c r="A24" s="33">
        <v>45689</v>
      </c>
      <c r="B24" s="102">
        <v>2825</v>
      </c>
      <c r="C24" s="102">
        <v>2328.875</v>
      </c>
    </row>
    <row r="25" spans="1:4" x14ac:dyDescent="0.3">
      <c r="A25" s="32">
        <v>45717</v>
      </c>
      <c r="B25" s="103">
        <v>3020</v>
      </c>
      <c r="C25" s="103">
        <v>2328.875</v>
      </c>
      <c r="D25" s="99"/>
    </row>
    <row r="26" spans="1:4" x14ac:dyDescent="0.3">
      <c r="B26" s="104"/>
      <c r="C26" s="99"/>
      <c r="D26" s="99"/>
    </row>
    <row r="27" spans="1:4" x14ac:dyDescent="0.3">
      <c r="A27" s="34" t="s">
        <v>2</v>
      </c>
    </row>
    <row r="28" spans="1:4" x14ac:dyDescent="0.3">
      <c r="A28" s="35" t="s">
        <v>3</v>
      </c>
    </row>
  </sheetData>
  <mergeCells count="1">
    <mergeCell ref="B8:C8"/>
  </mergeCells>
  <hyperlinks>
    <hyperlink ref="A1" r:id="rId1" xr:uid="{69FFC73A-91F4-46D1-88BD-C7CEAE886688}"/>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802E-6555-48D0-A2C4-0B1044B2EFFD}">
  <dimension ref="A1:G44"/>
  <sheetViews>
    <sheetView showGridLines="0" showRowColHeaders="0" zoomScaleNormal="100" workbookViewId="0">
      <pane xSplit="1" ySplit="7" topLeftCell="B8" activePane="bottomRight" state="frozen"/>
      <selection activeCell="B10" sqref="B10"/>
      <selection pane="topRight" activeCell="B10" sqref="B10"/>
      <selection pane="bottomLeft" activeCell="B10" sqref="B10"/>
      <selection pane="bottomRight" activeCell="B10" sqref="B10"/>
    </sheetView>
  </sheetViews>
  <sheetFormatPr baseColWidth="10" defaultColWidth="11.44140625" defaultRowHeight="15.6" x14ac:dyDescent="0.3"/>
  <cols>
    <col min="1" max="1" width="10.44140625" style="34" customWidth="1"/>
    <col min="2" max="2" width="20.109375" style="34" bestFit="1" customWidth="1"/>
    <col min="3" max="3" width="21.6640625" style="34" bestFit="1" customWidth="1"/>
    <col min="4" max="4" width="20.109375" style="34" bestFit="1" customWidth="1"/>
    <col min="5" max="5" width="21.6640625" style="34" bestFit="1" customWidth="1"/>
    <col min="6" max="6" width="20.109375" style="34" bestFit="1" customWidth="1"/>
    <col min="7" max="7" width="21.6640625" style="34" bestFit="1" customWidth="1"/>
    <col min="8" max="16384" width="11.44140625" style="34"/>
  </cols>
  <sheetData>
    <row r="1" spans="1:7" x14ac:dyDescent="0.3">
      <c r="A1" s="59" t="s">
        <v>81</v>
      </c>
    </row>
    <row r="2" spans="1:7" x14ac:dyDescent="0.3">
      <c r="A2" s="2" t="s">
        <v>270</v>
      </c>
      <c r="B2" s="2"/>
      <c r="C2" s="2"/>
      <c r="D2" s="2"/>
    </row>
    <row r="3" spans="1:7" x14ac:dyDescent="0.3">
      <c r="B3" s="63"/>
      <c r="C3" s="63"/>
      <c r="D3" s="63"/>
    </row>
    <row r="4" spans="1:7" x14ac:dyDescent="0.3">
      <c r="A4" s="3" t="s">
        <v>271</v>
      </c>
      <c r="B4" s="3"/>
      <c r="C4" s="3"/>
      <c r="D4" s="3"/>
    </row>
    <row r="5" spans="1:7" x14ac:dyDescent="0.3">
      <c r="A5" s="84"/>
      <c r="B5" s="3"/>
      <c r="C5" s="3"/>
      <c r="D5" s="3"/>
    </row>
    <row r="6" spans="1:7" ht="37.5" customHeight="1" x14ac:dyDescent="0.3">
      <c r="A6" s="6" t="s">
        <v>0</v>
      </c>
      <c r="B6" s="123" t="s">
        <v>259</v>
      </c>
      <c r="C6" s="124"/>
      <c r="D6" s="123" t="s">
        <v>260</v>
      </c>
      <c r="E6" s="124"/>
      <c r="F6" s="123" t="s">
        <v>261</v>
      </c>
      <c r="G6" s="124"/>
    </row>
    <row r="7" spans="1:7" ht="49.5" customHeight="1" x14ac:dyDescent="0.3">
      <c r="A7" s="7" t="s">
        <v>1</v>
      </c>
      <c r="B7" s="6" t="s">
        <v>262</v>
      </c>
      <c r="C7" s="6" t="s">
        <v>263</v>
      </c>
      <c r="D7" s="6" t="s">
        <v>262</v>
      </c>
      <c r="E7" s="6" t="s">
        <v>263</v>
      </c>
      <c r="F7" s="6" t="s">
        <v>262</v>
      </c>
      <c r="G7" s="6" t="s">
        <v>263</v>
      </c>
    </row>
    <row r="8" spans="1:7" x14ac:dyDescent="0.3">
      <c r="A8" s="32">
        <v>45352</v>
      </c>
      <c r="B8" s="48">
        <v>-2.66416734616881</v>
      </c>
      <c r="C8" s="48">
        <v>-37.281239935840205</v>
      </c>
      <c r="D8" s="48">
        <v>-9.4377947331167888</v>
      </c>
      <c r="E8" s="48">
        <v>-28.537083767688216</v>
      </c>
      <c r="F8" s="48">
        <v>7.876570108684561</v>
      </c>
      <c r="G8" s="48">
        <v>-45.475094512690141</v>
      </c>
    </row>
    <row r="9" spans="1:7" x14ac:dyDescent="0.3">
      <c r="A9" s="33">
        <v>45383</v>
      </c>
      <c r="B9" s="92">
        <v>-1.3596522974245744</v>
      </c>
      <c r="C9" s="92">
        <v>-38.018994070783052</v>
      </c>
      <c r="D9" s="92">
        <v>-4.8293488572436729</v>
      </c>
      <c r="E9" s="92">
        <v>-31.470932683328925</v>
      </c>
      <c r="F9" s="92">
        <v>3.2582933563066518</v>
      </c>
      <c r="G9" s="92">
        <v>-42.324516590617314</v>
      </c>
    </row>
    <row r="10" spans="1:7" x14ac:dyDescent="0.3">
      <c r="A10" s="32">
        <v>45413</v>
      </c>
      <c r="B10" s="48">
        <v>2.9813602657623193</v>
      </c>
      <c r="C10" s="48">
        <v>-35.798391972530709</v>
      </c>
      <c r="D10" s="48">
        <v>7.9948901012659519</v>
      </c>
      <c r="E10" s="48">
        <v>-23.57188193001592</v>
      </c>
      <c r="F10" s="48">
        <v>-2.1372106771062249</v>
      </c>
      <c r="G10" s="48">
        <v>-43.131079876237145</v>
      </c>
    </row>
    <row r="11" spans="1:7" x14ac:dyDescent="0.3">
      <c r="A11" s="33">
        <v>45444</v>
      </c>
      <c r="B11" s="92">
        <v>3.6621590997148559</v>
      </c>
      <c r="C11" s="92">
        <v>-34.085886759652553</v>
      </c>
      <c r="D11" s="92">
        <v>10.187412882548102</v>
      </c>
      <c r="E11" s="92">
        <v>-18.284718367762054</v>
      </c>
      <c r="F11" s="92">
        <v>-4.4752740171590375</v>
      </c>
      <c r="G11" s="92">
        <v>-46.011030795686317</v>
      </c>
    </row>
    <row r="12" spans="1:7" x14ac:dyDescent="0.3">
      <c r="A12" s="32">
        <v>45474</v>
      </c>
      <c r="B12" s="48">
        <v>6.8168179351133062E-2</v>
      </c>
      <c r="C12" s="48">
        <v>-34.821734302255592</v>
      </c>
      <c r="D12" s="48">
        <v>-3.5774796979119827</v>
      </c>
      <c r="E12" s="48">
        <v>-21.228354570873748</v>
      </c>
      <c r="F12" s="48">
        <v>5.5235069895035025</v>
      </c>
      <c r="G12" s="48">
        <v>-44.130389526168386</v>
      </c>
    </row>
    <row r="13" spans="1:7" x14ac:dyDescent="0.3">
      <c r="A13" s="33">
        <v>45505</v>
      </c>
      <c r="B13" s="92">
        <v>0.71868450986607968</v>
      </c>
      <c r="C13" s="92">
        <v>-31.762231817913673</v>
      </c>
      <c r="D13" s="92">
        <v>-1.9257687017478133</v>
      </c>
      <c r="E13" s="92">
        <v>-20.586492433865828</v>
      </c>
      <c r="F13" s="92">
        <v>4.0449456408417035</v>
      </c>
      <c r="G13" s="92">
        <v>-39.818442019389146</v>
      </c>
    </row>
    <row r="14" spans="1:7" x14ac:dyDescent="0.3">
      <c r="A14" s="32">
        <v>45536</v>
      </c>
      <c r="B14" s="48">
        <v>0.96240645582668094</v>
      </c>
      <c r="C14" s="48">
        <v>-27.947138777344179</v>
      </c>
      <c r="D14" s="48">
        <v>-2.3931153398979745</v>
      </c>
      <c r="E14" s="48">
        <v>-23.785190895647972</v>
      </c>
      <c r="F14" s="48">
        <v>3.5206221806084841</v>
      </c>
      <c r="G14" s="48">
        <v>-30.866375748393139</v>
      </c>
    </row>
    <row r="15" spans="1:7" x14ac:dyDescent="0.3">
      <c r="A15" s="33">
        <v>45566</v>
      </c>
      <c r="B15" s="92">
        <v>3.7399548530816986</v>
      </c>
      <c r="C15" s="92">
        <v>-22.862584260799721</v>
      </c>
      <c r="D15" s="92">
        <v>0.6526747729492115</v>
      </c>
      <c r="E15" s="92">
        <v>-26.433874995820943</v>
      </c>
      <c r="F15" s="92">
        <v>7.6059120739357979</v>
      </c>
      <c r="G15" s="92">
        <v>-16.67301434903095</v>
      </c>
    </row>
    <row r="16" spans="1:7" x14ac:dyDescent="0.3">
      <c r="A16" s="32">
        <v>45597</v>
      </c>
      <c r="B16" s="48">
        <v>2.4919618031784978</v>
      </c>
      <c r="C16" s="48">
        <v>-5.3465131262317271</v>
      </c>
      <c r="D16" s="48">
        <v>0.67083334048605536</v>
      </c>
      <c r="E16" s="48">
        <v>-5.6427804699299315</v>
      </c>
      <c r="F16" s="48">
        <v>5.7887565003692742</v>
      </c>
      <c r="G16" s="48">
        <v>1.6705198039751679</v>
      </c>
    </row>
    <row r="17" spans="1:7" x14ac:dyDescent="0.3">
      <c r="A17" s="33">
        <v>45627</v>
      </c>
      <c r="B17" s="92">
        <v>4.9556888489687054</v>
      </c>
      <c r="C17" s="92">
        <v>-6.6366534645467539</v>
      </c>
      <c r="D17" s="92">
        <v>9.8182991192083904</v>
      </c>
      <c r="E17" s="92">
        <v>-21.086000706679869</v>
      </c>
      <c r="F17" s="92">
        <v>-0.10354485806651326</v>
      </c>
      <c r="G17" s="92">
        <v>24.861284514126879</v>
      </c>
    </row>
    <row r="18" spans="1:7" x14ac:dyDescent="0.3">
      <c r="A18" s="32">
        <v>45658</v>
      </c>
      <c r="B18" s="48">
        <v>-0.55572183048205659</v>
      </c>
      <c r="C18" s="48">
        <v>5.6372279775567051</v>
      </c>
      <c r="D18" s="48">
        <v>-3.9532514477212004</v>
      </c>
      <c r="E18" s="48">
        <v>-13.116292238656669</v>
      </c>
      <c r="F18" s="48">
        <v>3.4907434147309715</v>
      </c>
      <c r="G18" s="48">
        <v>41.851223739474619</v>
      </c>
    </row>
    <row r="19" spans="1:7" x14ac:dyDescent="0.3">
      <c r="A19" s="33">
        <v>45689</v>
      </c>
      <c r="B19" s="92">
        <v>0.90581753212875071</v>
      </c>
      <c r="C19" s="92">
        <v>16.791101470008172</v>
      </c>
      <c r="D19" s="92">
        <v>-4.3210164523203645</v>
      </c>
      <c r="E19" s="92">
        <v>-3.1940650043895857</v>
      </c>
      <c r="F19" s="92">
        <v>6.6896798659822565</v>
      </c>
      <c r="G19" s="92">
        <v>48.604575616095758</v>
      </c>
    </row>
    <row r="20" spans="1:7" x14ac:dyDescent="0.3">
      <c r="A20" s="32">
        <v>45717</v>
      </c>
      <c r="B20" s="48">
        <v>0.11024079986677293</v>
      </c>
      <c r="C20" s="48">
        <v>20.120052119202668</v>
      </c>
      <c r="D20" s="48">
        <v>4.1832418317059705</v>
      </c>
      <c r="E20" s="48">
        <v>11.366061666346965</v>
      </c>
      <c r="F20" s="48">
        <v>-4.0706663243821595</v>
      </c>
      <c r="G20" s="48">
        <v>32.14674795127172</v>
      </c>
    </row>
    <row r="21" spans="1:7" x14ac:dyDescent="0.3">
      <c r="A21" s="43"/>
      <c r="B21" s="93"/>
      <c r="C21" s="93"/>
      <c r="D21" s="93"/>
      <c r="E21" s="93"/>
      <c r="F21" s="93"/>
      <c r="G21" s="93"/>
    </row>
    <row r="22" spans="1:7" x14ac:dyDescent="0.3">
      <c r="A22" s="34" t="s">
        <v>44</v>
      </c>
      <c r="E22" s="69"/>
    </row>
    <row r="23" spans="1:7" s="35" customFormat="1" x14ac:dyDescent="0.3">
      <c r="A23" s="35" t="s">
        <v>45</v>
      </c>
      <c r="E23" s="96"/>
    </row>
    <row r="24" spans="1:7" x14ac:dyDescent="0.3">
      <c r="E24" s="69"/>
    </row>
    <row r="25" spans="1:7" x14ac:dyDescent="0.3">
      <c r="A25" s="34" t="s">
        <v>46</v>
      </c>
      <c r="E25" s="69"/>
    </row>
    <row r="26" spans="1:7" x14ac:dyDescent="0.3">
      <c r="A26" s="35" t="s">
        <v>47</v>
      </c>
      <c r="E26" s="69"/>
    </row>
    <row r="27" spans="1:7" x14ac:dyDescent="0.3">
      <c r="E27" s="69"/>
    </row>
    <row r="28" spans="1:7" x14ac:dyDescent="0.3">
      <c r="E28" s="69"/>
    </row>
    <row r="29" spans="1:7" x14ac:dyDescent="0.3">
      <c r="E29" s="69"/>
    </row>
    <row r="30" spans="1:7" x14ac:dyDescent="0.3">
      <c r="E30" s="69"/>
    </row>
    <row r="31" spans="1:7" x14ac:dyDescent="0.3">
      <c r="E31" s="69"/>
    </row>
    <row r="32" spans="1:7" x14ac:dyDescent="0.3">
      <c r="E32" s="69"/>
    </row>
    <row r="33" spans="5:5" x14ac:dyDescent="0.3">
      <c r="E33" s="69"/>
    </row>
    <row r="34" spans="5:5" x14ac:dyDescent="0.3">
      <c r="E34" s="69"/>
    </row>
    <row r="35" spans="5:5" x14ac:dyDescent="0.3">
      <c r="E35" s="69"/>
    </row>
    <row r="36" spans="5:5" x14ac:dyDescent="0.3">
      <c r="E36" s="69"/>
    </row>
    <row r="37" spans="5:5" x14ac:dyDescent="0.3">
      <c r="E37" s="69"/>
    </row>
    <row r="38" spans="5:5" x14ac:dyDescent="0.3">
      <c r="E38" s="69"/>
    </row>
    <row r="39" spans="5:5" x14ac:dyDescent="0.3">
      <c r="E39" s="69"/>
    </row>
    <row r="40" spans="5:5" x14ac:dyDescent="0.3">
      <c r="E40" s="69"/>
    </row>
    <row r="41" spans="5:5" x14ac:dyDescent="0.3">
      <c r="E41" s="69"/>
    </row>
    <row r="42" spans="5:5" x14ac:dyDescent="0.3">
      <c r="E42" s="69"/>
    </row>
    <row r="43" spans="5:5" x14ac:dyDescent="0.3">
      <c r="E43" s="69"/>
    </row>
    <row r="44" spans="5:5" x14ac:dyDescent="0.3">
      <c r="E44" s="69"/>
    </row>
  </sheetData>
  <mergeCells count="3">
    <mergeCell ref="B6:C6"/>
    <mergeCell ref="D6:E6"/>
    <mergeCell ref="F6:G6"/>
  </mergeCells>
  <hyperlinks>
    <hyperlink ref="A1" r:id="rId1" xr:uid="{0974FC2D-D179-4736-AB38-E8CB786CE4A9}"/>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00967-F58E-47C5-9349-5EDEB80DCEFA}">
  <dimension ref="A1:U16"/>
  <sheetViews>
    <sheetView showGridLines="0" showRowColHeaders="0" zoomScaleNormal="100" workbookViewId="0">
      <pane xSplit="1" ySplit="10" topLeftCell="B11" activePane="bottomRight" state="frozen"/>
      <selection activeCell="B10" sqref="B10"/>
      <selection pane="topRight" activeCell="B10" sqref="B10"/>
      <selection pane="bottomLeft" activeCell="B10" sqref="B10"/>
      <selection pane="bottomRight" activeCell="B10" sqref="B10"/>
    </sheetView>
  </sheetViews>
  <sheetFormatPr baseColWidth="10" defaultColWidth="9.109375" defaultRowHeight="15.6" x14ac:dyDescent="0.3"/>
  <cols>
    <col min="1" max="1" width="13.44140625" style="34" customWidth="1"/>
    <col min="2" max="2" width="18.44140625" style="34" bestFit="1" customWidth="1"/>
    <col min="3" max="3" width="18.88671875" style="34" bestFit="1" customWidth="1"/>
    <col min="4" max="4" width="17.44140625" style="34" bestFit="1" customWidth="1"/>
    <col min="5" max="7" width="17.44140625" style="34" customWidth="1"/>
    <col min="8" max="8" width="18.44140625" style="34" bestFit="1" customWidth="1"/>
    <col min="9" max="9" width="16.44140625" style="34" bestFit="1" customWidth="1"/>
    <col min="10" max="10" width="13.44140625" style="34" bestFit="1" customWidth="1"/>
    <col min="11" max="11" width="2.44140625" style="34" customWidth="1"/>
    <col min="12" max="12" width="16" style="34" customWidth="1"/>
    <col min="13" max="15" width="25.5546875" style="34" bestFit="1" customWidth="1"/>
    <col min="16" max="16" width="25.44140625" style="34" bestFit="1" customWidth="1"/>
    <col min="17" max="17" width="27.5546875" style="34" bestFit="1" customWidth="1"/>
    <col min="18" max="18" width="25.5546875" style="34" bestFit="1" customWidth="1"/>
    <col min="19" max="19" width="25.44140625" style="34" bestFit="1" customWidth="1"/>
    <col min="20" max="20" width="16.109375" style="34" bestFit="1" customWidth="1"/>
    <col min="21" max="21" width="6.44140625" style="34" bestFit="1" customWidth="1"/>
    <col min="22" max="16384" width="9.109375" style="34"/>
  </cols>
  <sheetData>
    <row r="1" spans="1:21" x14ac:dyDescent="0.3">
      <c r="A1" s="59" t="s">
        <v>81</v>
      </c>
    </row>
    <row r="2" spans="1:21" x14ac:dyDescent="0.3">
      <c r="A2" s="2" t="s">
        <v>109</v>
      </c>
      <c r="B2" s="2"/>
      <c r="C2" s="2"/>
      <c r="D2" s="2"/>
      <c r="E2" s="2"/>
      <c r="F2" s="2"/>
      <c r="G2" s="2"/>
      <c r="H2" s="2"/>
      <c r="I2" s="2"/>
      <c r="J2" s="2"/>
    </row>
    <row r="3" spans="1:21" x14ac:dyDescent="0.3">
      <c r="A3" s="63" t="s">
        <v>110</v>
      </c>
      <c r="B3" s="63"/>
      <c r="C3" s="63"/>
      <c r="D3" s="63"/>
      <c r="E3" s="63"/>
      <c r="F3" s="63"/>
      <c r="G3" s="63"/>
      <c r="H3" s="63"/>
      <c r="I3" s="63"/>
      <c r="J3" s="63"/>
    </row>
    <row r="4" spans="1:21" x14ac:dyDescent="0.3">
      <c r="A4" s="63"/>
      <c r="B4" s="63"/>
      <c r="C4" s="63"/>
      <c r="D4" s="63"/>
      <c r="E4" s="63"/>
      <c r="F4" s="63"/>
      <c r="G4" s="63"/>
      <c r="H4" s="63"/>
      <c r="I4" s="63"/>
      <c r="J4" s="63"/>
    </row>
    <row r="5" spans="1:21" x14ac:dyDescent="0.3">
      <c r="A5" s="3" t="s">
        <v>111</v>
      </c>
      <c r="B5" s="3"/>
      <c r="C5" s="3"/>
      <c r="D5" s="3"/>
      <c r="E5" s="3"/>
      <c r="F5" s="3"/>
      <c r="G5" s="3"/>
      <c r="H5" s="3"/>
      <c r="I5" s="3"/>
      <c r="J5" s="3"/>
    </row>
    <row r="6" spans="1:21" x14ac:dyDescent="0.3">
      <c r="A6" s="84" t="s">
        <v>112</v>
      </c>
      <c r="B6" s="3"/>
      <c r="C6" s="3"/>
      <c r="D6" s="3"/>
      <c r="E6" s="3"/>
      <c r="F6" s="3"/>
      <c r="G6" s="3"/>
      <c r="H6" s="3"/>
      <c r="I6" s="3"/>
      <c r="J6" s="3"/>
    </row>
    <row r="7" spans="1:21" x14ac:dyDescent="0.3">
      <c r="A7" s="84"/>
      <c r="B7" s="3"/>
      <c r="C7" s="3"/>
      <c r="D7" s="3"/>
      <c r="E7" s="3"/>
      <c r="F7" s="3"/>
      <c r="G7" s="3"/>
      <c r="H7" s="3"/>
      <c r="I7" s="3"/>
      <c r="J7" s="3"/>
    </row>
    <row r="8" spans="1:21" x14ac:dyDescent="0.3">
      <c r="A8" s="84" t="s">
        <v>257</v>
      </c>
      <c r="B8" s="3"/>
      <c r="C8" s="3"/>
      <c r="D8" s="3"/>
      <c r="E8" s="3"/>
      <c r="F8" s="3"/>
      <c r="G8" s="3"/>
      <c r="H8" s="3"/>
      <c r="I8" s="3"/>
      <c r="J8" s="3"/>
      <c r="L8" s="34" t="s">
        <v>258</v>
      </c>
    </row>
    <row r="9" spans="1:21" ht="47.25" customHeight="1" x14ac:dyDescent="0.3">
      <c r="A9" s="6" t="s">
        <v>0</v>
      </c>
      <c r="B9" s="6" t="s">
        <v>113</v>
      </c>
      <c r="C9" s="6" t="s">
        <v>114</v>
      </c>
      <c r="D9" s="6" t="s">
        <v>115</v>
      </c>
      <c r="E9" s="6" t="s">
        <v>116</v>
      </c>
      <c r="F9" s="6" t="s">
        <v>117</v>
      </c>
      <c r="G9" s="6" t="s">
        <v>118</v>
      </c>
      <c r="H9" s="6" t="s">
        <v>119</v>
      </c>
      <c r="I9" s="6" t="s">
        <v>120</v>
      </c>
      <c r="J9" s="6" t="s">
        <v>121</v>
      </c>
      <c r="L9" s="6" t="s">
        <v>0</v>
      </c>
      <c r="M9" s="6" t="s">
        <v>122</v>
      </c>
      <c r="N9" s="6" t="s">
        <v>123</v>
      </c>
      <c r="O9" s="6" t="s">
        <v>124</v>
      </c>
      <c r="P9" s="6" t="s">
        <v>125</v>
      </c>
      <c r="Q9" s="6" t="s">
        <v>126</v>
      </c>
      <c r="R9" s="6" t="s">
        <v>127</v>
      </c>
      <c r="S9" s="6" t="s">
        <v>128</v>
      </c>
      <c r="T9" s="6" t="s">
        <v>129</v>
      </c>
      <c r="U9" s="6" t="s">
        <v>130</v>
      </c>
    </row>
    <row r="10" spans="1:21" ht="46.8" x14ac:dyDescent="0.3">
      <c r="A10" s="47" t="s">
        <v>1</v>
      </c>
      <c r="B10" s="47" t="s">
        <v>131</v>
      </c>
      <c r="C10" s="47" t="s">
        <v>132</v>
      </c>
      <c r="D10" s="47" t="s">
        <v>133</v>
      </c>
      <c r="E10" s="47" t="s">
        <v>134</v>
      </c>
      <c r="F10" s="47" t="s">
        <v>135</v>
      </c>
      <c r="G10" s="47" t="s">
        <v>136</v>
      </c>
      <c r="H10" s="47" t="s">
        <v>137</v>
      </c>
      <c r="I10" s="47" t="s">
        <v>138</v>
      </c>
      <c r="J10" s="47" t="s">
        <v>139</v>
      </c>
      <c r="L10" s="47" t="s">
        <v>1</v>
      </c>
      <c r="M10" s="47" t="s">
        <v>140</v>
      </c>
      <c r="N10" s="47" t="s">
        <v>141</v>
      </c>
      <c r="O10" s="47" t="s">
        <v>142</v>
      </c>
      <c r="P10" s="47" t="s">
        <v>143</v>
      </c>
      <c r="Q10" s="47" t="s">
        <v>144</v>
      </c>
      <c r="R10" s="47" t="s">
        <v>145</v>
      </c>
      <c r="S10" s="47" t="s">
        <v>146</v>
      </c>
      <c r="T10" s="47" t="s">
        <v>147</v>
      </c>
      <c r="U10" s="47" t="s">
        <v>148</v>
      </c>
    </row>
    <row r="11" spans="1:21" x14ac:dyDescent="0.3">
      <c r="A11" s="32">
        <v>45352</v>
      </c>
      <c r="B11" s="48">
        <v>18.899473591995314</v>
      </c>
      <c r="C11" s="48">
        <v>3.4465011690004319</v>
      </c>
      <c r="D11" s="48">
        <v>27.133612670361391</v>
      </c>
      <c r="E11" s="48">
        <v>0</v>
      </c>
      <c r="F11" s="48">
        <v>23.540818156358672</v>
      </c>
      <c r="G11" s="48">
        <v>0.28489837299260662</v>
      </c>
      <c r="H11" s="48">
        <v>3.9164456824862421</v>
      </c>
      <c r="I11" s="48">
        <v>10.159428759102136</v>
      </c>
      <c r="J11" s="48">
        <v>12.618821597703199</v>
      </c>
      <c r="L11" s="32">
        <v>45352</v>
      </c>
      <c r="M11" s="48">
        <v>18.767936103064656</v>
      </c>
      <c r="N11" s="48">
        <v>15.771781947102696</v>
      </c>
      <c r="O11" s="48">
        <v>0.51810931538542215</v>
      </c>
      <c r="P11" s="48">
        <v>11.115844110671693</v>
      </c>
      <c r="Q11" s="48">
        <v>10.909399374619639</v>
      </c>
      <c r="R11" s="48">
        <v>1.3213299807583128</v>
      </c>
      <c r="S11" s="48">
        <v>1.4436314730517157</v>
      </c>
      <c r="T11" s="48">
        <v>13.267900236691471</v>
      </c>
      <c r="U11" s="48">
        <v>26.884067458654393</v>
      </c>
    </row>
    <row r="12" spans="1:21" x14ac:dyDescent="0.3">
      <c r="A12" s="33">
        <v>45689</v>
      </c>
      <c r="B12" s="49">
        <v>31.164976397894034</v>
      </c>
      <c r="C12" s="49">
        <v>6.906084059936636</v>
      </c>
      <c r="D12" s="49">
        <v>29.854866609926727</v>
      </c>
      <c r="E12" s="49">
        <v>5.1823660632638378</v>
      </c>
      <c r="F12" s="49">
        <v>0</v>
      </c>
      <c r="G12" s="49">
        <v>6.1311177929145436E-2</v>
      </c>
      <c r="H12" s="49">
        <v>5.48206492106429</v>
      </c>
      <c r="I12" s="49">
        <v>10.12201654240212</v>
      </c>
      <c r="J12" s="49">
        <v>11.287625405512342</v>
      </c>
      <c r="L12" s="33">
        <v>45689</v>
      </c>
      <c r="M12" s="49">
        <v>18.078945836934761</v>
      </c>
      <c r="N12" s="49">
        <v>19.582007229688607</v>
      </c>
      <c r="O12" s="49">
        <v>0.24963407449242267</v>
      </c>
      <c r="P12" s="49">
        <v>14.86526060995293</v>
      </c>
      <c r="Q12" s="49">
        <v>9.9631009178428869</v>
      </c>
      <c r="R12" s="49">
        <v>1.1191380381485159</v>
      </c>
      <c r="S12" s="49">
        <v>2.0148339257582824</v>
      </c>
      <c r="T12" s="49">
        <v>9.2907682183497506</v>
      </c>
      <c r="U12" s="49">
        <v>24.83631114883185</v>
      </c>
    </row>
    <row r="13" spans="1:21" x14ac:dyDescent="0.3">
      <c r="A13" s="32">
        <v>45717</v>
      </c>
      <c r="B13" s="48">
        <v>32.495650086932073</v>
      </c>
      <c r="C13" s="48">
        <v>7.0595435951819763</v>
      </c>
      <c r="D13" s="48">
        <v>29.645410510624387</v>
      </c>
      <c r="E13" s="48">
        <v>4.4073191101353073</v>
      </c>
      <c r="F13" s="48">
        <v>0</v>
      </c>
      <c r="G13" s="48">
        <v>6.2635211782316277E-2</v>
      </c>
      <c r="H13" s="48">
        <v>5.1459671678194683</v>
      </c>
      <c r="I13" s="48">
        <v>9.6429932152031075</v>
      </c>
      <c r="J13" s="48">
        <v>11.603116314103671</v>
      </c>
      <c r="L13" s="32">
        <v>45717</v>
      </c>
      <c r="M13" s="48">
        <v>19.021006854725712</v>
      </c>
      <c r="N13" s="48">
        <v>18.967118969334159</v>
      </c>
      <c r="O13" s="48">
        <v>0.33532731910014246</v>
      </c>
      <c r="P13" s="48">
        <v>14.089119981943906</v>
      </c>
      <c r="Q13" s="48">
        <v>9.8307395571572886</v>
      </c>
      <c r="R13" s="48">
        <v>1.1049668244394761</v>
      </c>
      <c r="S13" s="48">
        <v>1.9745962844313292</v>
      </c>
      <c r="T13" s="48">
        <v>10.087124045006268</v>
      </c>
      <c r="U13" s="48">
        <v>24.59000016386172</v>
      </c>
    </row>
    <row r="14" spans="1:21" x14ac:dyDescent="0.3">
      <c r="B14" s="94"/>
      <c r="C14" s="94"/>
      <c r="D14" s="94"/>
      <c r="E14" s="94"/>
      <c r="F14" s="94"/>
      <c r="G14" s="94"/>
      <c r="H14" s="94"/>
      <c r="I14" s="94"/>
      <c r="J14" s="94"/>
      <c r="M14" s="94"/>
      <c r="N14" s="94"/>
      <c r="O14" s="94"/>
      <c r="P14" s="94"/>
      <c r="Q14" s="94"/>
      <c r="R14" s="94"/>
      <c r="S14" s="94"/>
      <c r="T14" s="94"/>
      <c r="U14" s="94"/>
    </row>
    <row r="15" spans="1:21" x14ac:dyDescent="0.3">
      <c r="A15" s="34" t="s">
        <v>2</v>
      </c>
    </row>
    <row r="16" spans="1:21" x14ac:dyDescent="0.3">
      <c r="A16" s="35" t="s">
        <v>3</v>
      </c>
    </row>
  </sheetData>
  <hyperlinks>
    <hyperlink ref="A1" r:id="rId1" xr:uid="{92112EEB-13BE-405F-9BA4-136DDD3CDD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A705-193F-41C9-943A-2BAD87E72E97}">
  <dimension ref="A1:S19"/>
  <sheetViews>
    <sheetView showGridLines="0" showRowColHeaders="0" zoomScaleNormal="100" workbookViewId="0">
      <pane xSplit="1" ySplit="10" topLeftCell="B11" activePane="bottomRight" state="frozen"/>
      <selection activeCell="B10" sqref="B10"/>
      <selection pane="topRight" activeCell="B10" sqref="B10"/>
      <selection pane="bottomLeft" activeCell="B10" sqref="B10"/>
      <selection pane="bottomRight" activeCell="B10" sqref="B10"/>
    </sheetView>
  </sheetViews>
  <sheetFormatPr baseColWidth="10" defaultColWidth="9.109375" defaultRowHeight="15.6" x14ac:dyDescent="0.3"/>
  <cols>
    <col min="1" max="1" width="13.44140625" style="34" customWidth="1"/>
    <col min="2" max="2" width="18.44140625" style="34" bestFit="1" customWidth="1"/>
    <col min="3" max="3" width="18.88671875" style="34" bestFit="1" customWidth="1"/>
    <col min="4" max="4" width="17.44140625" style="34" bestFit="1" customWidth="1"/>
    <col min="5" max="5" width="17.44140625" style="34" customWidth="1"/>
    <col min="6" max="7" width="18.44140625" style="34" bestFit="1" customWidth="1"/>
    <col min="8" max="8" width="16.44140625" style="34" bestFit="1" customWidth="1"/>
    <col min="9" max="9" width="13.44140625" style="34" bestFit="1" customWidth="1"/>
    <col min="10" max="12" width="13.44140625" style="34" customWidth="1"/>
    <col min="13" max="13" width="2.44140625" style="34" customWidth="1"/>
    <col min="14" max="14" width="16" style="34" customWidth="1"/>
    <col min="15" max="17" width="25.5546875" style="34" bestFit="1" customWidth="1"/>
    <col min="18" max="18" width="25.44140625" style="34" bestFit="1" customWidth="1"/>
    <col min="19" max="19" width="25.5546875" style="34" bestFit="1" customWidth="1"/>
    <col min="20" max="16384" width="9.109375" style="34"/>
  </cols>
  <sheetData>
    <row r="1" spans="1:19" x14ac:dyDescent="0.3">
      <c r="A1" s="59" t="s">
        <v>81</v>
      </c>
    </row>
    <row r="2" spans="1:19" x14ac:dyDescent="0.3">
      <c r="A2" s="2" t="s">
        <v>149</v>
      </c>
      <c r="B2" s="2"/>
      <c r="C2" s="2"/>
      <c r="D2" s="2"/>
      <c r="E2" s="2"/>
      <c r="F2" s="2"/>
      <c r="G2" s="2"/>
      <c r="H2" s="2"/>
      <c r="I2" s="2"/>
      <c r="J2" s="2"/>
      <c r="K2" s="2"/>
      <c r="L2" s="2"/>
    </row>
    <row r="3" spans="1:19" x14ac:dyDescent="0.3">
      <c r="A3" s="63" t="s">
        <v>150</v>
      </c>
      <c r="B3" s="63"/>
      <c r="C3" s="63"/>
      <c r="D3" s="63"/>
      <c r="E3" s="63"/>
      <c r="F3" s="63"/>
      <c r="G3" s="63"/>
      <c r="H3" s="63"/>
      <c r="I3" s="63"/>
      <c r="J3" s="63"/>
      <c r="K3" s="63"/>
      <c r="L3" s="63"/>
    </row>
    <row r="4" spans="1:19" x14ac:dyDescent="0.3">
      <c r="A4" s="63"/>
      <c r="B4" s="63"/>
      <c r="C4" s="63"/>
      <c r="D4" s="63"/>
      <c r="E4" s="63"/>
      <c r="F4" s="63"/>
      <c r="G4" s="63"/>
      <c r="H4" s="63"/>
      <c r="I4" s="63"/>
      <c r="J4" s="63"/>
      <c r="K4" s="63"/>
      <c r="L4" s="63"/>
    </row>
    <row r="5" spans="1:19" x14ac:dyDescent="0.3">
      <c r="A5" s="3" t="s">
        <v>151</v>
      </c>
      <c r="B5" s="3"/>
      <c r="C5" s="3"/>
      <c r="D5" s="3"/>
      <c r="E5" s="3"/>
      <c r="F5" s="3"/>
      <c r="G5" s="3"/>
      <c r="H5" s="3"/>
      <c r="I5" s="3"/>
      <c r="J5" s="3"/>
      <c r="K5" s="3"/>
      <c r="L5" s="3"/>
    </row>
    <row r="6" spans="1:19" x14ac:dyDescent="0.3">
      <c r="A6" s="84" t="s">
        <v>152</v>
      </c>
      <c r="B6" s="3"/>
      <c r="C6" s="3"/>
      <c r="D6" s="3"/>
      <c r="E6" s="3"/>
      <c r="F6" s="3"/>
      <c r="G6" s="3"/>
      <c r="H6" s="3"/>
      <c r="I6" s="3"/>
      <c r="J6" s="3"/>
      <c r="K6" s="3"/>
      <c r="L6" s="3"/>
    </row>
    <row r="7" spans="1:19" x14ac:dyDescent="0.3">
      <c r="A7" s="84"/>
      <c r="B7" s="3"/>
      <c r="C7" s="3"/>
      <c r="D7" s="3"/>
      <c r="E7" s="3"/>
      <c r="F7" s="3"/>
      <c r="G7" s="3"/>
      <c r="H7" s="3"/>
      <c r="I7" s="3"/>
      <c r="J7" s="3"/>
      <c r="K7" s="3"/>
      <c r="L7" s="3"/>
    </row>
    <row r="8" spans="1:19" x14ac:dyDescent="0.3">
      <c r="A8" s="63" t="s">
        <v>255</v>
      </c>
      <c r="B8" s="3"/>
      <c r="C8" s="3"/>
      <c r="D8" s="3"/>
      <c r="E8" s="3"/>
      <c r="F8" s="3"/>
      <c r="G8" s="3"/>
      <c r="H8" s="3"/>
      <c r="I8" s="3"/>
      <c r="J8" s="3"/>
      <c r="K8" s="3"/>
      <c r="L8" s="3"/>
      <c r="N8" s="34" t="s">
        <v>256</v>
      </c>
    </row>
    <row r="9" spans="1:19" ht="46.8" x14ac:dyDescent="0.3">
      <c r="A9" s="6" t="s">
        <v>0</v>
      </c>
      <c r="B9" s="6" t="s">
        <v>153</v>
      </c>
      <c r="C9" s="6" t="s">
        <v>154</v>
      </c>
      <c r="D9" s="6" t="s">
        <v>155</v>
      </c>
      <c r="E9" s="6" t="s">
        <v>156</v>
      </c>
      <c r="F9" s="6" t="s">
        <v>121</v>
      </c>
      <c r="G9" s="6" t="s">
        <v>157</v>
      </c>
      <c r="H9" s="6" t="s">
        <v>158</v>
      </c>
      <c r="I9" s="6" t="s">
        <v>159</v>
      </c>
      <c r="J9" s="6" t="s">
        <v>129</v>
      </c>
      <c r="K9" s="6" t="s">
        <v>160</v>
      </c>
      <c r="L9" s="6" t="s">
        <v>161</v>
      </c>
      <c r="N9" s="6" t="s">
        <v>0</v>
      </c>
      <c r="O9" s="6" t="s">
        <v>162</v>
      </c>
      <c r="P9" s="6" t="s">
        <v>163</v>
      </c>
      <c r="Q9" s="6" t="s">
        <v>164</v>
      </c>
      <c r="R9" s="6" t="s">
        <v>165</v>
      </c>
      <c r="S9" s="6" t="s">
        <v>166</v>
      </c>
    </row>
    <row r="10" spans="1:19" ht="46.8" x14ac:dyDescent="0.3">
      <c r="A10" s="47" t="s">
        <v>1</v>
      </c>
      <c r="B10" s="47" t="s">
        <v>167</v>
      </c>
      <c r="C10" s="47" t="s">
        <v>168</v>
      </c>
      <c r="D10" s="47" t="s">
        <v>169</v>
      </c>
      <c r="E10" s="47" t="s">
        <v>170</v>
      </c>
      <c r="F10" s="47" t="s">
        <v>139</v>
      </c>
      <c r="G10" s="47" t="s">
        <v>171</v>
      </c>
      <c r="H10" s="47" t="s">
        <v>172</v>
      </c>
      <c r="I10" s="47" t="s">
        <v>173</v>
      </c>
      <c r="J10" s="47" t="s">
        <v>147</v>
      </c>
      <c r="K10" s="47" t="s">
        <v>174</v>
      </c>
      <c r="L10" s="47" t="s">
        <v>175</v>
      </c>
      <c r="N10" s="47" t="s">
        <v>1</v>
      </c>
      <c r="O10" s="47" t="s">
        <v>176</v>
      </c>
      <c r="P10" s="47" t="s">
        <v>177</v>
      </c>
      <c r="Q10" s="47" t="s">
        <v>178</v>
      </c>
      <c r="R10" s="47" t="s">
        <v>179</v>
      </c>
      <c r="S10" s="47" t="s">
        <v>180</v>
      </c>
    </row>
    <row r="11" spans="1:19" x14ac:dyDescent="0.3">
      <c r="A11" s="32">
        <v>45352</v>
      </c>
      <c r="B11" s="50">
        <v>45.151143709637381</v>
      </c>
      <c r="C11" s="50">
        <v>10.306884139366668</v>
      </c>
      <c r="D11" s="50">
        <v>7.9080074617958074</v>
      </c>
      <c r="E11" s="50">
        <v>15.303053101567457</v>
      </c>
      <c r="F11" s="50">
        <v>8.1533346661462787</v>
      </c>
      <c r="G11" s="50">
        <v>-5.8759377167462761</v>
      </c>
      <c r="H11" s="50">
        <v>-49.432018204780938</v>
      </c>
      <c r="I11" s="50">
        <v>-5.9873342667444245</v>
      </c>
      <c r="J11" s="50">
        <v>-6.6049229274929582</v>
      </c>
      <c r="K11" s="50">
        <v>-1.3219053737467104</v>
      </c>
      <c r="L11" s="50">
        <v>17.600304589002274</v>
      </c>
      <c r="N11" s="32">
        <v>45352</v>
      </c>
      <c r="O11" s="51">
        <v>14.748525958660503</v>
      </c>
      <c r="P11" s="51">
        <v>96.868225673524563</v>
      </c>
      <c r="Q11" s="51">
        <v>-5.5377628931515916</v>
      </c>
      <c r="R11" s="51">
        <v>-5.799454438470149E-3</v>
      </c>
      <c r="S11" s="51">
        <v>106.07318928459502</v>
      </c>
    </row>
    <row r="12" spans="1:19" x14ac:dyDescent="0.3">
      <c r="A12" s="33">
        <v>45689</v>
      </c>
      <c r="B12" s="52">
        <v>45.208588463024554</v>
      </c>
      <c r="C12" s="52">
        <v>0</v>
      </c>
      <c r="D12" s="52">
        <v>7.0155113579458135</v>
      </c>
      <c r="E12" s="52">
        <v>30.840884709737949</v>
      </c>
      <c r="F12" s="52">
        <v>6.7284690025120444</v>
      </c>
      <c r="G12" s="52">
        <v>-5.0012505368277509</v>
      </c>
      <c r="H12" s="52">
        <v>-66.430493890285874</v>
      </c>
      <c r="I12" s="52">
        <v>-7.1599698552312159</v>
      </c>
      <c r="J12" s="52">
        <v>-4.3387270871129138</v>
      </c>
      <c r="K12" s="52">
        <v>-1.971993683687262</v>
      </c>
      <c r="L12" s="52">
        <v>4.8910184800753553</v>
      </c>
      <c r="N12" s="33">
        <v>45689</v>
      </c>
      <c r="O12" s="53">
        <v>19.795004272372768</v>
      </c>
      <c r="P12" s="53">
        <v>72.784903052548671</v>
      </c>
      <c r="Q12" s="53">
        <v>-2.2551791410302062</v>
      </c>
      <c r="R12" s="53">
        <v>-5.3527763527458264E-2</v>
      </c>
      <c r="S12" s="53">
        <v>90.271200420363755</v>
      </c>
    </row>
    <row r="13" spans="1:19" x14ac:dyDescent="0.3">
      <c r="A13" s="32">
        <v>45717</v>
      </c>
      <c r="B13" s="50">
        <v>43.60465511025938</v>
      </c>
      <c r="C13" s="50">
        <v>0</v>
      </c>
      <c r="D13" s="50">
        <v>6.4988184396824495</v>
      </c>
      <c r="E13" s="50">
        <v>31.918553839637724</v>
      </c>
      <c r="F13" s="50">
        <v>6.328797409492755</v>
      </c>
      <c r="G13" s="50">
        <v>-4.9993988415544681</v>
      </c>
      <c r="H13" s="50">
        <v>-63.745923007220952</v>
      </c>
      <c r="I13" s="50">
        <v>-7.0614651351572215</v>
      </c>
      <c r="J13" s="50">
        <v>-4.7366345565585446</v>
      </c>
      <c r="K13" s="50">
        <v>-1.9967366639176813</v>
      </c>
      <c r="L13" s="50">
        <v>5.810666594663445</v>
      </c>
      <c r="N13" s="32">
        <v>45717</v>
      </c>
      <c r="O13" s="51">
        <v>20.759139521231706</v>
      </c>
      <c r="P13" s="51">
        <v>72.19865113181109</v>
      </c>
      <c r="Q13" s="51">
        <v>-1.9758983453061134</v>
      </c>
      <c r="R13" s="51">
        <v>-5.4339077021605599E-2</v>
      </c>
      <c r="S13" s="51">
        <v>90.927553230715063</v>
      </c>
    </row>
    <row r="14" spans="1:19" x14ac:dyDescent="0.3">
      <c r="B14" s="94"/>
      <c r="C14" s="94"/>
      <c r="D14" s="94"/>
      <c r="E14" s="94"/>
      <c r="F14" s="94"/>
      <c r="G14" s="94"/>
      <c r="H14" s="94"/>
      <c r="I14" s="94"/>
      <c r="J14" s="94"/>
      <c r="K14" s="94"/>
      <c r="L14" s="94"/>
      <c r="O14" s="94"/>
      <c r="P14" s="94"/>
      <c r="Q14" s="94"/>
      <c r="R14" s="94"/>
      <c r="S14" s="94"/>
    </row>
    <row r="15" spans="1:19" x14ac:dyDescent="0.3">
      <c r="A15" s="34" t="s">
        <v>181</v>
      </c>
      <c r="B15" s="94"/>
      <c r="C15" s="94"/>
      <c r="D15" s="94"/>
      <c r="E15" s="94"/>
      <c r="F15" s="94"/>
      <c r="G15" s="94"/>
      <c r="H15" s="94"/>
      <c r="I15" s="94"/>
      <c r="J15" s="94"/>
      <c r="K15" s="94"/>
      <c r="L15" s="94"/>
      <c r="O15" s="94"/>
      <c r="P15" s="94"/>
      <c r="Q15" s="94"/>
      <c r="R15" s="94"/>
      <c r="S15" s="94"/>
    </row>
    <row r="16" spans="1:19" s="35" customFormat="1" x14ac:dyDescent="0.3">
      <c r="A16" s="35" t="s">
        <v>182</v>
      </c>
      <c r="B16" s="95"/>
      <c r="C16" s="95"/>
      <c r="D16" s="95"/>
      <c r="E16" s="95"/>
      <c r="F16" s="95"/>
      <c r="G16" s="95"/>
      <c r="H16" s="95"/>
      <c r="I16" s="95"/>
      <c r="J16" s="95"/>
      <c r="K16" s="95"/>
      <c r="L16" s="95"/>
      <c r="O16" s="95"/>
      <c r="P16" s="95"/>
      <c r="Q16" s="95"/>
      <c r="R16" s="95"/>
      <c r="S16" s="95"/>
    </row>
    <row r="17" spans="1:19" x14ac:dyDescent="0.3">
      <c r="B17" s="94"/>
      <c r="C17" s="94"/>
      <c r="D17" s="94"/>
      <c r="E17" s="94"/>
      <c r="F17" s="94"/>
      <c r="G17" s="94"/>
      <c r="H17" s="94"/>
      <c r="I17" s="94"/>
      <c r="J17" s="94"/>
      <c r="K17" s="94"/>
      <c r="L17" s="94"/>
      <c r="O17" s="94"/>
      <c r="P17" s="94"/>
      <c r="Q17" s="94"/>
      <c r="R17" s="94"/>
      <c r="S17" s="94"/>
    </row>
    <row r="18" spans="1:19" x14ac:dyDescent="0.3">
      <c r="A18" s="34" t="s">
        <v>2</v>
      </c>
    </row>
    <row r="19" spans="1:19" x14ac:dyDescent="0.3">
      <c r="A19" s="35" t="s">
        <v>3</v>
      </c>
    </row>
  </sheetData>
  <hyperlinks>
    <hyperlink ref="A1" r:id="rId1" xr:uid="{1B9DD82A-6CDD-4853-ADCB-F1304C99A53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9A2A-D1F8-4B1A-9E49-6508680EC78B}">
  <dimension ref="A1:P32"/>
  <sheetViews>
    <sheetView showGridLines="0" showRowColHeaders="0" zoomScaleNormal="100" workbookViewId="0">
      <pane xSplit="1" ySplit="12" topLeftCell="B13" activePane="bottomRight" state="frozen"/>
      <selection activeCell="B10" sqref="B10"/>
      <selection pane="topRight" activeCell="B10" sqref="B10"/>
      <selection pane="bottomLeft" activeCell="B10" sqref="B10"/>
      <selection pane="bottomRight" activeCell="B10" sqref="B10"/>
    </sheetView>
  </sheetViews>
  <sheetFormatPr baseColWidth="10" defaultColWidth="11.5546875" defaultRowHeight="15.6" x14ac:dyDescent="0.3"/>
  <cols>
    <col min="1" max="1" width="10.109375" style="34" customWidth="1"/>
    <col min="2" max="2" width="12.44140625" style="34" bestFit="1" customWidth="1"/>
    <col min="3" max="3" width="14.109375" style="34" customWidth="1"/>
    <col min="4" max="4" width="11.33203125" style="34" customWidth="1"/>
    <col min="5" max="5" width="8" style="34" customWidth="1"/>
    <col min="6" max="6" width="12.44140625" style="34" bestFit="1" customWidth="1"/>
    <col min="7" max="7" width="11.5546875" style="34" bestFit="1" customWidth="1"/>
    <col min="8" max="8" width="2.109375" style="34" customWidth="1"/>
    <col min="9" max="9" width="12.44140625" style="34" bestFit="1" customWidth="1"/>
    <col min="10" max="10" width="11.5546875" style="34" bestFit="1" customWidth="1"/>
    <col min="11" max="11" width="2.109375" style="34" customWidth="1"/>
    <col min="12" max="12" width="15.5546875" style="34" customWidth="1"/>
    <col min="13" max="13" width="11.5546875" style="34" bestFit="1" customWidth="1"/>
    <col min="14" max="14" width="2.109375" style="34" customWidth="1"/>
    <col min="15" max="15" width="12.44140625" style="34" bestFit="1" customWidth="1"/>
    <col min="16" max="16" width="11.5546875" style="34" bestFit="1" customWidth="1"/>
    <col min="17" max="16384" width="11.5546875" style="34"/>
  </cols>
  <sheetData>
    <row r="1" spans="1:16" x14ac:dyDescent="0.3">
      <c r="A1" s="59" t="s">
        <v>81</v>
      </c>
    </row>
    <row r="2" spans="1:16" x14ac:dyDescent="0.3">
      <c r="A2" s="2" t="s">
        <v>34</v>
      </c>
    </row>
    <row r="3" spans="1:16" x14ac:dyDescent="0.3">
      <c r="A3" s="34" t="s">
        <v>35</v>
      </c>
    </row>
    <row r="5" spans="1:16" x14ac:dyDescent="0.3">
      <c r="A5" s="3" t="s">
        <v>83</v>
      </c>
      <c r="B5" s="35"/>
      <c r="C5" s="35"/>
      <c r="D5" s="35"/>
      <c r="E5" s="35"/>
      <c r="F5" s="35"/>
      <c r="G5" s="35"/>
      <c r="H5" s="35"/>
      <c r="I5" s="35"/>
      <c r="J5" s="35"/>
      <c r="K5" s="35"/>
      <c r="L5" s="35"/>
      <c r="M5" s="35"/>
      <c r="N5" s="35"/>
      <c r="O5" s="35"/>
      <c r="P5" s="35"/>
    </row>
    <row r="6" spans="1:16" x14ac:dyDescent="0.3">
      <c r="A6" s="35" t="s">
        <v>36</v>
      </c>
      <c r="B6" s="35"/>
      <c r="C6" s="35"/>
      <c r="D6" s="35"/>
      <c r="E6" s="35"/>
      <c r="F6" s="35"/>
      <c r="G6" s="35"/>
      <c r="H6" s="35"/>
      <c r="I6" s="35"/>
      <c r="J6" s="35"/>
      <c r="K6" s="35"/>
      <c r="L6" s="35"/>
      <c r="M6" s="35"/>
      <c r="N6" s="35"/>
      <c r="O6" s="35"/>
      <c r="P6" s="35"/>
    </row>
    <row r="7" spans="1:16" x14ac:dyDescent="0.3">
      <c r="A7" s="35"/>
      <c r="B7" s="35"/>
      <c r="C7" s="35"/>
      <c r="D7" s="35"/>
      <c r="E7" s="35"/>
      <c r="F7" s="35"/>
      <c r="G7" s="35"/>
      <c r="H7" s="35"/>
      <c r="I7" s="35"/>
      <c r="J7" s="35"/>
      <c r="K7" s="35"/>
      <c r="L7" s="35"/>
      <c r="M7" s="35"/>
      <c r="N7" s="35"/>
      <c r="O7" s="35"/>
      <c r="P7" s="35"/>
    </row>
    <row r="8" spans="1:16" x14ac:dyDescent="0.3">
      <c r="A8" s="34" t="s">
        <v>84</v>
      </c>
      <c r="E8" s="34" t="s">
        <v>35</v>
      </c>
    </row>
    <row r="9" spans="1:16" x14ac:dyDescent="0.3">
      <c r="A9" s="35" t="s">
        <v>85</v>
      </c>
      <c r="E9" s="35" t="s">
        <v>36</v>
      </c>
    </row>
    <row r="10" spans="1:16" ht="37.35" customHeight="1" x14ac:dyDescent="0.3">
      <c r="A10" s="35"/>
      <c r="E10" s="123" t="s">
        <v>86</v>
      </c>
      <c r="F10" s="125"/>
      <c r="G10" s="125"/>
      <c r="I10" s="123" t="s">
        <v>87</v>
      </c>
      <c r="J10" s="125"/>
      <c r="L10" s="123" t="s">
        <v>88</v>
      </c>
      <c r="M10" s="125"/>
      <c r="O10" s="123" t="s">
        <v>89</v>
      </c>
      <c r="P10" s="125"/>
    </row>
    <row r="11" spans="1:16" ht="36.6" customHeight="1" x14ac:dyDescent="0.3">
      <c r="A11" s="6" t="s">
        <v>0</v>
      </c>
      <c r="B11" s="6" t="s">
        <v>90</v>
      </c>
      <c r="C11" s="6" t="s">
        <v>91</v>
      </c>
      <c r="D11" s="36"/>
      <c r="E11" s="6" t="s">
        <v>0</v>
      </c>
      <c r="F11" s="6" t="s">
        <v>90</v>
      </c>
      <c r="G11" s="6" t="s">
        <v>91</v>
      </c>
      <c r="H11" s="36"/>
      <c r="I11" s="6" t="s">
        <v>90</v>
      </c>
      <c r="J11" s="6" t="s">
        <v>91</v>
      </c>
      <c r="K11" s="36"/>
      <c r="L11" s="6" t="s">
        <v>90</v>
      </c>
      <c r="M11" s="6" t="s">
        <v>91</v>
      </c>
      <c r="N11" s="36"/>
      <c r="O11" s="6" t="s">
        <v>90</v>
      </c>
      <c r="P11" s="6" t="s">
        <v>91</v>
      </c>
    </row>
    <row r="12" spans="1:16" ht="36.6" customHeight="1" x14ac:dyDescent="0.3">
      <c r="A12" s="7" t="s">
        <v>1</v>
      </c>
      <c r="B12" s="7" t="s">
        <v>92</v>
      </c>
      <c r="C12" s="7" t="s">
        <v>93</v>
      </c>
      <c r="D12" s="37"/>
      <c r="E12" s="7" t="s">
        <v>1</v>
      </c>
      <c r="F12" s="7" t="s">
        <v>92</v>
      </c>
      <c r="G12" s="7" t="s">
        <v>93</v>
      </c>
      <c r="H12" s="37"/>
      <c r="I12" s="7" t="s">
        <v>92</v>
      </c>
      <c r="J12" s="7" t="s">
        <v>93</v>
      </c>
      <c r="K12" s="37"/>
      <c r="L12" s="7" t="s">
        <v>92</v>
      </c>
      <c r="M12" s="7" t="s">
        <v>93</v>
      </c>
      <c r="N12" s="37"/>
      <c r="O12" s="7" t="s">
        <v>92</v>
      </c>
      <c r="P12" s="7" t="s">
        <v>93</v>
      </c>
    </row>
    <row r="13" spans="1:16" x14ac:dyDescent="0.3">
      <c r="A13" s="33">
        <v>44531</v>
      </c>
      <c r="B13" s="40">
        <v>28.115231213140856</v>
      </c>
      <c r="C13" s="40">
        <v>2.7841560834006804</v>
      </c>
      <c r="D13" s="39"/>
      <c r="E13" s="32">
        <v>45352</v>
      </c>
      <c r="F13" s="38">
        <v>18.899473591995314</v>
      </c>
      <c r="G13" s="38">
        <v>3.4465011690004315</v>
      </c>
      <c r="H13" s="39"/>
      <c r="I13" s="38">
        <v>18.137055176407294</v>
      </c>
      <c r="J13" s="38">
        <v>2.8174468016034919</v>
      </c>
      <c r="K13" s="39"/>
      <c r="L13" s="38">
        <v>22.550623490128817</v>
      </c>
      <c r="M13" s="38">
        <v>6.6266901866750523</v>
      </c>
      <c r="N13" s="39"/>
      <c r="O13" s="38">
        <v>16.657191297336237</v>
      </c>
      <c r="P13" s="38">
        <v>1.7151859153385081</v>
      </c>
    </row>
    <row r="14" spans="1:16" x14ac:dyDescent="0.3">
      <c r="A14" s="32">
        <v>44896</v>
      </c>
      <c r="B14" s="38">
        <v>25.038994473726532</v>
      </c>
      <c r="C14" s="38">
        <v>2.1928834689949612</v>
      </c>
      <c r="D14" s="39"/>
      <c r="E14" s="33">
        <v>45689</v>
      </c>
      <c r="F14" s="40">
        <v>31.164976397894034</v>
      </c>
      <c r="G14" s="40">
        <v>6.9060840599366315</v>
      </c>
      <c r="H14" s="39"/>
      <c r="I14" s="40">
        <v>29.471851125091803</v>
      </c>
      <c r="J14" s="40">
        <v>7.6375157145895693</v>
      </c>
      <c r="K14" s="39"/>
      <c r="L14" s="40">
        <v>33.049097386474273</v>
      </c>
      <c r="M14" s="40">
        <v>9.712574089397636</v>
      </c>
      <c r="N14" s="39"/>
      <c r="O14" s="40">
        <v>30.529307071802858</v>
      </c>
      <c r="P14" s="40">
        <v>4.3720588161652421</v>
      </c>
    </row>
    <row r="15" spans="1:16" x14ac:dyDescent="0.3">
      <c r="A15" s="33">
        <v>45261</v>
      </c>
      <c r="B15" s="40">
        <v>19.583129899428346</v>
      </c>
      <c r="C15" s="40">
        <v>3.0688870009179317</v>
      </c>
      <c r="D15" s="39"/>
      <c r="E15" s="32">
        <v>45717</v>
      </c>
      <c r="F15" s="38">
        <v>32.495650086932073</v>
      </c>
      <c r="G15" s="38">
        <v>7.0595435951819736</v>
      </c>
      <c r="H15" s="39"/>
      <c r="I15" s="38">
        <v>30.296887291046858</v>
      </c>
      <c r="J15" s="38">
        <v>7.826746054719373</v>
      </c>
      <c r="K15" s="39"/>
      <c r="L15" s="38">
        <v>34.199226035713615</v>
      </c>
      <c r="M15" s="38">
        <v>9.581697014487812</v>
      </c>
      <c r="N15" s="39"/>
      <c r="O15" s="38">
        <v>32.43050695463964</v>
      </c>
      <c r="P15" s="38">
        <v>4.5875425026497538</v>
      </c>
    </row>
    <row r="16" spans="1:16" x14ac:dyDescent="0.3">
      <c r="A16" s="32">
        <v>45352</v>
      </c>
      <c r="B16" s="38">
        <v>18.899473591995314</v>
      </c>
      <c r="C16" s="38">
        <v>3.4465011690004315</v>
      </c>
    </row>
    <row r="17" spans="1:16" x14ac:dyDescent="0.3">
      <c r="A17" s="33">
        <v>45383</v>
      </c>
      <c r="B17" s="40">
        <v>18.712319483311038</v>
      </c>
      <c r="C17" s="40">
        <v>3.8000151275823262</v>
      </c>
    </row>
    <row r="18" spans="1:16" x14ac:dyDescent="0.3">
      <c r="A18" s="32">
        <v>45413</v>
      </c>
      <c r="B18" s="38">
        <v>20.590202022382911</v>
      </c>
      <c r="C18" s="38">
        <v>4.1438598953028567</v>
      </c>
    </row>
    <row r="19" spans="1:16" x14ac:dyDescent="0.3">
      <c r="A19" s="33">
        <v>45444</v>
      </c>
      <c r="B19" s="40">
        <v>22.091446482621549</v>
      </c>
      <c r="C19" s="40">
        <v>4.0247081195669887</v>
      </c>
    </row>
    <row r="20" spans="1:16" x14ac:dyDescent="0.3">
      <c r="A20" s="32">
        <v>45474</v>
      </c>
      <c r="B20" s="38">
        <v>24.84533563404462</v>
      </c>
      <c r="C20" s="38">
        <v>4.2021569024996914</v>
      </c>
    </row>
    <row r="21" spans="1:16" x14ac:dyDescent="0.3">
      <c r="A21" s="33">
        <v>45505</v>
      </c>
      <c r="B21" s="40">
        <v>26.479242125812323</v>
      </c>
      <c r="C21" s="40">
        <v>4.2977688816167694</v>
      </c>
    </row>
    <row r="22" spans="1:16" x14ac:dyDescent="0.3">
      <c r="A22" s="32">
        <v>45536</v>
      </c>
      <c r="B22" s="38">
        <v>25.979169037919224</v>
      </c>
      <c r="C22" s="38">
        <v>4.224474849793058</v>
      </c>
    </row>
    <row r="23" spans="1:16" x14ac:dyDescent="0.3">
      <c r="A23" s="33">
        <v>45566</v>
      </c>
      <c r="B23" s="40">
        <v>27.082613979846005</v>
      </c>
      <c r="C23" s="40">
        <v>4.5671696637706818</v>
      </c>
    </row>
    <row r="24" spans="1:16" x14ac:dyDescent="0.3">
      <c r="A24" s="32">
        <v>45597</v>
      </c>
      <c r="B24" s="38">
        <v>27.922921645354037</v>
      </c>
      <c r="C24" s="38">
        <v>4.8982896306082626</v>
      </c>
    </row>
    <row r="25" spans="1:16" x14ac:dyDescent="0.3">
      <c r="A25" s="33">
        <v>45627</v>
      </c>
      <c r="B25" s="40">
        <v>29.634258615096609</v>
      </c>
      <c r="C25" s="40">
        <v>5.6806359577745695</v>
      </c>
    </row>
    <row r="26" spans="1:16" x14ac:dyDescent="0.3">
      <c r="A26" s="32">
        <v>45658</v>
      </c>
      <c r="B26" s="38">
        <v>29.928754229201775</v>
      </c>
      <c r="C26" s="38">
        <v>6.3833760991179105</v>
      </c>
    </row>
    <row r="27" spans="1:16" x14ac:dyDescent="0.3">
      <c r="A27" s="33">
        <v>45689</v>
      </c>
      <c r="B27" s="40">
        <v>31.164976397894034</v>
      </c>
      <c r="C27" s="40">
        <v>6.9060840599366315</v>
      </c>
    </row>
    <row r="28" spans="1:16" x14ac:dyDescent="0.3">
      <c r="A28" s="32">
        <v>45717</v>
      </c>
      <c r="B28" s="38">
        <v>32.495650086932073</v>
      </c>
      <c r="C28" s="38">
        <v>7.0595435951819736</v>
      </c>
    </row>
    <row r="29" spans="1:16" x14ac:dyDescent="0.3">
      <c r="A29" s="41"/>
    </row>
    <row r="30" spans="1:16" x14ac:dyDescent="0.3">
      <c r="A30" s="41"/>
    </row>
    <row r="31" spans="1:16" x14ac:dyDescent="0.3">
      <c r="A31" s="34" t="s">
        <v>2</v>
      </c>
      <c r="B31" s="39"/>
      <c r="C31" s="39"/>
      <c r="D31" s="39"/>
      <c r="E31" s="39"/>
      <c r="F31" s="39"/>
      <c r="G31" s="39"/>
      <c r="H31" s="39"/>
      <c r="I31" s="39"/>
      <c r="J31" s="39"/>
      <c r="K31" s="39"/>
      <c r="L31" s="39"/>
      <c r="M31" s="39"/>
      <c r="N31" s="39"/>
      <c r="O31" s="39"/>
      <c r="P31" s="39"/>
    </row>
    <row r="32" spans="1:16" x14ac:dyDescent="0.3">
      <c r="A32" s="35" t="s">
        <v>3</v>
      </c>
      <c r="B32" s="39"/>
      <c r="C32" s="39"/>
      <c r="D32" s="39"/>
      <c r="E32" s="39"/>
      <c r="F32" s="39"/>
      <c r="G32" s="39"/>
      <c r="H32" s="39"/>
      <c r="I32" s="39"/>
      <c r="J32" s="39"/>
      <c r="K32" s="39"/>
      <c r="L32" s="39"/>
      <c r="M32" s="39"/>
      <c r="N32" s="39"/>
      <c r="O32" s="39"/>
      <c r="P32" s="39"/>
    </row>
  </sheetData>
  <mergeCells count="4">
    <mergeCell ref="E10:G10"/>
    <mergeCell ref="I10:J10"/>
    <mergeCell ref="L10:M10"/>
    <mergeCell ref="O10:P10"/>
  </mergeCells>
  <hyperlinks>
    <hyperlink ref="A1" r:id="rId1" xr:uid="{562BD875-DD98-44DE-9831-CD7937EF8ED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Castaño, Facundo Daniel</cp:lastModifiedBy>
  <cp:lastPrinted>2023-05-17T13:21:42Z</cp:lastPrinted>
  <dcterms:created xsi:type="dcterms:W3CDTF">2016-11-03T19:42:46Z</dcterms:created>
  <dcterms:modified xsi:type="dcterms:W3CDTF">2025-05-20T19:45:48Z</dcterms:modified>
</cp:coreProperties>
</file>