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Sist financiero\Informe sobre Bancos\0725\Excel para la web\"/>
    </mc:Choice>
  </mc:AlternateContent>
  <xr:revisionPtr revIDLastSave="0" documentId="13_ncr:1_{AA253415-8B9E-4EE9-B130-F84D5FDBA86C}"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 sheetId="1044" r:id="rId3"/>
    <sheet name="2 " sheetId="1052" r:id="rId4"/>
    <sheet name="3" sheetId="1046" r:id="rId5"/>
    <sheet name="4" sheetId="1047" r:id="rId6"/>
    <sheet name="5" sheetId="1060" r:id="rId7"/>
    <sheet name="6" sheetId="1061" r:id="rId8"/>
    <sheet name="7" sheetId="1053" r:id="rId9"/>
    <sheet name="8 " sheetId="1049" r:id="rId10"/>
    <sheet name="9" sheetId="1054" r:id="rId11"/>
    <sheet name="10" sheetId="1055" r:id="rId12"/>
    <sheet name="11" sheetId="1057" r:id="rId13"/>
    <sheet name="12" sheetId="1056" r:id="rId14"/>
    <sheet name="13" sheetId="1058" r:id="rId15"/>
    <sheet name="14" sheetId="1059"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6">#REF!</definedName>
    <definedName name="_____________________________________________r" localSheetId="8">#REF!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6">#REF!</definedName>
    <definedName name="____________________________________________r" localSheetId="8">#REF!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6">#REF!</definedName>
    <definedName name="___________________________________________r" localSheetId="8">#REF!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6">#REF!</definedName>
    <definedName name="__________________________________________r" localSheetId="8">#REF!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8"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6">#REF!</definedName>
    <definedName name="___________________________r" localSheetId="8">#REF!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4"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8"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8"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8"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4"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8"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8"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8"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4"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8"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4"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8"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8"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6">#REF!</definedName>
    <definedName name="________________________r" localSheetId="8">#REF!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4"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8"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4"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8"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8"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4"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8"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4"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8"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4"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8"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4"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8"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4"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8"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4"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8"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4"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8"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4"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8"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4"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8"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4"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8"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4"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8"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4"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8"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4"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8"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4"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8"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4"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8"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4"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8"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4"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8"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4"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8"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4"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8"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4"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8"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4"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8"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4"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8"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4"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8"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4"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8"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4"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8"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4"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8"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4"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8"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4"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8"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4"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8"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4"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8"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4"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8"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4"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8"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4"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8"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4"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8"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4"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8"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4"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8"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4"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8"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4"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8"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4"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8"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4"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8"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4"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8"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4"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8"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4"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8"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4"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8"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4"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8"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4"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8"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4"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8"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4"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8"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4"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8"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4"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8"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4"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8"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4"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8"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4"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8"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4"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8"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4"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8"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4"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8"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4"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8"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4"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8"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4"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8"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4"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8"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4"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8"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4"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8"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4"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8"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4"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8"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4"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8"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4"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8"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4"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8"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4"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8"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4"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8"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4"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8"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4"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8"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4"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8"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4"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8"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4"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8"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4"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8"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4"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8"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4"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8"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4"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8"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4"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8"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4"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8"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4"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8"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4"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8"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4"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8"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4"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8"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4"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8"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4"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8"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4"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8"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6" hidden="1">#REF!</definedName>
    <definedName name="_Fill" localSheetId="8" hidden="1">#REF!</definedName>
    <definedName name="_Fill" hidden="1">#REF!</definedName>
    <definedName name="_xlnm._FilterDatabase" localSheetId="5" hidden="1">'4'!$A$7:$I$14</definedName>
    <definedName name="_xlnm._FilterDatabase" localSheetId="6" hidden="1">'5'!$A$6:$B$34</definedName>
    <definedName name="_fin2004" localSheetId="2">#REF!</definedName>
    <definedName name="_fin2004" localSheetId="3">#REF!</definedName>
    <definedName name="_fin2004" localSheetId="5">#REF!</definedName>
    <definedName name="_fin2004" localSheetId="6">#REF!</definedName>
    <definedName name="_fin2004" localSheetId="8">#REF!</definedName>
    <definedName name="_fin2004">#REF!</definedName>
    <definedName name="_fin2005" localSheetId="2">#REF!</definedName>
    <definedName name="_fin2005" localSheetId="3">#REF!</definedName>
    <definedName name="_fin2005" localSheetId="5">#REF!</definedName>
    <definedName name="_fin2005" localSheetId="6">#REF!</definedName>
    <definedName name="_fin2005" localSheetId="8">#REF!</definedName>
    <definedName name="_fin2005">#REF!</definedName>
    <definedName name="_G78" localSheetId="2" hidden="1">{"'Consu_Mundial'!$B$2:$H$33"}</definedName>
    <definedName name="_G78" localSheetId="12" hidden="1">{"'Consu_Mundial'!$B$2:$H$33"}</definedName>
    <definedName name="_G78" localSheetId="14"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8"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6" hidden="1">#REF!</definedName>
    <definedName name="_Parse_Out" localSheetId="8" hidden="1">#REF!</definedName>
    <definedName name="_Parse_Out" hidden="1">#REF!</definedName>
    <definedName name="_r" localSheetId="2" hidden="1">{"'Consu_Mundial'!$B$2:$H$33"}</definedName>
    <definedName name="_r" localSheetId="12" hidden="1">{"'Consu_Mundial'!$B$2:$H$33"}</definedName>
    <definedName name="_r" localSheetId="14"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8"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6" hidden="1">#REF!</definedName>
    <definedName name="_Table2_In1" localSheetId="8"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6" hidden="1">#REF!</definedName>
    <definedName name="_Table2_In2" localSheetId="8"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6" hidden="1">#REF!</definedName>
    <definedName name="_Table2_Out" localSheetId="8" hidden="1">#REF!</definedName>
    <definedName name="_Table2_Out" hidden="1">#REF!</definedName>
    <definedName name="a" localSheetId="2" hidden="1">{"'Consu_Mundial'!$B$2:$H$33"}</definedName>
    <definedName name="a" localSheetId="12" hidden="1">{"'Consu_Mundial'!$B$2:$H$33"}</definedName>
    <definedName name="a" localSheetId="14"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8"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6">#REF!</definedName>
    <definedName name="A_impresión_IM" localSheetId="8">#REF!</definedName>
    <definedName name="A_impresión_IM">#REF!</definedName>
    <definedName name="aa" localSheetId="2" hidden="1">{"'Consu_Mundial'!$B$2:$H$33"}</definedName>
    <definedName name="aa" localSheetId="12" hidden="1">{"'Consu_Mundial'!$B$2:$H$33"}</definedName>
    <definedName name="aa" localSheetId="14"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8"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4"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8"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4"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8"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4"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8"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4"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8"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4"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8"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#REF!</definedName>
    <definedName name="abril" localSheetId="2" hidden="1">{"'Consu_Mundial'!$B$2:$H$33"}</definedName>
    <definedName name="abril" localSheetId="12" hidden="1">{"'Consu_Mundial'!$B$2:$H$33"}</definedName>
    <definedName name="abril" localSheetId="14"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8"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8"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4"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8"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#REF!</definedName>
    <definedName name="acb" localSheetId="2" hidden="1">{"3",#N/A,FALSE,"BASE MONETARIA";"4",#N/A,FALSE,"BASE MONETARIA"}</definedName>
    <definedName name="acb" localSheetId="12"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8"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6">#REF!</definedName>
    <definedName name="ACC" localSheetId="8">#REF!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4"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8"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6">#REF!</definedName>
    <definedName name="ACP" localSheetId="8">#REF!</definedName>
    <definedName name="ACP">#REF!</definedName>
    <definedName name="ACW" localSheetId="2">#REF!</definedName>
    <definedName name="ACW" localSheetId="3">#REF!</definedName>
    <definedName name="ACW" localSheetId="5">#REF!</definedName>
    <definedName name="ACW" localSheetId="6">#REF!</definedName>
    <definedName name="ACW" localSheetId="8">#REF!</definedName>
    <definedName name="ACW">#REF!</definedName>
    <definedName name="ACwvu.PLA1." localSheetId="2" hidden="1">#REF!</definedName>
    <definedName name="ACwvu.PLA1." localSheetId="3" hidden="1">#REF!</definedName>
    <definedName name="ACwvu.PLA1." localSheetId="5" hidden="1">#REF!</definedName>
    <definedName name="ACwvu.PLA1." localSheetId="6" hidden="1">#REF!</definedName>
    <definedName name="ACwvu.PLA1." localSheetId="8"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6" hidden="1">#REF!</definedName>
    <definedName name="ACwvu.PLA2." localSheetId="8" hidden="1">#REF!</definedName>
    <definedName name="ACwvu.PLA2." hidden="1">#REF!</definedName>
    <definedName name="adf" localSheetId="2" hidden="1">{"'Consu_Mundial'!$B$2:$H$33"}</definedName>
    <definedName name="adf" localSheetId="12" hidden="1">{"'Consu_Mundial'!$B$2:$H$33"}</definedName>
    <definedName name="adf" localSheetId="14"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8"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4"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8"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4"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8"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4"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8"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4"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8"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4"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8"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4"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8"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4"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8"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4"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8"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4"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8"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4"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8"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4"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8"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4"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8"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4"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8"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4"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8"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4"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8"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4"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8"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4"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8"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4"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8"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4"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8"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4"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8"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4"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8"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4"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8"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4"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8"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4"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8"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4"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8"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4"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8"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4"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8"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4"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8"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4"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8"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4"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8"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4"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8"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4"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8"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4"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8"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4"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8"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4"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8"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4"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8"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4"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8"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4"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8"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4"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8"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4"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8"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4"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8"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4"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8"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4"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8"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4"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8"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4"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8"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2" hidden="1">{"'Consu_Mundial'!$B$2:$H$33"}</definedName>
    <definedName name="ante" localSheetId="14"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8"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6">#REF!</definedName>
    <definedName name="año2003" localSheetId="8">#REF!</definedName>
    <definedName name="año2003">#REF!</definedName>
    <definedName name="àou" localSheetId="2" hidden="1">{"'Consu_Mundial'!$B$2:$H$33"}</definedName>
    <definedName name="àou" localSheetId="12" hidden="1">{"'Consu_Mundial'!$B$2:$H$33"}</definedName>
    <definedName name="àou" localSheetId="14"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8"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4"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8"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4"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8"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4"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8"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#REF!</definedName>
    <definedName name="argtafv" localSheetId="2" hidden="1">{"'Consu_Mundial'!$B$2:$H$33"}</definedName>
    <definedName name="argtafv" localSheetId="12" hidden="1">{"'Consu_Mundial'!$B$2:$H$33"}</definedName>
    <definedName name="argtafv" localSheetId="14"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8"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4"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8"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4"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8"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4"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8"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4"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8"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4"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8"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4"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8"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4"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8"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4"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8"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4"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8"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4"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8"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4"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8"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4"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8"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4"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8"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4"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8"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4"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8"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4"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8"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4"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8"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4"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8"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4"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8"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4"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8"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4"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8"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4"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8"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4"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8"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4"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8"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4"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8"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4"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8"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4"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8"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4"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8"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4"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8"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4"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8"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4"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8"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4"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8"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4"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8"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4"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8"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4"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8"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4"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8"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4"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8"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4"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8"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4"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8"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4"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8"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4"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8"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4"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8"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4"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8"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4"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8"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4"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8"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6">#REF!</definedName>
    <definedName name="base" localSheetId="8">#REF!</definedName>
    <definedName name="base">#REF!</definedName>
    <definedName name="_xlnm.Database" localSheetId="2">#REF!</definedName>
    <definedName name="_xlnm.Database" localSheetId="3">#REF!</definedName>
    <definedName name="_xlnm.Database" localSheetId="5">#REF!</definedName>
    <definedName name="_xlnm.Database" localSheetId="6">#REF!</definedName>
    <definedName name="_xlnm.Database" localSheetId="8">#REF!</definedName>
    <definedName name="_xlnm.Database">#REF!</definedName>
    <definedName name="bastaaa" localSheetId="2" hidden="1">{"'Consu_Mundial'!$B$2:$H$33"}</definedName>
    <definedName name="bastaaa" localSheetId="12" hidden="1">{"'Consu_Mundial'!$B$2:$H$33"}</definedName>
    <definedName name="bastaaa" localSheetId="14"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8"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4"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8"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4"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8"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4"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8"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4"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8"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4"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8"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4"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8"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4"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8"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#REF!</definedName>
    <definedName name="BG" localSheetId="2">#REF!</definedName>
    <definedName name="BG" localSheetId="3">#REF!</definedName>
    <definedName name="BG" localSheetId="5">#REF!</definedName>
    <definedName name="BG" localSheetId="6">#REF!</definedName>
    <definedName name="BG" localSheetId="8">#REF!</definedName>
    <definedName name="BG">#REF!</definedName>
    <definedName name="billon" localSheetId="2" hidden="1">{"'Consu_Mundial'!$B$2:$H$33"}</definedName>
    <definedName name="billon" localSheetId="12" hidden="1">{"'Consu_Mundial'!$B$2:$H$33"}</definedName>
    <definedName name="billon" localSheetId="14"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8"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hidden="1">#REF!</definedName>
    <definedName name="bn" localSheetId="2" hidden="1">{"'Consu_Mundial'!$B$2:$H$33"}</definedName>
    <definedName name="bn" localSheetId="12" hidden="1">{"'Consu_Mundial'!$B$2:$H$33"}</definedName>
    <definedName name="bn" localSheetId="14"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8"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4"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8"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4"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8"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4"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8"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4"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8"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4"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8"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4"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8"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4"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8"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4"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8"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4"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8"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4"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8"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4"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8"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4"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8"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4"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8"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4"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8"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4"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8"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4"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8"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4"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8"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6">#REF!</definedName>
    <definedName name="CDF" localSheetId="8">#REF!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4"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8"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4"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8"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6">#REF!</definedName>
    <definedName name="CFA" localSheetId="8">#REF!</definedName>
    <definedName name="CFA">#REF!</definedName>
    <definedName name="CFD" localSheetId="2">#REF!</definedName>
    <definedName name="CFD" localSheetId="3">#REF!</definedName>
    <definedName name="CFD" localSheetId="5">#REF!</definedName>
    <definedName name="CFD" localSheetId="6">#REF!</definedName>
    <definedName name="CFD" localSheetId="8">#REF!</definedName>
    <definedName name="CFD">#REF!</definedName>
    <definedName name="cgfu" localSheetId="2" hidden="1">{"'Consu_Mundial'!$B$2:$H$33"}</definedName>
    <definedName name="cgfu" localSheetId="12" hidden="1">{"'Consu_Mundial'!$B$2:$H$33"}</definedName>
    <definedName name="cgfu" localSheetId="14"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8"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4"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8"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4"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8"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4"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8"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6">#REF!</definedName>
    <definedName name="CLH" localSheetId="8">#REF!</definedName>
    <definedName name="CLH">#REF!</definedName>
    <definedName name="clonado" localSheetId="2" hidden="1">{"'Consu_Mundial'!$B$2:$H$33"}</definedName>
    <definedName name="clonado" localSheetId="12" hidden="1">{"'Consu_Mundial'!$B$2:$H$33"}</definedName>
    <definedName name="clonado" localSheetId="14"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8"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4"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8"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4"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8"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#REF!</definedName>
    <definedName name="coimas" localSheetId="2" hidden="1">{"'Consu_Mundial'!$B$2:$H$33"}</definedName>
    <definedName name="coimas" localSheetId="12" hidden="1">{"'Consu_Mundial'!$B$2:$H$33"}</definedName>
    <definedName name="coimas" localSheetId="14"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8"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4"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8"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4"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8"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4"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8"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4"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8"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4"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8"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6">#REF!</definedName>
    <definedName name="Consulta_desde_MS_Access_Database" localSheetId="8">#REF!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6">#REF!</definedName>
    <definedName name="Consulta_desde_MS_Access_Database_1" localSheetId="8">#REF!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6">#REF!</definedName>
    <definedName name="Consulta_desde_MS_Access_Database_10" localSheetId="8">#REF!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#REF!</definedName>
    <definedName name="contra" localSheetId="2" hidden="1">{"'Consu_Mundial'!$B$2:$H$33"}</definedName>
    <definedName name="contra" localSheetId="12" hidden="1">{"'Consu_Mundial'!$B$2:$H$33"}</definedName>
    <definedName name="contra" localSheetId="14"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8"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4"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8"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6">#REF!</definedName>
    <definedName name="crisis" localSheetId="8">#REF!</definedName>
    <definedName name="crisis">#REF!</definedName>
    <definedName name="cuadro1" localSheetId="2">#REF!</definedName>
    <definedName name="cuadro1" localSheetId="3">#REF!</definedName>
    <definedName name="cuadro1" localSheetId="5">#REF!</definedName>
    <definedName name="cuadro1" localSheetId="6">#REF!</definedName>
    <definedName name="cuadro1" localSheetId="8">#REF!</definedName>
    <definedName name="cuadro1">#REF!</definedName>
    <definedName name="cuadro2" localSheetId="2">#REF!</definedName>
    <definedName name="cuadro2" localSheetId="3">#REF!</definedName>
    <definedName name="cuadro2" localSheetId="5">#REF!</definedName>
    <definedName name="cuadro2" localSheetId="6">#REF!</definedName>
    <definedName name="cuadro2" localSheetId="8">#REF!</definedName>
    <definedName name="cuadro2">#REF!</definedName>
    <definedName name="cuarenta" localSheetId="2" hidden="1">{"'Consu_Mundial'!$B$2:$H$33"}</definedName>
    <definedName name="cuarenta" localSheetId="12" hidden="1">{"'Consu_Mundial'!$B$2:$H$33"}</definedName>
    <definedName name="cuarenta" localSheetId="14"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8"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4"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8"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6">#REF!</definedName>
    <definedName name="Cuentas_Fiscales" localSheetId="8">#REF!</definedName>
    <definedName name="Cuentas_Fiscales">#REF!</definedName>
    <definedName name="cv" localSheetId="2" hidden="1">{"'Consu_Mundial'!$B$2:$H$33"}</definedName>
    <definedName name="cv" localSheetId="12" hidden="1">{"'Consu_Mundial'!$B$2:$H$33"}</definedName>
    <definedName name="cv" localSheetId="14"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8"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#REF!</definedName>
    <definedName name="cvña" localSheetId="2" hidden="1">{"'Consu_Mundial'!$B$2:$H$33"}</definedName>
    <definedName name="cvña" localSheetId="12" hidden="1">{"'Consu_Mundial'!$B$2:$H$33"}</definedName>
    <definedName name="cvña" localSheetId="14"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8"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4"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8"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4"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8"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4"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8"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4"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8"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4"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8"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4"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8"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4"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8"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4"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8"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4"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8"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4"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8"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4"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8"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4"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8"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4"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8"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4"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8"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4"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8"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4"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8"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4"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8"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4"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8"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4"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8"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4"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8"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4"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8"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4"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8"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6">#REF!</definedName>
    <definedName name="DIARIO" localSheetId="8">#REF!</definedName>
    <definedName name="DIARIO">#REF!</definedName>
    <definedName name="diciembre" localSheetId="2" hidden="1">{"'Consu_Mundial'!$B$2:$H$33"}</definedName>
    <definedName name="diciembre" localSheetId="12" hidden="1">{"'Consu_Mundial'!$B$2:$H$33"}</definedName>
    <definedName name="diciembre" localSheetId="14"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8"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4"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8"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4"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8"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4"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8"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6">#REF!</definedName>
    <definedName name="dieferencias" localSheetId="8">#REF!</definedName>
    <definedName name="dieferencias">#REF!</definedName>
    <definedName name="diexisiete" localSheetId="2" hidden="1">{"'Consu_Mundial'!$B$2:$H$33"}</definedName>
    <definedName name="diexisiete" localSheetId="12" hidden="1">{"'Consu_Mundial'!$B$2:$H$33"}</definedName>
    <definedName name="diexisiete" localSheetId="14"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8"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4"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8"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6">#REF!</definedName>
    <definedName name="Diferencia" localSheetId="8">#REF!</definedName>
    <definedName name="Diferencia">#REF!</definedName>
    <definedName name="dimetu" localSheetId="2" hidden="1">{"'Consu_Mundial'!$B$2:$H$33"}</definedName>
    <definedName name="dimetu" localSheetId="12" hidden="1">{"'Consu_Mundial'!$B$2:$H$33"}</definedName>
    <definedName name="dimetu" localSheetId="14"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8"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4"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8"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4"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8"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4"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8"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4"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8"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4"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8"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4"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8"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4"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8"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4"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8"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4"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8"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4"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8"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6">#REF!</definedName>
    <definedName name="dx" localSheetId="8">#REF!</definedName>
    <definedName name="dx">#REF!</definedName>
    <definedName name="dyh" localSheetId="2" hidden="1">{"'Consu_Mundial'!$B$2:$H$33"}</definedName>
    <definedName name="dyh" localSheetId="12" hidden="1">{"'Consu_Mundial'!$B$2:$H$33"}</definedName>
    <definedName name="dyh" localSheetId="14"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8"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4"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8"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4"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8"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6">#REF!</definedName>
    <definedName name="e" localSheetId="8">#REF!</definedName>
    <definedName name="e">#REF!</definedName>
    <definedName name="EC" localSheetId="2">#REF!</definedName>
    <definedName name="EC" localSheetId="3">#REF!</definedName>
    <definedName name="EC" localSheetId="5">#REF!</definedName>
    <definedName name="EC" localSheetId="6">#REF!</definedName>
    <definedName name="EC" localSheetId="8">#REF!</definedName>
    <definedName name="EC">#REF!</definedName>
    <definedName name="ee" localSheetId="2" hidden="1">{"'Consu_Mundial'!$B$2:$H$33"}</definedName>
    <definedName name="ee" localSheetId="12" hidden="1">{"'Consu_Mundial'!$B$2:$H$33"}</definedName>
    <definedName name="ee" localSheetId="14"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8"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4"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8"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4"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8"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4"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8"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4"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8"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4"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8"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4"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8"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#REF!</definedName>
    <definedName name="enero" localSheetId="2" hidden="1">{"'Consu_Mundial'!$B$2:$H$33"}</definedName>
    <definedName name="enero" localSheetId="12" hidden="1">{"'Consu_Mundial'!$B$2:$H$33"}</definedName>
    <definedName name="enero" localSheetId="14"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8"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4"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8"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4"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8"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4"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8"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4"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8"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4"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8"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6">#REF!</definedName>
    <definedName name="ESTRUCTU_BONOS_PROVINCIALES_List" localSheetId="8">#REF!</definedName>
    <definedName name="ESTRUCTU_BONOS_PROVINCIALES_List">#REF!</definedName>
    <definedName name="ety" localSheetId="2" hidden="1">{"'Consu_Mundial'!$B$2:$H$33"}</definedName>
    <definedName name="ety" localSheetId="12" hidden="1">{"'Consu_Mundial'!$B$2:$H$33"}</definedName>
    <definedName name="ety" localSheetId="14"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8"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4"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8"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4"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8"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6">#REF!</definedName>
    <definedName name="Externo" localSheetId="8">#REF!</definedName>
    <definedName name="Externo">#REF!</definedName>
    <definedName name="eyuruitip" localSheetId="2" hidden="1">{"'Consu_Mundial'!$B$2:$H$33"}</definedName>
    <definedName name="eyuruitip" localSheetId="12" hidden="1">{"'Consu_Mundial'!$B$2:$H$33"}</definedName>
    <definedName name="eyuruitip" localSheetId="14"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8"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4"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8"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4"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8"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5">#REF!</definedName>
    <definedName name="fasfd">#REF!</definedName>
    <definedName name="fd" localSheetId="2" hidden="1">{"'Consu_Mundial'!$B$2:$H$33"}</definedName>
    <definedName name="fd" localSheetId="12" hidden="1">{"'Consu_Mundial'!$B$2:$H$33"}</definedName>
    <definedName name="fd" localSheetId="14"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8"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4"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8"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4"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8"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4"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8"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4"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8"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4"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8"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4"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8"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6">#REF!</definedName>
    <definedName name="FFE" localSheetId="8">#REF!</definedName>
    <definedName name="FFE">#REF!</definedName>
    <definedName name="fffffffffff" localSheetId="2" hidden="1">{"'tasa de salida'!$A$1:$G$48"}</definedName>
    <definedName name="fffffffffff" localSheetId="12" hidden="1">{"'tasa de salida'!$A$1:$G$48"}</definedName>
    <definedName name="fffffffffff" localSheetId="14"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8"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4"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8"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4"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8"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4"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8"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4"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8"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4"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8"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4"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8"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4"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8"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#REF!</definedName>
    <definedName name="fjkgkgjk" localSheetId="2" hidden="1">{"'Consu_Mundial'!$B$2:$H$33"}</definedName>
    <definedName name="fjkgkgjk" localSheetId="12" hidden="1">{"'Consu_Mundial'!$B$2:$H$33"}</definedName>
    <definedName name="fjkgkgjk" localSheetId="14"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8"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4"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8"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4"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8"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4"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8"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4"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8"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4"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8"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4"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8"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4"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8"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4"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8"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4"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8"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4"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8"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4"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8"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4"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8"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4"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8"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4"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8"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4"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8"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4"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8"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4"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8"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4"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8"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4"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8"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4"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8"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4"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8"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4"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8"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4"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8"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4"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8"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4"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8"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4"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8"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4"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8"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4"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8"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8"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8"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4"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8"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4"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8"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4"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8"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hidden="1">#REF!</definedName>
    <definedName name="gugo" localSheetId="2" hidden="1">{"'Consu_Mundial'!$B$2:$H$33"}</definedName>
    <definedName name="gugo" localSheetId="12" hidden="1">{"'Consu_Mundial'!$B$2:$H$33"}</definedName>
    <definedName name="gugo" localSheetId="14"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8"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4"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8"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4"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8"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4"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8"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4"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8"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4"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8"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4"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8"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4"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8"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4"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8"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4"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8"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4"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8"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4"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8"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4"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8"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4"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8"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4"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8"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4"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8"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4"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8"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4"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8"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4"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8"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4"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8"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hidden="1">#REF!</definedName>
    <definedName name="hlñk" localSheetId="2" hidden="1">{"'Consu_Mundial'!$B$2:$H$33"}</definedName>
    <definedName name="hlñk" localSheetId="12" hidden="1">{"'Consu_Mundial'!$B$2:$H$33"}</definedName>
    <definedName name="hlñk" localSheetId="14"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8"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4"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8"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4"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8"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4"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8"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4"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8"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4"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8"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4"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8"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4"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8"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4"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8"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4"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8"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4"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8"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4"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8"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6">#REF!</definedName>
    <definedName name="Índices_S_T_y_C_canasta" localSheetId="8">#REF!</definedName>
    <definedName name="Índices_S_T_y_C_canasta">#REF!</definedName>
    <definedName name="Industria_2" localSheetId="2" hidden="1">{"'Consu_Mundial'!$B$2:$H$33"}</definedName>
    <definedName name="Industria_2" localSheetId="12" hidden="1">{"'Consu_Mundial'!$B$2:$H$33"}</definedName>
    <definedName name="Industria_2" localSheetId="14"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8"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4"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8"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4"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8"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4"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8"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6">#REF!</definedName>
    <definedName name="iNVERSIÓN" localSheetId="8">#REF!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6">#REF!</definedName>
    <definedName name="INVERSIONES_EN_TRAMITE_IRREGULAR" localSheetId="8">#REF!</definedName>
    <definedName name="INVERSIONES_EN_TRAMITE_IRREGULAR">#REF!</definedName>
    <definedName name="io" localSheetId="2" hidden="1">{"'Consu_Mundial'!$B$2:$H$33"}</definedName>
    <definedName name="io" localSheetId="12" hidden="1">{"'Consu_Mundial'!$B$2:$H$33"}</definedName>
    <definedName name="io" localSheetId="14"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8"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4"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8"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4"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8"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6">#REF!</definedName>
    <definedName name="IRR" localSheetId="8">#REF!</definedName>
    <definedName name="IRR">#REF!</definedName>
    <definedName name="iu" localSheetId="2" hidden="1">{"'Consu_Mundial'!$B$2:$H$33"}</definedName>
    <definedName name="iu" localSheetId="12" hidden="1">{"'Consu_Mundial'!$B$2:$H$33"}</definedName>
    <definedName name="iu" localSheetId="14"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8"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4"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8"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4"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8"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4"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8"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4"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8"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4"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8"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4"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8"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4"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8"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4"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8"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4"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8"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4"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8"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4"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8"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4"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8"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4"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8"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4"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8"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4"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8"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4"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8"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4"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8"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4"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8"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4"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8"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4"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8"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#REF!</definedName>
    <definedName name="khoaidhy8e" localSheetId="2" hidden="1">{"'Consu_Mundial'!$B$2:$H$33"}</definedName>
    <definedName name="khoaidhy8e" localSheetId="12" hidden="1">{"'Consu_Mundial'!$B$2:$H$33"}</definedName>
    <definedName name="khoaidhy8e" localSheetId="14"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8"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4"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8"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4"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8"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4"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8"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4"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8"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4"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8"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4"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8"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4"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8"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4"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8"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4"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8"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#REF!</definedName>
    <definedName name="laguitarra" localSheetId="2" hidden="1">{"'Consu_Mundial'!$B$2:$H$33"}</definedName>
    <definedName name="laguitarra" localSheetId="12" hidden="1">{"'Consu_Mundial'!$B$2:$H$33"}</definedName>
    <definedName name="laguitarra" localSheetId="14"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8"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4"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8"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4"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8"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4"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8"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4"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8"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hidden="1">#REF!</definedName>
    <definedName name="lkoiuy" localSheetId="2" hidden="1">{"'Consu_Mundial'!$B$2:$H$33"}</definedName>
    <definedName name="lkoiuy" localSheetId="12" hidden="1">{"'Consu_Mundial'!$B$2:$H$33"}</definedName>
    <definedName name="lkoiuy" localSheetId="14"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8"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4"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8"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4"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8"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4"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8"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4"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8"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4"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8"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4"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8"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4"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8"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4"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8"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4"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8"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4"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8"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4"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8"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4"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8"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4"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8"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4"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8"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4"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8"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4"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8"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4"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8"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4"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8"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4"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8"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4"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8"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4"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8"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4"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8"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4"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8"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4"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8"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4"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8"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4"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8"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4"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8"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4"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8"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4"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8"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4"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8"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4"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8"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4"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8"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4"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8"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4"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8"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4"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8"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4"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8"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4"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8"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6">#REF!</definedName>
    <definedName name="Moneda" localSheetId="8">#REF!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6">#REF!</definedName>
    <definedName name="Monto_por_Tasa_por_PERSONA" localSheetId="8">#REF!</definedName>
    <definedName name="Monto_por_Tasa_por_PERSONA">#REF!</definedName>
    <definedName name="morfi" localSheetId="2" hidden="1">{"'Consu_Mundial'!$B$2:$H$33"}</definedName>
    <definedName name="morfi" localSheetId="12" hidden="1">{"'Consu_Mundial'!$B$2:$H$33"}</definedName>
    <definedName name="morfi" localSheetId="14"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8"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4"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8"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4"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8"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4"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8"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4"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8"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4"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8"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4"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8"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2" hidden="1">{"'Consu_Mundial'!$B$2:$H$33"}</definedName>
    <definedName name="nm" localSheetId="14"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8"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4"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8"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4"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8"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4"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8"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4"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8"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4"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8"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4"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8"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4"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8"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6">#REF!</definedName>
    <definedName name="NoFutRes1" localSheetId="8">#REF!</definedName>
    <definedName name="NoFutRes1">#REF!</definedName>
    <definedName name="NoFutRes10" localSheetId="2">#REF!</definedName>
    <definedName name="NoFutRes10" localSheetId="3">#REF!</definedName>
    <definedName name="NoFutRes10" localSheetId="5">#REF!</definedName>
    <definedName name="NoFutRes10" localSheetId="6">#REF!</definedName>
    <definedName name="NoFutRes10" localSheetId="8">#REF!</definedName>
    <definedName name="NoFutRes10">#REF!</definedName>
    <definedName name="NoFutRes11" localSheetId="2">#REF!</definedName>
    <definedName name="NoFutRes11" localSheetId="3">#REF!</definedName>
    <definedName name="NoFutRes11" localSheetId="5">#REF!</definedName>
    <definedName name="NoFutRes11" localSheetId="6">#REF!</definedName>
    <definedName name="NoFutRes11" localSheetId="8">#REF!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#REF!</definedName>
    <definedName name="NOM" localSheetId="2">#REF!</definedName>
    <definedName name="NOM" localSheetId="3">#REF!</definedName>
    <definedName name="NOM" localSheetId="5">#REF!</definedName>
    <definedName name="NOM" localSheetId="6">#REF!</definedName>
    <definedName name="NOM" localSheetId="8">#REF!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4"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8"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6">#REF!</definedName>
    <definedName name="NONLEAP" localSheetId="8">#REF!</definedName>
    <definedName name="NONLEAP">#REF!</definedName>
    <definedName name="Norway" localSheetId="2">#REF!</definedName>
    <definedName name="Norway" localSheetId="3">#REF!</definedName>
    <definedName name="Norway" localSheetId="5">#REF!</definedName>
    <definedName name="Norway" localSheetId="6">#REF!</definedName>
    <definedName name="Norway" localSheetId="8">#REF!</definedName>
    <definedName name="Norway">#REF!</definedName>
    <definedName name="noventa" localSheetId="2" hidden="1">{"'Consu_Mundial'!$B$2:$H$33"}</definedName>
    <definedName name="noventa" localSheetId="12" hidden="1">{"'Consu_Mundial'!$B$2:$H$33"}</definedName>
    <definedName name="noventa" localSheetId="14"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8"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4"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8"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4"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8"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4"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8"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2" hidden="1">{"'Consu_Mundial'!$B$2:$H$33"}</definedName>
    <definedName name="ñl" localSheetId="14"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8"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4"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8"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2" hidden="1">{"'Consu_Mundial'!$B$2:$H$33"}</definedName>
    <definedName name="o" localSheetId="14"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8"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4"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8"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4"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8"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6">#REF!</definedName>
    <definedName name="OCP" localSheetId="8">#REF!</definedName>
    <definedName name="OCP">#REF!</definedName>
    <definedName name="octubre" localSheetId="2" hidden="1">{"'Consu_Mundial'!$B$2:$H$33"}</definedName>
    <definedName name="octubre" localSheetId="12" hidden="1">{"'Consu_Mundial'!$B$2:$H$33"}</definedName>
    <definedName name="octubre" localSheetId="14"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8"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6">#REF!</definedName>
    <definedName name="Oferta_y_Demanda_Const" localSheetId="8">#REF!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6">#REF!</definedName>
    <definedName name="Oferta_y_Demanda_Corriente" localSheetId="8">#REF!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6">#REF!</definedName>
    <definedName name="Oferta_y_Demanda_Var" localSheetId="8">#REF!</definedName>
    <definedName name="Oferta_y_Demanda_Var">#REF!</definedName>
    <definedName name="OFF" localSheetId="2">#REF!</definedName>
    <definedName name="OFF" localSheetId="3">#REF!</definedName>
    <definedName name="OFF" localSheetId="5">#REF!</definedName>
    <definedName name="OFF" localSheetId="8">#REF!</definedName>
    <definedName name="OFF">#REF!</definedName>
    <definedName name="oi" localSheetId="2" hidden="1">{"'Consu_Mundial'!$B$2:$H$33"}</definedName>
    <definedName name="oi" localSheetId="12" hidden="1">{"'Consu_Mundial'!$B$2:$H$33"}</definedName>
    <definedName name="oi" localSheetId="14"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8"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4"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8"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6">#REF!</definedName>
    <definedName name="ONC" localSheetId="8">#REF!</definedName>
    <definedName name="ONC">#REF!</definedName>
    <definedName name="once" localSheetId="2" hidden="1">{"'Consu_Mundial'!$B$2:$H$33"}</definedName>
    <definedName name="once" localSheetId="12" hidden="1">{"'Consu_Mundial'!$B$2:$H$33"}</definedName>
    <definedName name="once" localSheetId="14"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8"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6">#REF!</definedName>
    <definedName name="ONE" localSheetId="8">#REF!</definedName>
    <definedName name="ONE">#REF!</definedName>
    <definedName name="ONL" localSheetId="2">#REF!</definedName>
    <definedName name="ONL" localSheetId="3">#REF!</definedName>
    <definedName name="ONL" localSheetId="5">#REF!</definedName>
    <definedName name="ONL" localSheetId="6">#REF!</definedName>
    <definedName name="ONL" localSheetId="8">#REF!</definedName>
    <definedName name="ONL">#REF!</definedName>
    <definedName name="oooooooo" localSheetId="2" hidden="1">{"'Consu_Mundial'!$B$2:$H$33"}</definedName>
    <definedName name="oooooooo" localSheetId="12" hidden="1">{"'Consu_Mundial'!$B$2:$H$33"}</definedName>
    <definedName name="oooooooo" localSheetId="14"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8"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4"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8"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6">#REF!</definedName>
    <definedName name="OPC" localSheetId="8">#REF!</definedName>
    <definedName name="OPC">#REF!</definedName>
    <definedName name="OPT" localSheetId="2">#REF!</definedName>
    <definedName name="OPT" localSheetId="3">#REF!</definedName>
    <definedName name="OPT" localSheetId="5">#REF!</definedName>
    <definedName name="OPT" localSheetId="6">#REF!</definedName>
    <definedName name="OPT" localSheetId="8">#REF!</definedName>
    <definedName name="OPT">#REF!</definedName>
    <definedName name="opyrywr" localSheetId="2" hidden="1">{"'Consu_Mundial'!$B$2:$H$33"}</definedName>
    <definedName name="opyrywr" localSheetId="12" hidden="1">{"'Consu_Mundial'!$B$2:$H$33"}</definedName>
    <definedName name="opyrywr" localSheetId="14"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8"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4"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8"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4"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8"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4"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8"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4"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8"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4"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8"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4"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8"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4"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8"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4"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8"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4"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8"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4"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8"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4"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8"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4"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8"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4"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8"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6">#REF!</definedName>
    <definedName name="PES" localSheetId="8">#REF!</definedName>
    <definedName name="PES">#REF!</definedName>
    <definedName name="petiso" localSheetId="2" hidden="1">{"'Consu_Mundial'!$B$2:$H$33"}</definedName>
    <definedName name="petiso" localSheetId="12" hidden="1">{"'Consu_Mundial'!$B$2:$H$33"}</definedName>
    <definedName name="petiso" localSheetId="14"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8"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4"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8"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4"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8"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4"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8"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4"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8"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4"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8"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4"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8"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4"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8"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6">#REF!</definedName>
    <definedName name="POPO" localSheetId="8">#REF!</definedName>
    <definedName name="POPO">#REF!</definedName>
    <definedName name="popopo" localSheetId="2" hidden="1">{"'Consu_Mundial'!$B$2:$H$33"}</definedName>
    <definedName name="popopo" localSheetId="12" hidden="1">{"'Consu_Mundial'!$B$2:$H$33"}</definedName>
    <definedName name="popopo" localSheetId="14"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8"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4"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8"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4"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8"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4"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8"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4"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8"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4"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8"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4"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8"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4"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8"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4"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8"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4"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8"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4"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8"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4"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8"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4"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8"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4"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8"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4"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8"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#REF!</definedName>
    <definedName name="Print_Area_MI" localSheetId="2">#REF!</definedName>
    <definedName name="Print_Area_MI" localSheetId="3">#REF!</definedName>
    <definedName name="Print_Area_MI" localSheetId="5">#REF!</definedName>
    <definedName name="Print_Area_MI" localSheetId="6">#REF!</definedName>
    <definedName name="Print_Area_MI" localSheetId="8">#REF!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#REF!</definedName>
    <definedName name="ptinio" localSheetId="2" hidden="1">{"'Consu_Mundial'!$B$2:$H$33"}</definedName>
    <definedName name="ptinio" localSheetId="12" hidden="1">{"'Consu_Mundial'!$B$2:$H$33"}</definedName>
    <definedName name="ptinio" localSheetId="14"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8"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4"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8"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4"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8"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4"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8"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4"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8"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4"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8"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4"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8"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4"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8"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4"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8"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4"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8"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4"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8"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4"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8"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4"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8"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4"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8"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4"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8"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4"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8"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4"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8"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4"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8"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4"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8"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4"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8"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4"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8"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4"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8"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4"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8"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4"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8"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4"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8"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4"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8"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4"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8"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4"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8"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4"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8"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4"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8"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4"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8"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4"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8"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4"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8"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4"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8"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4"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8"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4"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8"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4"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8"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4"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8"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4"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8"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4"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8"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4"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8"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4"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8"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4"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8"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4"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8"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4"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8"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4"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8"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4"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8"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4"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8"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4"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8"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4"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8"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4"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8"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4"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8"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4"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8"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4"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8"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4"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8"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4"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8"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4"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8"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4"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8"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4"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8"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4"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8"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4"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8"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4"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8"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4"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8"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4"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8"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4"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8"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4"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8"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4"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8"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4"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8"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4"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8"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4"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8"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4"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8"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4"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8"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4"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8"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4"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8"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6">#REF!</definedName>
    <definedName name="rango" localSheetId="8">#REF!</definedName>
    <definedName name="rango">#REF!</definedName>
    <definedName name="rango_formato" localSheetId="2">#REF!</definedName>
    <definedName name="rango_formato" localSheetId="3">#REF!</definedName>
    <definedName name="rango_formato" localSheetId="5">#REF!</definedName>
    <definedName name="rango_formato" localSheetId="6">#REF!</definedName>
    <definedName name="rango_formato" localSheetId="8">#REF!</definedName>
    <definedName name="rango_formato">#REF!</definedName>
    <definedName name="rapido" localSheetId="2" hidden="1">{"'Consu_Mundial'!$B$2:$H$33"}</definedName>
    <definedName name="rapido" localSheetId="12" hidden="1">{"'Consu_Mundial'!$B$2:$H$33"}</definedName>
    <definedName name="rapido" localSheetId="14"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8"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4"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8"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4"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8"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#REF!</definedName>
    <definedName name="Resumen" localSheetId="2">#REF!</definedName>
    <definedName name="Resumen" localSheetId="3">#REF!</definedName>
    <definedName name="Resumen" localSheetId="5">#REF!</definedName>
    <definedName name="Resumen" localSheetId="6">#REF!</definedName>
    <definedName name="Resumen" localSheetId="8">#REF!</definedName>
    <definedName name="Resumen">#REF!</definedName>
    <definedName name="retfgb" localSheetId="2" hidden="1">{"'Consu_Mundial'!$B$2:$H$33"}</definedName>
    <definedName name="retfgb" localSheetId="12" hidden="1">{"'Consu_Mundial'!$B$2:$H$33"}</definedName>
    <definedName name="retfgb" localSheetId="14"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8"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4"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8"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4"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8"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4"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8"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4"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8"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4"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8"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4"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8"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4"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8"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6">#REF!</definedName>
    <definedName name="rrr" localSheetId="8">#REF!</definedName>
    <definedName name="rrr">#REF!</definedName>
    <definedName name="rrrf" localSheetId="2" hidden="1">{"'Consu_Mundial'!$B$2:$H$33"}</definedName>
    <definedName name="rrrf" localSheetId="12" hidden="1">{"'Consu_Mundial'!$B$2:$H$33"}</definedName>
    <definedName name="rrrf" localSheetId="14"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8"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4"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8"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4"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8"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4"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8"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4"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8"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4"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8"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4"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8"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4"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8"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4"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8"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4"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8"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4"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8"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4"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8"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6" hidden="1">#REF!</definedName>
    <definedName name="Rwvu.PLA2." localSheetId="8" hidden="1">#REF!</definedName>
    <definedName name="Rwvu.PLA2." hidden="1">#REF!</definedName>
    <definedName name="rwyhbsgf" localSheetId="2" hidden="1">{"'Consu_Mundial'!$B$2:$H$33"}</definedName>
    <definedName name="rwyhbsgf" localSheetId="12" hidden="1">{"'Consu_Mundial'!$B$2:$H$33"}</definedName>
    <definedName name="rwyhbsgf" localSheetId="14"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8"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4"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8"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4"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8"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4"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8"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4"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8"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4"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8"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2"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localSheetId="10" hidden="1">{"'cua 42'!$A$1:$O$40"}</definedName>
    <definedName name="sad" hidden="1">{"'cua 42'!$A$1:$O$40"}</definedName>
    <definedName name="sadrjh" localSheetId="2" hidden="1">{"'Consu_Mundial'!$B$2:$H$33"}</definedName>
    <definedName name="sadrjh" localSheetId="12" hidden="1">{"'Consu_Mundial'!$B$2:$H$33"}</definedName>
    <definedName name="sadrjh" localSheetId="14"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8"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4"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8"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4"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8"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4"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8"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4"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8"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4"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8"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4"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8"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4"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8"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4"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8"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4"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8"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4"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8"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4"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8"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4"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8"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4"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8"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4"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8"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4"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8"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4"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8"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4"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8"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4"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8"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4"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8"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4"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8"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4"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8"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4"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8"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4"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8"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4"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8"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6">#REF!</definedName>
    <definedName name="SEMANAL" localSheetId="8">#REF!</definedName>
    <definedName name="SEMANAL">#REF!</definedName>
    <definedName name="senado" localSheetId="2" hidden="1">{"'Consu_Mundial'!$B$2:$H$33"}</definedName>
    <definedName name="senado" localSheetId="12" hidden="1">{"'Consu_Mundial'!$B$2:$H$33"}</definedName>
    <definedName name="senado" localSheetId="14"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8"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4"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8"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4"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8"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4"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8"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4"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8"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hidden="1">#REF!</definedName>
    <definedName name="sfghsty" localSheetId="2" hidden="1">{"'Consu_Mundial'!$B$2:$H$33"}</definedName>
    <definedName name="sfghsty" localSheetId="12" hidden="1">{"'Consu_Mundial'!$B$2:$H$33"}</definedName>
    <definedName name="sfghsty" localSheetId="14"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8"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4"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8"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4"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8"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4"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8"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4"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8"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4"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8"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4"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8"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4"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8"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4"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8"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4"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8"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4"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8"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4"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8"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4"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8"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4"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8"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4"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8"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4"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8"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4"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8"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4"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8"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4"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8"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4"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8"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4"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8"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4"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8"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#REF!</definedName>
    <definedName name="sin" localSheetId="2" hidden="1">{"'Consu_Mundial'!$B$2:$H$33"}</definedName>
    <definedName name="sin" localSheetId="12" hidden="1">{"'Consu_Mundial'!$B$2:$H$33"}</definedName>
    <definedName name="sin" localSheetId="14"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8"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4"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8"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4"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8"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4"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8"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4"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8"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4"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8"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4"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8"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8"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4"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8"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4"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8"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4"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8"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4"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8"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4"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8"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4"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8"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4"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8"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4"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8"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4"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8"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4"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8"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6" hidden="1">#REF!</definedName>
    <definedName name="Swvu.PLA1." localSheetId="8"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6" hidden="1">#REF!</definedName>
    <definedName name="Swvu.PLA2." localSheetId="8" hidden="1">#REF!</definedName>
    <definedName name="Swvu.PLA2." hidden="1">#REF!</definedName>
    <definedName name="t" localSheetId="2" hidden="1">{"'Consu_Mundial'!$B$2:$H$33"}</definedName>
    <definedName name="t" localSheetId="12" hidden="1">{"'Consu_Mundial'!$B$2:$H$33"}</definedName>
    <definedName name="t" localSheetId="14"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8"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4"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8"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4"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8"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4"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8"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6">#REF!</definedName>
    <definedName name="TDE" localSheetId="8">#REF!</definedName>
    <definedName name="TDE">#REF!</definedName>
    <definedName name="TEE" localSheetId="2">#REF!</definedName>
    <definedName name="TEE" localSheetId="3">#REF!</definedName>
    <definedName name="TEE" localSheetId="5">#REF!</definedName>
    <definedName name="TEE" localSheetId="6">#REF!</definedName>
    <definedName name="TEE" localSheetId="8">#REF!</definedName>
    <definedName name="TEE">#REF!</definedName>
    <definedName name="teikirisi" localSheetId="2" hidden="1">{"'Consu_Mundial'!$B$2:$H$33"}</definedName>
    <definedName name="teikirisi" localSheetId="12" hidden="1">{"'Consu_Mundial'!$B$2:$H$33"}</definedName>
    <definedName name="teikirisi" localSheetId="14"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8"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4"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8"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4"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8"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4"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8"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4"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8"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6">#REF!</definedName>
    <definedName name="TEX" localSheetId="8">#REF!</definedName>
    <definedName name="TEX">#REF!</definedName>
    <definedName name="tg" localSheetId="2" hidden="1">{"'Consu_Mundial'!$B$2:$H$33"}</definedName>
    <definedName name="tg" localSheetId="12" hidden="1">{"'Consu_Mundial'!$B$2:$H$33"}</definedName>
    <definedName name="tg" localSheetId="14"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8"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4"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8"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4"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8"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4"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8"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4"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8"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4"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8"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4"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8"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4"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8"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6">#REF!</definedName>
    <definedName name="Títulos_a_imprimir_IM" localSheetId="8">#REF!</definedName>
    <definedName name="Títulos_a_imprimir_IM">#REF!</definedName>
    <definedName name="toro" localSheetId="2" hidden="1">{"'Consu_Mundial'!$B$2:$H$33"}</definedName>
    <definedName name="toro" localSheetId="12" hidden="1">{"'Consu_Mundial'!$B$2:$H$33"}</definedName>
    <definedName name="toro" localSheetId="14"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8"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#REF!</definedName>
    <definedName name="tqwepyt" localSheetId="2" hidden="1">{"'Consu_Mundial'!$B$2:$H$33"}</definedName>
    <definedName name="tqwepyt" localSheetId="12" hidden="1">{"'Consu_Mundial'!$B$2:$H$33"}</definedName>
    <definedName name="tqwepyt" localSheetId="14"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8"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4"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8"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4"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8"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4"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8"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4"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8"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4"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8"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4"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8"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4"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8"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4"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8"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4"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8"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4"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8"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4"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8"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4"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8"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4"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8"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4"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8"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4"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8"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4"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8"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4"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8"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4"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8"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4"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8"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4"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8"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4"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8"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4"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8"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4"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8"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4"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8"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4"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8"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4"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8"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4"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8"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4"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8"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4"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8"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4"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8"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4"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8"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4"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8"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4"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8"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4"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8"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4"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8"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4"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8"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4"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8"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4"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8"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4"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8"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4"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8"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4"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8"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4"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8"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4"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8"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4"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8"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4"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8"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4"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8"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4"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8"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4"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8"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4"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8"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4"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8"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4"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8"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4"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8"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4"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8"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4"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8"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4"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8"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4"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8"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4"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8"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4"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8"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4"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8"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4"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8"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4"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8"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4"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8"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4"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8"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8"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4"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8"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4"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8"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4"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8"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4"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8"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4"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8"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4"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8"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4"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8"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4"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8"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4"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8"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4"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8"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4"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8"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4"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8"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4"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8"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4"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8"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4"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8"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4"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8"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4"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8"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4"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8"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4"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8"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4"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8"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4"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8"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4"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8"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4"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8"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4"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8"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6">#REF!</definedName>
    <definedName name="XX" localSheetId="8">#REF!</definedName>
    <definedName name="XX">#REF!</definedName>
    <definedName name="xz" localSheetId="2" hidden="1">{"'Consu_Mundial'!$B$2:$H$33"}</definedName>
    <definedName name="xz" localSheetId="12" hidden="1">{"'Consu_Mundial'!$B$2:$H$33"}</definedName>
    <definedName name="xz" localSheetId="14"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8"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4"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8"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4"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8"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4"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8"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4"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8"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4"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8"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4"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8"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4"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8"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4"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8"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4"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8"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4"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8"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4"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8"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4"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8"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4"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8"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4"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8"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4"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8"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4"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8"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4"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8"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4"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8"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4"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8"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4"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8"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4"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8"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4"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8"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4"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8"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4"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8"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4"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8"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4"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8"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6" hidden="1">#REF!,#REF!,#REF!,#REF!</definedName>
    <definedName name="Z_0C2BA18A_21C0_43A0_BA72_AEF5075BA836_.wvu.Cols" localSheetId="8"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4"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8"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4"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8"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4"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8"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4"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8"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4"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8"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4"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8"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4"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8"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4"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8"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4"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8"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4"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8"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4"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8"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C22" i="823"/>
  <c r="B23" i="823"/>
  <c r="B22" i="823"/>
  <c r="C15" i="823"/>
  <c r="C14" i="823"/>
  <c r="B15" i="823"/>
  <c r="B14" i="823"/>
  <c r="C20" i="823" l="1"/>
  <c r="B20" i="823"/>
  <c r="C21" i="823" l="1"/>
  <c r="C19" i="823"/>
  <c r="C18" i="823"/>
  <c r="B21" i="823"/>
  <c r="B19" i="823"/>
  <c r="B18" i="823"/>
  <c r="C11" i="823"/>
  <c r="C16" i="823"/>
  <c r="B17" i="823"/>
  <c r="B16" i="823"/>
  <c r="B11" i="823"/>
  <c r="C17" i="823" l="1"/>
  <c r="C13" i="823"/>
  <c r="C12" i="823"/>
  <c r="C10" i="823"/>
  <c r="B13" i="823"/>
  <c r="B12" i="823"/>
  <c r="B10" i="823"/>
</calcChain>
</file>

<file path=xl/sharedStrings.xml><?xml version="1.0" encoding="utf-8"?>
<sst xmlns="http://schemas.openxmlformats.org/spreadsheetml/2006/main" count="440" uniqueCount="256">
  <si>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</si>
  <si>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</si>
  <si>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</si>
  <si>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</si>
  <si>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</si>
  <si>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</si>
  <si>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</si>
  <si>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</si>
  <si>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</si>
  <si>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</si>
  <si>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</si>
  <si>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</si>
  <si>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</si>
  <si>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</si>
  <si>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</si>
  <si>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</si>
  <si>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</si>
  <si>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</si>
  <si>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</si>
  <si>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</si>
  <si>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</si>
  <si>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</si>
  <si>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</si>
  <si>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</si>
  <si>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</si>
  <si>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</si>
  <si>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</si>
  <si>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</si>
  <si>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</si>
  <si>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</si>
  <si>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</si>
  <si>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</si>
  <si>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</si>
  <si>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</si>
  <si>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</si>
  <si>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</si>
  <si>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</si>
  <si>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</si>
  <si>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</si>
  <si>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</si>
  <si>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</si>
  <si>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</si>
  <si>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</si>
  <si>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Intermediación financiera con el sector privado en moneda extranjera</t>
  </si>
  <si>
    <t>Financial intermediation with the private sector in foreign currency</t>
  </si>
  <si>
    <t xml:space="preserve">Estimación de "altas" hipotecarias (personas humanas) – Sistema financiero </t>
  </si>
  <si>
    <t xml:space="preserve">Saldo de crédito al sector privado en términos del activo </t>
  </si>
  <si>
    <t>Credit to private sector in terms of assets</t>
  </si>
  <si>
    <t>By group of financial entities</t>
  </si>
  <si>
    <t>Sistema financiero</t>
  </si>
  <si>
    <t>EFB públicas</t>
  </si>
  <si>
    <t>EFB privadas nacionales</t>
  </si>
  <si>
    <t>EFB privadas extranjeras</t>
  </si>
  <si>
    <t>Financial system</t>
  </si>
  <si>
    <t>State-owned banks</t>
  </si>
  <si>
    <t>Domestic private banks</t>
  </si>
  <si>
    <t>Foreign private banks</t>
  </si>
  <si>
    <t>Ratio de irregularidad del crédito al sector privado</t>
  </si>
  <si>
    <t>Private sector non-performing financing ratio</t>
  </si>
  <si>
    <t>By type of debtor</t>
  </si>
  <si>
    <t>Total</t>
  </si>
  <si>
    <t>EFNB</t>
  </si>
  <si>
    <t>Familias</t>
  </si>
  <si>
    <t>Empresas</t>
  </si>
  <si>
    <t>Sector privado</t>
  </si>
  <si>
    <t>Non-bank financial institutions</t>
  </si>
  <si>
    <t>Households</t>
  </si>
  <si>
    <t>Companies</t>
  </si>
  <si>
    <t>Private sector</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</si>
  <si>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</si>
  <si>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</si>
  <si>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A la vista remunerada /</t>
    </r>
    <r>
      <rPr>
        <i/>
        <sz val="11"/>
        <color theme="1"/>
        <rFont val="Calibri"/>
        <family val="2"/>
      </rPr>
      <t xml:space="preserve"> Sight deposits (with interest rate)</t>
    </r>
  </si>
  <si>
    <r>
      <t>A plazo /</t>
    </r>
    <r>
      <rPr>
        <i/>
        <sz val="11"/>
        <color theme="1"/>
        <rFont val="Calibri"/>
        <family val="2"/>
      </rPr>
      <t xml:space="preserve"> Time deposits</t>
    </r>
  </si>
  <si>
    <t>Julio de 2025</t>
  </si>
  <si>
    <t>CIERRE ESTADÍSTICO: 12 DE SEPTIEMBRE DE 2025</t>
  </si>
  <si>
    <t>July 2025</t>
  </si>
  <si>
    <t>DATA UP TO: 12th Sep, 2025</t>
  </si>
  <si>
    <r>
      <t xml:space="preserve">Por grupo de entidades financieras / </t>
    </r>
    <r>
      <rPr>
        <i/>
        <sz val="12"/>
        <color theme="1"/>
        <rFont val="Calibri"/>
        <family val="2"/>
        <scheme val="minor"/>
      </rPr>
      <t>By group of financial entities</t>
    </r>
  </si>
  <si>
    <t>Domestic private BFE</t>
  </si>
  <si>
    <t>Foreign private BFE</t>
  </si>
  <si>
    <t>State-owned BFE</t>
  </si>
  <si>
    <t xml:space="preserve">EFB privadas nacionales </t>
  </si>
  <si>
    <t>Var. i.a. %</t>
  </si>
  <si>
    <t>Var. % mensual</t>
  </si>
  <si>
    <t>Monthly % var.</t>
  </si>
  <si>
    <t>Y.o.y. %  var.</t>
  </si>
  <si>
    <t>NBFI</t>
  </si>
  <si>
    <t>Informe sobre Bancos - Julio de 2025</t>
  </si>
  <si>
    <t>BFE foreign private</t>
  </si>
  <si>
    <t>Jul-23=100</t>
  </si>
  <si>
    <t>SF</t>
  </si>
  <si>
    <t>FS</t>
  </si>
  <si>
    <t>Participación % en el saldo (jul-25)</t>
  </si>
  <si>
    <t>Share % in total stock (Jul-25)</t>
  </si>
  <si>
    <t>var. i.a. en p.p.</t>
  </si>
  <si>
    <t>Unidades</t>
  </si>
  <si>
    <r>
      <t xml:space="preserve">Promedio mensual  ene/jul 2024 / </t>
    </r>
    <r>
      <rPr>
        <b/>
        <i/>
        <sz val="12"/>
        <color theme="1"/>
        <rFont val="Calibri"/>
        <family val="2"/>
        <scheme val="minor"/>
      </rPr>
      <t>Monthly average Jan-Jul 2024</t>
    </r>
  </si>
  <si>
    <r>
      <t xml:space="preserve">Participación % en el saldo total  - jul-25  / </t>
    </r>
    <r>
      <rPr>
        <i/>
        <sz val="11"/>
        <color theme="1"/>
        <rFont val="Calibri"/>
        <family val="2"/>
      </rPr>
      <t xml:space="preserve">Share % in total stock - July-25 </t>
    </r>
  </si>
  <si>
    <t>Familias consumo</t>
  </si>
  <si>
    <t>Consumption households</t>
  </si>
  <si>
    <t>Por grupo de entidades financieras</t>
  </si>
  <si>
    <t>Por moneda</t>
  </si>
  <si>
    <t>Por persona deudora</t>
  </si>
  <si>
    <t>By currency</t>
  </si>
  <si>
    <t>By debtor</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</si>
  <si>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</si>
  <si>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</si>
  <si>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</si>
  <si>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</si>
  <si>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r>
      <t xml:space="preserve">Familias / </t>
    </r>
    <r>
      <rPr>
        <b/>
        <i/>
        <sz val="12"/>
        <color theme="0"/>
        <rFont val="Calibri"/>
        <family val="2"/>
      </rPr>
      <t>Households</t>
    </r>
  </si>
  <si>
    <r>
      <t xml:space="preserve">Empresas / </t>
    </r>
    <r>
      <rPr>
        <b/>
        <i/>
        <sz val="12"/>
        <color theme="0"/>
        <rFont val="Calibri"/>
        <family val="2"/>
      </rPr>
      <t>Companies</t>
    </r>
  </si>
  <si>
    <t>En moneda nacional</t>
  </si>
  <si>
    <t>En moneda extranjera</t>
  </si>
  <si>
    <t>EFB Privadas nacionales</t>
  </si>
  <si>
    <t>EFB Privadas extranjeras</t>
  </si>
  <si>
    <t>EFB Públicas</t>
  </si>
  <si>
    <t>In domestic currency</t>
  </si>
  <si>
    <t>In foreign currency</t>
  </si>
  <si>
    <t xml:space="preserve">BFE domestic private </t>
  </si>
  <si>
    <t>BFE state-owned</t>
  </si>
  <si>
    <t>Julio 2025</t>
  </si>
  <si>
    <t>Indicadores de liquidez</t>
  </si>
  <si>
    <t>Liquidity Indicators</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</si>
  <si>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</si>
  <si>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</si>
  <si>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</si>
  <si>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</si>
  <si>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</si>
  <si>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</si>
  <si>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</si>
  <si>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</si>
  <si>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 Disponibilidades + Instrumentos del BCRA + LEFI + Títulos públicos computados para integrar efectivo mínimo.</t>
  </si>
  <si>
    <t>* Cash disposal + Fiscal liquidity bills (LEFI) + BCRA securities + Public bonds counted to minimum cash compliance.</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</si>
  <si>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</si>
  <si>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</si>
  <si>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</si>
  <si>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</si>
  <si>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</si>
  <si>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</si>
  <si>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</si>
  <si>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</si>
  <si>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</si>
  <si>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</si>
  <si>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ROA acumulado 7 y 12 meses</t>
  </si>
  <si>
    <t>Por grupo de entidad financiera</t>
  </si>
  <si>
    <t>Accumulated ROA (7 and 12 months)</t>
  </si>
  <si>
    <t>By group of financial entity</t>
  </si>
  <si>
    <t>Acumulado 7 meses a… / 7 months accumulated to…</t>
  </si>
  <si>
    <t>Acumulado 12 meses a… / 12 months accumulated to…</t>
  </si>
  <si>
    <t>Prom. 10 años</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</si>
  <si>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</si>
  <si>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</si>
  <si>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</si>
  <si>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</si>
  <si>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Integración de capital</t>
  </si>
  <si>
    <t>Capital compliance</t>
  </si>
  <si>
    <r>
      <rPr>
        <sz val="12"/>
        <color theme="1"/>
        <rFont val="Calibri"/>
        <family val="2"/>
        <scheme val="minor"/>
      </rPr>
      <t>Por grupo de entidades financieras</t>
    </r>
    <r>
      <rPr>
        <i/>
        <sz val="12"/>
        <color theme="1"/>
        <rFont val="Calibri"/>
        <family val="2"/>
        <scheme val="minor"/>
      </rPr>
      <t xml:space="preserve">  / </t>
    </r>
    <r>
      <rPr>
        <i/>
        <sz val="12"/>
        <color theme="1"/>
        <rFont val="Calibri"/>
        <family val="2"/>
      </rPr>
      <t>By group of financial entities</t>
    </r>
  </si>
  <si>
    <t xml:space="preserve"> Como % de los activos ponderados por riesgo (APR)</t>
  </si>
  <si>
    <t>As % of RWA</t>
  </si>
  <si>
    <t>Como % del crédito al sector priv. neto de previsiones
Sistema financiero</t>
  </si>
  <si>
    <t>As % of Credit to the private sector net from provisions - Financial system</t>
  </si>
  <si>
    <t>Transferencias inmediatas (TI)</t>
  </si>
  <si>
    <t xml:space="preserve">Immediate transfers (IT) </t>
  </si>
  <si>
    <t>Montos (en miles de mill. de $ de jul-25)</t>
  </si>
  <si>
    <t>Cantidad (en millones)</t>
  </si>
  <si>
    <t>Monto en términos de PIB*</t>
  </si>
  <si>
    <t>Amount in real terms ($ of Jul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</si>
  <si>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</si>
  <si>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</si>
  <si>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</si>
  <si>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</si>
  <si>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</si>
  <si>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</si>
  <si>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</si>
  <si>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</si>
  <si>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</si>
  <si>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</si>
  <si>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</si>
  <si>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</si>
  <si>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</si>
  <si>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</si>
  <si>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</si>
  <si>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</si>
  <si>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</si>
  <si>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</si>
  <si>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</si>
  <si>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</si>
  <si>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</si>
  <si>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</si>
  <si>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</si>
  <si>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</si>
  <si>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</si>
  <si>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</si>
  <si>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</si>
  <si>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</si>
  <si>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Activo total del sistema financiero</t>
  </si>
  <si>
    <t>En términos reales</t>
  </si>
  <si>
    <t>Financial system total assets</t>
  </si>
  <si>
    <t>In real terms</t>
  </si>
  <si>
    <t>Fecha. Índice (jul 2024=100)</t>
  </si>
  <si>
    <t>Date. Index (Jul 2024=100)</t>
  </si>
  <si>
    <t>State-owned banking financial entities</t>
  </si>
  <si>
    <t>Domestic private banking financial entities</t>
  </si>
  <si>
    <t xml:space="preserve">Foreign private banking financial entities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</si>
  <si>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</si>
  <si>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</si>
  <si>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</si>
  <si>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</si>
  <si>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</si>
  <si>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</si>
  <si>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</si>
  <si>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</si>
  <si>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</si>
  <si>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</si>
  <si>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Operaciones con 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</si>
  <si>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</si>
  <si>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</si>
  <si>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</si>
  <si>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</si>
  <si>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</si>
  <si>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</si>
  <si>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</si>
  <si>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</si>
  <si>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</si>
  <si>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</si>
  <si>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</si>
  <si>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</si>
  <si>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</si>
  <si>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</si>
  <si>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</si>
  <si>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</si>
  <si>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Operations with the BCRA</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</si>
  <si>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</si>
  <si>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</si>
  <si>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</si>
  <si>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</si>
  <si>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</si>
  <si>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</si>
  <si>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</si>
  <si>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</si>
  <si>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</si>
  <si>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</si>
  <si>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</si>
  <si>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</si>
  <si>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r>
      <t xml:space="preserve">Por asistencia / </t>
    </r>
    <r>
      <rPr>
        <i/>
        <sz val="12"/>
        <color theme="1"/>
        <rFont val="Calibri"/>
        <family val="2"/>
        <scheme val="minor"/>
      </rPr>
      <t xml:space="preserve">By credit line - </t>
    </r>
    <r>
      <rPr>
        <sz val="12"/>
        <color theme="1"/>
        <rFont val="Calibri"/>
        <family val="2"/>
        <scheme val="minor"/>
      </rPr>
      <t xml:space="preserve">Variaciones mensuales / </t>
    </r>
    <r>
      <rPr>
        <i/>
        <sz val="12"/>
        <color theme="1"/>
        <rFont val="Calibri"/>
        <family val="2"/>
        <scheme val="minor"/>
      </rPr>
      <t>Monthly variations</t>
    </r>
  </si>
  <si>
    <t>*Sin ajustar por estacionalidad.</t>
  </si>
  <si>
    <t>*Not seasonally adjusted.</t>
  </si>
  <si>
    <r>
      <rPr>
        <sz val="11"/>
        <color theme="1"/>
        <rFont val="Calibri"/>
        <family val="2"/>
      </rPr>
      <t>Créditos</t>
    </r>
    <r>
      <rPr>
        <i/>
        <sz val="11"/>
        <color theme="1"/>
        <rFont val="Calibri"/>
        <family val="2"/>
        <scheme val="minor"/>
      </rPr>
      <t xml:space="preserve"> / Credit</t>
    </r>
  </si>
  <si>
    <r>
      <rPr>
        <sz val="11"/>
        <color theme="1"/>
        <rFont val="Calibri"/>
        <family val="2"/>
      </rPr>
      <t>Depósitos</t>
    </r>
    <r>
      <rPr>
        <i/>
        <sz val="11"/>
        <color theme="1"/>
        <rFont val="Calibri"/>
        <family val="2"/>
        <scheme val="minor"/>
      </rPr>
      <t xml:space="preserve"> / Deposits</t>
    </r>
  </si>
  <si>
    <t>y.o.y. in p.p.</t>
  </si>
  <si>
    <r>
      <t xml:space="preserve">Acum. 12 meses / </t>
    </r>
    <r>
      <rPr>
        <i/>
        <sz val="12"/>
        <color theme="1"/>
        <rFont val="Calibri"/>
        <family val="2"/>
      </rPr>
      <t xml:space="preserve">12-month cumulative </t>
    </r>
    <r>
      <rPr>
        <sz val="12"/>
        <color theme="1"/>
        <rFont val="Calibri"/>
        <family val="2"/>
        <scheme val="minor"/>
      </rPr>
      <t>(UVA)</t>
    </r>
  </si>
  <si>
    <r>
      <t>A la vista sin remunerar /</t>
    </r>
    <r>
      <rPr>
        <i/>
        <sz val="11"/>
        <color theme="1"/>
        <rFont val="Calibri"/>
        <family val="2"/>
      </rPr>
      <t xml:space="preserve"> Sight deposits (without interest rate)</t>
    </r>
  </si>
  <si>
    <r>
      <t xml:space="preserve">Otros / </t>
    </r>
    <r>
      <rPr>
        <i/>
        <sz val="11"/>
        <color theme="1"/>
        <rFont val="Calibri"/>
        <family val="2"/>
      </rPr>
      <t>Others</t>
    </r>
  </si>
  <si>
    <t>Sistema financiero - Como % de los depósitos</t>
  </si>
  <si>
    <t xml:space="preserve">Financial system - In % of deposits </t>
  </si>
  <si>
    <t>10-year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</si>
</sst>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0.0_ ;\-#,##0.0\ "/>
    <numFmt numFmtId="170" formatCode="_-* #,##0.0_-;\-* #,##0.0_-;_-* &quot;-&quot;?_-;_-@_-"/>
  </numFmts>
  <fonts count="43"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b/>
      <sz val="11"/>
      <color theme="0"/>
      <name val="Calibri"/>
      <family val="2"/>
      <scheme val="minor"/>
    </font>
    <font>
      <sz val="11"/>
      <color theme="1"/>
      <name val="Calibri"/>
      <family val="2"/>
    </font>
    <font>
      <i/>
      <sz val="11"/>
      <color theme="1"/>
      <name val="Calibri"/>
      <family val="2"/>
    </font>
    <font>
      <b/>
      <i/>
      <sz val="11"/>
      <color theme="0"/>
      <name val="Calibri"/>
      <family val="2"/>
      <scheme val="minor"/>
    </font>
    <font>
      <i/>
      <sz val="12"/>
      <color theme="1"/>
      <name val="Calibri"/>
      <family val="2"/>
    </font>
    <font>
      <i/>
      <sz val="11"/>
      <color theme="4"/>
      <name val="Calibri"/>
      <family val="2"/>
      <scheme val="minor"/>
    </font>
    <font>
      <sz val="11"/>
      <color theme="4"/>
      <name val="Calibri"/>
      <family val="2"/>
      <scheme val="minor"/>
    </font>
    <font>
      <b/>
      <i/>
      <sz val="12"/>
      <color theme="0"/>
      <name val="Calibri"/>
      <family val="2"/>
    </font>
    <font>
      <sz val="11"/>
      <color theme="10"/>
      <name val="Calibri"/>
      <family val="2"/>
      <scheme val="minor"/>
    </font>
    <font>
      <b/>
      <i/>
      <sz val="12"/>
      <color rgb="FFFFFFFF"/>
      <name val="Calibri"/>
      <family val="2"/>
      <scheme val="minor"/>
    </font>
    <font>
      <sz val="11"/>
      <color rgb="FFFF0000"/>
      <name val="Calibri"/>
      <family val="2"/>
      <scheme val="minor"/>
    </font>
    <font>
      <b/>
      <sz val="12"/>
      <name val="Calibri"/>
      <family val="2"/>
      <scheme val="minor"/>
    </font>
    <font>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style="thin">
        <color rgb="FFBAC0D8"/>
      </right>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70">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67" fontId="25" fillId="0" borderId="0"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1" fontId="25" fillId="3" borderId="1" xfId="0" applyNumberFormat="1" applyFont="1" applyFill="1" applyBorder="1" applyAlignment="1">
      <alignment vertical="center"/>
    </xf>
    <xf numFmtId="0" fontId="30" fillId="4" borderId="1" xfId="79" applyFont="1" applyFill="1" applyBorder="1" applyAlignment="1">
      <alignment horizontal="center" vertical="center" wrapText="1"/>
    </xf>
    <xf numFmtId="0" fontId="7" fillId="0" borderId="0" xfId="0" applyFont="1" applyAlignment="1">
      <alignment horizontal="center"/>
    </xf>
    <xf numFmtId="0" fontId="33" fillId="4" borderId="1" xfId="79" applyFont="1" applyFill="1" applyBorder="1" applyAlignment="1">
      <alignment horizontal="center" vertical="center" wrapText="1"/>
    </xf>
    <xf numFmtId="0" fontId="10" fillId="0" borderId="0" xfId="0" applyFont="1" applyAlignment="1">
      <alignment horizontal="center"/>
    </xf>
    <xf numFmtId="166" fontId="7" fillId="0" borderId="1" xfId="0" applyNumberFormat="1" applyFont="1" applyBorder="1" applyAlignment="1">
      <alignment vertical="center"/>
    </xf>
    <xf numFmtId="166" fontId="7" fillId="3" borderId="1" xfId="0" applyNumberFormat="1" applyFont="1" applyFill="1" applyBorder="1" applyAlignment="1">
      <alignment vertical="center"/>
    </xf>
    <xf numFmtId="0" fontId="30" fillId="4" borderId="2" xfId="79" applyFont="1" applyFill="1" applyBorder="1" applyAlignment="1">
      <alignment horizontal="center" vertical="center" wrapText="1"/>
    </xf>
    <xf numFmtId="0" fontId="33" fillId="4" borderId="3" xfId="79" applyFont="1" applyFill="1" applyBorder="1" applyAlignment="1">
      <alignment horizontal="center" vertical="center" wrapText="1"/>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7" fontId="7" fillId="0" borderId="1" xfId="237"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7" fontId="7" fillId="3" borderId="1" xfId="237" applyNumberFormat="1" applyFont="1" applyFill="1" applyBorder="1" applyAlignment="1">
      <alignment vertical="center"/>
    </xf>
    <xf numFmtId="168" fontId="0" fillId="3" borderId="1" xfId="237" applyNumberFormat="1" applyFont="1" applyFill="1" applyBorder="1" applyAlignment="1">
      <alignment vertical="center"/>
    </xf>
    <xf numFmtId="168" fontId="0" fillId="0" borderId="1" xfId="237" applyNumberFormat="1" applyFont="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1" fillId="0" borderId="0" xfId="0" applyFont="1"/>
    <xf numFmtId="169" fontId="25" fillId="0" borderId="0" xfId="9" applyNumberFormat="1" applyFont="1" applyFill="1" applyBorder="1"/>
    <xf numFmtId="17" fontId="26" fillId="0" borderId="0" xfId="0" applyNumberFormat="1" applyFont="1" applyAlignment="1">
      <alignment vertical="center"/>
    </xf>
    <xf numFmtId="169" fontId="25" fillId="0" borderId="0" xfId="0" applyNumberFormat="1" applyFont="1"/>
    <xf numFmtId="0" fontId="0" fillId="0" borderId="0" xfId="0" applyAlignment="1">
      <alignment horizontal="center"/>
    </xf>
    <xf numFmtId="3" fontId="35" fillId="3" borderId="1" xfId="2" applyNumberFormat="1" applyFont="1" applyFill="1" applyBorder="1" applyAlignment="1">
      <alignment horizontal="left"/>
    </xf>
    <xf numFmtId="3" fontId="35" fillId="0" borderId="1" xfId="2" applyNumberFormat="1" applyFont="1" applyBorder="1" applyAlignment="1">
      <alignment horizontal="left"/>
    </xf>
    <xf numFmtId="0" fontId="36" fillId="0" borderId="0" xfId="0" applyFont="1"/>
    <xf numFmtId="0" fontId="35" fillId="0" borderId="0" xfId="0" applyFont="1"/>
    <xf numFmtId="166" fontId="26" fillId="3" borderId="1" xfId="0" applyNumberFormat="1" applyFont="1" applyFill="1" applyBorder="1" applyAlignment="1">
      <alignment vertical="center"/>
    </xf>
    <xf numFmtId="166" fontId="26" fillId="0" borderId="1" xfId="0" applyNumberFormat="1" applyFont="1" applyBorder="1" applyAlignment="1">
      <alignment vertical="center"/>
    </xf>
    <xf numFmtId="166" fontId="10" fillId="0" borderId="1" xfId="0" applyNumberFormat="1" applyFont="1" applyBorder="1" applyAlignment="1">
      <alignment vertical="center"/>
    </xf>
    <xf numFmtId="166" fontId="10" fillId="3" borderId="1" xfId="0" applyNumberFormat="1" applyFont="1" applyFill="1" applyBorder="1" applyAlignment="1">
      <alignment vertical="center"/>
    </xf>
    <xf numFmtId="168" fontId="7" fillId="3" borderId="0" xfId="237" applyNumberFormat="1" applyFont="1" applyFill="1" applyBorder="1" applyAlignment="1">
      <alignment vertical="center"/>
    </xf>
    <xf numFmtId="168" fontId="7" fillId="0" borderId="0" xfId="237" applyNumberFormat="1" applyFont="1" applyBorder="1" applyAlignment="1">
      <alignment vertical="center"/>
    </xf>
    <xf numFmtId="1" fontId="7" fillId="0" borderId="1" xfId="0" applyNumberFormat="1" applyFont="1" applyBorder="1" applyAlignment="1">
      <alignment vertical="center"/>
    </xf>
    <xf numFmtId="1" fontId="7" fillId="3" borderId="1" xfId="0" applyNumberFormat="1" applyFont="1" applyFill="1" applyBorder="1" applyAlignment="1">
      <alignment vertical="center"/>
    </xf>
    <xf numFmtId="17" fontId="12" fillId="0" borderId="8" xfId="0" applyNumberFormat="1" applyFont="1" applyBorder="1" applyAlignment="1">
      <alignment horizontal="center" vertical="center"/>
    </xf>
    <xf numFmtId="1" fontId="25" fillId="0" borderId="1" xfId="0" applyNumberFormat="1" applyFont="1" applyBorder="1" applyAlignment="1">
      <alignment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8" xfId="237" applyNumberFormat="1" applyFont="1" applyFill="1" applyBorder="1" applyAlignment="1">
      <alignment vertical="center"/>
    </xf>
    <xf numFmtId="168" fontId="25" fillId="3" borderId="1" xfId="237" applyNumberFormat="1" applyFont="1" applyFill="1" applyBorder="1" applyAlignment="1">
      <alignment vertical="center"/>
    </xf>
    <xf numFmtId="168" fontId="25" fillId="0" borderId="1" xfId="237" applyNumberFormat="1" applyFont="1" applyFill="1" applyBorder="1" applyAlignment="1">
      <alignment vertical="center"/>
    </xf>
    <xf numFmtId="0" fontId="14" fillId="4" borderId="6" xfId="79" applyFont="1" applyFill="1" applyBorder="1" applyAlignment="1">
      <alignment horizontal="center" vertical="center" wrapText="1"/>
    </xf>
    <xf numFmtId="0" fontId="14" fillId="4" borderId="6" xfId="79" applyFont="1" applyFill="1" applyBorder="1" applyAlignment="1">
      <alignment vertical="center" wrapText="1"/>
    </xf>
    <xf numFmtId="0" fontId="14" fillId="0" borderId="0" xfId="79" applyFont="1" applyAlignment="1">
      <alignment horizontal="center" vertical="center" wrapText="1"/>
    </xf>
    <xf numFmtId="0" fontId="15" fillId="0" borderId="0" xfId="79" applyFont="1" applyAlignment="1">
      <alignment horizontal="center" vertical="center" wrapText="1"/>
    </xf>
    <xf numFmtId="169" fontId="25" fillId="3" borderId="1" xfId="9" applyNumberFormat="1" applyFont="1" applyFill="1" applyBorder="1"/>
    <xf numFmtId="169" fontId="25" fillId="0" borderId="1" xfId="9" applyNumberFormat="1" applyFont="1" applyFill="1" applyBorder="1"/>
    <xf numFmtId="169" fontId="25" fillId="3" borderId="1" xfId="237" applyNumberFormat="1" applyFont="1" applyFill="1" applyBorder="1" applyAlignment="1">
      <alignment horizontal="center"/>
    </xf>
    <xf numFmtId="169" fontId="25" fillId="0" borderId="1" xfId="237" applyNumberFormat="1" applyFont="1" applyBorder="1" applyAlignment="1">
      <alignment horizontal="center"/>
    </xf>
    <xf numFmtId="169"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25" fillId="0" borderId="0" xfId="0" applyFont="1" applyAlignment="1">
      <alignment horizontal="center" vertical="center"/>
    </xf>
    <xf numFmtId="0" fontId="13" fillId="0" borderId="0" xfId="0" applyFont="1" applyAlignment="1">
      <alignment vertical="center"/>
    </xf>
    <xf numFmtId="0" fontId="26" fillId="0" borderId="0" xfId="0" applyFont="1" applyAlignment="1">
      <alignment horizontal="center" vertical="center"/>
    </xf>
    <xf numFmtId="0" fontId="15" fillId="4" borderId="8" xfId="79" applyFont="1" applyFill="1" applyBorder="1" applyAlignment="1">
      <alignment horizontal="center" vertical="center" wrapText="1"/>
    </xf>
    <xf numFmtId="169" fontId="25" fillId="0" borderId="1" xfId="0" applyNumberFormat="1" applyFont="1" applyBorder="1" applyAlignment="1">
      <alignment horizontal="center" vertical="center"/>
    </xf>
    <xf numFmtId="169" fontId="25" fillId="3" borderId="1" xfId="0" applyNumberFormat="1" applyFont="1" applyFill="1" applyBorder="1" applyAlignment="1">
      <alignment horizontal="center" vertical="center"/>
    </xf>
    <xf numFmtId="17" fontId="25" fillId="0" borderId="0" xfId="0" applyNumberFormat="1" applyFont="1" applyAlignment="1">
      <alignment horizontal="left"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69" fontId="25" fillId="0" borderId="0" xfId="0" applyNumberFormat="1" applyFont="1" applyAlignment="1">
      <alignment vertical="center"/>
    </xf>
    <xf numFmtId="3" fontId="38" fillId="3" borderId="1" xfId="2" applyNumberFormat="1" applyFont="1" applyFill="1" applyBorder="1" applyAlignment="1">
      <alignment horizontal="center"/>
    </xf>
    <xf numFmtId="3" fontId="36" fillId="3" borderId="1" xfId="2" applyNumberFormat="1" applyFont="1" applyFill="1" applyBorder="1" applyAlignment="1">
      <alignment horizontal="left"/>
    </xf>
    <xf numFmtId="3" fontId="38" fillId="0" borderId="1" xfId="2" applyNumberFormat="1" applyFont="1" applyBorder="1" applyAlignment="1">
      <alignment horizontal="center"/>
    </xf>
    <xf numFmtId="3" fontId="36" fillId="0" borderId="1" xfId="2" applyNumberFormat="1" applyFont="1" applyBorder="1" applyAlignment="1">
      <alignment horizontal="left"/>
    </xf>
    <xf numFmtId="0" fontId="33" fillId="4" borderId="8" xfId="79" applyFont="1" applyFill="1" applyBorder="1" applyAlignment="1">
      <alignment horizontal="center" vertical="center" wrapText="1"/>
    </xf>
    <xf numFmtId="17" fontId="12" fillId="6" borderId="1" xfId="0" applyNumberFormat="1" applyFont="1" applyFill="1" applyBorder="1" applyAlignment="1">
      <alignment horizontal="center" vertical="center"/>
    </xf>
    <xf numFmtId="0" fontId="15" fillId="4" borderId="13" xfId="79" applyFont="1" applyFill="1" applyBorder="1" applyAlignment="1">
      <alignment horizontal="center" vertical="center" wrapText="1"/>
    </xf>
    <xf numFmtId="17" fontId="41" fillId="3" borderId="1" xfId="79" applyNumberFormat="1" applyFont="1" applyFill="1" applyBorder="1" applyAlignment="1">
      <alignment horizontal="center" vertical="center" wrapText="1"/>
    </xf>
    <xf numFmtId="167" fontId="25" fillId="3" borderId="1" xfId="9" applyNumberFormat="1" applyFont="1" applyFill="1" applyBorder="1"/>
    <xf numFmtId="17" fontId="41" fillId="0" borderId="1" xfId="79" applyNumberFormat="1" applyFont="1" applyBorder="1" applyAlignment="1">
      <alignment horizontal="center" vertical="center" wrapText="1"/>
    </xf>
    <xf numFmtId="167" fontId="25" fillId="0" borderId="1" xfId="9" applyNumberFormat="1" applyFont="1" applyBorder="1"/>
    <xf numFmtId="0" fontId="40" fillId="0" borderId="0" xfId="0" applyFont="1"/>
    <xf numFmtId="4" fontId="0" fillId="0" borderId="0" xfId="0" applyNumberFormat="1"/>
    <xf numFmtId="43" fontId="0" fillId="0" borderId="0" xfId="0" applyNumberFormat="1"/>
    <xf numFmtId="166" fontId="0" fillId="0" borderId="0" xfId="0" applyNumberFormat="1"/>
    <xf numFmtId="0" fontId="10" fillId="0" borderId="0" xfId="0" applyFont="1" applyAlignment="1">
      <alignment vertical="center"/>
    </xf>
    <xf numFmtId="167" fontId="42" fillId="3" borderId="1" xfId="237" applyNumberFormat="1" applyFont="1" applyFill="1" applyBorder="1"/>
    <xf numFmtId="167" fontId="25" fillId="0" borderId="1" xfId="237" applyNumberFormat="1" applyFont="1" applyBorder="1"/>
    <xf numFmtId="167" fontId="25" fillId="0" borderId="0" xfId="237" applyNumberFormat="1" applyFont="1" applyBorder="1"/>
    <xf numFmtId="170" fontId="0" fillId="0" borderId="0" xfId="0" applyNumberFormat="1"/>
    <xf numFmtId="168" fontId="0" fillId="0" borderId="4" xfId="237" applyNumberFormat="1" applyFont="1" applyBorder="1" applyAlignment="1">
      <alignment vertic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30" fillId="4" borderId="4" xfId="79" applyFont="1" applyFill="1" applyBorder="1" applyAlignment="1">
      <alignment horizontal="center" vertical="center" wrapText="1"/>
    </xf>
    <xf numFmtId="0" fontId="30" fillId="4" borderId="3" xfId="79" applyFont="1" applyFill="1" applyBorder="1" applyAlignment="1">
      <alignment horizontal="center" vertical="center" wrapText="1"/>
    </xf>
    <xf numFmtId="0" fontId="30" fillId="4" borderId="9" xfId="79" applyFont="1" applyFill="1" applyBorder="1" applyAlignment="1">
      <alignment horizontal="center" vertical="center" wrapText="1"/>
    </xf>
    <xf numFmtId="0" fontId="30" fillId="4" borderId="6" xfId="79" applyFont="1" applyFill="1" applyBorder="1" applyAlignment="1">
      <alignment horizontal="center" vertical="center" wrapText="1"/>
    </xf>
    <xf numFmtId="0" fontId="33" fillId="4" borderId="4" xfId="79" applyFont="1" applyFill="1" applyBorder="1" applyAlignment="1">
      <alignment horizontal="center" vertical="center" wrapText="1"/>
    </xf>
    <xf numFmtId="0" fontId="33" fillId="4" borderId="3" xfId="79" applyFont="1" applyFill="1" applyBorder="1" applyAlignment="1">
      <alignment horizontal="center" vertical="center" wrapText="1"/>
    </xf>
    <xf numFmtId="0" fontId="28" fillId="4" borderId="9" xfId="79" applyFont="1" applyFill="1" applyBorder="1" applyAlignment="1">
      <alignment horizontal="center" vertical="center" wrapText="1"/>
    </xf>
    <xf numFmtId="0" fontId="28" fillId="4" borderId="6"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28" fillId="4" borderId="11" xfId="79" applyFont="1" applyFill="1" applyBorder="1" applyAlignment="1">
      <alignment horizontal="center" vertical="center" wrapText="1"/>
    </xf>
    <xf numFmtId="0" fontId="28" fillId="4" borderId="8"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30" fillId="4" borderId="10" xfId="79" applyFont="1" applyFill="1" applyBorder="1" applyAlignment="1">
      <alignment horizontal="center" vertical="center" wrapText="1"/>
    </xf>
    <xf numFmtId="0" fontId="30" fillId="4" borderId="7"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30" fillId="4" borderId="11" xfId="79" applyFont="1" applyFill="1" applyBorder="1" applyAlignment="1">
      <alignment horizontal="center" vertical="center" wrapText="1"/>
    </xf>
    <xf numFmtId="0" fontId="30" fillId="4" borderId="8"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3"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7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7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7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7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725.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7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7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7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7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7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7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6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725.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7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7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73</v>
      </c>
    </row>
    <row r="6" spans="1:15" ht="22.5" customHeight="1" x14ac:dyDescent="0.35">
      <c r="A6" s="132" t="s">
        <v>5</v>
      </c>
      <c r="B6" s="132"/>
      <c r="C6" s="132"/>
      <c r="D6" s="132"/>
      <c r="E6" s="132"/>
      <c r="F6" s="132"/>
      <c r="G6"/>
      <c r="H6"/>
    </row>
    <row r="7" spans="1:15" ht="22.5" customHeight="1" x14ac:dyDescent="0.35">
      <c r="A7" s="132"/>
      <c r="B7" s="132"/>
      <c r="C7" s="132"/>
      <c r="D7" s="132"/>
      <c r="E7" s="132"/>
      <c r="F7" s="132"/>
      <c r="G7"/>
      <c r="H7"/>
    </row>
    <row r="8" spans="1:15" ht="22.5" customHeight="1" x14ac:dyDescent="0.35">
      <c r="A8" s="132"/>
      <c r="B8" s="132"/>
      <c r="C8" s="132"/>
      <c r="D8" s="132"/>
      <c r="E8" s="132"/>
      <c r="F8" s="132"/>
      <c r="G8"/>
      <c r="H8"/>
    </row>
    <row r="9" spans="1:15" ht="16.5" customHeight="1" x14ac:dyDescent="0.35">
      <c r="A9" s="16" t="s">
        <v>74</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75</v>
      </c>
      <c r="B13" s="5"/>
      <c r="C13"/>
      <c r="D13"/>
      <c r="E13"/>
      <c r="F13"/>
      <c r="G13"/>
      <c r="H13"/>
    </row>
    <row r="14" spans="1:15" x14ac:dyDescent="0.35">
      <c r="A14" s="5"/>
      <c r="B14" s="5"/>
      <c r="C14" s="5"/>
      <c r="D14" s="5"/>
      <c r="E14" s="5"/>
      <c r="F14" s="5"/>
      <c r="G14" s="5"/>
      <c r="H14" s="5"/>
      <c r="I14" s="14"/>
      <c r="J14" s="14"/>
      <c r="K14" s="14"/>
    </row>
    <row r="15" spans="1:15" ht="33" customHeight="1" x14ac:dyDescent="0.35">
      <c r="A15" s="133" t="s">
        <v>7</v>
      </c>
      <c r="B15" s="133"/>
      <c r="C15" s="133"/>
      <c r="D15" s="133"/>
      <c r="E15" s="133"/>
      <c r="F15" s="133"/>
      <c r="G15" s="15"/>
      <c r="H15" s="15"/>
      <c r="I15" s="15"/>
      <c r="J15" s="15"/>
      <c r="K15" s="15"/>
      <c r="L15" s="15"/>
      <c r="M15" s="15"/>
      <c r="N15" s="15"/>
      <c r="O15" s="15"/>
    </row>
    <row r="16" spans="1:15" ht="33" customHeight="1" x14ac:dyDescent="0.35">
      <c r="A16" s="133"/>
      <c r="B16" s="133"/>
      <c r="C16" s="133"/>
      <c r="D16" s="133"/>
      <c r="E16" s="133"/>
      <c r="F16" s="133"/>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76</v>
      </c>
      <c r="B18" s="5"/>
      <c r="C18"/>
      <c r="D18" s="5"/>
      <c r="E18"/>
      <c r="F18"/>
      <c r="G18"/>
      <c r="H18"/>
    </row>
    <row r="19" spans="1:15" ht="57.75" customHeight="1" x14ac:dyDescent="0.35">
      <c r="A19" s="132"/>
      <c r="B19" s="132"/>
      <c r="C19" s="132"/>
      <c r="D19" s="132"/>
      <c r="E19" s="132"/>
      <c r="F19" s="132"/>
      <c r="G19"/>
      <c r="H19"/>
    </row>
    <row r="20" spans="1:15" x14ac:dyDescent="0.35">
      <c r="A20"/>
      <c r="B20" s="5"/>
      <c r="C20"/>
      <c r="D20" s="5"/>
      <c r="E20"/>
      <c r="F20"/>
      <c r="G20"/>
    </row>
    <row r="21" spans="1:15" ht="63" customHeight="1" x14ac:dyDescent="0.35">
      <c r="A21" s="133"/>
      <c r="B21" s="133"/>
      <c r="C21" s="133"/>
      <c r="D21" s="133"/>
      <c r="E21" s="133"/>
      <c r="F21" s="133"/>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D37B-2503-46F5-99D9-E108B76FD6F8}">
  <dimension ref="A1:K216"/>
  <sheetViews>
    <sheetView showGridLines="0" showRowColHeaders="0" zoomScaleNormal="100" workbookViewId="0">
      <pane xSplit="1" ySplit="8" topLeftCell="B9" activePane="bottomRight" state="frozen"/>
      <selection pane="topRight"/>
      <selection pane="bottomLeft"/>
      <selection pane="bottomRight" activeCell="B9" sqref="B9"/>
    </sheetView>
  </sheetViews>
  <sheetFormatPr baseColWidth="10" defaultColWidth="11.453125" defaultRowHeight="15.5" x14ac:dyDescent="0.35"/>
  <cols>
    <col min="1" max="1" width="10.1796875" style="26" customWidth="1"/>
    <col min="2" max="2" width="10.26953125" style="26" customWidth="1"/>
    <col min="3" max="3" width="19.1796875" style="26" bestFit="1" customWidth="1"/>
    <col min="4" max="4" width="16.81640625" style="26" bestFit="1" customWidth="1"/>
    <col min="5" max="6" width="20.54296875" style="26" customWidth="1"/>
    <col min="7" max="7" width="11.453125" style="26"/>
    <col min="8" max="8" width="12.1796875" style="26" customWidth="1"/>
    <col min="9" max="9" width="14.26953125" style="26" customWidth="1"/>
    <col min="10" max="11" width="12.1796875" style="26" customWidth="1"/>
    <col min="12" max="16384" width="11.453125" style="26"/>
  </cols>
  <sheetData>
    <row r="1" spans="1:11" x14ac:dyDescent="0.35">
      <c r="A1" s="8" t="s">
        <v>87</v>
      </c>
    </row>
    <row r="2" spans="1:11" x14ac:dyDescent="0.35">
      <c r="A2" s="2" t="s">
        <v>57</v>
      </c>
    </row>
    <row r="3" spans="1:11" x14ac:dyDescent="0.35">
      <c r="A3" s="34"/>
    </row>
    <row r="4" spans="1:11" x14ac:dyDescent="0.35">
      <c r="A4" s="3" t="s">
        <v>58</v>
      </c>
    </row>
    <row r="5" spans="1:11" x14ac:dyDescent="0.35">
      <c r="A5" s="41"/>
    </row>
    <row r="6" spans="1:11" x14ac:dyDescent="0.35">
      <c r="A6" s="41" t="s">
        <v>48</v>
      </c>
      <c r="H6" s="41" t="s">
        <v>59</v>
      </c>
      <c r="I6" s="41"/>
    </row>
    <row r="7" spans="1:11" ht="31" x14ac:dyDescent="0.35">
      <c r="A7" s="32" t="s">
        <v>0</v>
      </c>
      <c r="B7" s="32" t="s">
        <v>60</v>
      </c>
      <c r="C7" s="6" t="s">
        <v>50</v>
      </c>
      <c r="D7" s="63" t="s">
        <v>51</v>
      </c>
      <c r="E7" s="63" t="s">
        <v>52</v>
      </c>
      <c r="F7" s="63" t="s">
        <v>61</v>
      </c>
      <c r="H7" s="63" t="s">
        <v>62</v>
      </c>
      <c r="I7" s="63" t="s">
        <v>98</v>
      </c>
      <c r="J7" s="63" t="s">
        <v>63</v>
      </c>
      <c r="K7" s="63" t="s">
        <v>64</v>
      </c>
    </row>
    <row r="8" spans="1:11" ht="31" x14ac:dyDescent="0.35">
      <c r="A8" s="7" t="s">
        <v>1</v>
      </c>
      <c r="B8" s="33" t="s">
        <v>60</v>
      </c>
      <c r="C8" s="7" t="s">
        <v>54</v>
      </c>
      <c r="D8" s="64" t="s">
        <v>55</v>
      </c>
      <c r="E8" s="64" t="s">
        <v>56</v>
      </c>
      <c r="F8" s="7" t="s">
        <v>65</v>
      </c>
      <c r="H8" s="64" t="s">
        <v>66</v>
      </c>
      <c r="I8" s="64" t="s">
        <v>99</v>
      </c>
      <c r="J8" s="64" t="s">
        <v>67</v>
      </c>
      <c r="K8" s="64" t="s">
        <v>68</v>
      </c>
    </row>
    <row r="9" spans="1:11" x14ac:dyDescent="0.35">
      <c r="A9" s="25">
        <v>39630</v>
      </c>
      <c r="B9" s="42">
        <v>3.0580393937972405</v>
      </c>
      <c r="C9" s="42">
        <v>3.2312925475703413</v>
      </c>
      <c r="D9" s="42">
        <v>3.1027551038446699</v>
      </c>
      <c r="E9" s="42">
        <v>2.2198462118528846</v>
      </c>
      <c r="F9" s="42">
        <v>8.0188668684336122</v>
      </c>
      <c r="H9" s="42">
        <v>4.0678971371168382</v>
      </c>
      <c r="I9" s="42">
        <v>4.5587985728729388</v>
      </c>
      <c r="J9" s="42">
        <v>2.280961229172076</v>
      </c>
      <c r="K9" s="42">
        <v>3.0580393937972405</v>
      </c>
    </row>
    <row r="10" spans="1:11" x14ac:dyDescent="0.35">
      <c r="A10" s="24">
        <v>39661</v>
      </c>
      <c r="B10" s="30">
        <v>3.0324185011099547</v>
      </c>
      <c r="C10" s="30">
        <v>3.1120194987976113</v>
      </c>
      <c r="D10" s="30">
        <v>3.0998405694595332</v>
      </c>
      <c r="E10" s="30">
        <v>2.229473820643519</v>
      </c>
      <c r="F10" s="30">
        <v>8.0624587315202856</v>
      </c>
      <c r="H10" s="30">
        <v>4.0881850811275804</v>
      </c>
      <c r="I10" s="30">
        <v>4.676195973612483</v>
      </c>
      <c r="J10" s="30">
        <v>2.2266584261695916</v>
      </c>
      <c r="K10" s="30">
        <v>3.0324185011099547</v>
      </c>
    </row>
    <row r="11" spans="1:11" x14ac:dyDescent="0.35">
      <c r="A11" s="25">
        <v>39692</v>
      </c>
      <c r="B11" s="42">
        <v>2.7955808881710857</v>
      </c>
      <c r="C11" s="42">
        <v>2.9958446591748422</v>
      </c>
      <c r="D11" s="42">
        <v>2.7710265384445854</v>
      </c>
      <c r="E11" s="42">
        <v>1.9478584457203174</v>
      </c>
      <c r="F11" s="42">
        <v>8.3668766197271864</v>
      </c>
      <c r="H11" s="42">
        <v>4.0591827674711007</v>
      </c>
      <c r="I11" s="42">
        <v>4.6614766008346127</v>
      </c>
      <c r="J11" s="42">
        <v>1.8131576164708525</v>
      </c>
      <c r="K11" s="42">
        <v>2.7955808881710857</v>
      </c>
    </row>
    <row r="12" spans="1:11" x14ac:dyDescent="0.35">
      <c r="A12" s="24">
        <v>39722</v>
      </c>
      <c r="B12" s="30">
        <v>2.8119842288994503</v>
      </c>
      <c r="C12" s="30">
        <v>2.8630407202204524</v>
      </c>
      <c r="D12" s="30">
        <v>2.9189909065422106</v>
      </c>
      <c r="E12" s="30">
        <v>1.948778915833385</v>
      </c>
      <c r="F12" s="30">
        <v>8.2806503289251925</v>
      </c>
      <c r="H12" s="30">
        <v>4.105992275007404</v>
      </c>
      <c r="I12" s="30">
        <v>4.7367257303976613</v>
      </c>
      <c r="J12" s="30">
        <v>1.8123298100088101</v>
      </c>
      <c r="K12" s="30">
        <v>2.8119842288994503</v>
      </c>
    </row>
    <row r="13" spans="1:11" x14ac:dyDescent="0.35">
      <c r="A13" s="25">
        <v>39753</v>
      </c>
      <c r="B13" s="42">
        <v>2.9396917656545281</v>
      </c>
      <c r="C13" s="42">
        <v>2.7544814077081847</v>
      </c>
      <c r="D13" s="42">
        <v>3.1457199578008259</v>
      </c>
      <c r="E13" s="42">
        <v>2.1137100107476408</v>
      </c>
      <c r="F13" s="42">
        <v>8.9021408295550586</v>
      </c>
      <c r="H13" s="42">
        <v>4.2693546593251108</v>
      </c>
      <c r="I13" s="42">
        <v>4.9816552838197543</v>
      </c>
      <c r="J13" s="42">
        <v>1.8962148790767661</v>
      </c>
      <c r="K13" s="42">
        <v>2.9396917656545281</v>
      </c>
    </row>
    <row r="14" spans="1:11" x14ac:dyDescent="0.35">
      <c r="A14" s="24">
        <v>39783</v>
      </c>
      <c r="B14" s="30">
        <v>3.1083847437120102</v>
      </c>
      <c r="C14" s="30">
        <v>2.8784194458549912</v>
      </c>
      <c r="D14" s="30">
        <v>3.2871492432057754</v>
      </c>
      <c r="E14" s="30">
        <v>2.3027874239267541</v>
      </c>
      <c r="F14" s="30">
        <v>9.5077980278979783</v>
      </c>
      <c r="H14" s="30">
        <v>4.4064728986408621</v>
      </c>
      <c r="I14" s="30">
        <v>5.0443521464043544</v>
      </c>
      <c r="J14" s="30">
        <v>2.059954118238573</v>
      </c>
      <c r="K14" s="30">
        <v>3.1083847437120102</v>
      </c>
    </row>
    <row r="15" spans="1:11" x14ac:dyDescent="0.35">
      <c r="A15" s="25">
        <v>39814</v>
      </c>
      <c r="B15" s="42">
        <v>3.3294942993974841</v>
      </c>
      <c r="C15" s="42">
        <v>2.9419969915695821</v>
      </c>
      <c r="D15" s="42">
        <v>3.5847219925920064</v>
      </c>
      <c r="E15" s="42">
        <v>2.5210592001338661</v>
      </c>
      <c r="F15" s="42">
        <v>10.550503230852515</v>
      </c>
      <c r="H15" s="42">
        <v>4.7496734011940216</v>
      </c>
      <c r="I15" s="42">
        <v>5.455051350328592</v>
      </c>
      <c r="J15" s="42">
        <v>2.1762416915617568</v>
      </c>
      <c r="K15" s="42">
        <v>3.3294942993974841</v>
      </c>
    </row>
    <row r="16" spans="1:11" x14ac:dyDescent="0.35">
      <c r="A16" s="24">
        <v>39845</v>
      </c>
      <c r="B16" s="30">
        <v>3.4217046301995486</v>
      </c>
      <c r="C16" s="30">
        <v>2.9014684851970332</v>
      </c>
      <c r="D16" s="30">
        <v>3.7613774612999014</v>
      </c>
      <c r="E16" s="30">
        <v>2.5839703414048967</v>
      </c>
      <c r="F16" s="30">
        <v>11.728053404537359</v>
      </c>
      <c r="H16" s="30">
        <v>5.0154226426821626</v>
      </c>
      <c r="I16" s="30">
        <v>5.7741223127389283</v>
      </c>
      <c r="J16" s="30">
        <v>2.1726435042411114</v>
      </c>
      <c r="K16" s="30">
        <v>3.4217046301995486</v>
      </c>
    </row>
    <row r="17" spans="1:11" x14ac:dyDescent="0.35">
      <c r="A17" s="25">
        <v>39873</v>
      </c>
      <c r="B17" s="42">
        <v>3.5042277057349094</v>
      </c>
      <c r="C17" s="42">
        <v>2.828819906380422</v>
      </c>
      <c r="D17" s="42">
        <v>3.9667000737092222</v>
      </c>
      <c r="E17" s="42">
        <v>2.6572763196039779</v>
      </c>
      <c r="F17" s="42">
        <v>12.325518041440255</v>
      </c>
      <c r="H17" s="42">
        <v>5.1735240998290379</v>
      </c>
      <c r="I17" s="42">
        <v>5.9282108244651903</v>
      </c>
      <c r="J17" s="42">
        <v>2.2333843111739764</v>
      </c>
      <c r="K17" s="42">
        <v>3.5042277057349094</v>
      </c>
    </row>
    <row r="18" spans="1:11" x14ac:dyDescent="0.35">
      <c r="A18" s="24">
        <v>39904</v>
      </c>
      <c r="B18" s="30">
        <v>3.7136907341139871</v>
      </c>
      <c r="C18" s="30">
        <v>3.048220599104281</v>
      </c>
      <c r="D18" s="30">
        <v>4.1937362082799918</v>
      </c>
      <c r="E18" s="30">
        <v>2.8296346119940075</v>
      </c>
      <c r="F18" s="30">
        <v>12.637698580716187</v>
      </c>
      <c r="H18" s="30">
        <v>5.4163137159316772</v>
      </c>
      <c r="I18" s="30">
        <v>6.1328818537117336</v>
      </c>
      <c r="J18" s="30">
        <v>2.4603634893219062</v>
      </c>
      <c r="K18" s="30">
        <v>3.7136907341139871</v>
      </c>
    </row>
    <row r="19" spans="1:11" x14ac:dyDescent="0.35">
      <c r="A19" s="25">
        <v>39934</v>
      </c>
      <c r="B19" s="42">
        <v>3.8246776858952773</v>
      </c>
      <c r="C19" s="42">
        <v>3.1332587451055862</v>
      </c>
      <c r="D19" s="42">
        <v>4.3411369865464771</v>
      </c>
      <c r="E19" s="42">
        <v>2.8978023970024607</v>
      </c>
      <c r="F19" s="42">
        <v>12.881643447263388</v>
      </c>
      <c r="H19" s="42">
        <v>5.6133857892986505</v>
      </c>
      <c r="I19" s="42">
        <v>6.3867447851005839</v>
      </c>
      <c r="J19" s="42">
        <v>2.4704282590637798</v>
      </c>
      <c r="K19" s="42">
        <v>3.8246776858952773</v>
      </c>
    </row>
    <row r="20" spans="1:11" x14ac:dyDescent="0.35">
      <c r="A20" s="24">
        <v>39965</v>
      </c>
      <c r="B20" s="30">
        <v>3.7461502809404545</v>
      </c>
      <c r="C20" s="30">
        <v>2.9550473944100575</v>
      </c>
      <c r="D20" s="30">
        <v>4.1976138539225456</v>
      </c>
      <c r="E20" s="30">
        <v>2.9670155062483472</v>
      </c>
      <c r="F20" s="30">
        <v>12.87722844894183</v>
      </c>
      <c r="H20" s="30">
        <v>5.4560527533073051</v>
      </c>
      <c r="I20" s="30">
        <v>6.146856491107469</v>
      </c>
      <c r="J20" s="30">
        <v>2.4609215877459305</v>
      </c>
      <c r="K20" s="30">
        <v>3.7461502809404545</v>
      </c>
    </row>
    <row r="21" spans="1:11" x14ac:dyDescent="0.35">
      <c r="A21" s="25">
        <v>39995</v>
      </c>
      <c r="B21" s="42">
        <v>3.7367982933875705</v>
      </c>
      <c r="C21" s="42">
        <v>2.9468302385188809</v>
      </c>
      <c r="D21" s="42">
        <v>4.2381092721309033</v>
      </c>
      <c r="E21" s="42">
        <v>2.8762070162755187</v>
      </c>
      <c r="F21" s="42">
        <v>13.126512940956328</v>
      </c>
      <c r="H21" s="42">
        <v>5.4288579843037938</v>
      </c>
      <c r="I21" s="42">
        <v>6.134882116225624</v>
      </c>
      <c r="J21" s="42">
        <v>2.4495494996398395</v>
      </c>
      <c r="K21" s="42">
        <v>3.7367982933875705</v>
      </c>
    </row>
    <row r="22" spans="1:11" x14ac:dyDescent="0.35">
      <c r="A22" s="24">
        <v>40026</v>
      </c>
      <c r="B22" s="30">
        <v>3.8077471158209644</v>
      </c>
      <c r="C22" s="30">
        <v>3.0160901639483142</v>
      </c>
      <c r="D22" s="30">
        <v>4.4035706261966068</v>
      </c>
      <c r="E22" s="30">
        <v>2.8419682919038554</v>
      </c>
      <c r="F22" s="30">
        <v>13.155212097243682</v>
      </c>
      <c r="H22" s="30">
        <v>5.3875570103483783</v>
      </c>
      <c r="I22" s="30">
        <v>5.9641374061195327</v>
      </c>
      <c r="J22" s="30">
        <v>2.6035854225557307</v>
      </c>
      <c r="K22" s="30">
        <v>3.8077471158209644</v>
      </c>
    </row>
    <row r="23" spans="1:11" x14ac:dyDescent="0.35">
      <c r="A23" s="25">
        <v>40057</v>
      </c>
      <c r="B23" s="42">
        <v>3.6919497377489709</v>
      </c>
      <c r="C23" s="42">
        <v>3.0415132399853606</v>
      </c>
      <c r="D23" s="42">
        <v>4.1518404337388528</v>
      </c>
      <c r="E23" s="42">
        <v>2.7403782212047787</v>
      </c>
      <c r="F23" s="42">
        <v>12.92777974441139</v>
      </c>
      <c r="H23" s="42">
        <v>5.1682919298980217</v>
      </c>
      <c r="I23" s="42">
        <v>5.683730835019972</v>
      </c>
      <c r="J23" s="42">
        <v>2.5362759748981016</v>
      </c>
      <c r="K23" s="42">
        <v>3.6919497377489709</v>
      </c>
    </row>
    <row r="24" spans="1:11" x14ac:dyDescent="0.35">
      <c r="A24" s="24">
        <v>40087</v>
      </c>
      <c r="B24" s="30">
        <v>3.6700539550625861</v>
      </c>
      <c r="C24" s="30">
        <v>3.0568615095647216</v>
      </c>
      <c r="D24" s="30">
        <v>4.1170009318887573</v>
      </c>
      <c r="E24" s="30">
        <v>2.7118989730992449</v>
      </c>
      <c r="F24" s="30">
        <v>12.777136335536641</v>
      </c>
      <c r="H24" s="30">
        <v>5.0829127003446661</v>
      </c>
      <c r="I24" s="30">
        <v>5.5585491087583376</v>
      </c>
      <c r="J24" s="30">
        <v>2.5540828886304854</v>
      </c>
      <c r="K24" s="30">
        <v>3.6700539550625861</v>
      </c>
    </row>
    <row r="25" spans="1:11" x14ac:dyDescent="0.35">
      <c r="A25" s="25">
        <v>40118</v>
      </c>
      <c r="B25" s="42">
        <v>3.6187730691969269</v>
      </c>
      <c r="C25" s="42">
        <v>3.0299386105935433</v>
      </c>
      <c r="D25" s="42">
        <v>4.0475662749776227</v>
      </c>
      <c r="E25" s="42">
        <v>2.6793290664581146</v>
      </c>
      <c r="F25" s="42">
        <v>12.367698194902218</v>
      </c>
      <c r="H25" s="42">
        <v>4.9527189837409935</v>
      </c>
      <c r="I25" s="42">
        <v>5.4062225188703534</v>
      </c>
      <c r="J25" s="42">
        <v>2.5670509955236596</v>
      </c>
      <c r="K25" s="42">
        <v>3.6187730691969269</v>
      </c>
    </row>
    <row r="26" spans="1:11" x14ac:dyDescent="0.35">
      <c r="A26" s="24">
        <v>40148</v>
      </c>
      <c r="B26" s="30">
        <v>3.4668283074654909</v>
      </c>
      <c r="C26" s="30">
        <v>2.9745492197185364</v>
      </c>
      <c r="D26" s="30">
        <v>3.8264417985038111</v>
      </c>
      <c r="E26" s="30">
        <v>2.5990095126641179</v>
      </c>
      <c r="F26" s="30">
        <v>11.668530303485127</v>
      </c>
      <c r="H26" s="30">
        <v>4.7201206450144131</v>
      </c>
      <c r="I26" s="30">
        <v>5.0666110227932277</v>
      </c>
      <c r="J26" s="30">
        <v>2.5107873118328476</v>
      </c>
      <c r="K26" s="30">
        <v>3.4668283074654909</v>
      </c>
    </row>
    <row r="27" spans="1:11" x14ac:dyDescent="0.35">
      <c r="A27" s="25">
        <v>40179</v>
      </c>
      <c r="B27" s="42">
        <v>3.5094830312114982</v>
      </c>
      <c r="C27" s="42">
        <v>2.9930689055752597</v>
      </c>
      <c r="D27" s="42">
        <v>3.9339444202555849</v>
      </c>
      <c r="E27" s="42">
        <v>2.668404615647642</v>
      </c>
      <c r="F27" s="42">
        <v>11.259177667086117</v>
      </c>
      <c r="H27" s="42">
        <v>4.728069001204374</v>
      </c>
      <c r="I27" s="42">
        <v>5.0739613915161703</v>
      </c>
      <c r="J27" s="42">
        <v>2.5339858042900958</v>
      </c>
      <c r="K27" s="42">
        <v>3.5094830312114982</v>
      </c>
    </row>
    <row r="28" spans="1:11" x14ac:dyDescent="0.35">
      <c r="A28" s="24">
        <v>40210</v>
      </c>
      <c r="B28" s="30">
        <v>3.4146482152564577</v>
      </c>
      <c r="C28" s="30">
        <v>2.8812601130706139</v>
      </c>
      <c r="D28" s="30">
        <v>3.8536270713109486</v>
      </c>
      <c r="E28" s="30">
        <v>2.5895534342257456</v>
      </c>
      <c r="F28" s="30">
        <v>10.874547301378865</v>
      </c>
      <c r="H28" s="30">
        <v>4.6457056887545738</v>
      </c>
      <c r="I28" s="30">
        <v>4.9873595987198902</v>
      </c>
      <c r="J28" s="30">
        <v>2.435086617015064</v>
      </c>
      <c r="K28" s="30">
        <v>3.4146482152564577</v>
      </c>
    </row>
    <row r="29" spans="1:11" x14ac:dyDescent="0.35">
      <c r="A29" s="25">
        <v>40238</v>
      </c>
      <c r="B29" s="42">
        <v>3.2835899049758392</v>
      </c>
      <c r="C29" s="42">
        <v>2.8220010341089621</v>
      </c>
      <c r="D29" s="42">
        <v>3.6307972203480787</v>
      </c>
      <c r="E29" s="42">
        <v>2.5049847362622097</v>
      </c>
      <c r="F29" s="42">
        <v>10.747062849672412</v>
      </c>
      <c r="H29" s="42">
        <v>4.4110041849382551</v>
      </c>
      <c r="I29" s="42">
        <v>4.7142024765494233</v>
      </c>
      <c r="J29" s="42">
        <v>2.393661643945844</v>
      </c>
      <c r="K29" s="42">
        <v>3.2835899049758392</v>
      </c>
    </row>
    <row r="30" spans="1:11" x14ac:dyDescent="0.35">
      <c r="A30" s="24">
        <v>40269</v>
      </c>
      <c r="B30" s="30">
        <v>3.1331575143856774</v>
      </c>
      <c r="C30" s="30">
        <v>2.7632620909784045</v>
      </c>
      <c r="D30" s="30">
        <v>3.4957061983775981</v>
      </c>
      <c r="E30" s="30">
        <v>2.3420169718880182</v>
      </c>
      <c r="F30" s="30">
        <v>9.8932414278509011</v>
      </c>
      <c r="H30" s="30">
        <v>4.2663245769774871</v>
      </c>
      <c r="I30" s="30">
        <v>4.5156548537332606</v>
      </c>
      <c r="J30" s="30">
        <v>2.259458543551319</v>
      </c>
      <c r="K30" s="30">
        <v>3.1331575143856774</v>
      </c>
    </row>
    <row r="31" spans="1:11" x14ac:dyDescent="0.35">
      <c r="A31" s="25">
        <v>40299</v>
      </c>
      <c r="B31" s="42">
        <v>3.0736082284853565</v>
      </c>
      <c r="C31" s="42">
        <v>2.8594178953189555</v>
      </c>
      <c r="D31" s="42">
        <v>3.3834186894211054</v>
      </c>
      <c r="E31" s="42">
        <v>2.2406892377815084</v>
      </c>
      <c r="F31" s="42">
        <v>9.7493057312025488</v>
      </c>
      <c r="H31" s="42">
        <v>4.1924959555437731</v>
      </c>
      <c r="I31" s="42">
        <v>4.4113981563669782</v>
      </c>
      <c r="J31" s="42">
        <v>2.2342656069927993</v>
      </c>
      <c r="K31" s="42">
        <v>3.0736082284853565</v>
      </c>
    </row>
    <row r="32" spans="1:11" x14ac:dyDescent="0.35">
      <c r="A32" s="24">
        <v>40330</v>
      </c>
      <c r="B32" s="30">
        <v>2.8863322897499617</v>
      </c>
      <c r="C32" s="30">
        <v>2.7774235572254202</v>
      </c>
      <c r="D32" s="30">
        <v>3.28175067568763</v>
      </c>
      <c r="E32" s="30">
        <v>2.1570167878007771</v>
      </c>
      <c r="F32" s="30">
        <v>6.8881535264190052</v>
      </c>
      <c r="H32" s="30">
        <v>3.859306639647115</v>
      </c>
      <c r="I32" s="30">
        <v>4.0195000047543559</v>
      </c>
      <c r="J32" s="30">
        <v>2.1381636514200131</v>
      </c>
      <c r="K32" s="30">
        <v>2.8863322897499617</v>
      </c>
    </row>
    <row r="33" spans="1:11" x14ac:dyDescent="0.35">
      <c r="A33" s="25">
        <v>40360</v>
      </c>
      <c r="B33" s="42">
        <v>2.8307833982902304</v>
      </c>
      <c r="C33" s="42">
        <v>2.7171311940693679</v>
      </c>
      <c r="D33" s="42">
        <v>3.2832323258569711</v>
      </c>
      <c r="E33" s="42">
        <v>2.070160792695666</v>
      </c>
      <c r="F33" s="42">
        <v>6.5568581535119863</v>
      </c>
      <c r="H33" s="42">
        <v>3.8378460542768056</v>
      </c>
      <c r="I33" s="42">
        <v>4.0061528737940648</v>
      </c>
      <c r="J33" s="42">
        <v>2.0575998950254664</v>
      </c>
      <c r="K33" s="42">
        <v>2.8307833982902304</v>
      </c>
    </row>
    <row r="34" spans="1:11" x14ac:dyDescent="0.35">
      <c r="A34" s="24">
        <v>40391</v>
      </c>
      <c r="B34" s="30">
        <v>2.7431276664656825</v>
      </c>
      <c r="C34" s="30">
        <v>2.6610035580367426</v>
      </c>
      <c r="D34" s="30">
        <v>3.2121666339689243</v>
      </c>
      <c r="E34" s="30">
        <v>1.9656972368259367</v>
      </c>
      <c r="F34" s="30">
        <v>6.2141684187198738</v>
      </c>
      <c r="H34" s="30">
        <v>3.6790608370780213</v>
      </c>
      <c r="I34" s="30">
        <v>3.8246538475432454</v>
      </c>
      <c r="J34" s="30">
        <v>2.0226313057648433</v>
      </c>
      <c r="K34" s="30">
        <v>2.7431276664656825</v>
      </c>
    </row>
    <row r="35" spans="1:11" x14ac:dyDescent="0.35">
      <c r="A35" s="25">
        <v>40422</v>
      </c>
      <c r="B35" s="42">
        <v>2.527720423133502</v>
      </c>
      <c r="C35" s="42">
        <v>2.5332187943061997</v>
      </c>
      <c r="D35" s="42">
        <v>2.9364497680959492</v>
      </c>
      <c r="E35" s="42">
        <v>1.7655778722733682</v>
      </c>
      <c r="F35" s="42">
        <v>5.6642092381903995</v>
      </c>
      <c r="H35" s="42">
        <v>3.4380570640097265</v>
      </c>
      <c r="I35" s="42">
        <v>3.549245137553521</v>
      </c>
      <c r="J35" s="42">
        <v>1.8247331507383446</v>
      </c>
      <c r="K35" s="42">
        <v>2.527720423133502</v>
      </c>
    </row>
    <row r="36" spans="1:11" x14ac:dyDescent="0.35">
      <c r="A36" s="24">
        <v>40452</v>
      </c>
      <c r="B36" s="30">
        <v>2.41261570297551</v>
      </c>
      <c r="C36" s="30">
        <v>2.3738284800568863</v>
      </c>
      <c r="D36" s="30">
        <v>2.8842584613276783</v>
      </c>
      <c r="E36" s="30">
        <v>1.6386498385966199</v>
      </c>
      <c r="F36" s="30">
        <v>5.1615425798857633</v>
      </c>
      <c r="H36" s="30">
        <v>3.3258442211867396</v>
      </c>
      <c r="I36" s="30">
        <v>3.4126708772104131</v>
      </c>
      <c r="J36" s="30">
        <v>1.7153777074024408</v>
      </c>
      <c r="K36" s="30">
        <v>2.41261570297551</v>
      </c>
    </row>
    <row r="37" spans="1:11" x14ac:dyDescent="0.35">
      <c r="A37" s="25">
        <v>40483</v>
      </c>
      <c r="B37" s="42">
        <v>2.2823393841409771</v>
      </c>
      <c r="C37" s="42">
        <v>2.2400837254143653</v>
      </c>
      <c r="D37" s="42">
        <v>2.7454630297441835</v>
      </c>
      <c r="E37" s="42">
        <v>1.5156688031087289</v>
      </c>
      <c r="F37" s="42">
        <v>4.8766505070503738</v>
      </c>
      <c r="H37" s="42">
        <v>3.1719666644859159</v>
      </c>
      <c r="I37" s="42">
        <v>3.2685367324676218</v>
      </c>
      <c r="J37" s="42">
        <v>1.5952271698865119</v>
      </c>
      <c r="K37" s="42">
        <v>2.2823393841409771</v>
      </c>
    </row>
    <row r="38" spans="1:11" x14ac:dyDescent="0.35">
      <c r="A38" s="24">
        <v>40513</v>
      </c>
      <c r="B38" s="30">
        <v>2.1170228738586188</v>
      </c>
      <c r="C38" s="30">
        <v>2.1422245073236446</v>
      </c>
      <c r="D38" s="30">
        <v>2.4638576075114371</v>
      </c>
      <c r="E38" s="30">
        <v>1.435928243314446</v>
      </c>
      <c r="F38" s="30">
        <v>4.5634604901109936</v>
      </c>
      <c r="H38" s="30">
        <v>2.9558778803398167</v>
      </c>
      <c r="I38" s="30">
        <v>2.9901058623151098</v>
      </c>
      <c r="J38" s="30">
        <v>1.4960983585930061</v>
      </c>
      <c r="K38" s="30">
        <v>2.1170228738586188</v>
      </c>
    </row>
    <row r="39" spans="1:11" x14ac:dyDescent="0.35">
      <c r="A39" s="25">
        <v>40544</v>
      </c>
      <c r="B39" s="42">
        <v>2.0371112977993562</v>
      </c>
      <c r="C39" s="42">
        <v>2.1342104508548334</v>
      </c>
      <c r="D39" s="42">
        <v>2.3529115658474469</v>
      </c>
      <c r="E39" s="42">
        <v>1.3472466406901327</v>
      </c>
      <c r="F39" s="42">
        <v>4.3700045083117969</v>
      </c>
      <c r="H39" s="42">
        <v>2.8977118966675994</v>
      </c>
      <c r="I39" s="42">
        <v>2.931602128781039</v>
      </c>
      <c r="J39" s="42">
        <v>1.3898491607654317</v>
      </c>
      <c r="K39" s="42">
        <v>2.0371112977993562</v>
      </c>
    </row>
    <row r="40" spans="1:11" x14ac:dyDescent="0.35">
      <c r="A40" s="24">
        <v>40575</v>
      </c>
      <c r="B40" s="30">
        <v>1.9558797153405738</v>
      </c>
      <c r="C40" s="30">
        <v>2.0049646166863582</v>
      </c>
      <c r="D40" s="30">
        <v>2.2912700461348567</v>
      </c>
      <c r="E40" s="30">
        <v>1.2945004407658902</v>
      </c>
      <c r="F40" s="30">
        <v>4.3159655028715962</v>
      </c>
      <c r="H40" s="30">
        <v>2.7974394216096115</v>
      </c>
      <c r="I40" s="30">
        <v>2.8444938747468238</v>
      </c>
      <c r="J40" s="30">
        <v>1.3254815716706296</v>
      </c>
      <c r="K40" s="30">
        <v>1.9558797153405738</v>
      </c>
    </row>
    <row r="41" spans="1:11" x14ac:dyDescent="0.35">
      <c r="A41" s="25">
        <v>40603</v>
      </c>
      <c r="B41" s="42">
        <v>1.8639642837433938</v>
      </c>
      <c r="C41" s="42">
        <v>1.9197092923397656</v>
      </c>
      <c r="D41" s="42">
        <v>2.1998936041199548</v>
      </c>
      <c r="E41" s="42">
        <v>1.2059513454824136</v>
      </c>
      <c r="F41" s="42">
        <v>4.0504373539499312</v>
      </c>
      <c r="H41" s="42">
        <v>2.6705860354114099</v>
      </c>
      <c r="I41" s="42">
        <v>2.7115028211037289</v>
      </c>
      <c r="J41" s="42">
        <v>1.2505872797627084</v>
      </c>
      <c r="K41" s="42">
        <v>1.8639642837433938</v>
      </c>
    </row>
    <row r="42" spans="1:11" x14ac:dyDescent="0.35">
      <c r="A42" s="24">
        <v>40634</v>
      </c>
      <c r="B42" s="30">
        <v>1.8002322928841674</v>
      </c>
      <c r="C42" s="30">
        <v>1.8410132624468925</v>
      </c>
      <c r="D42" s="30">
        <v>2.2517645684526957</v>
      </c>
      <c r="E42" s="30">
        <v>1.1549299342481936</v>
      </c>
      <c r="F42" s="30">
        <v>3.7937162129451822</v>
      </c>
      <c r="H42" s="30">
        <v>2.6175572329164654</v>
      </c>
      <c r="I42" s="30">
        <v>2.6543557981897861</v>
      </c>
      <c r="J42" s="30">
        <v>1.185678359672117</v>
      </c>
      <c r="K42" s="30">
        <v>1.8002322928841674</v>
      </c>
    </row>
    <row r="43" spans="1:11" x14ac:dyDescent="0.35">
      <c r="A43" s="25">
        <v>40664</v>
      </c>
      <c r="B43" s="42">
        <v>1.7508362318814623</v>
      </c>
      <c r="C43" s="42">
        <v>1.7803367115921003</v>
      </c>
      <c r="D43" s="42">
        <v>2.2471965762105159</v>
      </c>
      <c r="E43" s="42">
        <v>1.0869431769641553</v>
      </c>
      <c r="F43" s="42">
        <v>3.6315475879836092</v>
      </c>
      <c r="H43" s="42">
        <v>2.6126789109306863</v>
      </c>
      <c r="I43" s="42">
        <v>2.6478835536087</v>
      </c>
      <c r="J43" s="42">
        <v>1.1002602355353557</v>
      </c>
      <c r="K43" s="42">
        <v>1.7508362318814623</v>
      </c>
    </row>
    <row r="44" spans="1:11" x14ac:dyDescent="0.35">
      <c r="A44" s="24">
        <v>40695</v>
      </c>
      <c r="B44" s="30">
        <v>1.6780151769490947</v>
      </c>
      <c r="C44" s="30">
        <v>1.717585254862718</v>
      </c>
      <c r="D44" s="30">
        <v>2.1434413236279837</v>
      </c>
      <c r="E44" s="30">
        <v>1.0528814549953815</v>
      </c>
      <c r="F44" s="30">
        <v>3.3193491251427329</v>
      </c>
      <c r="H44" s="30">
        <v>2.5171175257257037</v>
      </c>
      <c r="I44" s="30">
        <v>2.5566514683458168</v>
      </c>
      <c r="J44" s="30">
        <v>1.0527813628482123</v>
      </c>
      <c r="K44" s="30">
        <v>1.6780151769490947</v>
      </c>
    </row>
    <row r="45" spans="1:11" x14ac:dyDescent="0.35">
      <c r="A45" s="25">
        <v>40725</v>
      </c>
      <c r="B45" s="42">
        <v>1.6130687801840695</v>
      </c>
      <c r="C45" s="42">
        <v>1.6635750289108617</v>
      </c>
      <c r="D45" s="42">
        <v>2.0951362784973848</v>
      </c>
      <c r="E45" s="42">
        <v>0.96868954458633616</v>
      </c>
      <c r="F45" s="42">
        <v>3.2312914589757611</v>
      </c>
      <c r="H45" s="42">
        <v>2.4443760142074842</v>
      </c>
      <c r="I45" s="42">
        <v>2.4899968586996253</v>
      </c>
      <c r="J45" s="42">
        <v>1.0194561857307751</v>
      </c>
      <c r="K45" s="42">
        <v>1.6130687801840695</v>
      </c>
    </row>
    <row r="46" spans="1:11" x14ac:dyDescent="0.35">
      <c r="A46" s="24">
        <v>40756</v>
      </c>
      <c r="B46" s="30">
        <v>1.5577687695368487</v>
      </c>
      <c r="C46" s="30">
        <v>1.5836332837400342</v>
      </c>
      <c r="D46" s="30">
        <v>2.0586945054041643</v>
      </c>
      <c r="E46" s="30">
        <v>0.93211705481994023</v>
      </c>
      <c r="F46" s="30">
        <v>3.0112790637283124</v>
      </c>
      <c r="H46" s="30">
        <v>2.3465841772771743</v>
      </c>
      <c r="I46" s="30">
        <v>2.396284037714111</v>
      </c>
      <c r="J46" s="30">
        <v>0.98479590230931646</v>
      </c>
      <c r="K46" s="30">
        <v>1.5577687695368487</v>
      </c>
    </row>
    <row r="47" spans="1:11" x14ac:dyDescent="0.35">
      <c r="A47" s="25">
        <v>40787</v>
      </c>
      <c r="B47" s="42">
        <v>1.4287377551373266</v>
      </c>
      <c r="C47" s="42">
        <v>1.3709299380666815</v>
      </c>
      <c r="D47" s="42">
        <v>1.895213219796803</v>
      </c>
      <c r="E47" s="42">
        <v>0.8937678189395315</v>
      </c>
      <c r="F47" s="42">
        <v>2.8517663390238068</v>
      </c>
      <c r="H47" s="42">
        <v>2.2368529468915748</v>
      </c>
      <c r="I47" s="42">
        <v>2.3107712554574649</v>
      </c>
      <c r="J47" s="42">
        <v>0.8558844786689519</v>
      </c>
      <c r="K47" s="42">
        <v>1.4287377551373266</v>
      </c>
    </row>
    <row r="48" spans="1:11" x14ac:dyDescent="0.35">
      <c r="A48" s="24">
        <v>40817</v>
      </c>
      <c r="B48" s="30">
        <v>1.4209000967029948</v>
      </c>
      <c r="C48" s="30">
        <v>1.3364968991895407</v>
      </c>
      <c r="D48" s="30">
        <v>1.9295074796058211</v>
      </c>
      <c r="E48" s="30">
        <v>0.87958593643518468</v>
      </c>
      <c r="F48" s="30">
        <v>2.8078564078255246</v>
      </c>
      <c r="H48" s="30">
        <v>2.2331513113641113</v>
      </c>
      <c r="I48" s="30">
        <v>2.3137124895727905</v>
      </c>
      <c r="J48" s="30">
        <v>0.82914316180820302</v>
      </c>
      <c r="K48" s="30">
        <v>1.4209000967029948</v>
      </c>
    </row>
    <row r="49" spans="1:11" x14ac:dyDescent="0.35">
      <c r="A49" s="25">
        <v>40848</v>
      </c>
      <c r="B49" s="42">
        <v>1.389825791111071</v>
      </c>
      <c r="C49" s="42">
        <v>1.2667418497201317</v>
      </c>
      <c r="D49" s="42">
        <v>1.8578733419407771</v>
      </c>
      <c r="E49" s="42">
        <v>0.90877431043079104</v>
      </c>
      <c r="F49" s="42">
        <v>2.8117144772192364</v>
      </c>
      <c r="H49" s="42">
        <v>2.1889976037808316</v>
      </c>
      <c r="I49" s="42">
        <v>2.2746575019915989</v>
      </c>
      <c r="J49" s="42">
        <v>0.79564958618932524</v>
      </c>
      <c r="K49" s="42">
        <v>1.389825791111071</v>
      </c>
    </row>
    <row r="50" spans="1:11" x14ac:dyDescent="0.35">
      <c r="A50" s="24">
        <v>40878</v>
      </c>
      <c r="B50" s="30">
        <v>1.395598406204019</v>
      </c>
      <c r="C50" s="30">
        <v>1.2267694214020546</v>
      </c>
      <c r="D50" s="30">
        <v>1.8347150843098274</v>
      </c>
      <c r="E50" s="30">
        <v>0.9759778063198874</v>
      </c>
      <c r="F50" s="30">
        <v>2.7919945481796407</v>
      </c>
      <c r="H50" s="30">
        <v>2.1603305590561126</v>
      </c>
      <c r="I50" s="30">
        <v>2.2364722444054053</v>
      </c>
      <c r="J50" s="30">
        <v>0.81793720505942669</v>
      </c>
      <c r="K50" s="30">
        <v>1.395598406204019</v>
      </c>
    </row>
    <row r="51" spans="1:11" x14ac:dyDescent="0.35">
      <c r="A51" s="25">
        <v>40909</v>
      </c>
      <c r="B51" s="42">
        <v>1.4728128312082707</v>
      </c>
      <c r="C51" s="42">
        <v>1.2756812251708796</v>
      </c>
      <c r="D51" s="42">
        <v>1.9600101970331696</v>
      </c>
      <c r="E51" s="42">
        <v>1.0353742511369077</v>
      </c>
      <c r="F51" s="42">
        <v>2.8634232282279819</v>
      </c>
      <c r="H51" s="42">
        <v>2.2598166060524822</v>
      </c>
      <c r="I51" s="42">
        <v>2.3383702751654543</v>
      </c>
      <c r="J51" s="42">
        <v>0.8661970720546317</v>
      </c>
      <c r="K51" s="42">
        <v>1.4728128312082707</v>
      </c>
    </row>
    <row r="52" spans="1:11" x14ac:dyDescent="0.35">
      <c r="A52" s="24">
        <v>40940</v>
      </c>
      <c r="B52" s="30">
        <v>1.5166171920755191</v>
      </c>
      <c r="C52" s="30">
        <v>1.2527074157276183</v>
      </c>
      <c r="D52" s="30">
        <v>2.0351453927465664</v>
      </c>
      <c r="E52" s="30">
        <v>1.0933142177590414</v>
      </c>
      <c r="F52" s="30">
        <v>3.0297800725428439</v>
      </c>
      <c r="H52" s="30">
        <v>2.3652884890861663</v>
      </c>
      <c r="I52" s="30">
        <v>2.4573743841968843</v>
      </c>
      <c r="J52" s="30">
        <v>0.863808204525921</v>
      </c>
      <c r="K52" s="30">
        <v>1.5166171920755191</v>
      </c>
    </row>
    <row r="53" spans="1:11" x14ac:dyDescent="0.35">
      <c r="A53" s="25">
        <v>40969</v>
      </c>
      <c r="B53" s="42">
        <v>1.5496388977541904</v>
      </c>
      <c r="C53" s="42">
        <v>1.280881339192407</v>
      </c>
      <c r="D53" s="42">
        <v>2.0583976846148953</v>
      </c>
      <c r="E53" s="42">
        <v>1.1278684550453337</v>
      </c>
      <c r="F53" s="42">
        <v>3.2186665494020472</v>
      </c>
      <c r="H53" s="42">
        <v>2.4176653756355542</v>
      </c>
      <c r="I53" s="42">
        <v>2.5245509648763309</v>
      </c>
      <c r="J53" s="42">
        <v>0.88238355026990967</v>
      </c>
      <c r="K53" s="42">
        <v>1.5496388977541904</v>
      </c>
    </row>
    <row r="54" spans="1:11" x14ac:dyDescent="0.35">
      <c r="A54" s="24">
        <v>41000</v>
      </c>
      <c r="B54" s="30">
        <v>1.6364737570823216</v>
      </c>
      <c r="C54" s="30">
        <v>1.2980706965957163</v>
      </c>
      <c r="D54" s="30">
        <v>2.2491890411755628</v>
      </c>
      <c r="E54" s="30">
        <v>1.1759617766908657</v>
      </c>
      <c r="F54" s="30">
        <v>3.3667222670785377</v>
      </c>
      <c r="H54" s="30">
        <v>2.6126777119924176</v>
      </c>
      <c r="I54" s="30">
        <v>2.7439043841443631</v>
      </c>
      <c r="J54" s="30">
        <v>0.89140833428953625</v>
      </c>
      <c r="K54" s="30">
        <v>1.6364737570823216</v>
      </c>
    </row>
    <row r="55" spans="1:11" x14ac:dyDescent="0.35">
      <c r="A55" s="25">
        <v>41030</v>
      </c>
      <c r="B55" s="42">
        <v>1.7212430192795194</v>
      </c>
      <c r="C55" s="42">
        <v>1.3493018639764165</v>
      </c>
      <c r="D55" s="42">
        <v>2.3546811479900498</v>
      </c>
      <c r="E55" s="42">
        <v>1.2589850399830187</v>
      </c>
      <c r="F55" s="42">
        <v>3.5372350651736468</v>
      </c>
      <c r="H55" s="42">
        <v>2.7306994582364292</v>
      </c>
      <c r="I55" s="42">
        <v>2.8660078156255935</v>
      </c>
      <c r="J55" s="42">
        <v>0.92148724922213499</v>
      </c>
      <c r="K55" s="42">
        <v>1.7212430192795194</v>
      </c>
    </row>
    <row r="56" spans="1:11" x14ac:dyDescent="0.35">
      <c r="A56" s="24">
        <v>41061</v>
      </c>
      <c r="B56" s="30">
        <v>1.6623538142862615</v>
      </c>
      <c r="C56" s="30">
        <v>1.3612591772242371</v>
      </c>
      <c r="D56" s="30">
        <v>2.1094947616228561</v>
      </c>
      <c r="E56" s="30">
        <v>1.3122081929802698</v>
      </c>
      <c r="F56" s="30">
        <v>3.4901809834152724</v>
      </c>
      <c r="H56" s="30">
        <v>2.6364803169138926</v>
      </c>
      <c r="I56" s="30">
        <v>2.7302429946834383</v>
      </c>
      <c r="J56" s="30">
        <v>0.901788561957243</v>
      </c>
      <c r="K56" s="30">
        <v>1.6623538142862615</v>
      </c>
    </row>
    <row r="57" spans="1:11" x14ac:dyDescent="0.35">
      <c r="A57" s="25">
        <v>41091</v>
      </c>
      <c r="B57" s="42">
        <v>1.7162556260762196</v>
      </c>
      <c r="C57" s="42">
        <v>1.394813604545428</v>
      </c>
      <c r="D57" s="42">
        <v>2.2060088070107962</v>
      </c>
      <c r="E57" s="42">
        <v>1.3437370124393553</v>
      </c>
      <c r="F57" s="42">
        <v>3.5550903384147459</v>
      </c>
      <c r="H57" s="42">
        <v>2.7057238426528731</v>
      </c>
      <c r="I57" s="42">
        <v>2.8067211585731737</v>
      </c>
      <c r="J57" s="42">
        <v>0.93676138739218273</v>
      </c>
      <c r="K57" s="42">
        <v>1.7162556260762196</v>
      </c>
    </row>
    <row r="58" spans="1:11" x14ac:dyDescent="0.35">
      <c r="A58" s="24">
        <v>41122</v>
      </c>
      <c r="B58" s="30">
        <v>1.7341851510707391</v>
      </c>
      <c r="C58" s="30">
        <v>1.3668634634672407</v>
      </c>
      <c r="D58" s="30">
        <v>2.2822856340674438</v>
      </c>
      <c r="E58" s="30">
        <v>1.340549348190164</v>
      </c>
      <c r="F58" s="30">
        <v>3.5771426747630688</v>
      </c>
      <c r="H58" s="30">
        <v>2.7143495523236174</v>
      </c>
      <c r="I58" s="30">
        <v>2.8209916691060282</v>
      </c>
      <c r="J58" s="30">
        <v>0.95682335045329958</v>
      </c>
      <c r="K58" s="30">
        <v>1.7341851510707391</v>
      </c>
    </row>
    <row r="59" spans="1:11" x14ac:dyDescent="0.35">
      <c r="A59" s="25">
        <v>41153</v>
      </c>
      <c r="B59" s="42">
        <v>1.7189324701057507</v>
      </c>
      <c r="C59" s="42">
        <v>1.4443929682010512</v>
      </c>
      <c r="D59" s="42">
        <v>2.1243538182755488</v>
      </c>
      <c r="E59" s="42">
        <v>1.3723656593158158</v>
      </c>
      <c r="F59" s="42">
        <v>3.6133963761844865</v>
      </c>
      <c r="H59" s="42">
        <v>2.6604601609683565</v>
      </c>
      <c r="I59" s="42">
        <v>2.7362384304212948</v>
      </c>
      <c r="J59" s="42">
        <v>0.94407603748137581</v>
      </c>
      <c r="K59" s="42">
        <v>1.7189324701057507</v>
      </c>
    </row>
    <row r="60" spans="1:11" x14ac:dyDescent="0.35">
      <c r="A60" s="24">
        <v>41183</v>
      </c>
      <c r="B60" s="30">
        <v>1.7747570960867451</v>
      </c>
      <c r="C60" s="30">
        <v>1.4457742553037611</v>
      </c>
      <c r="D60" s="30">
        <v>2.2814092992841375</v>
      </c>
      <c r="E60" s="30">
        <v>1.3956629926402317</v>
      </c>
      <c r="F60" s="30">
        <v>3.5736578863729807</v>
      </c>
      <c r="H60" s="30">
        <v>2.7161876877239406</v>
      </c>
      <c r="I60" s="30">
        <v>2.8032143204060338</v>
      </c>
      <c r="J60" s="30">
        <v>0.98690976596480762</v>
      </c>
      <c r="K60" s="30">
        <v>1.7747570960867451</v>
      </c>
    </row>
    <row r="61" spans="1:11" x14ac:dyDescent="0.35">
      <c r="A61" s="25">
        <v>41214</v>
      </c>
      <c r="B61" s="42">
        <v>1.7470837745451642</v>
      </c>
      <c r="C61" s="42">
        <v>1.4283067253251036</v>
      </c>
      <c r="D61" s="42">
        <v>2.199029775647996</v>
      </c>
      <c r="E61" s="42">
        <v>1.3967086465259066</v>
      </c>
      <c r="F61" s="42">
        <v>3.6134594836856033</v>
      </c>
      <c r="H61" s="42">
        <v>2.6961268626566843</v>
      </c>
      <c r="I61" s="42">
        <v>2.7633339208961054</v>
      </c>
      <c r="J61" s="42">
        <v>1.0043470134842365</v>
      </c>
      <c r="K61" s="42">
        <v>1.7470837745451642</v>
      </c>
    </row>
    <row r="62" spans="1:11" x14ac:dyDescent="0.35">
      <c r="A62" s="24">
        <v>41244</v>
      </c>
      <c r="B62" s="30">
        <v>1.7345487210843027</v>
      </c>
      <c r="C62" s="30">
        <v>1.4179548709191954</v>
      </c>
      <c r="D62" s="30">
        <v>2.1559717121862327</v>
      </c>
      <c r="E62" s="30">
        <v>1.4075018230214467</v>
      </c>
      <c r="F62" s="30">
        <v>3.6877823348101866</v>
      </c>
      <c r="H62" s="30">
        <v>2.7607428287047511</v>
      </c>
      <c r="I62" s="30">
        <v>2.8070309633346078</v>
      </c>
      <c r="J62" s="30">
        <v>0.95557249328609428</v>
      </c>
      <c r="K62" s="30">
        <v>1.7345487210843027</v>
      </c>
    </row>
    <row r="63" spans="1:11" x14ac:dyDescent="0.35">
      <c r="A63" s="25">
        <v>41275</v>
      </c>
      <c r="B63" s="42">
        <v>1.7853026519192305</v>
      </c>
      <c r="C63" s="42">
        <v>1.4034075911179196</v>
      </c>
      <c r="D63" s="42">
        <v>2.2680267368779607</v>
      </c>
      <c r="E63" s="42">
        <v>1.465594999056228</v>
      </c>
      <c r="F63" s="42">
        <v>3.7703082067414546</v>
      </c>
      <c r="H63" s="42">
        <v>2.8240893320921274</v>
      </c>
      <c r="I63" s="42">
        <v>2.8684813444530692</v>
      </c>
      <c r="J63" s="42">
        <v>0.98636687946290469</v>
      </c>
      <c r="K63" s="42">
        <v>1.7853026519192305</v>
      </c>
    </row>
    <row r="64" spans="1:11" x14ac:dyDescent="0.35">
      <c r="A64" s="24">
        <v>41306</v>
      </c>
      <c r="B64" s="30">
        <v>1.8516411998620277</v>
      </c>
      <c r="C64" s="30">
        <v>1.4164990198885998</v>
      </c>
      <c r="D64" s="30">
        <v>2.3926118672683998</v>
      </c>
      <c r="E64" s="30">
        <v>1.5164050204339883</v>
      </c>
      <c r="F64" s="30">
        <v>3.9081441502423</v>
      </c>
      <c r="H64" s="30">
        <v>2.946232260960683</v>
      </c>
      <c r="I64" s="30">
        <v>3.010798816168291</v>
      </c>
      <c r="J64" s="30">
        <v>1.0008968437350199</v>
      </c>
      <c r="K64" s="30">
        <v>1.8516411998620277</v>
      </c>
    </row>
    <row r="65" spans="1:11" x14ac:dyDescent="0.35">
      <c r="A65" s="25">
        <v>41334</v>
      </c>
      <c r="B65" s="42">
        <v>1.8192052059596255</v>
      </c>
      <c r="C65" s="42">
        <v>1.4436853987100988</v>
      </c>
      <c r="D65" s="42">
        <v>2.2039761277310705</v>
      </c>
      <c r="E65" s="42">
        <v>1.5668893503030974</v>
      </c>
      <c r="F65" s="42">
        <v>3.9707975707051655</v>
      </c>
      <c r="H65" s="42">
        <v>2.8997097224116168</v>
      </c>
      <c r="I65" s="42">
        <v>2.9076789522079842</v>
      </c>
      <c r="J65" s="42">
        <v>0.98679159851311327</v>
      </c>
      <c r="K65" s="42">
        <v>1.8192052059596255</v>
      </c>
    </row>
    <row r="66" spans="1:11" x14ac:dyDescent="0.35">
      <c r="A66" s="24">
        <v>41365</v>
      </c>
      <c r="B66" s="30">
        <v>1.8842359047753072</v>
      </c>
      <c r="C66" s="30">
        <v>1.5393516640120102</v>
      </c>
      <c r="D66" s="30">
        <v>2.2846674555905699</v>
      </c>
      <c r="E66" s="30">
        <v>1.585563950268928</v>
      </c>
      <c r="F66" s="30">
        <v>4.0311399713348646</v>
      </c>
      <c r="H66" s="30">
        <v>2.9861385407448684</v>
      </c>
      <c r="I66" s="30">
        <v>3.0165738511866858</v>
      </c>
      <c r="J66" s="30">
        <v>1.0297146680559692</v>
      </c>
      <c r="K66" s="30">
        <v>1.8842359047753072</v>
      </c>
    </row>
    <row r="67" spans="1:11" x14ac:dyDescent="0.35">
      <c r="A67" s="25">
        <v>41395</v>
      </c>
      <c r="B67" s="42">
        <v>1.9182132466232409</v>
      </c>
      <c r="C67" s="42">
        <v>1.5466646868392788</v>
      </c>
      <c r="D67" s="42">
        <v>2.3241563899300237</v>
      </c>
      <c r="E67" s="42">
        <v>1.6336486739147953</v>
      </c>
      <c r="F67" s="42">
        <v>4.0800628565599917</v>
      </c>
      <c r="H67" s="42">
        <v>3.0485949937189614</v>
      </c>
      <c r="I67" s="42">
        <v>3.0852355204828501</v>
      </c>
      <c r="J67" s="42">
        <v>1.0242029011609659</v>
      </c>
      <c r="K67" s="42">
        <v>1.9182132466232409</v>
      </c>
    </row>
    <row r="68" spans="1:11" x14ac:dyDescent="0.35">
      <c r="A68" s="24">
        <v>41426</v>
      </c>
      <c r="B68" s="30">
        <v>1.9107199202509491</v>
      </c>
      <c r="C68" s="30">
        <v>1.5354755007008547</v>
      </c>
      <c r="D68" s="30">
        <v>2.3141527233431094</v>
      </c>
      <c r="E68" s="30">
        <v>1.6336509593277777</v>
      </c>
      <c r="F68" s="30">
        <v>4.1373576759996489</v>
      </c>
      <c r="H68" s="30">
        <v>3.0583701303390143</v>
      </c>
      <c r="I68" s="30">
        <v>3.0804362689550424</v>
      </c>
      <c r="J68" s="30">
        <v>1.0359375454978945</v>
      </c>
      <c r="K68" s="30">
        <v>1.9107199202509491</v>
      </c>
    </row>
    <row r="69" spans="1:11" x14ac:dyDescent="0.35">
      <c r="A69" s="25">
        <v>41456</v>
      </c>
      <c r="B69" s="42">
        <v>1.897921553164601</v>
      </c>
      <c r="C69" s="42">
        <v>1.4926775770576559</v>
      </c>
      <c r="D69" s="42">
        <v>2.3641952277200127</v>
      </c>
      <c r="E69" s="42">
        <v>1.5904243394057067</v>
      </c>
      <c r="F69" s="42">
        <v>4.1238854939377871</v>
      </c>
      <c r="H69" s="42">
        <v>3.0182218980091435</v>
      </c>
      <c r="I69" s="42">
        <v>3.022107628688433</v>
      </c>
      <c r="J69" s="42">
        <v>1.0294952813940952</v>
      </c>
      <c r="K69" s="42">
        <v>1.897921553164601</v>
      </c>
    </row>
    <row r="70" spans="1:11" x14ac:dyDescent="0.35">
      <c r="A70" s="24">
        <v>41487</v>
      </c>
      <c r="B70" s="30">
        <v>1.8783169314962858</v>
      </c>
      <c r="C70" s="30">
        <v>1.4441109134272545</v>
      </c>
      <c r="D70" s="30">
        <v>2.3532437509030486</v>
      </c>
      <c r="E70" s="30">
        <v>1.58277446567723</v>
      </c>
      <c r="F70" s="30">
        <v>4.1243839606065054</v>
      </c>
      <c r="H70" s="30">
        <v>3.022294870212058</v>
      </c>
      <c r="I70" s="30">
        <v>3.0196350449788882</v>
      </c>
      <c r="J70" s="30">
        <v>1.0085206109316949</v>
      </c>
      <c r="K70" s="30">
        <v>1.8783169314962858</v>
      </c>
    </row>
    <row r="71" spans="1:11" x14ac:dyDescent="0.35">
      <c r="A71" s="25">
        <v>41518</v>
      </c>
      <c r="B71" s="42">
        <v>1.8235727570075275</v>
      </c>
      <c r="C71" s="42">
        <v>1.4591448391445518</v>
      </c>
      <c r="D71" s="42">
        <v>2.3120166700533722</v>
      </c>
      <c r="E71" s="42">
        <v>1.4872937146899268</v>
      </c>
      <c r="F71" s="42">
        <v>3.7365860524614463</v>
      </c>
      <c r="H71" s="42">
        <v>2.8690629290340395</v>
      </c>
      <c r="I71" s="42">
        <v>2.8335519041009052</v>
      </c>
      <c r="J71" s="42">
        <v>1.030318066133131</v>
      </c>
      <c r="K71" s="42">
        <v>1.8235727570075275</v>
      </c>
    </row>
    <row r="72" spans="1:11" x14ac:dyDescent="0.35">
      <c r="A72" s="24">
        <v>41548</v>
      </c>
      <c r="B72" s="30">
        <v>1.7975154505433535</v>
      </c>
      <c r="C72" s="30">
        <v>1.4311244658008082</v>
      </c>
      <c r="D72" s="30">
        <v>2.2901214267406078</v>
      </c>
      <c r="E72" s="30">
        <v>1.4632686082851014</v>
      </c>
      <c r="F72" s="30">
        <v>3.6584439306389562</v>
      </c>
      <c r="H72" s="30">
        <v>2.7759490211002928</v>
      </c>
      <c r="I72" s="30">
        <v>2.7263740494624411</v>
      </c>
      <c r="J72" s="30">
        <v>1.0323948182377778</v>
      </c>
      <c r="K72" s="30">
        <v>1.7975154505433535</v>
      </c>
    </row>
    <row r="73" spans="1:11" x14ac:dyDescent="0.35">
      <c r="A73" s="25">
        <v>41579</v>
      </c>
      <c r="B73" s="42">
        <v>1.758274079126789</v>
      </c>
      <c r="C73" s="42">
        <v>1.4312963021347735</v>
      </c>
      <c r="D73" s="42">
        <v>2.1873990339613658</v>
      </c>
      <c r="E73" s="42">
        <v>1.4446256048263191</v>
      </c>
      <c r="F73" s="42">
        <v>3.681598910909647</v>
      </c>
      <c r="H73" s="42">
        <v>2.7158880308570508</v>
      </c>
      <c r="I73" s="42">
        <v>2.6399086273383103</v>
      </c>
      <c r="J73" s="42">
        <v>1.0110187346952832</v>
      </c>
      <c r="K73" s="42">
        <v>1.758274079126789</v>
      </c>
    </row>
    <row r="74" spans="1:11" x14ac:dyDescent="0.35">
      <c r="A74" s="24">
        <v>41609</v>
      </c>
      <c r="B74" s="30">
        <v>1.732582431367365</v>
      </c>
      <c r="C74" s="30">
        <v>1.5775642370514085</v>
      </c>
      <c r="D74" s="30">
        <v>1.9850205120297122</v>
      </c>
      <c r="E74" s="30">
        <v>1.4333766522152827</v>
      </c>
      <c r="F74" s="30">
        <v>3.5521942278880156</v>
      </c>
      <c r="H74" s="30">
        <v>2.6187042867408636</v>
      </c>
      <c r="I74" s="30">
        <v>2.5115139163901956</v>
      </c>
      <c r="J74" s="30">
        <v>1.057209927229696</v>
      </c>
      <c r="K74" s="30">
        <v>1.732582431367365</v>
      </c>
    </row>
    <row r="75" spans="1:11" x14ac:dyDescent="0.35">
      <c r="A75" s="25">
        <v>41640</v>
      </c>
      <c r="B75" s="42">
        <v>1.7601536595394203</v>
      </c>
      <c r="C75" s="42">
        <v>1.5685734364715198</v>
      </c>
      <c r="D75" s="42">
        <v>2.0645286973741115</v>
      </c>
      <c r="E75" s="42">
        <v>1.4410551481274541</v>
      </c>
      <c r="F75" s="42">
        <v>3.7022021455245948</v>
      </c>
      <c r="H75" s="42">
        <v>2.6275321108861123</v>
      </c>
      <c r="I75" s="42">
        <v>2.4933264290533028</v>
      </c>
      <c r="J75" s="42">
        <v>1.0941879644989079</v>
      </c>
      <c r="K75" s="42">
        <v>1.7601536595394203</v>
      </c>
    </row>
    <row r="76" spans="1:11" x14ac:dyDescent="0.35">
      <c r="A76" s="24">
        <v>41671</v>
      </c>
      <c r="B76" s="30">
        <v>1.8020388545004602</v>
      </c>
      <c r="C76" s="30">
        <v>1.5326504355742798</v>
      </c>
      <c r="D76" s="30">
        <v>2.1156873041094313</v>
      </c>
      <c r="E76" s="30">
        <v>1.5475970326971307</v>
      </c>
      <c r="F76" s="30">
        <v>3.7869460139346125</v>
      </c>
      <c r="H76" s="30">
        <v>2.7675427084505397</v>
      </c>
      <c r="I76" s="30">
        <v>2.6426980807773259</v>
      </c>
      <c r="J76" s="30">
        <v>1.0690478951681532</v>
      </c>
      <c r="K76" s="30">
        <v>1.8020388545004602</v>
      </c>
    </row>
    <row r="77" spans="1:11" x14ac:dyDescent="0.35">
      <c r="A77" s="25">
        <v>41699</v>
      </c>
      <c r="B77" s="42">
        <v>1.8536536048848948</v>
      </c>
      <c r="C77" s="42">
        <v>1.6019214811765752</v>
      </c>
      <c r="D77" s="42">
        <v>2.1448857272631918</v>
      </c>
      <c r="E77" s="42">
        <v>1.5897567673375135</v>
      </c>
      <c r="F77" s="42">
        <v>4.0176370432945312</v>
      </c>
      <c r="H77" s="42">
        <v>2.8469670515665788</v>
      </c>
      <c r="I77" s="42">
        <v>2.7100865029208836</v>
      </c>
      <c r="J77" s="42">
        <v>1.0985923933524686</v>
      </c>
      <c r="K77" s="42">
        <v>1.8536536048848948</v>
      </c>
    </row>
    <row r="78" spans="1:11" x14ac:dyDescent="0.35">
      <c r="A78" s="24">
        <v>41730</v>
      </c>
      <c r="B78" s="30">
        <v>1.9181711491638713</v>
      </c>
      <c r="C78" s="30">
        <v>1.5977927012102087</v>
      </c>
      <c r="D78" s="30">
        <v>2.3191115757772209</v>
      </c>
      <c r="E78" s="30">
        <v>1.5981094558721751</v>
      </c>
      <c r="F78" s="30">
        <v>4.3653176118180612</v>
      </c>
      <c r="H78" s="30">
        <v>2.9872183258728522</v>
      </c>
      <c r="I78" s="30">
        <v>2.8349159690790007</v>
      </c>
      <c r="J78" s="30">
        <v>1.1136615480992422</v>
      </c>
      <c r="K78" s="30">
        <v>1.9181711491638713</v>
      </c>
    </row>
    <row r="79" spans="1:11" x14ac:dyDescent="0.35">
      <c r="A79" s="25">
        <v>41760</v>
      </c>
      <c r="B79" s="42">
        <v>2.0374395375768355</v>
      </c>
      <c r="C79" s="42">
        <v>1.6758666879240265</v>
      </c>
      <c r="D79" s="42">
        <v>2.4039485153227873</v>
      </c>
      <c r="E79" s="42">
        <v>1.7533565355541236</v>
      </c>
      <c r="F79" s="42">
        <v>4.8242499807713317</v>
      </c>
      <c r="H79" s="42">
        <v>3.1766308052664902</v>
      </c>
      <c r="I79" s="42">
        <v>3.0152931150304774</v>
      </c>
      <c r="J79" s="42">
        <v>1.1740965796647074</v>
      </c>
      <c r="K79" s="42">
        <v>2.0374395375768355</v>
      </c>
    </row>
    <row r="80" spans="1:11" x14ac:dyDescent="0.35">
      <c r="A80" s="24">
        <v>41791</v>
      </c>
      <c r="B80" s="30">
        <v>2.0157531269052722</v>
      </c>
      <c r="C80" s="30">
        <v>1.6739427914854352</v>
      </c>
      <c r="D80" s="30">
        <v>2.3491081674635739</v>
      </c>
      <c r="E80" s="30">
        <v>1.7286305085035951</v>
      </c>
      <c r="F80" s="30">
        <v>5.0095610839764841</v>
      </c>
      <c r="H80" s="30">
        <v>3.2013319265650964</v>
      </c>
      <c r="I80" s="30">
        <v>3.0089718239795973</v>
      </c>
      <c r="J80" s="30">
        <v>1.1313515095259592</v>
      </c>
      <c r="K80" s="30">
        <v>2.0157531269052722</v>
      </c>
    </row>
    <row r="81" spans="1:11" x14ac:dyDescent="0.35">
      <c r="A81" s="25">
        <v>41821</v>
      </c>
      <c r="B81" s="42">
        <v>2.0338288345473456</v>
      </c>
      <c r="C81" s="42">
        <v>1.7529126916245525</v>
      </c>
      <c r="D81" s="42">
        <v>2.3396163055818335</v>
      </c>
      <c r="E81" s="42">
        <v>1.7056028211018026</v>
      </c>
      <c r="F81" s="42">
        <v>5.2411038621399415</v>
      </c>
      <c r="H81" s="42">
        <v>3.2275407187388581</v>
      </c>
      <c r="I81" s="42">
        <v>3.0361092016423692</v>
      </c>
      <c r="J81" s="42">
        <v>1.1458533042535397</v>
      </c>
      <c r="K81" s="42">
        <v>2.0338288345473456</v>
      </c>
    </row>
    <row r="82" spans="1:11" x14ac:dyDescent="0.35">
      <c r="A82" s="24">
        <v>41852</v>
      </c>
      <c r="B82" s="30">
        <v>2.0878134262606456</v>
      </c>
      <c r="C82" s="30">
        <v>1.7870997351314595</v>
      </c>
      <c r="D82" s="30">
        <v>2.4087733177901414</v>
      </c>
      <c r="E82" s="30">
        <v>1.7603573349133368</v>
      </c>
      <c r="F82" s="30">
        <v>5.3858219938185874</v>
      </c>
      <c r="H82" s="30">
        <v>3.3375199421472685</v>
      </c>
      <c r="I82" s="30">
        <v>3.1384338095578621</v>
      </c>
      <c r="J82" s="30">
        <v>1.1639418899027165</v>
      </c>
      <c r="K82" s="30">
        <v>2.0878134262606456</v>
      </c>
    </row>
    <row r="83" spans="1:11" x14ac:dyDescent="0.35">
      <c r="A83" s="25">
        <v>41883</v>
      </c>
      <c r="B83" s="42">
        <v>2.0269980076630874</v>
      </c>
      <c r="C83" s="42">
        <v>1.7544746747097002</v>
      </c>
      <c r="D83" s="42">
        <v>2.2693879944261157</v>
      </c>
      <c r="E83" s="42">
        <v>1.7447044515324466</v>
      </c>
      <c r="F83" s="42">
        <v>5.35315383705953</v>
      </c>
      <c r="H83" s="42">
        <v>3.1952326366095387</v>
      </c>
      <c r="I83" s="42">
        <v>2.9457886549594958</v>
      </c>
      <c r="J83" s="42">
        <v>1.1528271684983986</v>
      </c>
      <c r="K83" s="42">
        <v>2.0269980076630874</v>
      </c>
    </row>
    <row r="84" spans="1:11" x14ac:dyDescent="0.35">
      <c r="A84" s="24">
        <v>41913</v>
      </c>
      <c r="B84" s="30">
        <v>2.0343603252144278</v>
      </c>
      <c r="C84" s="30">
        <v>1.7403479548595655</v>
      </c>
      <c r="D84" s="30">
        <v>2.2947376342715864</v>
      </c>
      <c r="E84" s="30">
        <v>1.7544559701309754</v>
      </c>
      <c r="F84" s="30">
        <v>5.4924084120658447</v>
      </c>
      <c r="H84" s="30">
        <v>3.0915560206587509</v>
      </c>
      <c r="I84" s="30">
        <v>2.8222128272567319</v>
      </c>
      <c r="J84" s="30">
        <v>1.2174603816384957</v>
      </c>
      <c r="K84" s="30">
        <v>2.0343603252144278</v>
      </c>
    </row>
    <row r="85" spans="1:11" x14ac:dyDescent="0.35">
      <c r="A85" s="25">
        <v>41944</v>
      </c>
      <c r="B85" s="42">
        <v>2.0286347657868391</v>
      </c>
      <c r="C85" s="42">
        <v>1.7041668696320227</v>
      </c>
      <c r="D85" s="42">
        <v>2.3121275726075292</v>
      </c>
      <c r="E85" s="42">
        <v>1.7503332092420796</v>
      </c>
      <c r="F85" s="42">
        <v>5.5954427234311099</v>
      </c>
      <c r="H85" s="42">
        <v>3.0986397291030991</v>
      </c>
      <c r="I85" s="42">
        <v>2.8465080771642315</v>
      </c>
      <c r="J85" s="42">
        <v>1.1910297308422171</v>
      </c>
      <c r="K85" s="42">
        <v>2.0286347657868391</v>
      </c>
    </row>
    <row r="86" spans="1:11" x14ac:dyDescent="0.35">
      <c r="A86" s="24">
        <v>41974</v>
      </c>
      <c r="B86" s="30">
        <v>1.9900643833510003</v>
      </c>
      <c r="C86" s="30">
        <v>1.8738070478449758</v>
      </c>
      <c r="D86" s="30">
        <v>2.15393654122057</v>
      </c>
      <c r="E86" s="30">
        <v>1.6694047968771282</v>
      </c>
      <c r="F86" s="30">
        <v>5.2968621373627158</v>
      </c>
      <c r="H86" s="30">
        <v>2.9619265371013359</v>
      </c>
      <c r="I86" s="30">
        <v>2.6663823971505041</v>
      </c>
      <c r="J86" s="30">
        <v>1.2277165079557681</v>
      </c>
      <c r="K86" s="30">
        <v>1.9900643833510003</v>
      </c>
    </row>
    <row r="87" spans="1:11" x14ac:dyDescent="0.35">
      <c r="A87" s="25">
        <v>42005</v>
      </c>
      <c r="B87" s="42">
        <v>2.0142078014288218</v>
      </c>
      <c r="C87" s="42">
        <v>1.8776196158558824</v>
      </c>
      <c r="D87" s="42">
        <v>2.1925290858819246</v>
      </c>
      <c r="E87" s="42">
        <v>1.6861228761337639</v>
      </c>
      <c r="F87" s="42">
        <v>5.5561588675348679</v>
      </c>
      <c r="H87" s="42">
        <v>2.9899321681376323</v>
      </c>
      <c r="I87" s="42">
        <v>2.6982464406112832</v>
      </c>
      <c r="J87" s="42">
        <v>1.2337422270427489</v>
      </c>
      <c r="K87" s="42">
        <v>2.0142078014288218</v>
      </c>
    </row>
    <row r="88" spans="1:11" x14ac:dyDescent="0.35">
      <c r="A88" s="24">
        <v>42036</v>
      </c>
      <c r="B88" s="30">
        <v>1.9997714968243787</v>
      </c>
      <c r="C88" s="30">
        <v>1.8962666722369836</v>
      </c>
      <c r="D88" s="30">
        <v>2.1524590544892219</v>
      </c>
      <c r="E88" s="30">
        <v>1.6741395315784748</v>
      </c>
      <c r="F88" s="30">
        <v>5.427166185844726</v>
      </c>
      <c r="H88" s="30">
        <v>2.944178423537573</v>
      </c>
      <c r="I88" s="30">
        <v>2.6429430857648293</v>
      </c>
      <c r="J88" s="30">
        <v>1.2553668822508486</v>
      </c>
      <c r="K88" s="30">
        <v>1.9997714968243787</v>
      </c>
    </row>
    <row r="89" spans="1:11" x14ac:dyDescent="0.35">
      <c r="A89" s="25">
        <v>42064</v>
      </c>
      <c r="B89" s="42">
        <v>1.9920656957845599</v>
      </c>
      <c r="C89" s="42">
        <v>1.8859980500852611</v>
      </c>
      <c r="D89" s="42">
        <v>2.1587038309986615</v>
      </c>
      <c r="E89" s="42">
        <v>1.6452644892623423</v>
      </c>
      <c r="F89" s="42">
        <v>5.6081070888472375</v>
      </c>
      <c r="H89" s="42">
        <v>2.9063304842478028</v>
      </c>
      <c r="I89" s="42">
        <v>2.5894317869192118</v>
      </c>
      <c r="J89" s="42">
        <v>1.2647558978227633</v>
      </c>
      <c r="K89" s="42">
        <v>1.9920656957845599</v>
      </c>
    </row>
    <row r="90" spans="1:11" x14ac:dyDescent="0.35">
      <c r="A90" s="24">
        <v>42095</v>
      </c>
      <c r="B90" s="30">
        <v>2.0578167779976102</v>
      </c>
      <c r="C90" s="30">
        <v>1.9200600388629474</v>
      </c>
      <c r="D90" s="30">
        <v>2.2519889445941672</v>
      </c>
      <c r="E90" s="30">
        <v>1.7080170109097255</v>
      </c>
      <c r="F90" s="30">
        <v>5.770091837221659</v>
      </c>
      <c r="H90" s="30">
        <v>2.9458604700723021</v>
      </c>
      <c r="I90" s="30">
        <v>2.620037790420501</v>
      </c>
      <c r="J90" s="30">
        <v>1.3398089110368572</v>
      </c>
      <c r="K90" s="30">
        <v>2.0578167779976102</v>
      </c>
    </row>
    <row r="91" spans="1:11" x14ac:dyDescent="0.35">
      <c r="A91" s="25">
        <v>42125</v>
      </c>
      <c r="B91" s="42">
        <v>2.0333922747044828</v>
      </c>
      <c r="C91" s="42">
        <v>1.916331249322728</v>
      </c>
      <c r="D91" s="42">
        <v>2.2167366518921745</v>
      </c>
      <c r="E91" s="42">
        <v>1.6730308741996505</v>
      </c>
      <c r="F91" s="42">
        <v>5.7367380730877331</v>
      </c>
      <c r="H91" s="42">
        <v>2.9474793287199335</v>
      </c>
      <c r="I91" s="42">
        <v>2.6334692380755387</v>
      </c>
      <c r="J91" s="42">
        <v>1.2970909376056814</v>
      </c>
      <c r="K91" s="42">
        <v>2.0333922747044828</v>
      </c>
    </row>
    <row r="92" spans="1:11" x14ac:dyDescent="0.35">
      <c r="A92" s="24">
        <v>42156</v>
      </c>
      <c r="B92" s="30">
        <v>1.9466594385695972</v>
      </c>
      <c r="C92" s="30">
        <v>1.9179121386727578</v>
      </c>
      <c r="D92" s="30">
        <v>2.0293256034294824</v>
      </c>
      <c r="E92" s="30">
        <v>1.6052952597797259</v>
      </c>
      <c r="F92" s="30">
        <v>5.7077682008562096</v>
      </c>
      <c r="H92" s="30">
        <v>2.8237272840248244</v>
      </c>
      <c r="I92" s="30">
        <v>2.4897576296638095</v>
      </c>
      <c r="J92" s="30">
        <v>1.2777379641711721</v>
      </c>
      <c r="K92" s="30">
        <v>1.9466594385695972</v>
      </c>
    </row>
    <row r="93" spans="1:11" x14ac:dyDescent="0.35">
      <c r="A93" s="25">
        <v>42186</v>
      </c>
      <c r="B93" s="42">
        <v>1.888249891504042</v>
      </c>
      <c r="C93" s="42">
        <v>1.8175124597270897</v>
      </c>
      <c r="D93" s="42">
        <v>2.013166003599129</v>
      </c>
      <c r="E93" s="42">
        <v>1.5503700293363873</v>
      </c>
      <c r="F93" s="42">
        <v>5.6348750147915796</v>
      </c>
      <c r="H93" s="42">
        <v>2.7395145632941906</v>
      </c>
      <c r="I93" s="42">
        <v>2.4207701874504943</v>
      </c>
      <c r="J93" s="42">
        <v>1.252795668818556</v>
      </c>
      <c r="K93" s="42">
        <v>1.888249891504042</v>
      </c>
    </row>
    <row r="94" spans="1:11" x14ac:dyDescent="0.35">
      <c r="A94" s="24">
        <v>42217</v>
      </c>
      <c r="B94" s="30">
        <v>1.8347256863989463</v>
      </c>
      <c r="C94" s="30">
        <v>1.7869088611292736</v>
      </c>
      <c r="D94" s="30">
        <v>1.9612185940438225</v>
      </c>
      <c r="E94" s="30">
        <v>1.4773984357733831</v>
      </c>
      <c r="F94" s="30">
        <v>5.538764666974652</v>
      </c>
      <c r="H94" s="30">
        <v>2.6471751868730933</v>
      </c>
      <c r="I94" s="30">
        <v>2.3445614825986012</v>
      </c>
      <c r="J94" s="30">
        <v>1.2546652424899716</v>
      </c>
      <c r="K94" s="30">
        <v>1.8347256863989463</v>
      </c>
    </row>
    <row r="95" spans="1:11" x14ac:dyDescent="0.35">
      <c r="A95" s="25">
        <v>42248</v>
      </c>
      <c r="B95" s="42">
        <v>1.7653616922154329</v>
      </c>
      <c r="C95" s="42">
        <v>1.6680555214263717</v>
      </c>
      <c r="D95" s="42">
        <v>1.9483087929574692</v>
      </c>
      <c r="E95" s="42">
        <v>1.4140961049644725</v>
      </c>
      <c r="F95" s="42">
        <v>5.2110550270043747</v>
      </c>
      <c r="H95" s="42">
        <v>2.4886509912396528</v>
      </c>
      <c r="I95" s="42">
        <v>2.2327900445977673</v>
      </c>
      <c r="J95" s="42">
        <v>1.2362457118373602</v>
      </c>
      <c r="K95" s="42">
        <v>1.7653616922154329</v>
      </c>
    </row>
    <row r="96" spans="1:11" x14ac:dyDescent="0.35">
      <c r="A96" s="24">
        <v>42278</v>
      </c>
      <c r="B96" s="30">
        <v>1.6863372210722938</v>
      </c>
      <c r="C96" s="30">
        <v>1.5786324433367798</v>
      </c>
      <c r="D96" s="30">
        <v>1.8638457403995705</v>
      </c>
      <c r="E96" s="30">
        <v>1.3567598901352163</v>
      </c>
      <c r="F96" s="30">
        <v>5.1257095551596832</v>
      </c>
      <c r="H96" s="30">
        <v>2.4047595128233197</v>
      </c>
      <c r="I96" s="30">
        <v>2.1637661358352731</v>
      </c>
      <c r="J96" s="30">
        <v>1.169956312772694</v>
      </c>
      <c r="K96" s="30">
        <v>1.6863372210722938</v>
      </c>
    </row>
    <row r="97" spans="1:11" x14ac:dyDescent="0.35">
      <c r="A97" s="25">
        <v>42309</v>
      </c>
      <c r="B97" s="42">
        <v>1.7289316831035118</v>
      </c>
      <c r="C97" s="42">
        <v>1.7948798497838703</v>
      </c>
      <c r="D97" s="42">
        <v>1.8644976439029384</v>
      </c>
      <c r="E97" s="42">
        <v>1.2997322220067089</v>
      </c>
      <c r="F97" s="42">
        <v>4.8800529703376556</v>
      </c>
      <c r="H97" s="42">
        <v>2.3706331630738151</v>
      </c>
      <c r="I97" s="42">
        <v>2.1369661340353572</v>
      </c>
      <c r="J97" s="42">
        <v>1.2738482100815784</v>
      </c>
      <c r="K97" s="42">
        <v>1.7289316831035118</v>
      </c>
    </row>
    <row r="98" spans="1:11" x14ac:dyDescent="0.35">
      <c r="A98" s="24">
        <v>42339</v>
      </c>
      <c r="B98" s="30">
        <v>1.7368418183417142</v>
      </c>
      <c r="C98" s="30">
        <v>1.9560435853476343</v>
      </c>
      <c r="D98" s="30">
        <v>1.8053619718949583</v>
      </c>
      <c r="E98" s="30">
        <v>1.247965886390463</v>
      </c>
      <c r="F98" s="30">
        <v>4.79025796417202</v>
      </c>
      <c r="H98" s="30">
        <v>2.3046270615349567</v>
      </c>
      <c r="I98" s="30">
        <v>2.0773813586491805</v>
      </c>
      <c r="J98" s="30">
        <v>1.2768551316447252</v>
      </c>
      <c r="K98" s="30">
        <v>1.7368418183417142</v>
      </c>
    </row>
    <row r="99" spans="1:11" x14ac:dyDescent="0.35">
      <c r="A99" s="25">
        <v>42370</v>
      </c>
      <c r="B99" s="42">
        <v>1.7824549773553164</v>
      </c>
      <c r="C99" s="42">
        <v>1.9933435588710473</v>
      </c>
      <c r="D99" s="42">
        <v>1.8754878727253506</v>
      </c>
      <c r="E99" s="42">
        <v>1.2780030460747569</v>
      </c>
      <c r="F99" s="42">
        <v>4.8023967793494586</v>
      </c>
      <c r="H99" s="42">
        <v>2.4137945559698868</v>
      </c>
      <c r="I99" s="42">
        <v>2.1821139915789085</v>
      </c>
      <c r="J99" s="42">
        <v>1.3061402419260726</v>
      </c>
      <c r="K99" s="42">
        <v>1.7824549773553164</v>
      </c>
    </row>
    <row r="100" spans="1:11" x14ac:dyDescent="0.35">
      <c r="A100" s="24">
        <v>42401</v>
      </c>
      <c r="B100" s="30">
        <v>1.8127539596752513</v>
      </c>
      <c r="C100" s="30">
        <v>2.0578674883633892</v>
      </c>
      <c r="D100" s="30">
        <v>1.9361521837436211</v>
      </c>
      <c r="E100" s="30">
        <v>1.262783463821185</v>
      </c>
      <c r="F100" s="30">
        <v>4.7457875613823211</v>
      </c>
      <c r="H100" s="30">
        <v>2.4829436396312898</v>
      </c>
      <c r="I100" s="30">
        <v>2.255741632277942</v>
      </c>
      <c r="J100" s="30">
        <v>1.3240153833127042</v>
      </c>
      <c r="K100" s="30">
        <v>1.8127539596752513</v>
      </c>
    </row>
    <row r="101" spans="1:11" x14ac:dyDescent="0.35">
      <c r="A101" s="25">
        <v>42430</v>
      </c>
      <c r="B101" s="42">
        <v>1.8338872950653409</v>
      </c>
      <c r="C101" s="42">
        <v>2.1270444632934562</v>
      </c>
      <c r="D101" s="42">
        <v>1.917574500745993</v>
      </c>
      <c r="E101" s="42">
        <v>1.2740791517889205</v>
      </c>
      <c r="F101" s="42">
        <v>4.5672438761917871</v>
      </c>
      <c r="H101" s="42">
        <v>2.4358300439696938</v>
      </c>
      <c r="I101" s="42">
        <v>2.1940418620826621</v>
      </c>
      <c r="J101" s="42">
        <v>1.348511813267554</v>
      </c>
      <c r="K101" s="42">
        <v>1.8338872950653409</v>
      </c>
    </row>
    <row r="102" spans="1:11" x14ac:dyDescent="0.35">
      <c r="A102" s="24">
        <v>42461</v>
      </c>
      <c r="B102" s="30">
        <v>1.8595552032288438</v>
      </c>
      <c r="C102" s="30">
        <v>2.1148075403481275</v>
      </c>
      <c r="D102" s="30">
        <v>1.9527404670573376</v>
      </c>
      <c r="E102" s="30">
        <v>1.3279382653987521</v>
      </c>
      <c r="F102" s="30">
        <v>4.6031734585095645</v>
      </c>
      <c r="H102" s="30">
        <v>2.5352726193301618</v>
      </c>
      <c r="I102" s="30">
        <v>2.2856702152915997</v>
      </c>
      <c r="J102" s="30">
        <v>1.3179154799295159</v>
      </c>
      <c r="K102" s="30">
        <v>1.8595552032288438</v>
      </c>
    </row>
    <row r="103" spans="1:11" x14ac:dyDescent="0.35">
      <c r="A103" s="25">
        <v>42491</v>
      </c>
      <c r="B103" s="42">
        <v>1.8822241593851166</v>
      </c>
      <c r="C103" s="42">
        <v>2.1642410188676906</v>
      </c>
      <c r="D103" s="42">
        <v>1.9656762796572298</v>
      </c>
      <c r="E103" s="42">
        <v>1.3423843187712468</v>
      </c>
      <c r="F103" s="42">
        <v>4.5605266848851729</v>
      </c>
      <c r="H103" s="42">
        <v>2.6011341887989183</v>
      </c>
      <c r="I103" s="42">
        <v>2.347961650692926</v>
      </c>
      <c r="J103" s="42">
        <v>1.2997028903122156</v>
      </c>
      <c r="K103" s="42">
        <v>1.8822241593851166</v>
      </c>
    </row>
    <row r="104" spans="1:11" x14ac:dyDescent="0.35">
      <c r="A104" s="24">
        <v>42522</v>
      </c>
      <c r="B104" s="30">
        <v>1.910753123994466</v>
      </c>
      <c r="C104" s="30">
        <v>2.2370376286807323</v>
      </c>
      <c r="D104" s="30">
        <v>1.9623320921643082</v>
      </c>
      <c r="E104" s="30">
        <v>1.3686713676198223</v>
      </c>
      <c r="F104" s="30">
        <v>4.5858918519819358</v>
      </c>
      <c r="H104" s="30">
        <v>2.6859990323634388</v>
      </c>
      <c r="I104" s="30">
        <v>2.4208624333950204</v>
      </c>
      <c r="J104" s="30">
        <v>1.2880046035916264</v>
      </c>
      <c r="K104" s="30">
        <v>1.910753123994466</v>
      </c>
    </row>
    <row r="105" spans="1:11" x14ac:dyDescent="0.35">
      <c r="A105" s="25">
        <v>42552</v>
      </c>
      <c r="B105" s="42">
        <v>1.9391266254490238</v>
      </c>
      <c r="C105" s="42">
        <v>2.2842754509591687</v>
      </c>
      <c r="D105" s="42">
        <v>1.9585453746972052</v>
      </c>
      <c r="E105" s="42">
        <v>1.3760127438167573</v>
      </c>
      <c r="F105" s="42">
        <v>5.0516354202254385</v>
      </c>
      <c r="H105" s="42">
        <v>2.7386234509318834</v>
      </c>
      <c r="I105" s="42">
        <v>2.4664465085260456</v>
      </c>
      <c r="J105" s="42">
        <v>1.2994447874819082</v>
      </c>
      <c r="K105" s="42">
        <v>1.9391266254490238</v>
      </c>
    </row>
    <row r="106" spans="1:11" x14ac:dyDescent="0.35">
      <c r="A106" s="24">
        <v>42583</v>
      </c>
      <c r="B106" s="30">
        <v>1.9130597006710832</v>
      </c>
      <c r="C106" s="30">
        <v>2.1355405814056172</v>
      </c>
      <c r="D106" s="30">
        <v>1.9655575635098645</v>
      </c>
      <c r="E106" s="30">
        <v>1.4128431285775089</v>
      </c>
      <c r="F106" s="30">
        <v>4.8375330539672312</v>
      </c>
      <c r="H106" s="30">
        <v>2.7581984457924396</v>
      </c>
      <c r="I106" s="30">
        <v>2.4720661855542279</v>
      </c>
      <c r="J106" s="30">
        <v>1.3159658912370384</v>
      </c>
      <c r="K106" s="30">
        <v>1.9130597006710832</v>
      </c>
    </row>
    <row r="107" spans="1:11" x14ac:dyDescent="0.35">
      <c r="A107" s="25">
        <v>42614</v>
      </c>
      <c r="B107" s="42">
        <v>1.862392783697812</v>
      </c>
      <c r="C107" s="42">
        <v>2.0921703809911407</v>
      </c>
      <c r="D107" s="42">
        <v>1.9108320206516913</v>
      </c>
      <c r="E107" s="42">
        <v>1.3622126879148746</v>
      </c>
      <c r="F107" s="42">
        <v>4.6639554663359517</v>
      </c>
      <c r="H107" s="42">
        <v>2.7146188108351192</v>
      </c>
      <c r="I107" s="42">
        <v>2.4373433800458155</v>
      </c>
      <c r="J107" s="42">
        <v>1.2627266777145418</v>
      </c>
      <c r="K107" s="42">
        <v>1.862392783697812</v>
      </c>
    </row>
    <row r="108" spans="1:11" x14ac:dyDescent="0.35">
      <c r="A108" s="24">
        <v>42644</v>
      </c>
      <c r="B108" s="30">
        <v>1.8666758333058235</v>
      </c>
      <c r="C108" s="30">
        <v>2.0717859479773564</v>
      </c>
      <c r="D108" s="30">
        <v>1.9365887040442085</v>
      </c>
      <c r="E108" s="30">
        <v>1.3692791831396081</v>
      </c>
      <c r="F108" s="30">
        <v>4.5668159747237853</v>
      </c>
      <c r="H108" s="30">
        <v>2.7379170475106651</v>
      </c>
      <c r="I108" s="30">
        <v>2.4764761891610152</v>
      </c>
      <c r="J108" s="30">
        <v>1.2467047503369952</v>
      </c>
      <c r="K108" s="30">
        <v>1.8666758333058235</v>
      </c>
    </row>
    <row r="109" spans="1:11" x14ac:dyDescent="0.35">
      <c r="A109" s="25">
        <v>42675</v>
      </c>
      <c r="B109" s="42">
        <v>1.8067304996764684</v>
      </c>
      <c r="C109" s="42">
        <v>1.9820561256437934</v>
      </c>
      <c r="D109" s="42">
        <v>1.8516624821470051</v>
      </c>
      <c r="E109" s="42">
        <v>1.3737255529736923</v>
      </c>
      <c r="F109" s="42">
        <v>4.2161418519814333</v>
      </c>
      <c r="H109" s="42">
        <v>2.6648850661773626</v>
      </c>
      <c r="I109" s="42">
        <v>2.4177425388953027</v>
      </c>
      <c r="J109" s="42">
        <v>1.1922938158661365</v>
      </c>
      <c r="K109" s="42">
        <v>1.8067304996764684</v>
      </c>
    </row>
    <row r="110" spans="1:11" x14ac:dyDescent="0.35">
      <c r="A110" s="24">
        <v>42705</v>
      </c>
      <c r="B110" s="30">
        <v>1.836605543762837</v>
      </c>
      <c r="C110" s="30">
        <v>2.2356896026645581</v>
      </c>
      <c r="D110" s="30">
        <v>1.7389061395825776</v>
      </c>
      <c r="E110" s="30">
        <v>1.3861162589310301</v>
      </c>
      <c r="F110" s="30">
        <v>3.9437748140361868</v>
      </c>
      <c r="H110" s="30">
        <v>2.6614122074780622</v>
      </c>
      <c r="I110" s="30">
        <v>2.4221649123744093</v>
      </c>
      <c r="J110" s="30">
        <v>1.1851647909090257</v>
      </c>
      <c r="K110" s="30">
        <v>1.836605543762837</v>
      </c>
    </row>
    <row r="111" spans="1:11" x14ac:dyDescent="0.35">
      <c r="A111" s="25">
        <v>42736</v>
      </c>
      <c r="B111" s="42">
        <v>1.9120598186165916</v>
      </c>
      <c r="C111" s="42">
        <v>2.2795403328351913</v>
      </c>
      <c r="D111" s="42">
        <v>1.8474960039193986</v>
      </c>
      <c r="E111" s="42">
        <v>1.4636592230561736</v>
      </c>
      <c r="F111" s="42">
        <v>3.926083096832353</v>
      </c>
      <c r="H111" s="42">
        <v>2.7698773518187481</v>
      </c>
      <c r="I111" s="42">
        <v>2.5120485872776808</v>
      </c>
      <c r="J111" s="42">
        <v>1.1935477715966833</v>
      </c>
      <c r="K111" s="42">
        <v>1.9120598186165916</v>
      </c>
    </row>
    <row r="112" spans="1:11" x14ac:dyDescent="0.35">
      <c r="A112" s="24">
        <v>42767</v>
      </c>
      <c r="B112" s="30">
        <v>1.9180291957070574</v>
      </c>
      <c r="C112" s="30">
        <v>2.1471564488943313</v>
      </c>
      <c r="D112" s="30">
        <v>1.8946661647229948</v>
      </c>
      <c r="E112" s="30">
        <v>1.529771253921749</v>
      </c>
      <c r="F112" s="30">
        <v>3.9062072686197489</v>
      </c>
      <c r="H112" s="30">
        <v>2.8516121529688667</v>
      </c>
      <c r="I112" s="30">
        <v>2.593264634231931</v>
      </c>
      <c r="J112" s="30">
        <v>1.1348710979353991</v>
      </c>
      <c r="K112" s="30">
        <v>1.9180291957070574</v>
      </c>
    </row>
    <row r="113" spans="1:11" x14ac:dyDescent="0.35">
      <c r="A113" s="25">
        <v>42795</v>
      </c>
      <c r="B113" s="42">
        <v>1.9487884061060678</v>
      </c>
      <c r="C113" s="42">
        <v>2.1326766078082269</v>
      </c>
      <c r="D113" s="42">
        <v>1.8920990700709703</v>
      </c>
      <c r="E113" s="42">
        <v>1.6163049822545645</v>
      </c>
      <c r="F113" s="42">
        <v>4.0040542706827758</v>
      </c>
      <c r="H113" s="42">
        <v>2.8926331337325006</v>
      </c>
      <c r="I113" s="42">
        <v>2.6214451983440927</v>
      </c>
      <c r="J113" s="42">
        <v>1.1514184858131207</v>
      </c>
      <c r="K113" s="42">
        <v>1.9487884061060678</v>
      </c>
    </row>
    <row r="114" spans="1:11" x14ac:dyDescent="0.35">
      <c r="A114" s="24">
        <v>42826</v>
      </c>
      <c r="B114" s="30">
        <v>1.975579513044045</v>
      </c>
      <c r="C114" s="30">
        <v>2.0036495593767789</v>
      </c>
      <c r="D114" s="30">
        <v>1.9938657104728557</v>
      </c>
      <c r="E114" s="30">
        <v>1.6814294834659713</v>
      </c>
      <c r="F114" s="30">
        <v>4.2324835867609236</v>
      </c>
      <c r="H114" s="30">
        <v>3.0162635433821099</v>
      </c>
      <c r="I114" s="30">
        <v>2.7511781733411964</v>
      </c>
      <c r="J114" s="30">
        <v>1.1037427278814302</v>
      </c>
      <c r="K114" s="30">
        <v>1.975579513044045</v>
      </c>
    </row>
    <row r="115" spans="1:11" x14ac:dyDescent="0.35">
      <c r="A115" s="25">
        <v>42856</v>
      </c>
      <c r="B115" s="42">
        <v>2.0140822426575924</v>
      </c>
      <c r="C115" s="42">
        <v>2.0696737508163805</v>
      </c>
      <c r="D115" s="42">
        <v>1.9759187569850623</v>
      </c>
      <c r="E115" s="42">
        <v>1.7406996717217393</v>
      </c>
      <c r="F115" s="42">
        <v>4.396403740369812</v>
      </c>
      <c r="H115" s="42">
        <v>3.094073257281972</v>
      </c>
      <c r="I115" s="42">
        <v>2.826223219216319</v>
      </c>
      <c r="J115" s="42">
        <v>1.0929548228964616</v>
      </c>
      <c r="K115" s="42">
        <v>2.0140822426575924</v>
      </c>
    </row>
    <row r="116" spans="1:11" x14ac:dyDescent="0.35">
      <c r="A116" s="24">
        <v>42887</v>
      </c>
      <c r="B116" s="30">
        <v>2.0240679451963222</v>
      </c>
      <c r="C116" s="30">
        <v>2.0660774494559075</v>
      </c>
      <c r="D116" s="30">
        <v>1.9755525093892032</v>
      </c>
      <c r="E116" s="30">
        <v>1.7849034810534374</v>
      </c>
      <c r="F116" s="30">
        <v>4.2817552037254503</v>
      </c>
      <c r="H116" s="30">
        <v>3.2187181942863101</v>
      </c>
      <c r="I116" s="30">
        <v>2.9673331044564701</v>
      </c>
      <c r="J116" s="30">
        <v>1.0416205086474772</v>
      </c>
      <c r="K116" s="30">
        <v>2.0240679451963222</v>
      </c>
    </row>
    <row r="117" spans="1:11" x14ac:dyDescent="0.35">
      <c r="A117" s="25">
        <v>42917</v>
      </c>
      <c r="B117" s="42">
        <v>1.9595064014846639</v>
      </c>
      <c r="C117" s="42">
        <v>2.0071647192401105</v>
      </c>
      <c r="D117" s="42">
        <v>1.8737195195295879</v>
      </c>
      <c r="E117" s="42">
        <v>1.7505078687170619</v>
      </c>
      <c r="F117" s="42">
        <v>4.2717223658189196</v>
      </c>
      <c r="H117" s="42">
        <v>3.0475143935540405</v>
      </c>
      <c r="I117" s="42">
        <v>2.8310292711853275</v>
      </c>
      <c r="J117" s="42">
        <v>1.0523308112611258</v>
      </c>
      <c r="K117" s="42">
        <v>1.9595064014846639</v>
      </c>
    </row>
    <row r="118" spans="1:11" x14ac:dyDescent="0.35">
      <c r="A118" s="24">
        <v>42948</v>
      </c>
      <c r="B118" s="30">
        <v>1.9087357756430772</v>
      </c>
      <c r="C118" s="30">
        <v>1.9078410658503024</v>
      </c>
      <c r="D118" s="30">
        <v>1.873196290949674</v>
      </c>
      <c r="E118" s="30">
        <v>1.6851365964251532</v>
      </c>
      <c r="F118" s="30">
        <v>4.2579987794097658</v>
      </c>
      <c r="H118" s="30">
        <v>3.018126870578127</v>
      </c>
      <c r="I118" s="30">
        <v>2.7962679353903863</v>
      </c>
      <c r="J118" s="30">
        <v>1.004306564854567</v>
      </c>
      <c r="K118" s="30">
        <v>1.9087357756430772</v>
      </c>
    </row>
    <row r="119" spans="1:11" x14ac:dyDescent="0.35">
      <c r="A119" s="25">
        <v>42979</v>
      </c>
      <c r="B119" s="42">
        <v>1.8482410301750303</v>
      </c>
      <c r="C119" s="42">
        <v>1.8114422599703823</v>
      </c>
      <c r="D119" s="42">
        <v>1.7488082497565876</v>
      </c>
      <c r="E119" s="42">
        <v>1.7183147333163129</v>
      </c>
      <c r="F119" s="42">
        <v>4.1574223782688122</v>
      </c>
      <c r="H119" s="42">
        <v>2.9160638938831878</v>
      </c>
      <c r="I119" s="42">
        <v>2.7254780987821121</v>
      </c>
      <c r="J119" s="42">
        <v>0.98900031896132001</v>
      </c>
      <c r="K119" s="42">
        <v>1.8482410301750303</v>
      </c>
    </row>
    <row r="120" spans="1:11" x14ac:dyDescent="0.35">
      <c r="A120" s="24">
        <v>43009</v>
      </c>
      <c r="B120" s="30">
        <v>1.8475357087755697</v>
      </c>
      <c r="C120" s="30">
        <v>1.7380765849247231</v>
      </c>
      <c r="D120" s="30">
        <v>1.7871496844160013</v>
      </c>
      <c r="E120" s="30">
        <v>1.7468843284800779</v>
      </c>
      <c r="F120" s="30">
        <v>4.1474017738958189</v>
      </c>
      <c r="H120" s="30">
        <v>2.9249445554122242</v>
      </c>
      <c r="I120" s="30">
        <v>2.7759372093823322</v>
      </c>
      <c r="J120" s="30">
        <v>0.9657546756330706</v>
      </c>
      <c r="K120" s="30">
        <v>1.8475357087755697</v>
      </c>
    </row>
    <row r="121" spans="1:11" x14ac:dyDescent="0.35">
      <c r="A121" s="25">
        <v>43040</v>
      </c>
      <c r="B121" s="42">
        <v>1.8849938836305788</v>
      </c>
      <c r="C121" s="42">
        <v>1.7281330704486706</v>
      </c>
      <c r="D121" s="42">
        <v>1.8240192146577139</v>
      </c>
      <c r="E121" s="42">
        <v>1.828899805570781</v>
      </c>
      <c r="F121" s="42">
        <v>4.2219096874078961</v>
      </c>
      <c r="H121" s="42">
        <v>2.9307062574441329</v>
      </c>
      <c r="I121" s="42">
        <v>2.8429053087746552</v>
      </c>
      <c r="J121" s="42">
        <v>0.99801066730664278</v>
      </c>
      <c r="K121" s="42">
        <v>1.8849938836305788</v>
      </c>
    </row>
    <row r="122" spans="1:11" x14ac:dyDescent="0.35">
      <c r="A122" s="24">
        <v>43070</v>
      </c>
      <c r="B122" s="30">
        <v>1.8303637119808653</v>
      </c>
      <c r="C122" s="30">
        <v>1.6490533370427052</v>
      </c>
      <c r="D122" s="30">
        <v>1.8068014983813285</v>
      </c>
      <c r="E122" s="30">
        <v>1.757518389840899</v>
      </c>
      <c r="F122" s="30">
        <v>4.1908018916032024</v>
      </c>
      <c r="H122" s="30">
        <v>2.8962838264187205</v>
      </c>
      <c r="I122" s="30">
        <v>2.8668504884079518</v>
      </c>
      <c r="J122" s="30">
        <v>0.96148865614713774</v>
      </c>
      <c r="K122" s="30">
        <v>1.8303637119808653</v>
      </c>
    </row>
    <row r="123" spans="1:11" x14ac:dyDescent="0.35">
      <c r="A123" s="25">
        <v>43101</v>
      </c>
      <c r="B123" s="42">
        <v>1.8963375824251463</v>
      </c>
      <c r="C123" s="42">
        <v>1.6544818746620802</v>
      </c>
      <c r="D123" s="42">
        <v>1.927672308702759</v>
      </c>
      <c r="E123" s="42">
        <v>1.8032535716211284</v>
      </c>
      <c r="F123" s="42">
        <v>4.4524109330992836</v>
      </c>
      <c r="H123" s="42">
        <v>2.9857781666700229</v>
      </c>
      <c r="I123" s="42">
        <v>3.0163571279346733</v>
      </c>
      <c r="J123" s="42">
        <v>0.99637394289043058</v>
      </c>
      <c r="K123" s="42">
        <v>1.8963375824251463</v>
      </c>
    </row>
    <row r="124" spans="1:11" x14ac:dyDescent="0.35">
      <c r="A124" s="24">
        <v>43132</v>
      </c>
      <c r="B124" s="30">
        <v>1.9189478210446795</v>
      </c>
      <c r="C124" s="30">
        <v>1.6364082725550664</v>
      </c>
      <c r="D124" s="30">
        <v>1.9804539070919083</v>
      </c>
      <c r="E124" s="30">
        <v>1.8226398967257746</v>
      </c>
      <c r="F124" s="30">
        <v>4.571204078764973</v>
      </c>
      <c r="H124" s="30">
        <v>3.0301371424266055</v>
      </c>
      <c r="I124" s="30">
        <v>3.080616588040249</v>
      </c>
      <c r="J124" s="30">
        <v>1.0053016601393376</v>
      </c>
      <c r="K124" s="30">
        <v>1.9189478210446795</v>
      </c>
    </row>
    <row r="125" spans="1:11" x14ac:dyDescent="0.35">
      <c r="A125" s="25">
        <v>43160</v>
      </c>
      <c r="B125" s="42">
        <v>1.967704115218851</v>
      </c>
      <c r="C125" s="42">
        <v>1.6056261680892585</v>
      </c>
      <c r="D125" s="42">
        <v>2.0652071699902379</v>
      </c>
      <c r="E125" s="42">
        <v>1.9176105704151711</v>
      </c>
      <c r="F125" s="42">
        <v>4.6127273552125576</v>
      </c>
      <c r="H125" s="42">
        <v>3.0657177234311233</v>
      </c>
      <c r="I125" s="42">
        <v>3.1805431852713664</v>
      </c>
      <c r="J125" s="42">
        <v>1.0351757687456753</v>
      </c>
      <c r="K125" s="42">
        <v>1.967704115218851</v>
      </c>
    </row>
    <row r="126" spans="1:11" x14ac:dyDescent="0.35">
      <c r="A126" s="24">
        <v>43191</v>
      </c>
      <c r="B126" s="30">
        <v>2.0100926846944658</v>
      </c>
      <c r="C126" s="30">
        <v>1.6730105588358992</v>
      </c>
      <c r="D126" s="30">
        <v>2.1317490694037189</v>
      </c>
      <c r="E126" s="30">
        <v>1.8990359823635408</v>
      </c>
      <c r="F126" s="30">
        <v>4.7524096206497752</v>
      </c>
      <c r="H126" s="30">
        <v>3.1647728718013823</v>
      </c>
      <c r="I126" s="30">
        <v>3.3360413524868875</v>
      </c>
      <c r="J126" s="30">
        <v>1.0587532198004783</v>
      </c>
      <c r="K126" s="30">
        <v>2.0100926846944658</v>
      </c>
    </row>
    <row r="127" spans="1:11" x14ac:dyDescent="0.35">
      <c r="A127" s="25">
        <v>43221</v>
      </c>
      <c r="B127" s="42">
        <v>2.156837946981693</v>
      </c>
      <c r="C127" s="42">
        <v>1.8431032682862032</v>
      </c>
      <c r="D127" s="42">
        <v>2.3249966355556575</v>
      </c>
      <c r="E127" s="42">
        <v>1.9853899994521984</v>
      </c>
      <c r="F127" s="42">
        <v>4.8364747468082454</v>
      </c>
      <c r="H127" s="42">
        <v>3.3826657443249224</v>
      </c>
      <c r="I127" s="42">
        <v>3.6222930440175527</v>
      </c>
      <c r="J127" s="42">
        <v>1.1179256379262468</v>
      </c>
      <c r="K127" s="42">
        <v>2.156837946981693</v>
      </c>
    </row>
    <row r="128" spans="1:11" x14ac:dyDescent="0.35">
      <c r="A128" s="24">
        <v>43252</v>
      </c>
      <c r="B128" s="30">
        <v>2.1370900441673788</v>
      </c>
      <c r="C128" s="30">
        <v>1.832750811663753</v>
      </c>
      <c r="D128" s="30">
        <v>2.2531827335613976</v>
      </c>
      <c r="E128" s="30">
        <v>2.0097270842481687</v>
      </c>
      <c r="F128" s="30">
        <v>4.9238257096033813</v>
      </c>
      <c r="H128" s="30">
        <v>3.3609463270603781</v>
      </c>
      <c r="I128" s="30">
        <v>3.6056735337251462</v>
      </c>
      <c r="J128" s="30">
        <v>1.1605009456235169</v>
      </c>
      <c r="K128" s="30">
        <v>2.1370900441673788</v>
      </c>
    </row>
    <row r="129" spans="1:11" x14ac:dyDescent="0.35">
      <c r="A129" s="25">
        <v>43282</v>
      </c>
      <c r="B129" s="42">
        <v>2.2701760675514304</v>
      </c>
      <c r="C129" s="42">
        <v>1.888458047265771</v>
      </c>
      <c r="D129" s="42">
        <v>2.4443113841049966</v>
      </c>
      <c r="E129" s="42">
        <v>2.1836490701069398</v>
      </c>
      <c r="F129" s="42">
        <v>4.9172856567569987</v>
      </c>
      <c r="H129" s="42">
        <v>3.4838012541900296</v>
      </c>
      <c r="I129" s="42">
        <v>3.747580616361923</v>
      </c>
      <c r="J129" s="42">
        <v>1.2618465191123021</v>
      </c>
      <c r="K129" s="42">
        <v>2.2701760675514304</v>
      </c>
    </row>
    <row r="130" spans="1:11" x14ac:dyDescent="0.35">
      <c r="A130" s="24">
        <v>43313</v>
      </c>
      <c r="B130" s="30">
        <v>2.2349427113648916</v>
      </c>
      <c r="C130" s="30">
        <v>1.9254644007435668</v>
      </c>
      <c r="D130" s="30">
        <v>2.4071888378738922</v>
      </c>
      <c r="E130" s="30">
        <v>2.098798340663075</v>
      </c>
      <c r="F130" s="30">
        <v>4.7497982095879934</v>
      </c>
      <c r="H130" s="30">
        <v>3.5404208747261716</v>
      </c>
      <c r="I130" s="30">
        <v>3.8117947117095272</v>
      </c>
      <c r="J130" s="30">
        <v>1.2652103181993493</v>
      </c>
      <c r="K130" s="30">
        <v>2.2349427113648916</v>
      </c>
    </row>
    <row r="131" spans="1:11" x14ac:dyDescent="0.35">
      <c r="A131" s="25">
        <v>43344</v>
      </c>
      <c r="B131" s="42">
        <v>2.3109625120896942</v>
      </c>
      <c r="C131" s="42">
        <v>1.9815556185433822</v>
      </c>
      <c r="D131" s="42">
        <v>2.4892259789719295</v>
      </c>
      <c r="E131" s="42">
        <v>2.1951037483117233</v>
      </c>
      <c r="F131" s="42">
        <v>4.8456624526399965</v>
      </c>
      <c r="H131" s="42">
        <v>3.6568955488941182</v>
      </c>
      <c r="I131" s="42">
        <v>3.9694335565091858</v>
      </c>
      <c r="J131" s="42">
        <v>1.338714779931506</v>
      </c>
      <c r="K131" s="42">
        <v>2.3109625120896942</v>
      </c>
    </row>
    <row r="132" spans="1:11" x14ac:dyDescent="0.35">
      <c r="A132" s="24">
        <v>43374</v>
      </c>
      <c r="B132" s="30">
        <v>2.6022474698090514</v>
      </c>
      <c r="C132" s="30">
        <v>1.9713139818263135</v>
      </c>
      <c r="D132" s="30">
        <v>2.8474828525982177</v>
      </c>
      <c r="E132" s="30">
        <v>2.7517540185312224</v>
      </c>
      <c r="F132" s="30">
        <v>5.1237244526323025</v>
      </c>
      <c r="H132" s="30">
        <v>3.7751404046194219</v>
      </c>
      <c r="I132" s="30">
        <v>4.1127382307830951</v>
      </c>
      <c r="J132" s="30">
        <v>1.7959020078835657</v>
      </c>
      <c r="K132" s="30">
        <v>2.6022474698090514</v>
      </c>
    </row>
    <row r="133" spans="1:11" x14ac:dyDescent="0.35">
      <c r="A133" s="25">
        <v>43405</v>
      </c>
      <c r="B133" s="42">
        <v>2.8518179440465259</v>
      </c>
      <c r="C133" s="42">
        <v>2.1910983717088288</v>
      </c>
      <c r="D133" s="42">
        <v>2.9638833625175063</v>
      </c>
      <c r="E133" s="42">
        <v>3.1595472838568379</v>
      </c>
      <c r="F133" s="42">
        <v>5.5341522526035938</v>
      </c>
      <c r="H133" s="42">
        <v>3.9105759170094774</v>
      </c>
      <c r="I133" s="42">
        <v>4.3053667894721803</v>
      </c>
      <c r="J133" s="42">
        <v>2.165961634978057</v>
      </c>
      <c r="K133" s="42">
        <v>2.8518179440465259</v>
      </c>
    </row>
    <row r="134" spans="1:11" x14ac:dyDescent="0.35">
      <c r="A134" s="24">
        <v>43435</v>
      </c>
      <c r="B134" s="30">
        <v>3.1085722494152033</v>
      </c>
      <c r="C134" s="30">
        <v>2.736788036935025</v>
      </c>
      <c r="D134" s="30">
        <v>3.0291009881803772</v>
      </c>
      <c r="E134" s="30">
        <v>3.2378788705696042</v>
      </c>
      <c r="F134" s="30">
        <v>6.2378791955169621</v>
      </c>
      <c r="H134" s="30">
        <v>4.0341298252171436</v>
      </c>
      <c r="I134" s="30">
        <v>4.4710387286907762</v>
      </c>
      <c r="J134" s="30">
        <v>2.5162087337249246</v>
      </c>
      <c r="K134" s="30">
        <v>3.1085722494152033</v>
      </c>
    </row>
    <row r="135" spans="1:11" x14ac:dyDescent="0.35">
      <c r="A135" s="25">
        <v>43466</v>
      </c>
      <c r="B135" s="42">
        <v>3.5350703607682643</v>
      </c>
      <c r="C135" s="42">
        <v>3.3319197131450475</v>
      </c>
      <c r="D135" s="42">
        <v>3.379186898264229</v>
      </c>
      <c r="E135" s="42">
        <v>3.6059719857795844</v>
      </c>
      <c r="F135" s="42">
        <v>6.2419393558444911</v>
      </c>
      <c r="H135" s="42">
        <v>4.2300764075264707</v>
      </c>
      <c r="I135" s="42">
        <v>4.6666716841292164</v>
      </c>
      <c r="J135" s="42">
        <v>3.1214554401037637</v>
      </c>
      <c r="K135" s="42">
        <v>3.5350703607682643</v>
      </c>
    </row>
    <row r="136" spans="1:11" x14ac:dyDescent="0.35">
      <c r="A136" s="24">
        <v>43497</v>
      </c>
      <c r="B136" s="30">
        <v>3.8410279674336301</v>
      </c>
      <c r="C136" s="30">
        <v>3.5621441553667412</v>
      </c>
      <c r="D136" s="30">
        <v>3.8198026815867268</v>
      </c>
      <c r="E136" s="30">
        <v>3.8048854201778624</v>
      </c>
      <c r="F136" s="30">
        <v>7.0221615393401926</v>
      </c>
      <c r="H136" s="30">
        <v>4.4407092987326555</v>
      </c>
      <c r="I136" s="30">
        <v>4.9488668842316255</v>
      </c>
      <c r="J136" s="30">
        <v>3.5010921254574368</v>
      </c>
      <c r="K136" s="30">
        <v>3.8410279674336301</v>
      </c>
    </row>
    <row r="137" spans="1:11" x14ac:dyDescent="0.35">
      <c r="A137" s="25">
        <v>43525</v>
      </c>
      <c r="B137" s="42">
        <v>4.0341718238441064</v>
      </c>
      <c r="C137" s="42">
        <v>3.8303460852987534</v>
      </c>
      <c r="D137" s="42">
        <v>4.0854082882193925</v>
      </c>
      <c r="E137" s="42">
        <v>3.8123826980942743</v>
      </c>
      <c r="F137" s="42">
        <v>7.510498118259604</v>
      </c>
      <c r="H137" s="42">
        <v>4.5054284891492555</v>
      </c>
      <c r="I137" s="42">
        <v>5.0331853588466835</v>
      </c>
      <c r="J137" s="42">
        <v>3.8659926325913649</v>
      </c>
      <c r="K137" s="42">
        <v>4.0341718238441064</v>
      </c>
    </row>
    <row r="138" spans="1:11" x14ac:dyDescent="0.35">
      <c r="A138" s="24">
        <v>43556</v>
      </c>
      <c r="B138" s="30">
        <v>4.1713656629462497</v>
      </c>
      <c r="C138" s="30">
        <v>3.9759080476784803</v>
      </c>
      <c r="D138" s="30">
        <v>4.3105000536715021</v>
      </c>
      <c r="E138" s="30">
        <v>3.8401863982781199</v>
      </c>
      <c r="F138" s="30">
        <v>7.817281520480722</v>
      </c>
      <c r="H138" s="30">
        <v>4.6437041120981712</v>
      </c>
      <c r="I138" s="30">
        <v>5.2207613324810582</v>
      </c>
      <c r="J138" s="30">
        <v>4.0119786298410824</v>
      </c>
      <c r="K138" s="30">
        <v>4.1713656629462497</v>
      </c>
    </row>
    <row r="139" spans="1:11" x14ac:dyDescent="0.35">
      <c r="A139" s="25">
        <v>43586</v>
      </c>
      <c r="B139" s="42">
        <v>4.4775705834224429</v>
      </c>
      <c r="C139" s="42">
        <v>4.4278427432564582</v>
      </c>
      <c r="D139" s="42">
        <v>4.3578771675566159</v>
      </c>
      <c r="E139" s="42">
        <v>4.1446406056140912</v>
      </c>
      <c r="F139" s="42">
        <v>8.3024615222882456</v>
      </c>
      <c r="H139" s="42">
        <v>4.8727240919649892</v>
      </c>
      <c r="I139" s="42">
        <v>5.4899694262280407</v>
      </c>
      <c r="J139" s="42">
        <v>4.2121809023560806</v>
      </c>
      <c r="K139" s="42">
        <v>4.4775705834224429</v>
      </c>
    </row>
    <row r="140" spans="1:11" x14ac:dyDescent="0.35">
      <c r="A140" s="24">
        <v>43617</v>
      </c>
      <c r="B140" s="30">
        <v>4.5354028239088846</v>
      </c>
      <c r="C140" s="30">
        <v>4.613631646872749</v>
      </c>
      <c r="D140" s="30">
        <v>4.4648487040447851</v>
      </c>
      <c r="E140" s="30">
        <v>4.1397555195012199</v>
      </c>
      <c r="F140" s="30">
        <v>8.0266265429843298</v>
      </c>
      <c r="H140" s="30">
        <v>4.9223073452878916</v>
      </c>
      <c r="I140" s="30">
        <v>5.5334588839776222</v>
      </c>
      <c r="J140" s="30">
        <v>4.2964109722165311</v>
      </c>
      <c r="K140" s="30">
        <v>4.5354028239088846</v>
      </c>
    </row>
    <row r="141" spans="1:11" x14ac:dyDescent="0.35">
      <c r="A141" s="25">
        <v>43647</v>
      </c>
      <c r="B141" s="42">
        <v>4.6705323052723688</v>
      </c>
      <c r="C141" s="42">
        <v>4.8448505872157517</v>
      </c>
      <c r="D141" s="42">
        <v>4.6726236209384986</v>
      </c>
      <c r="E141" s="42">
        <v>4.1437859398748884</v>
      </c>
      <c r="F141" s="42">
        <v>7.8884790386606101</v>
      </c>
      <c r="H141" s="42">
        <v>4.8231595686246616</v>
      </c>
      <c r="I141" s="42">
        <v>5.4101946212687366</v>
      </c>
      <c r="J141" s="42">
        <v>4.5858747833360587</v>
      </c>
      <c r="K141" s="42">
        <v>4.6705323052723688</v>
      </c>
    </row>
    <row r="142" spans="1:11" x14ac:dyDescent="0.35">
      <c r="A142" s="24">
        <v>43678</v>
      </c>
      <c r="B142" s="30">
        <v>4.7032178199207113</v>
      </c>
      <c r="C142" s="30">
        <v>5.0595070942608098</v>
      </c>
      <c r="D142" s="30">
        <v>4.7198049168187097</v>
      </c>
      <c r="E142" s="30">
        <v>3.9642789369137814</v>
      </c>
      <c r="F142" s="30">
        <v>8.0908112653156916</v>
      </c>
      <c r="H142" s="30">
        <v>4.8270030964860604</v>
      </c>
      <c r="I142" s="30">
        <v>5.377071886517121</v>
      </c>
      <c r="J142" s="30">
        <v>4.6829654069336195</v>
      </c>
      <c r="K142" s="30">
        <v>4.7032178199207113</v>
      </c>
    </row>
    <row r="143" spans="1:11" x14ac:dyDescent="0.35">
      <c r="A143" s="25">
        <v>43709</v>
      </c>
      <c r="B143" s="42">
        <v>4.7966872954418509</v>
      </c>
      <c r="C143" s="42">
        <v>5.2303744719297445</v>
      </c>
      <c r="D143" s="42">
        <v>4.5886900059699061</v>
      </c>
      <c r="E143" s="42">
        <v>4.1510541368033023</v>
      </c>
      <c r="F143" s="42">
        <v>8.2677259248231927</v>
      </c>
      <c r="H143" s="42">
        <v>4.5940673951352453</v>
      </c>
      <c r="I143" s="42">
        <v>5.0782054498906311</v>
      </c>
      <c r="J143" s="42">
        <v>5.0374015671249381</v>
      </c>
      <c r="K143" s="42">
        <v>4.7966872954418509</v>
      </c>
    </row>
    <row r="144" spans="1:11" x14ac:dyDescent="0.35">
      <c r="A144" s="24">
        <v>43739</v>
      </c>
      <c r="B144" s="30">
        <v>4.8754897248564486</v>
      </c>
      <c r="C144" s="30">
        <v>5.4233191136684296</v>
      </c>
      <c r="D144" s="30">
        <v>4.67372609486066</v>
      </c>
      <c r="E144" s="30">
        <v>4.1288667169977247</v>
      </c>
      <c r="F144" s="30">
        <v>7.9674562135810287</v>
      </c>
      <c r="H144" s="30">
        <v>4.4092403052035811</v>
      </c>
      <c r="I144" s="30">
        <v>4.831685832506091</v>
      </c>
      <c r="J144" s="30">
        <v>5.3539198549827081</v>
      </c>
      <c r="K144" s="30">
        <v>4.8754897248564486</v>
      </c>
    </row>
    <row r="145" spans="1:11" x14ac:dyDescent="0.35">
      <c r="A145" s="25">
        <v>43770</v>
      </c>
      <c r="B145" s="42">
        <v>5.0433738857530273</v>
      </c>
      <c r="C145" s="42">
        <v>5.4986076570680815</v>
      </c>
      <c r="D145" s="42">
        <v>4.7363974840254386</v>
      </c>
      <c r="E145" s="42">
        <v>4.4739426702405627</v>
      </c>
      <c r="F145" s="42">
        <v>8.2751620969848183</v>
      </c>
      <c r="H145" s="42">
        <v>4.4131072759626893</v>
      </c>
      <c r="I145" s="42">
        <v>4.8505723213858483</v>
      </c>
      <c r="J145" s="42">
        <v>5.7175903197262929</v>
      </c>
      <c r="K145" s="42">
        <v>5.0433738857530273</v>
      </c>
    </row>
    <row r="146" spans="1:11" x14ac:dyDescent="0.35">
      <c r="A146" s="24">
        <v>43800</v>
      </c>
      <c r="B146" s="30">
        <v>5.748493053904677</v>
      </c>
      <c r="C146" s="30">
        <v>7.8030456598642637</v>
      </c>
      <c r="D146" s="30">
        <v>4.79394398157637</v>
      </c>
      <c r="E146" s="30">
        <v>4.09225902756683</v>
      </c>
      <c r="F146" s="30">
        <v>8.2093348300887587</v>
      </c>
      <c r="H146" s="30">
        <v>4.1708751742162802</v>
      </c>
      <c r="I146" s="30">
        <v>4.5000999798378682</v>
      </c>
      <c r="J146" s="30">
        <v>7.3291222518966661</v>
      </c>
      <c r="K146" s="30">
        <v>5.748493053904677</v>
      </c>
    </row>
    <row r="147" spans="1:11" x14ac:dyDescent="0.35">
      <c r="A147" s="25">
        <v>43831</v>
      </c>
      <c r="B147" s="42">
        <v>6.0259373167918531</v>
      </c>
      <c r="C147" s="42">
        <v>8.0148301472909402</v>
      </c>
      <c r="D147" s="42">
        <v>5.116454422056246</v>
      </c>
      <c r="E147" s="42">
        <v>4.3812798937544537</v>
      </c>
      <c r="F147" s="42">
        <v>8.2025811219211171</v>
      </c>
      <c r="H147" s="42">
        <v>4.2051981388263036</v>
      </c>
      <c r="I147" s="42">
        <v>4.5275071211044429</v>
      </c>
      <c r="J147" s="42">
        <v>7.9481384086629472</v>
      </c>
      <c r="K147" s="42">
        <v>6.0259373167918531</v>
      </c>
    </row>
    <row r="148" spans="1:11" x14ac:dyDescent="0.35">
      <c r="A148" s="24">
        <v>43862</v>
      </c>
      <c r="B148" s="30">
        <v>6.1575599880095258</v>
      </c>
      <c r="C148" s="30">
        <v>8.1809348060348182</v>
      </c>
      <c r="D148" s="30">
        <v>5.2518506709265136</v>
      </c>
      <c r="E148" s="30">
        <v>4.488568864712005</v>
      </c>
      <c r="F148" s="30">
        <v>8.2224431368551834</v>
      </c>
      <c r="H148" s="30">
        <v>4.3072212223457473</v>
      </c>
      <c r="I148" s="30">
        <v>4.6487557388404017</v>
      </c>
      <c r="J148" s="30">
        <v>8.097676445756969</v>
      </c>
      <c r="K148" s="30">
        <v>6.1575599880095258</v>
      </c>
    </row>
    <row r="149" spans="1:11" x14ac:dyDescent="0.35">
      <c r="A149" s="25">
        <v>43891</v>
      </c>
      <c r="B149" s="42">
        <v>5.289958302213992</v>
      </c>
      <c r="C149" s="42">
        <v>7.6895896632512919</v>
      </c>
      <c r="D149" s="42">
        <v>4.1124534159109363</v>
      </c>
      <c r="E149" s="42">
        <v>3.6462549702468081</v>
      </c>
      <c r="F149" s="42">
        <v>6.7993220499260625</v>
      </c>
      <c r="H149" s="42">
        <v>3.03173531811056</v>
      </c>
      <c r="I149" s="42">
        <v>3.0681502301044472</v>
      </c>
      <c r="J149" s="42">
        <v>7.4819715914114209</v>
      </c>
      <c r="K149" s="42">
        <v>5.289958302213992</v>
      </c>
    </row>
    <row r="150" spans="1:11" x14ac:dyDescent="0.35">
      <c r="A150" s="24">
        <v>43922</v>
      </c>
      <c r="B150" s="30">
        <v>5.2020481532145046</v>
      </c>
      <c r="C150" s="30">
        <v>7.7902392013813824</v>
      </c>
      <c r="D150" s="30">
        <v>3.922044224875433</v>
      </c>
      <c r="E150" s="30">
        <v>3.5385701706217998</v>
      </c>
      <c r="F150" s="30">
        <v>6.9157365299294931</v>
      </c>
      <c r="H150" s="30">
        <v>3.1133327074372241</v>
      </c>
      <c r="I150" s="30">
        <v>3.165684147296187</v>
      </c>
      <c r="J150" s="30">
        <v>7.0159626868423874</v>
      </c>
      <c r="K150" s="30">
        <v>5.2020481532145046</v>
      </c>
    </row>
    <row r="151" spans="1:11" x14ac:dyDescent="0.35">
      <c r="A151" s="25">
        <v>43952</v>
      </c>
      <c r="B151" s="42">
        <v>5.1643799551504292</v>
      </c>
      <c r="C151" s="42">
        <v>7.7909490557146146</v>
      </c>
      <c r="D151" s="42">
        <v>3.97435597695672</v>
      </c>
      <c r="E151" s="42">
        <v>3.3869913193180259</v>
      </c>
      <c r="F151" s="42">
        <v>6.8032939259530316</v>
      </c>
      <c r="H151" s="42">
        <v>3.1096419021665875</v>
      </c>
      <c r="I151" s="42">
        <v>3.1437669191245154</v>
      </c>
      <c r="J151" s="42">
        <v>6.9195168558372444</v>
      </c>
      <c r="K151" s="42">
        <v>5.1643799551504292</v>
      </c>
    </row>
    <row r="152" spans="1:11" x14ac:dyDescent="0.35">
      <c r="A152" s="24">
        <v>43983</v>
      </c>
      <c r="B152" s="30">
        <v>4.9761602975372998</v>
      </c>
      <c r="C152" s="30">
        <v>7.8174877429571161</v>
      </c>
      <c r="D152" s="30">
        <v>3.8004582020812987</v>
      </c>
      <c r="E152" s="30">
        <v>2.9045443105935096</v>
      </c>
      <c r="F152" s="30">
        <v>6.9551235113631327</v>
      </c>
      <c r="H152" s="30">
        <v>3.0404111489624195</v>
      </c>
      <c r="I152" s="30">
        <v>3.037278617433969</v>
      </c>
      <c r="J152" s="30">
        <v>6.6970928632371791</v>
      </c>
      <c r="K152" s="30">
        <v>4.9761602975372998</v>
      </c>
    </row>
    <row r="153" spans="1:11" x14ac:dyDescent="0.35">
      <c r="A153" s="25">
        <v>44013</v>
      </c>
      <c r="B153" s="42">
        <v>5.0113657476727873</v>
      </c>
      <c r="C153" s="42">
        <v>7.9830398732660708</v>
      </c>
      <c r="D153" s="42">
        <v>3.7182899035148189</v>
      </c>
      <c r="E153" s="42">
        <v>2.8086102877306858</v>
      </c>
      <c r="F153" s="42">
        <v>7.4728130015497438</v>
      </c>
      <c r="H153" s="42">
        <v>3.1084386397390595</v>
      </c>
      <c r="I153" s="42">
        <v>3.0733466915744017</v>
      </c>
      <c r="J153" s="42">
        <v>6.7653879266588683</v>
      </c>
      <c r="K153" s="42">
        <v>5.0113657476727873</v>
      </c>
    </row>
    <row r="154" spans="1:11" x14ac:dyDescent="0.35">
      <c r="A154" s="24">
        <v>44044</v>
      </c>
      <c r="B154" s="30">
        <v>4.7936434121195752</v>
      </c>
      <c r="C154" s="30">
        <v>7.8367977921537602</v>
      </c>
      <c r="D154" s="30">
        <v>3.5952096089181955</v>
      </c>
      <c r="E154" s="30">
        <v>2.4366026895237143</v>
      </c>
      <c r="F154" s="30">
        <v>6.6062165739645948</v>
      </c>
      <c r="H154" s="30">
        <v>3.0239075251898897</v>
      </c>
      <c r="I154" s="30">
        <v>2.9720084383586629</v>
      </c>
      <c r="J154" s="30">
        <v>6.3964318346390243</v>
      </c>
      <c r="K154" s="30">
        <v>4.7936434121195752</v>
      </c>
    </row>
    <row r="155" spans="1:11" x14ac:dyDescent="0.35">
      <c r="A155" s="25">
        <v>44075</v>
      </c>
      <c r="B155" s="42">
        <v>4.5206800526818736</v>
      </c>
      <c r="C155" s="42">
        <v>7.5193362723232831</v>
      </c>
      <c r="D155" s="42">
        <v>3.269084466341289</v>
      </c>
      <c r="E155" s="42">
        <v>2.2857803833899641</v>
      </c>
      <c r="F155" s="42">
        <v>5.639929798798561</v>
      </c>
      <c r="H155" s="42">
        <v>2.7136229203062086</v>
      </c>
      <c r="I155" s="42">
        <v>2.6770681040028057</v>
      </c>
      <c r="J155" s="42">
        <v>6.1788805243369049</v>
      </c>
      <c r="K155" s="42">
        <v>4.5206800526818736</v>
      </c>
    </row>
    <row r="156" spans="1:11" x14ac:dyDescent="0.35">
      <c r="A156" s="24">
        <v>44105</v>
      </c>
      <c r="B156" s="30">
        <v>4.2436141318301734</v>
      </c>
      <c r="C156" s="30">
        <v>7.2015420294329457</v>
      </c>
      <c r="D156" s="30">
        <v>2.8922193799375226</v>
      </c>
      <c r="E156" s="30">
        <v>2.1252411834434319</v>
      </c>
      <c r="F156" s="30">
        <v>5.2281122516553165</v>
      </c>
      <c r="H156" s="30">
        <v>2.4275682549551361</v>
      </c>
      <c r="I156" s="30">
        <v>2.3948956363699638</v>
      </c>
      <c r="J156" s="30">
        <v>5.8942419126512746</v>
      </c>
      <c r="K156" s="30">
        <v>4.2436141318301734</v>
      </c>
    </row>
    <row r="157" spans="1:11" x14ac:dyDescent="0.35">
      <c r="A157" s="25">
        <v>44136</v>
      </c>
      <c r="B157" s="42">
        <v>4.1253113088986737</v>
      </c>
      <c r="C157" s="42">
        <v>7.0668095214023756</v>
      </c>
      <c r="D157" s="42">
        <v>2.621305016526585</v>
      </c>
      <c r="E157" s="42">
        <v>2.2048666082032611</v>
      </c>
      <c r="F157" s="42">
        <v>4.7241411788203065</v>
      </c>
      <c r="H157" s="42">
        <v>2.2063550735741231</v>
      </c>
      <c r="I157" s="42">
        <v>2.1794068723400195</v>
      </c>
      <c r="J157" s="42">
        <v>5.9214642182529049</v>
      </c>
      <c r="K157" s="42">
        <v>4.1253113088986737</v>
      </c>
    </row>
    <row r="158" spans="1:11" x14ac:dyDescent="0.35">
      <c r="A158" s="24">
        <v>44166</v>
      </c>
      <c r="B158" s="30">
        <v>3.8612577981252483</v>
      </c>
      <c r="C158" s="30">
        <v>6.5651849960809088</v>
      </c>
      <c r="D158" s="30">
        <v>2.3697382018103967</v>
      </c>
      <c r="E158" s="30">
        <v>2.1215067186737202</v>
      </c>
      <c r="F158" s="30">
        <v>4.2273143549992263</v>
      </c>
      <c r="H158" s="30">
        <v>1.8970464873988007</v>
      </c>
      <c r="I158" s="30">
        <v>1.845998976241894</v>
      </c>
      <c r="J158" s="30">
        <v>5.7931328279969012</v>
      </c>
      <c r="K158" s="30">
        <v>3.8612577981252483</v>
      </c>
    </row>
    <row r="159" spans="1:11" x14ac:dyDescent="0.35">
      <c r="A159" s="25">
        <v>44197</v>
      </c>
      <c r="B159" s="42">
        <v>3.8472390529059637</v>
      </c>
      <c r="C159" s="42">
        <v>6.7601994116319366</v>
      </c>
      <c r="D159" s="42">
        <v>2.2580600611355406</v>
      </c>
      <c r="E159" s="42">
        <v>2.0954326499928375</v>
      </c>
      <c r="F159" s="42">
        <v>3.9275909644516718</v>
      </c>
      <c r="H159" s="42">
        <v>1.8086221177421817</v>
      </c>
      <c r="I159" s="42">
        <v>1.7605858894005666</v>
      </c>
      <c r="J159" s="42">
        <v>5.7257048451540697</v>
      </c>
      <c r="K159" s="42">
        <v>3.8472390529059637</v>
      </c>
    </row>
    <row r="160" spans="1:11" x14ac:dyDescent="0.35">
      <c r="A160" s="24">
        <v>44228</v>
      </c>
      <c r="B160" s="30">
        <v>3.7620253601814526</v>
      </c>
      <c r="C160" s="30">
        <v>6.6810708511554644</v>
      </c>
      <c r="D160" s="30">
        <v>2.1854182982607711</v>
      </c>
      <c r="E160" s="30">
        <v>1.9922669270537374</v>
      </c>
      <c r="F160" s="30">
        <v>3.71104154212943</v>
      </c>
      <c r="H160" s="30">
        <v>1.7022599235925684</v>
      </c>
      <c r="I160" s="30">
        <v>1.704736343981041</v>
      </c>
      <c r="J160" s="30">
        <v>5.6565523710770869</v>
      </c>
      <c r="K160" s="30">
        <v>3.7620253601814526</v>
      </c>
    </row>
    <row r="161" spans="1:11" x14ac:dyDescent="0.35">
      <c r="A161" s="25">
        <v>44256</v>
      </c>
      <c r="B161" s="42">
        <v>3.8704052955237684</v>
      </c>
      <c r="C161" s="42">
        <v>6.6208335636306153</v>
      </c>
      <c r="D161" s="42">
        <v>2.4182006194362238</v>
      </c>
      <c r="E161" s="42">
        <v>2.1513612557428128</v>
      </c>
      <c r="F161" s="42">
        <v>3.7006869871075576</v>
      </c>
      <c r="H161" s="42">
        <v>1.9916861884676267</v>
      </c>
      <c r="I161" s="42">
        <v>2.160729941854584</v>
      </c>
      <c r="J161" s="42">
        <v>5.6935575939392153</v>
      </c>
      <c r="K161" s="42">
        <v>3.8704052955237684</v>
      </c>
    </row>
    <row r="162" spans="1:11" x14ac:dyDescent="0.35">
      <c r="A162" s="24">
        <v>44287</v>
      </c>
      <c r="B162" s="30">
        <v>4.1632586313093833</v>
      </c>
      <c r="C162" s="30">
        <v>6.6763530688529178</v>
      </c>
      <c r="D162" s="30">
        <v>2.9305156688227409</v>
      </c>
      <c r="E162" s="30">
        <v>2.4781541834179857</v>
      </c>
      <c r="F162" s="30">
        <v>3.7601937813871453</v>
      </c>
      <c r="H162" s="30">
        <v>2.5668657503135113</v>
      </c>
      <c r="I162" s="30">
        <v>2.9286868739471266</v>
      </c>
      <c r="J162" s="30">
        <v>5.7077402767494236</v>
      </c>
      <c r="K162" s="30">
        <v>4.1632586313093833</v>
      </c>
    </row>
    <row r="163" spans="1:11" x14ac:dyDescent="0.35">
      <c r="A163" s="25">
        <v>44317</v>
      </c>
      <c r="B163" s="42">
        <v>4.2659360046949057</v>
      </c>
      <c r="C163" s="42">
        <v>6.7262481715049827</v>
      </c>
      <c r="D163" s="42">
        <v>3.0580123692965215</v>
      </c>
      <c r="E163" s="42">
        <v>2.6576430641878366</v>
      </c>
      <c r="F163" s="42">
        <v>3.787249051462839</v>
      </c>
      <c r="H163" s="42">
        <v>2.9432098845930983</v>
      </c>
      <c r="I163" s="42">
        <v>3.4582872004869847</v>
      </c>
      <c r="J163" s="42">
        <v>5.6117056529706311</v>
      </c>
      <c r="K163" s="42">
        <v>4.2659360046949057</v>
      </c>
    </row>
    <row r="164" spans="1:11" x14ac:dyDescent="0.35">
      <c r="A164" s="24">
        <v>44348</v>
      </c>
      <c r="B164" s="30">
        <v>4.8626398822988586</v>
      </c>
      <c r="C164" s="30">
        <v>7.6898172213773766</v>
      </c>
      <c r="D164" s="30">
        <v>3.5539496715263899</v>
      </c>
      <c r="E164" s="30">
        <v>2.9964556906217683</v>
      </c>
      <c r="F164" s="30">
        <v>4.0031571462956297</v>
      </c>
      <c r="H164" s="30">
        <v>4.1196757241048827</v>
      </c>
      <c r="I164" s="30">
        <v>4.9010930617682087</v>
      </c>
      <c r="J164" s="30">
        <v>5.7065584840584123</v>
      </c>
      <c r="K164" s="30">
        <v>4.8626398822988586</v>
      </c>
    </row>
    <row r="165" spans="1:11" x14ac:dyDescent="0.35">
      <c r="A165" s="25">
        <v>44378</v>
      </c>
      <c r="B165" s="42">
        <v>5.4190133978027806</v>
      </c>
      <c r="C165" s="42">
        <v>8.1467637464074283</v>
      </c>
      <c r="D165" s="42">
        <v>4.2497072313959228</v>
      </c>
      <c r="E165" s="42">
        <v>3.3969577097776869</v>
      </c>
      <c r="F165" s="42">
        <v>5.0972121722470805</v>
      </c>
      <c r="H165" s="42">
        <v>5.0576657683313826</v>
      </c>
      <c r="I165" s="42">
        <v>5.7867760180575756</v>
      </c>
      <c r="J165" s="42">
        <v>5.8567737421009198</v>
      </c>
      <c r="K165" s="42">
        <v>5.4190133978027806</v>
      </c>
    </row>
    <row r="166" spans="1:11" x14ac:dyDescent="0.35">
      <c r="A166" s="24">
        <v>44409</v>
      </c>
      <c r="B166" s="30">
        <v>5.3236128384494057</v>
      </c>
      <c r="C166" s="30">
        <v>7.9366054795157233</v>
      </c>
      <c r="D166" s="30">
        <v>4.0797734141757127</v>
      </c>
      <c r="E166" s="30">
        <v>3.4305148443304159</v>
      </c>
      <c r="F166" s="30">
        <v>5.5409630173681199</v>
      </c>
      <c r="H166" s="30">
        <v>5.0546548683924097</v>
      </c>
      <c r="I166" s="30">
        <v>5.7019398974812718</v>
      </c>
      <c r="J166" s="30">
        <v>5.7276997609335103</v>
      </c>
      <c r="K166" s="30">
        <v>5.3236128384494057</v>
      </c>
    </row>
    <row r="167" spans="1:11" x14ac:dyDescent="0.35">
      <c r="A167" s="25">
        <v>44440</v>
      </c>
      <c r="B167" s="42">
        <v>5.038459855036872</v>
      </c>
      <c r="C167" s="42">
        <v>7.5185742595769396</v>
      </c>
      <c r="D167" s="42">
        <v>3.8652078512826336</v>
      </c>
      <c r="E167" s="42">
        <v>3.1167329217186377</v>
      </c>
      <c r="F167" s="42">
        <v>5.9488306582419055</v>
      </c>
      <c r="H167" s="42">
        <v>4.761181804979822</v>
      </c>
      <c r="I167" s="42">
        <v>5.2205386398693934</v>
      </c>
      <c r="J167" s="42">
        <v>5.4189707110792709</v>
      </c>
      <c r="K167" s="42">
        <v>5.038459855036872</v>
      </c>
    </row>
    <row r="168" spans="1:11" x14ac:dyDescent="0.35">
      <c r="A168" s="24">
        <v>44470</v>
      </c>
      <c r="B168" s="30">
        <v>4.8950535902663832</v>
      </c>
      <c r="C168" s="30">
        <v>7.3598225244244642</v>
      </c>
      <c r="D168" s="30">
        <v>3.7293928377200336</v>
      </c>
      <c r="E168" s="30">
        <v>2.9873898787976563</v>
      </c>
      <c r="F168" s="30">
        <v>6.0130876034821146</v>
      </c>
      <c r="H168" s="30">
        <v>4.6570566187779487</v>
      </c>
      <c r="I168" s="30">
        <v>5.0361802974794099</v>
      </c>
      <c r="J168" s="30">
        <v>5.2524386835751935</v>
      </c>
      <c r="K168" s="30">
        <v>4.8950535902663832</v>
      </c>
    </row>
    <row r="169" spans="1:11" x14ac:dyDescent="0.35">
      <c r="A169" s="25">
        <v>44501</v>
      </c>
      <c r="B169" s="42">
        <v>4.5863670691562319</v>
      </c>
      <c r="C169" s="42">
        <v>6.9392710690334019</v>
      </c>
      <c r="D169" s="42">
        <v>3.4004393783969404</v>
      </c>
      <c r="E169" s="42">
        <v>2.7471188658276633</v>
      </c>
      <c r="F169" s="42">
        <v>6.4666562396117566</v>
      </c>
      <c r="H169" s="42">
        <v>4.2994682134827356</v>
      </c>
      <c r="I169" s="42">
        <v>4.5249319337932459</v>
      </c>
      <c r="J169" s="42">
        <v>4.9088657045268249</v>
      </c>
      <c r="K169" s="42">
        <v>4.5863670691562319</v>
      </c>
    </row>
    <row r="170" spans="1:11" x14ac:dyDescent="0.35">
      <c r="A170" s="24">
        <v>44531</v>
      </c>
      <c r="B170" s="30">
        <v>4.325365009460354</v>
      </c>
      <c r="C170" s="30">
        <v>6.549334401743927</v>
      </c>
      <c r="D170" s="30">
        <v>3.1189889820005332</v>
      </c>
      <c r="E170" s="30">
        <v>2.6021922338728767</v>
      </c>
      <c r="F170" s="30">
        <v>6.5986970189531116</v>
      </c>
      <c r="H170" s="30">
        <v>4.1772177101176817</v>
      </c>
      <c r="I170" s="30">
        <v>4.2955746417213163</v>
      </c>
      <c r="J170" s="30">
        <v>4.5580801499336401</v>
      </c>
      <c r="K170" s="30">
        <v>4.325365009460354</v>
      </c>
    </row>
    <row r="171" spans="1:11" x14ac:dyDescent="0.35">
      <c r="A171" s="25">
        <v>44562</v>
      </c>
      <c r="B171" s="42">
        <v>4.3361335745174578</v>
      </c>
      <c r="C171" s="42">
        <v>6.5425435937472551</v>
      </c>
      <c r="D171" s="42">
        <v>3.1724391174364368</v>
      </c>
      <c r="E171" s="42">
        <v>2.5770401633902615</v>
      </c>
      <c r="F171" s="42">
        <v>6.6771982653221249</v>
      </c>
      <c r="H171" s="42">
        <v>4.0690498358449991</v>
      </c>
      <c r="I171" s="42">
        <v>4.134889766463635</v>
      </c>
      <c r="J171" s="42">
        <v>4.691618783281438</v>
      </c>
      <c r="K171" s="42">
        <v>4.3361335745174578</v>
      </c>
    </row>
    <row r="172" spans="1:11" x14ac:dyDescent="0.35">
      <c r="A172" s="24">
        <v>44593</v>
      </c>
      <c r="B172" s="30">
        <v>4.1951623043552901</v>
      </c>
      <c r="C172" s="30">
        <v>6.3251655199366281</v>
      </c>
      <c r="D172" s="30">
        <v>3.1218261606034758</v>
      </c>
      <c r="E172" s="30">
        <v>2.4292585326159588</v>
      </c>
      <c r="F172" s="30">
        <v>6.3409051186634287</v>
      </c>
      <c r="H172" s="30">
        <v>3.9172711865189385</v>
      </c>
      <c r="I172" s="30">
        <v>3.972797060349218</v>
      </c>
      <c r="J172" s="30">
        <v>4.5497628229900524</v>
      </c>
      <c r="K172" s="30">
        <v>4.1951623043552901</v>
      </c>
    </row>
    <row r="173" spans="1:11" x14ac:dyDescent="0.35">
      <c r="A173" s="25">
        <v>44621</v>
      </c>
      <c r="B173" s="42">
        <v>3.8971938822944621</v>
      </c>
      <c r="C173" s="42">
        <v>6.0616447626762939</v>
      </c>
      <c r="D173" s="42">
        <v>2.7750896787337229</v>
      </c>
      <c r="E173" s="42">
        <v>2.1284223814969758</v>
      </c>
      <c r="F173" s="42">
        <v>5.96558129916236</v>
      </c>
      <c r="H173" s="42">
        <v>3.7293710488231198</v>
      </c>
      <c r="I173" s="42">
        <v>3.635103080570329</v>
      </c>
      <c r="J173" s="42">
        <v>4.1371259464225298</v>
      </c>
      <c r="K173" s="42">
        <v>3.8971938822944621</v>
      </c>
    </row>
    <row r="174" spans="1:11" x14ac:dyDescent="0.35">
      <c r="A174" s="24">
        <v>44652</v>
      </c>
      <c r="B174" s="30">
        <v>3.5641141131813208</v>
      </c>
      <c r="C174" s="30">
        <v>5.5075341386018692</v>
      </c>
      <c r="D174" s="30">
        <v>2.5572274211252752</v>
      </c>
      <c r="E174" s="30">
        <v>1.9663185087793258</v>
      </c>
      <c r="F174" s="30">
        <v>5.6572321455614212</v>
      </c>
      <c r="H174" s="30">
        <v>3.5199358254509447</v>
      </c>
      <c r="I174" s="30">
        <v>3.4534873873053686</v>
      </c>
      <c r="J174" s="30">
        <v>3.6804672343259446</v>
      </c>
      <c r="K174" s="30">
        <v>3.5641141131813208</v>
      </c>
    </row>
    <row r="175" spans="1:11" x14ac:dyDescent="0.35">
      <c r="A175" s="25">
        <v>44682</v>
      </c>
      <c r="B175" s="42">
        <v>3.3692355144419719</v>
      </c>
      <c r="C175" s="42">
        <v>5.3661611875924891</v>
      </c>
      <c r="D175" s="42">
        <v>2.2940153327291313</v>
      </c>
      <c r="E175" s="42">
        <v>1.79339553769986</v>
      </c>
      <c r="F175" s="42">
        <v>5.468918383721789</v>
      </c>
      <c r="H175" s="42">
        <v>3.3329813596464239</v>
      </c>
      <c r="I175" s="42">
        <v>3.2013732671319399</v>
      </c>
      <c r="J175" s="42">
        <v>3.4772946621993657</v>
      </c>
      <c r="K175" s="42">
        <v>3.3692355144419719</v>
      </c>
    </row>
    <row r="176" spans="1:11" x14ac:dyDescent="0.35">
      <c r="A176" s="24">
        <v>44713</v>
      </c>
      <c r="B176" s="30">
        <v>3.2268929133729869</v>
      </c>
      <c r="C176" s="30">
        <v>5.2744455724407606</v>
      </c>
      <c r="D176" s="30">
        <v>2.1278234268029581</v>
      </c>
      <c r="E176" s="30">
        <v>1.6646469710282861</v>
      </c>
      <c r="F176" s="30">
        <v>5.2228678396283552</v>
      </c>
      <c r="H176" s="30">
        <v>3.2290583527905556</v>
      </c>
      <c r="I176" s="30">
        <v>3.0629831234597082</v>
      </c>
      <c r="J176" s="30">
        <v>3.2798353248627841</v>
      </c>
      <c r="K176" s="30">
        <v>3.2268929133729869</v>
      </c>
    </row>
    <row r="177" spans="1:11" x14ac:dyDescent="0.35">
      <c r="A177" s="25">
        <v>44743</v>
      </c>
      <c r="B177" s="42">
        <v>3.1265685613538161</v>
      </c>
      <c r="C177" s="42">
        <v>5.2046122977085458</v>
      </c>
      <c r="D177" s="42">
        <v>2.0605950148818013</v>
      </c>
      <c r="E177" s="42">
        <v>1.5163954726489459</v>
      </c>
      <c r="F177" s="42">
        <v>5.1039056412804733</v>
      </c>
      <c r="H177" s="42">
        <v>3.2211080057499029</v>
      </c>
      <c r="I177" s="42">
        <v>3.0749346609221693</v>
      </c>
      <c r="J177" s="42">
        <v>3.0872502704366376</v>
      </c>
      <c r="K177" s="42">
        <v>3.1265685613538161</v>
      </c>
    </row>
    <row r="178" spans="1:11" x14ac:dyDescent="0.35">
      <c r="A178" s="24">
        <v>44774</v>
      </c>
      <c r="B178" s="30">
        <v>3.1383325317309314</v>
      </c>
      <c r="C178" s="30">
        <v>5.2170648510148503</v>
      </c>
      <c r="D178" s="30">
        <v>2.0761064990794762</v>
      </c>
      <c r="E178" s="30">
        <v>1.475425142776714</v>
      </c>
      <c r="F178" s="30">
        <v>5.1161088463314437</v>
      </c>
      <c r="H178" s="30">
        <v>3.1202578947151838</v>
      </c>
      <c r="I178" s="30">
        <v>2.9576389710628082</v>
      </c>
      <c r="J178" s="30">
        <v>3.2098134765238768</v>
      </c>
      <c r="K178" s="30">
        <v>3.1383325317309314</v>
      </c>
    </row>
    <row r="179" spans="1:11" x14ac:dyDescent="0.35">
      <c r="A179" s="25">
        <v>44805</v>
      </c>
      <c r="B179" s="42">
        <v>3.1054380530579242</v>
      </c>
      <c r="C179" s="42">
        <v>5.1414221106728615</v>
      </c>
      <c r="D179" s="42">
        <v>2.0638187408933515</v>
      </c>
      <c r="E179" s="42">
        <v>1.4258568908585543</v>
      </c>
      <c r="F179" s="42">
        <v>4.8814403685054053</v>
      </c>
      <c r="H179" s="42">
        <v>3.0164111536212759</v>
      </c>
      <c r="I179" s="42">
        <v>2.8208095869528389</v>
      </c>
      <c r="J179" s="42">
        <v>3.2347008082666142</v>
      </c>
      <c r="K179" s="42">
        <v>3.1054380530579242</v>
      </c>
    </row>
    <row r="180" spans="1:11" x14ac:dyDescent="0.35">
      <c r="A180" s="24">
        <v>44835</v>
      </c>
      <c r="B180" s="30">
        <v>3.0885358542372732</v>
      </c>
      <c r="C180" s="30">
        <v>5.1452342250609293</v>
      </c>
      <c r="D180" s="30">
        <v>2.083008037557422</v>
      </c>
      <c r="E180" s="30">
        <v>1.4277725363116014</v>
      </c>
      <c r="F180" s="30">
        <v>4.8144123454693091</v>
      </c>
      <c r="H180" s="30">
        <v>3.0158275657518798</v>
      </c>
      <c r="I180" s="30">
        <v>2.8427472045205047</v>
      </c>
      <c r="J180" s="30">
        <v>3.2195918724444494</v>
      </c>
      <c r="K180" s="30">
        <v>3.0885358542372732</v>
      </c>
    </row>
    <row r="181" spans="1:11" x14ac:dyDescent="0.35">
      <c r="A181" s="25">
        <v>44866</v>
      </c>
      <c r="B181" s="42">
        <v>3.0342089663063456</v>
      </c>
      <c r="C181" s="42">
        <v>5.1065200310519874</v>
      </c>
      <c r="D181" s="42">
        <v>2.0660800001231818</v>
      </c>
      <c r="E181" s="42">
        <v>1.3871503621318764</v>
      </c>
      <c r="F181" s="42">
        <v>4.4356491983773196</v>
      </c>
      <c r="H181" s="42">
        <v>2.8621368090415658</v>
      </c>
      <c r="I181" s="42">
        <v>2.6884632730063762</v>
      </c>
      <c r="J181" s="42">
        <v>3.2536160143800639</v>
      </c>
      <c r="K181" s="42">
        <v>3.0342089663063456</v>
      </c>
    </row>
    <row r="182" spans="1:11" x14ac:dyDescent="0.35">
      <c r="A182" s="24">
        <v>44896</v>
      </c>
      <c r="B182" s="30">
        <v>3.134835231247183</v>
      </c>
      <c r="C182" s="30">
        <v>5.2756356412040155</v>
      </c>
      <c r="D182" s="30">
        <v>2.123531207128865</v>
      </c>
      <c r="E182" s="30">
        <v>1.4820342114873459</v>
      </c>
      <c r="F182" s="30">
        <v>3.7516150344458934</v>
      </c>
      <c r="H182" s="30">
        <v>3.0362601517414314</v>
      </c>
      <c r="I182" s="30">
        <v>2.828326127450941</v>
      </c>
      <c r="J182" s="30">
        <v>3.2823987081328463</v>
      </c>
      <c r="K182" s="30">
        <v>3.134835231247183</v>
      </c>
    </row>
    <row r="183" spans="1:11" x14ac:dyDescent="0.35">
      <c r="A183" s="25">
        <v>44927</v>
      </c>
      <c r="B183" s="42">
        <v>3.2085158201740001</v>
      </c>
      <c r="C183" s="42">
        <v>5.3617633751730125</v>
      </c>
      <c r="D183" s="42">
        <v>2.2549727196194413</v>
      </c>
      <c r="E183" s="42">
        <v>1.5177954523048924</v>
      </c>
      <c r="F183" s="42">
        <v>3.9563946138488668</v>
      </c>
      <c r="H183" s="42">
        <v>3.1247847463064553</v>
      </c>
      <c r="I183" s="42">
        <v>2.9112186872459129</v>
      </c>
      <c r="J183" s="42">
        <v>3.3630545206654912</v>
      </c>
      <c r="K183" s="42">
        <v>3.2085158201740001</v>
      </c>
    </row>
    <row r="184" spans="1:11" x14ac:dyDescent="0.35">
      <c r="A184" s="24">
        <v>44958</v>
      </c>
      <c r="B184" s="30">
        <v>3.1899722941308633</v>
      </c>
      <c r="C184" s="30">
        <v>5.3696139591101764</v>
      </c>
      <c r="D184" s="30">
        <v>2.23862841941316</v>
      </c>
      <c r="E184" s="30">
        <v>1.5068195408854128</v>
      </c>
      <c r="F184" s="30">
        <v>3.9003530656369558</v>
      </c>
      <c r="H184" s="30">
        <v>3.1453771031030602</v>
      </c>
      <c r="I184" s="30">
        <v>2.953102937693481</v>
      </c>
      <c r="J184" s="30">
        <v>3.2945865148640188</v>
      </c>
      <c r="K184" s="30">
        <v>3.1899722941308633</v>
      </c>
    </row>
    <row r="185" spans="1:11" x14ac:dyDescent="0.35">
      <c r="A185" s="25">
        <v>44986</v>
      </c>
      <c r="B185" s="42">
        <v>3.1889827915679838</v>
      </c>
      <c r="C185" s="42">
        <v>5.2692698178493282</v>
      </c>
      <c r="D185" s="42">
        <v>2.2827502456581041</v>
      </c>
      <c r="E185" s="42">
        <v>1.5445785421925406</v>
      </c>
      <c r="F185" s="42">
        <v>3.8685283817466649</v>
      </c>
      <c r="H185" s="42">
        <v>3.2749905634025076</v>
      </c>
      <c r="I185" s="42">
        <v>3.1255691570887012</v>
      </c>
      <c r="J185" s="42">
        <v>3.165793063252083</v>
      </c>
      <c r="K185" s="42">
        <v>3.1889827915679838</v>
      </c>
    </row>
    <row r="186" spans="1:11" x14ac:dyDescent="0.35">
      <c r="A186" s="24">
        <v>45017</v>
      </c>
      <c r="B186" s="30">
        <v>3.0692124722431764</v>
      </c>
      <c r="C186" s="30">
        <v>5.0764134254627891</v>
      </c>
      <c r="D186" s="30">
        <v>2.241270020155135</v>
      </c>
      <c r="E186" s="30">
        <v>1.4789520505320197</v>
      </c>
      <c r="F186" s="30">
        <v>3.7280351512720835</v>
      </c>
      <c r="H186" s="30">
        <v>3.2623433551441088</v>
      </c>
      <c r="I186" s="30">
        <v>3.0988822569603172</v>
      </c>
      <c r="J186" s="30">
        <v>2.9511993930057807</v>
      </c>
      <c r="K186" s="30">
        <v>3.0692124722431764</v>
      </c>
    </row>
    <row r="187" spans="1:11" x14ac:dyDescent="0.35">
      <c r="A187" s="25">
        <v>45047</v>
      </c>
      <c r="B187" s="42">
        <v>3.040014603896303</v>
      </c>
      <c r="C187" s="42">
        <v>5.0479136268324236</v>
      </c>
      <c r="D187" s="42">
        <v>2.1607592184480824</v>
      </c>
      <c r="E187" s="42">
        <v>1.4956082551367442</v>
      </c>
      <c r="F187" s="42">
        <v>3.81965685254423</v>
      </c>
      <c r="H187" s="42">
        <v>3.1990837747193828</v>
      </c>
      <c r="I187" s="42">
        <v>3.0251379182304525</v>
      </c>
      <c r="J187" s="42">
        <v>2.9514108177732457</v>
      </c>
      <c r="K187" s="42">
        <v>3.040014603896303</v>
      </c>
    </row>
    <row r="188" spans="1:11" x14ac:dyDescent="0.35">
      <c r="A188" s="24">
        <v>45078</v>
      </c>
      <c r="B188" s="30">
        <v>3.0450176895900483</v>
      </c>
      <c r="C188" s="30">
        <v>5.1605718737666377</v>
      </c>
      <c r="D188" s="30">
        <v>2.1200385478710824</v>
      </c>
      <c r="E188" s="30">
        <v>1.4791095943536554</v>
      </c>
      <c r="F188" s="30">
        <v>3.5412517037285327</v>
      </c>
      <c r="H188" s="30">
        <v>3.3125550941849187</v>
      </c>
      <c r="I188" s="30">
        <v>3.1154976570341528</v>
      </c>
      <c r="J188" s="30">
        <v>2.8733086771271679</v>
      </c>
      <c r="K188" s="30">
        <v>3.0450176895900483</v>
      </c>
    </row>
    <row r="189" spans="1:11" x14ac:dyDescent="0.35">
      <c r="A189" s="25">
        <v>45108</v>
      </c>
      <c r="B189" s="42">
        <v>3.0608923205639811</v>
      </c>
      <c r="C189" s="42">
        <v>5.1254287623142565</v>
      </c>
      <c r="D189" s="42">
        <v>2.1726439345095456</v>
      </c>
      <c r="E189" s="42">
        <v>1.5097451811134568</v>
      </c>
      <c r="F189" s="42">
        <v>3.6567785393641867</v>
      </c>
      <c r="H189" s="42">
        <v>3.3199196616400575</v>
      </c>
      <c r="I189" s="42">
        <v>3.086208069922316</v>
      </c>
      <c r="J189" s="42">
        <v>2.8907704175025617</v>
      </c>
      <c r="K189" s="42">
        <v>3.0608923205639811</v>
      </c>
    </row>
    <row r="190" spans="1:11" x14ac:dyDescent="0.35">
      <c r="A190" s="24">
        <v>45139</v>
      </c>
      <c r="B190" s="30">
        <v>3.1518445957863168</v>
      </c>
      <c r="C190" s="30">
        <v>5.5343886064576706</v>
      </c>
      <c r="D190" s="30">
        <v>2.0521180328637048</v>
      </c>
      <c r="E190" s="30">
        <v>1.4961236107479685</v>
      </c>
      <c r="F190" s="30">
        <v>3.5416209130401373</v>
      </c>
      <c r="H190" s="30">
        <v>3.1406388407768207</v>
      </c>
      <c r="I190" s="30">
        <v>2.8563121327168388</v>
      </c>
      <c r="J190" s="30">
        <v>3.2005281009340463</v>
      </c>
      <c r="K190" s="30">
        <v>3.1518445957863168</v>
      </c>
    </row>
    <row r="191" spans="1:11" x14ac:dyDescent="0.35">
      <c r="A191" s="25">
        <v>45170</v>
      </c>
      <c r="B191" s="42">
        <v>3.021451738151455</v>
      </c>
      <c r="C191" s="42">
        <v>5.1752006568571218</v>
      </c>
      <c r="D191" s="42">
        <v>2.0068265713029176</v>
      </c>
      <c r="E191" s="42">
        <v>1.4743588685030031</v>
      </c>
      <c r="F191" s="42">
        <v>3.4490011858249305</v>
      </c>
      <c r="H191" s="42">
        <v>3.0837615412685442</v>
      </c>
      <c r="I191" s="42">
        <v>2.8328819961917882</v>
      </c>
      <c r="J191" s="42">
        <v>3.0078451965189559</v>
      </c>
      <c r="K191" s="42">
        <v>3.021451738151455</v>
      </c>
    </row>
    <row r="192" spans="1:11" x14ac:dyDescent="0.35">
      <c r="A192" s="24">
        <v>45200</v>
      </c>
      <c r="B192" s="30">
        <v>2.8153591948262822</v>
      </c>
      <c r="C192" s="30">
        <v>4.7619530312843263</v>
      </c>
      <c r="D192" s="30">
        <v>1.9489032093647347</v>
      </c>
      <c r="E192" s="30">
        <v>1.3935722034178022</v>
      </c>
      <c r="F192" s="30">
        <v>3.2650364356408161</v>
      </c>
      <c r="H192" s="30">
        <v>2.8469388078003628</v>
      </c>
      <c r="I192" s="30">
        <v>2.5876639908409511</v>
      </c>
      <c r="J192" s="30">
        <v>2.7526046670061257</v>
      </c>
      <c r="K192" s="30">
        <v>2.8153591948262822</v>
      </c>
    </row>
    <row r="193" spans="1:11" x14ac:dyDescent="0.35">
      <c r="A193" s="25">
        <v>45231</v>
      </c>
      <c r="B193" s="42">
        <v>2.6547148777991856</v>
      </c>
      <c r="C193" s="42">
        <v>4.4702967388968675</v>
      </c>
      <c r="D193" s="42">
        <v>1.8399142889463551</v>
      </c>
      <c r="E193" s="42">
        <v>1.2800385307492652</v>
      </c>
      <c r="F193" s="42">
        <v>3.5061880010380055</v>
      </c>
      <c r="H193" s="42">
        <v>2.6950246175325243</v>
      </c>
      <c r="I193" s="42">
        <v>2.3929831938415216</v>
      </c>
      <c r="J193" s="42">
        <v>2.6539638555817011</v>
      </c>
      <c r="K193" s="42">
        <v>2.6547148777991856</v>
      </c>
    </row>
    <row r="194" spans="1:11" x14ac:dyDescent="0.35">
      <c r="A194" s="24">
        <v>45261</v>
      </c>
      <c r="B194" s="30">
        <v>3.6544321238867346</v>
      </c>
      <c r="C194" s="30">
        <v>7.2383205429486939</v>
      </c>
      <c r="D194" s="30">
        <v>1.9019462111513143</v>
      </c>
      <c r="E194" s="30">
        <v>1.2874591670996063</v>
      </c>
      <c r="F194" s="30">
        <v>3.4922297160198554</v>
      </c>
      <c r="H194" s="30">
        <v>2.7846928432642941</v>
      </c>
      <c r="I194" s="30">
        <v>2.5015961091037671</v>
      </c>
      <c r="J194" s="30">
        <v>4.3904446475472714</v>
      </c>
      <c r="K194" s="30">
        <v>3.6544321238867346</v>
      </c>
    </row>
    <row r="195" spans="1:11" x14ac:dyDescent="0.35">
      <c r="A195" s="25">
        <v>45292</v>
      </c>
      <c r="B195" s="42">
        <v>3.5133411791253315</v>
      </c>
      <c r="C195" s="42">
        <v>7.0830941706049755</v>
      </c>
      <c r="D195" s="42">
        <v>1.8750732536913883</v>
      </c>
      <c r="E195" s="42">
        <v>1.2401720918914914</v>
      </c>
      <c r="F195" s="42">
        <v>3.370446688254237</v>
      </c>
      <c r="H195" s="42">
        <v>2.6996760221946174</v>
      </c>
      <c r="I195" s="42">
        <v>2.4964993642335744</v>
      </c>
      <c r="J195" s="42">
        <v>4.2212927129340212</v>
      </c>
      <c r="K195" s="42">
        <v>3.5133411791253315</v>
      </c>
    </row>
    <row r="196" spans="1:11" x14ac:dyDescent="0.35">
      <c r="A196" s="24">
        <v>45323</v>
      </c>
      <c r="B196" s="30">
        <v>1.9141090266310619</v>
      </c>
      <c r="C196" s="30">
        <v>2.6950907413868519</v>
      </c>
      <c r="D196" s="30">
        <v>1.7631086894927899</v>
      </c>
      <c r="E196" s="30">
        <v>1.1877736681453304</v>
      </c>
      <c r="F196" s="30">
        <v>3.230713319924563</v>
      </c>
      <c r="H196" s="30">
        <v>2.6051210987350761</v>
      </c>
      <c r="I196" s="30">
        <v>2.4242413321676919</v>
      </c>
      <c r="J196" s="30">
        <v>1.375289605426445</v>
      </c>
      <c r="K196" s="30">
        <v>1.9141090266310619</v>
      </c>
    </row>
    <row r="197" spans="1:11" x14ac:dyDescent="0.35">
      <c r="A197" s="25">
        <v>45352</v>
      </c>
      <c r="B197" s="42">
        <v>1.8637448309231957</v>
      </c>
      <c r="C197" s="42">
        <v>2.5898882148220781</v>
      </c>
      <c r="D197" s="42">
        <v>1.6569720658628333</v>
      </c>
      <c r="E197" s="42">
        <v>1.2109793038126004</v>
      </c>
      <c r="F197" s="42">
        <v>3.4585328296339779</v>
      </c>
      <c r="H197" s="42">
        <v>2.6524153176309193</v>
      </c>
      <c r="I197" s="42">
        <v>2.5853073760743941</v>
      </c>
      <c r="J197" s="42">
        <v>1.2807844138985196</v>
      </c>
      <c r="K197" s="42">
        <v>1.8637448309231957</v>
      </c>
    </row>
    <row r="198" spans="1:11" x14ac:dyDescent="0.35">
      <c r="A198" s="24">
        <v>45383</v>
      </c>
      <c r="B198" s="30">
        <v>1.8393846357237815</v>
      </c>
      <c r="C198" s="30">
        <v>2.4319152462923337</v>
      </c>
      <c r="D198" s="30">
        <v>1.5922310588635553</v>
      </c>
      <c r="E198" s="30">
        <v>1.2955307268361824</v>
      </c>
      <c r="F198" s="30">
        <v>4.3178154537379561</v>
      </c>
      <c r="H198" s="30">
        <v>2.5892186333058107</v>
      </c>
      <c r="I198" s="30">
        <v>2.578291033622941</v>
      </c>
      <c r="J198" s="30">
        <v>1.2361909110112888</v>
      </c>
      <c r="K198" s="30">
        <v>1.8393846357237815</v>
      </c>
    </row>
    <row r="199" spans="1:11" x14ac:dyDescent="0.35">
      <c r="A199" s="25">
        <v>45413</v>
      </c>
      <c r="B199" s="42">
        <v>1.8526756857198516</v>
      </c>
      <c r="C199" s="42">
        <v>2.2848398621844561</v>
      </c>
      <c r="D199" s="42">
        <v>1.660379135876388</v>
      </c>
      <c r="E199" s="42">
        <v>1.3708594811197923</v>
      </c>
      <c r="F199" s="42">
        <v>4.3202662169504835</v>
      </c>
      <c r="H199" s="42">
        <v>2.7587009632315804</v>
      </c>
      <c r="I199" s="42">
        <v>2.7753210547516169</v>
      </c>
      <c r="J199" s="42">
        <v>1.1152517134160673</v>
      </c>
      <c r="K199" s="42">
        <v>1.8526756857198516</v>
      </c>
    </row>
    <row r="200" spans="1:11" x14ac:dyDescent="0.35">
      <c r="A200" s="24">
        <v>45444</v>
      </c>
      <c r="B200" s="30">
        <v>1.7849108551996284</v>
      </c>
      <c r="C200" s="30">
        <v>2.2012443804280211</v>
      </c>
      <c r="D200" s="30">
        <v>1.5411065536713393</v>
      </c>
      <c r="E200" s="30">
        <v>1.3641621780046718</v>
      </c>
      <c r="F200" s="30">
        <v>4.2975993637231893</v>
      </c>
      <c r="H200" s="30">
        <v>2.7863646887764091</v>
      </c>
      <c r="I200" s="30">
        <v>2.7531489421822366</v>
      </c>
      <c r="J200" s="30">
        <v>1.0153147280917272</v>
      </c>
      <c r="K200" s="30">
        <v>1.7849108551996284</v>
      </c>
    </row>
    <row r="201" spans="1:11" x14ac:dyDescent="0.35">
      <c r="A201" s="25">
        <v>45474</v>
      </c>
      <c r="B201" s="42">
        <v>1.6781995927682318</v>
      </c>
      <c r="C201" s="42">
        <v>1.8651862039379654</v>
      </c>
      <c r="D201" s="42">
        <v>1.5423850684549265</v>
      </c>
      <c r="E201" s="42">
        <v>1.3971847619946207</v>
      </c>
      <c r="F201" s="42">
        <v>4.5005710321576853</v>
      </c>
      <c r="H201" s="42">
        <v>2.6722012140958462</v>
      </c>
      <c r="I201" s="42">
        <v>2.6037162947165919</v>
      </c>
      <c r="J201" s="42">
        <v>0.90180947340059525</v>
      </c>
      <c r="K201" s="42">
        <v>1.6781995927682318</v>
      </c>
    </row>
    <row r="202" spans="1:11" x14ac:dyDescent="0.35">
      <c r="A202" s="24">
        <v>45505</v>
      </c>
      <c r="B202" s="30">
        <v>1.6048735515519996</v>
      </c>
      <c r="C202" s="30">
        <v>1.6562181216340295</v>
      </c>
      <c r="D202" s="30">
        <v>1.5036417102001713</v>
      </c>
      <c r="E202" s="30">
        <v>1.4249956781245694</v>
      </c>
      <c r="F202" s="30">
        <v>4.1579281561442638</v>
      </c>
      <c r="H202" s="30">
        <v>2.6624173216648614</v>
      </c>
      <c r="I202" s="30">
        <v>2.5888385273137837</v>
      </c>
      <c r="J202" s="30">
        <v>0.7793455912391829</v>
      </c>
      <c r="K202" s="30">
        <v>1.6048735515519996</v>
      </c>
    </row>
    <row r="203" spans="1:11" x14ac:dyDescent="0.35">
      <c r="A203" s="25">
        <v>45536</v>
      </c>
      <c r="B203" s="42">
        <v>1.5723699645872273</v>
      </c>
      <c r="C203" s="42">
        <v>1.5520636937897454</v>
      </c>
      <c r="D203" s="42">
        <v>1.4859602152408986</v>
      </c>
      <c r="E203" s="42">
        <v>1.4380735733548846</v>
      </c>
      <c r="F203" s="42">
        <v>4.4759876451250555</v>
      </c>
      <c r="H203" s="42">
        <v>2.63540936430396</v>
      </c>
      <c r="I203" s="42">
        <v>2.5577460916755177</v>
      </c>
      <c r="J203" s="42">
        <v>0.73225923149738603</v>
      </c>
      <c r="K203" s="42">
        <v>1.5723699645872273</v>
      </c>
    </row>
    <row r="204" spans="1:11" x14ac:dyDescent="0.35">
      <c r="A204" s="24">
        <v>45566</v>
      </c>
      <c r="B204" s="30">
        <v>1.4942636413571466</v>
      </c>
      <c r="C204" s="30">
        <v>1.4164469761907208</v>
      </c>
      <c r="D204" s="30">
        <v>1.4120699074674026</v>
      </c>
      <c r="E204" s="30">
        <v>1.3975179090714476</v>
      </c>
      <c r="F204" s="30">
        <v>4.7203397831354676</v>
      </c>
      <c r="H204" s="30">
        <v>2.4893101139966469</v>
      </c>
      <c r="I204" s="30">
        <v>2.3996239372836241</v>
      </c>
      <c r="J204" s="30">
        <v>0.68901777751945958</v>
      </c>
      <c r="K204" s="30">
        <v>1.4942636413571466</v>
      </c>
    </row>
    <row r="205" spans="1:11" x14ac:dyDescent="0.35">
      <c r="A205" s="25">
        <v>45597</v>
      </c>
      <c r="B205" s="42">
        <v>1.5053275805893667</v>
      </c>
      <c r="C205" s="42">
        <v>1.428899563879511</v>
      </c>
      <c r="D205" s="42">
        <v>1.3940132247980968</v>
      </c>
      <c r="E205" s="42">
        <v>1.4187147243772216</v>
      </c>
      <c r="F205" s="42">
        <v>4.82115068685974</v>
      </c>
      <c r="H205" s="42">
        <v>2.5245236321711517</v>
      </c>
      <c r="I205" s="42">
        <v>2.4842774980460529</v>
      </c>
      <c r="J205" s="42">
        <v>0.67434388609255758</v>
      </c>
      <c r="K205" s="42">
        <v>1.5053275805893667</v>
      </c>
    </row>
    <row r="206" spans="1:11" x14ac:dyDescent="0.35">
      <c r="A206" s="24">
        <v>45627</v>
      </c>
      <c r="B206" s="30">
        <v>1.5429641150334394</v>
      </c>
      <c r="C206" s="30">
        <v>1.407254322713549</v>
      </c>
      <c r="D206" s="30">
        <v>1.6000278484224533</v>
      </c>
      <c r="E206" s="30">
        <v>1.4651527911965829</v>
      </c>
      <c r="F206" s="30">
        <v>3.5074890448316269</v>
      </c>
      <c r="H206" s="30">
        <v>2.5534667508354887</v>
      </c>
      <c r="I206" s="30">
        <v>2.5048439457936915</v>
      </c>
      <c r="J206" s="30">
        <v>0.74219684158168187</v>
      </c>
      <c r="K206" s="30">
        <v>1.5429641150334394</v>
      </c>
    </row>
    <row r="207" spans="1:11" x14ac:dyDescent="0.35">
      <c r="A207" s="25">
        <v>45658</v>
      </c>
      <c r="B207" s="42">
        <v>1.6303241560796125</v>
      </c>
      <c r="C207" s="42">
        <v>1.4523471726680741</v>
      </c>
      <c r="D207" s="42">
        <v>1.7490184600223564</v>
      </c>
      <c r="E207" s="42">
        <v>1.5130635762291766</v>
      </c>
      <c r="F207" s="42">
        <v>3.62603345344837</v>
      </c>
      <c r="H207" s="42">
        <v>2.6641852829108985</v>
      </c>
      <c r="I207" s="42">
        <v>2.6437776844560541</v>
      </c>
      <c r="J207" s="42">
        <v>0.77150822263370666</v>
      </c>
      <c r="K207" s="42">
        <v>1.6303241560796125</v>
      </c>
    </row>
    <row r="208" spans="1:11" x14ac:dyDescent="0.35">
      <c r="A208" s="24">
        <v>45689</v>
      </c>
      <c r="B208" s="30">
        <v>1.7733252030798414</v>
      </c>
      <c r="C208" s="30">
        <v>1.5441194046294986</v>
      </c>
      <c r="D208" s="30">
        <v>1.9484738509305932</v>
      </c>
      <c r="E208" s="30">
        <v>1.6444222429315041</v>
      </c>
      <c r="F208" s="30">
        <v>3.81090112950515</v>
      </c>
      <c r="H208" s="30">
        <v>2.9392389465918041</v>
      </c>
      <c r="I208" s="30">
        <v>2.9890870373711467</v>
      </c>
      <c r="J208" s="30">
        <v>0.79637263969205285</v>
      </c>
      <c r="K208" s="30">
        <v>1.7733252030798414</v>
      </c>
    </row>
    <row r="209" spans="1:11" x14ac:dyDescent="0.35">
      <c r="A209" s="25">
        <v>45717</v>
      </c>
      <c r="B209" s="42">
        <v>1.9658225377720564</v>
      </c>
      <c r="C209" s="42">
        <v>1.7437044461578584</v>
      </c>
      <c r="D209" s="42">
        <v>2.1671967849504936</v>
      </c>
      <c r="E209" s="42">
        <v>1.803203504237048</v>
      </c>
      <c r="F209" s="42">
        <v>3.8670953640273327</v>
      </c>
      <c r="H209" s="42">
        <v>3.2564011308277361</v>
      </c>
      <c r="I209" s="42">
        <v>3.3749404328085939</v>
      </c>
      <c r="J209" s="42">
        <v>0.88393489895851107</v>
      </c>
      <c r="K209" s="42">
        <v>1.9658225377720564</v>
      </c>
    </row>
    <row r="210" spans="1:11" x14ac:dyDescent="0.35">
      <c r="A210" s="24">
        <v>45748</v>
      </c>
      <c r="B210" s="30">
        <v>2.1881766221765626</v>
      </c>
      <c r="C210" s="30">
        <v>1.9307771205346091</v>
      </c>
      <c r="D210" s="30">
        <v>2.4900071240877697</v>
      </c>
      <c r="E210" s="30">
        <v>1.9622781486485739</v>
      </c>
      <c r="F210" s="30">
        <v>3.8919955739756289</v>
      </c>
      <c r="H210" s="30">
        <v>3.6649595098608505</v>
      </c>
      <c r="I210" s="30">
        <v>3.8841615694716802</v>
      </c>
      <c r="J210" s="30">
        <v>0.93922617183807133</v>
      </c>
      <c r="K210" s="30">
        <v>2.1881766221765626</v>
      </c>
    </row>
    <row r="211" spans="1:11" x14ac:dyDescent="0.35">
      <c r="A211" s="25">
        <v>45778</v>
      </c>
      <c r="B211" s="42">
        <v>2.5806095337583517</v>
      </c>
      <c r="C211" s="42">
        <v>2.3180688127002034</v>
      </c>
      <c r="D211" s="42">
        <v>2.897777801487821</v>
      </c>
      <c r="E211" s="42">
        <v>2.3269581079339741</v>
      </c>
      <c r="F211" s="42">
        <v>4.2468682616082525</v>
      </c>
      <c r="H211" s="42">
        <v>4.4885998029679817</v>
      </c>
      <c r="I211" s="42">
        <v>4.8667203303697066</v>
      </c>
      <c r="J211" s="42">
        <v>1.0039005004280062</v>
      </c>
      <c r="K211" s="42">
        <v>2.5806095337583517</v>
      </c>
    </row>
    <row r="212" spans="1:11" x14ac:dyDescent="0.35">
      <c r="A212" s="24">
        <v>45809</v>
      </c>
      <c r="B212" s="30">
        <v>2.9096473325787997</v>
      </c>
      <c r="C212" s="30">
        <v>2.5713038804579429</v>
      </c>
      <c r="D212" s="30">
        <v>3.2925528573531651</v>
      </c>
      <c r="E212" s="30">
        <v>2.6822564745148014</v>
      </c>
      <c r="F212" s="30">
        <v>4.3861925940521918</v>
      </c>
      <c r="H212" s="30">
        <v>5.1595596710222296</v>
      </c>
      <c r="I212" s="30">
        <v>5.6581384712652758</v>
      </c>
      <c r="J212" s="30">
        <v>1.0886187500072029</v>
      </c>
      <c r="K212" s="30">
        <v>2.9096473325787997</v>
      </c>
    </row>
    <row r="213" spans="1:11" x14ac:dyDescent="0.35">
      <c r="A213" s="25">
        <v>45839</v>
      </c>
      <c r="B213" s="42">
        <v>3.1859874556287018</v>
      </c>
      <c r="C213" s="42">
        <v>2.8401863397002103</v>
      </c>
      <c r="D213" s="42">
        <v>3.5747083020993076</v>
      </c>
      <c r="E213" s="42">
        <v>2.9776685008103039</v>
      </c>
      <c r="F213" s="42">
        <v>4.5677442345972636</v>
      </c>
      <c r="H213" s="42">
        <v>5.6102194520816235</v>
      </c>
      <c r="I213" s="42">
        <v>6.1820638001731973</v>
      </c>
      <c r="J213" s="42">
        <v>1.179537327151934</v>
      </c>
      <c r="K213" s="42">
        <v>3.1859874556287018</v>
      </c>
    </row>
    <row r="214" spans="1:11" x14ac:dyDescent="0.35">
      <c r="A214" s="29"/>
      <c r="B214" s="43"/>
      <c r="C214" s="43"/>
      <c r="D214" s="43"/>
      <c r="E214" s="43"/>
      <c r="F214" s="43"/>
      <c r="H214" s="43"/>
      <c r="I214" s="43"/>
      <c r="J214" s="43"/>
      <c r="K214" s="43"/>
    </row>
    <row r="215" spans="1:11" x14ac:dyDescent="0.35">
      <c r="A215" s="26" t="s">
        <v>2</v>
      </c>
      <c r="B215" s="29"/>
      <c r="C215" s="29"/>
      <c r="D215" s="68"/>
    </row>
    <row r="216" spans="1:11" x14ac:dyDescent="0.35">
      <c r="A216" s="67" t="s">
        <v>3</v>
      </c>
      <c r="B216" s="68"/>
      <c r="C216" s="68"/>
      <c r="D216" s="68"/>
    </row>
  </sheetData>
  <hyperlinks>
    <hyperlink ref="A1" r:id="rId1" xr:uid="{82A9E358-7144-45C2-B8C2-5065E5329EF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76B2-9FC9-493B-8642-DB8918943873}">
  <dimension ref="A1:E40"/>
  <sheetViews>
    <sheetView showGridLines="0" showRowColHeaders="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9.1796875" defaultRowHeight="15.5" x14ac:dyDescent="0.35"/>
  <cols>
    <col min="1" max="1" width="20.1796875" style="26" customWidth="1"/>
    <col min="2" max="2" width="32" style="26" bestFit="1" customWidth="1"/>
    <col min="3" max="3" width="31.7265625" style="26" bestFit="1" customWidth="1"/>
    <col min="4" max="4" width="34.7265625" style="26" bestFit="1" customWidth="1"/>
    <col min="5" max="5" width="33.26953125" style="26" bestFit="1" customWidth="1"/>
    <col min="6" max="16384" width="9.1796875" style="26"/>
  </cols>
  <sheetData>
    <row r="1" spans="1:5" x14ac:dyDescent="0.35">
      <c r="A1" s="8" t="s">
        <v>87</v>
      </c>
    </row>
    <row r="2" spans="1:5" x14ac:dyDescent="0.35">
      <c r="A2" s="2" t="s">
        <v>121</v>
      </c>
    </row>
    <row r="3" spans="1:5" x14ac:dyDescent="0.35">
      <c r="A3" s="34" t="s">
        <v>253</v>
      </c>
    </row>
    <row r="4" spans="1:5" x14ac:dyDescent="0.35">
      <c r="A4" s="34"/>
    </row>
    <row r="5" spans="1:5" x14ac:dyDescent="0.35">
      <c r="A5" s="3" t="s">
        <v>122</v>
      </c>
    </row>
    <row r="6" spans="1:5" x14ac:dyDescent="0.35">
      <c r="A6" s="41" t="s">
        <v>254</v>
      </c>
    </row>
    <row r="7" spans="1:5" x14ac:dyDescent="0.35">
      <c r="A7" s="34"/>
    </row>
    <row r="8" spans="1:5" ht="31" x14ac:dyDescent="0.35">
      <c r="A8" s="6" t="s">
        <v>0</v>
      </c>
      <c r="B8" s="89" t="s">
        <v>123</v>
      </c>
      <c r="C8" s="89" t="s">
        <v>124</v>
      </c>
      <c r="D8" s="89" t="s">
        <v>125</v>
      </c>
      <c r="E8" s="89" t="s">
        <v>126</v>
      </c>
    </row>
    <row r="9" spans="1:5" s="2" customFormat="1" ht="31" x14ac:dyDescent="0.35">
      <c r="A9" s="7" t="s">
        <v>1</v>
      </c>
      <c r="B9" s="7" t="s">
        <v>127</v>
      </c>
      <c r="C9" s="7" t="s">
        <v>128</v>
      </c>
      <c r="D9" s="7" t="s">
        <v>129</v>
      </c>
      <c r="E9" s="7" t="s">
        <v>130</v>
      </c>
    </row>
    <row r="10" spans="1:5" s="2" customFormat="1" x14ac:dyDescent="0.35">
      <c r="A10" s="25">
        <v>45108</v>
      </c>
      <c r="B10" s="96">
        <v>71.658121902364741</v>
      </c>
      <c r="C10" s="96">
        <v>88.022469784368411</v>
      </c>
      <c r="D10" s="96">
        <v>7.106866052443074</v>
      </c>
      <c r="E10" s="96"/>
    </row>
    <row r="11" spans="1:5" s="2" customFormat="1" x14ac:dyDescent="0.35">
      <c r="A11" s="24">
        <v>45139</v>
      </c>
      <c r="B11" s="95">
        <v>73.038984021771896</v>
      </c>
      <c r="C11" s="95">
        <v>86.413314089098023</v>
      </c>
      <c r="D11" s="95">
        <v>7.2341473236385569</v>
      </c>
      <c r="E11" s="95"/>
    </row>
    <row r="12" spans="1:5" s="2" customFormat="1" x14ac:dyDescent="0.35">
      <c r="A12" s="25">
        <v>45170</v>
      </c>
      <c r="B12" s="96">
        <v>73.120639726325237</v>
      </c>
      <c r="C12" s="96">
        <v>86.667107253715244</v>
      </c>
      <c r="D12" s="96">
        <v>6.4612071080856284</v>
      </c>
      <c r="E12" s="96"/>
    </row>
    <row r="13" spans="1:5" s="2" customFormat="1" x14ac:dyDescent="0.35">
      <c r="A13" s="24">
        <v>45200</v>
      </c>
      <c r="B13" s="95">
        <v>71.960107326085804</v>
      </c>
      <c r="C13" s="95">
        <v>87.181304507058343</v>
      </c>
      <c r="D13" s="95">
        <v>6.6999304799671462</v>
      </c>
      <c r="E13" s="95"/>
    </row>
    <row r="14" spans="1:5" s="2" customFormat="1" x14ac:dyDescent="0.35">
      <c r="A14" s="25">
        <v>45231</v>
      </c>
      <c r="B14" s="96">
        <v>68.213611805378889</v>
      </c>
      <c r="C14" s="96">
        <v>87.23780168318531</v>
      </c>
      <c r="D14" s="96">
        <v>11.114523621987393</v>
      </c>
      <c r="E14" s="96"/>
    </row>
    <row r="15" spans="1:5" x14ac:dyDescent="0.35">
      <c r="A15" s="24">
        <v>45261</v>
      </c>
      <c r="B15" s="95">
        <v>71.674138125948389</v>
      </c>
      <c r="C15" s="95">
        <v>88.748590188298053</v>
      </c>
      <c r="D15" s="95">
        <v>7.3153844807717121</v>
      </c>
      <c r="E15" s="95"/>
    </row>
    <row r="16" spans="1:5" x14ac:dyDescent="0.35">
      <c r="A16" s="25">
        <v>45292</v>
      </c>
      <c r="B16" s="96">
        <v>74.492484817400737</v>
      </c>
      <c r="C16" s="96">
        <v>88.311654384421914</v>
      </c>
      <c r="D16" s="96">
        <v>8.0849798547385188</v>
      </c>
      <c r="E16" s="96"/>
    </row>
    <row r="17" spans="1:5" x14ac:dyDescent="0.35">
      <c r="A17" s="24">
        <v>45323</v>
      </c>
      <c r="B17" s="95">
        <v>66.231371453501026</v>
      </c>
      <c r="C17" s="95">
        <v>87.620535795541898</v>
      </c>
      <c r="D17" s="95">
        <v>6.7563146499647075</v>
      </c>
      <c r="E17" s="95"/>
    </row>
    <row r="18" spans="1:5" x14ac:dyDescent="0.35">
      <c r="A18" s="25">
        <v>45352</v>
      </c>
      <c r="B18" s="96">
        <v>70.386617493736978</v>
      </c>
      <c r="C18" s="96">
        <v>81.08009127023243</v>
      </c>
      <c r="D18" s="96">
        <v>8.2282342161566469</v>
      </c>
      <c r="E18" s="96"/>
    </row>
    <row r="19" spans="1:5" x14ac:dyDescent="0.35">
      <c r="A19" s="24">
        <v>45383</v>
      </c>
      <c r="B19" s="95">
        <v>73.126487147908932</v>
      </c>
      <c r="C19" s="95">
        <v>75.660409939059065</v>
      </c>
      <c r="D19" s="95">
        <v>10.475393142023801</v>
      </c>
      <c r="E19" s="95"/>
    </row>
    <row r="20" spans="1:5" x14ac:dyDescent="0.35">
      <c r="A20" s="25">
        <v>45413</v>
      </c>
      <c r="B20" s="96">
        <v>50.816696205595733</v>
      </c>
      <c r="C20" s="96">
        <v>73.696939351470832</v>
      </c>
      <c r="D20" s="96">
        <v>11.165532888253662</v>
      </c>
      <c r="E20" s="96">
        <v>65.018245720236465</v>
      </c>
    </row>
    <row r="21" spans="1:5" x14ac:dyDescent="0.35">
      <c r="A21" s="24">
        <v>45444</v>
      </c>
      <c r="B21" s="95">
        <v>46.641855248697802</v>
      </c>
      <c r="C21" s="95">
        <v>74.532290260367418</v>
      </c>
      <c r="D21" s="95">
        <v>11.783846432567893</v>
      </c>
      <c r="E21" s="95">
        <v>62.975511074445251</v>
      </c>
    </row>
    <row r="22" spans="1:5" x14ac:dyDescent="0.35">
      <c r="A22" s="25">
        <v>45474</v>
      </c>
      <c r="B22" s="96">
        <v>38.427661930117168</v>
      </c>
      <c r="C22" s="96">
        <v>76.616396001427631</v>
      </c>
      <c r="D22" s="96">
        <v>11.931511463957605</v>
      </c>
      <c r="E22" s="96">
        <v>53.807713001236557</v>
      </c>
    </row>
    <row r="23" spans="1:5" x14ac:dyDescent="0.35">
      <c r="A23" s="24">
        <v>45505</v>
      </c>
      <c r="B23" s="95">
        <v>35.142308893950236</v>
      </c>
      <c r="C23" s="95">
        <v>76.424412004003088</v>
      </c>
      <c r="D23" s="95">
        <v>11.220338620668993</v>
      </c>
      <c r="E23" s="95">
        <v>49.117080357929851</v>
      </c>
    </row>
    <row r="24" spans="1:5" x14ac:dyDescent="0.35">
      <c r="A24" s="25">
        <v>45536</v>
      </c>
      <c r="B24" s="96">
        <v>36.461090316154646</v>
      </c>
      <c r="C24" s="96">
        <v>83.546596214258841</v>
      </c>
      <c r="D24" s="96">
        <v>10.613583318597129</v>
      </c>
      <c r="E24" s="96">
        <v>43.098599553794543</v>
      </c>
    </row>
    <row r="25" spans="1:5" x14ac:dyDescent="0.35">
      <c r="A25" s="24">
        <v>45566</v>
      </c>
      <c r="B25" s="95">
        <v>36.664646660537144</v>
      </c>
      <c r="C25" s="95">
        <v>81.180214271727579</v>
      </c>
      <c r="D25" s="95">
        <v>9.7834111708706377</v>
      </c>
      <c r="E25" s="95">
        <v>42.734011682940171</v>
      </c>
    </row>
    <row r="26" spans="1:5" x14ac:dyDescent="0.35">
      <c r="A26" s="25">
        <v>45597</v>
      </c>
      <c r="B26" s="96">
        <v>37.873226535284722</v>
      </c>
      <c r="C26" s="96">
        <v>77.415282680840008</v>
      </c>
      <c r="D26" s="96">
        <v>9.4606097610739752</v>
      </c>
      <c r="E26" s="96">
        <v>43.876592771650969</v>
      </c>
    </row>
    <row r="27" spans="1:5" x14ac:dyDescent="0.35">
      <c r="A27" s="24">
        <v>45627</v>
      </c>
      <c r="B27" s="95">
        <v>35.830935119022364</v>
      </c>
      <c r="C27" s="95">
        <v>72.001604484762922</v>
      </c>
      <c r="D27" s="95">
        <v>11.828683860941748</v>
      </c>
      <c r="E27" s="95">
        <v>41.159611036647242</v>
      </c>
    </row>
    <row r="28" spans="1:5" x14ac:dyDescent="0.35">
      <c r="A28" s="25">
        <v>45658</v>
      </c>
      <c r="B28" s="96">
        <v>37.077805600619371</v>
      </c>
      <c r="C28" s="96">
        <v>66.88146849328345</v>
      </c>
      <c r="D28" s="96">
        <v>11.737141248089962</v>
      </c>
      <c r="E28" s="96">
        <v>44.078519460689492</v>
      </c>
    </row>
    <row r="29" spans="1:5" x14ac:dyDescent="0.35">
      <c r="A29" s="24">
        <v>45689</v>
      </c>
      <c r="B29" s="95">
        <v>36.089644480246704</v>
      </c>
      <c r="C29" s="95">
        <v>63.229782766724206</v>
      </c>
      <c r="D29" s="95">
        <v>11.277566906209625</v>
      </c>
      <c r="E29" s="95">
        <v>44.885774526576704</v>
      </c>
    </row>
    <row r="30" spans="1:5" x14ac:dyDescent="0.35">
      <c r="A30" s="25">
        <v>45717</v>
      </c>
      <c r="B30" s="96">
        <v>34.188551349700624</v>
      </c>
      <c r="C30" s="96">
        <v>63.385301358305647</v>
      </c>
      <c r="D30" s="96">
        <v>10.513780492887006</v>
      </c>
      <c r="E30" s="96">
        <v>44.519515531608256</v>
      </c>
    </row>
    <row r="31" spans="1:5" x14ac:dyDescent="0.35">
      <c r="A31" s="24">
        <v>45748</v>
      </c>
      <c r="B31" s="95">
        <v>36.561626184227045</v>
      </c>
      <c r="C31" s="95">
        <v>61.942599248500549</v>
      </c>
      <c r="D31" s="95">
        <v>11.905398561129855</v>
      </c>
      <c r="E31" s="95">
        <v>43.531949884684778</v>
      </c>
    </row>
    <row r="32" spans="1:5" x14ac:dyDescent="0.35">
      <c r="A32" s="25">
        <v>45778</v>
      </c>
      <c r="B32" s="96">
        <v>36.563656964210708</v>
      </c>
      <c r="C32" s="96">
        <v>58.122953106454588</v>
      </c>
      <c r="D32" s="96">
        <v>13.126503653798411</v>
      </c>
      <c r="E32" s="96">
        <v>45.405972403799801</v>
      </c>
    </row>
    <row r="33" spans="1:5" x14ac:dyDescent="0.35">
      <c r="A33" s="24">
        <v>45809</v>
      </c>
      <c r="B33" s="95">
        <v>35.621777534609969</v>
      </c>
      <c r="C33" s="95">
        <v>60.438286670196931</v>
      </c>
      <c r="D33" s="95">
        <v>13.043673296857595</v>
      </c>
      <c r="E33" s="95">
        <v>46.619498396100866</v>
      </c>
    </row>
    <row r="34" spans="1:5" x14ac:dyDescent="0.35">
      <c r="A34" s="25">
        <v>45839</v>
      </c>
      <c r="B34" s="96">
        <v>29.669770851890593</v>
      </c>
      <c r="C34" s="96">
        <v>59.09053416189164</v>
      </c>
      <c r="D34" s="96">
        <v>14.89653663458386</v>
      </c>
      <c r="E34" s="96">
        <v>43.50373446977266</v>
      </c>
    </row>
    <row r="35" spans="1:5" x14ac:dyDescent="0.35">
      <c r="A35" s="29"/>
      <c r="B35" s="97"/>
      <c r="C35" s="97"/>
      <c r="D35" s="97"/>
      <c r="E35" s="97"/>
    </row>
    <row r="36" spans="1:5" x14ac:dyDescent="0.35">
      <c r="A36" s="26" t="s">
        <v>131</v>
      </c>
      <c r="B36" s="98"/>
      <c r="C36" s="98"/>
      <c r="D36" s="98"/>
      <c r="E36" s="98"/>
    </row>
    <row r="37" spans="1:5" x14ac:dyDescent="0.35">
      <c r="A37" s="27" t="s">
        <v>132</v>
      </c>
      <c r="B37" s="98"/>
      <c r="C37" s="98"/>
      <c r="D37" s="98"/>
      <c r="E37" s="98"/>
    </row>
    <row r="39" spans="1:5" x14ac:dyDescent="0.35">
      <c r="A39" s="26" t="s">
        <v>2</v>
      </c>
    </row>
    <row r="40" spans="1:5" x14ac:dyDescent="0.35">
      <c r="A40" s="27" t="s">
        <v>3</v>
      </c>
    </row>
  </sheetData>
  <hyperlinks>
    <hyperlink ref="A1" r:id="rId1" xr:uid="{799FF314-713C-4D57-881B-8A7E74B08F8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C03EB-B4AE-4B12-A1A0-B514F4BAD5C7}">
  <dimension ref="A1:E32"/>
  <sheetViews>
    <sheetView showGridLines="0" showRowColHeaders="0" zoomScaleNormal="100" workbookViewId="0"/>
  </sheetViews>
  <sheetFormatPr baseColWidth="10" defaultColWidth="11.54296875" defaultRowHeight="15.5" x14ac:dyDescent="0.35"/>
  <cols>
    <col min="1" max="1" width="10.453125" style="26" customWidth="1"/>
    <col min="2" max="2" width="13.7265625" style="26" bestFit="1" customWidth="1"/>
    <col min="3" max="4" width="19.26953125" style="26" bestFit="1" customWidth="1"/>
    <col min="5" max="5" width="20.81640625" style="26" customWidth="1"/>
    <col min="6" max="16384" width="11.54296875" style="26"/>
  </cols>
  <sheetData>
    <row r="1" spans="1:5" x14ac:dyDescent="0.35">
      <c r="A1" s="8" t="s">
        <v>87</v>
      </c>
    </row>
    <row r="2" spans="1:5" x14ac:dyDescent="0.35">
      <c r="A2" s="99" t="s">
        <v>133</v>
      </c>
      <c r="C2" s="100"/>
      <c r="D2" s="100"/>
      <c r="E2" s="100"/>
    </row>
    <row r="3" spans="1:5" x14ac:dyDescent="0.35">
      <c r="A3" s="34" t="s">
        <v>134</v>
      </c>
      <c r="C3" s="100"/>
      <c r="D3" s="100"/>
      <c r="E3" s="100"/>
    </row>
    <row r="4" spans="1:5" x14ac:dyDescent="0.35">
      <c r="A4" s="34"/>
      <c r="C4" s="100"/>
      <c r="D4" s="100"/>
      <c r="E4" s="100"/>
    </row>
    <row r="5" spans="1:5" x14ac:dyDescent="0.35">
      <c r="A5" s="101" t="s">
        <v>135</v>
      </c>
      <c r="B5" s="27"/>
      <c r="C5" s="102"/>
      <c r="D5" s="102"/>
      <c r="E5" s="102"/>
    </row>
    <row r="6" spans="1:5" x14ac:dyDescent="0.35">
      <c r="A6" s="41" t="s">
        <v>136</v>
      </c>
      <c r="B6" s="27"/>
      <c r="C6" s="102"/>
      <c r="D6" s="102"/>
      <c r="E6" s="102"/>
    </row>
    <row r="7" spans="1:5" x14ac:dyDescent="0.35">
      <c r="A7" s="41"/>
      <c r="C7" s="100"/>
      <c r="D7" s="100"/>
      <c r="E7" s="100"/>
    </row>
    <row r="8" spans="1:5" x14ac:dyDescent="0.35">
      <c r="A8" s="6" t="s">
        <v>0</v>
      </c>
      <c r="B8" s="6" t="s">
        <v>137</v>
      </c>
      <c r="C8" s="6" t="s">
        <v>138</v>
      </c>
      <c r="D8" s="6" t="s">
        <v>139</v>
      </c>
    </row>
    <row r="9" spans="1:5" x14ac:dyDescent="0.35">
      <c r="A9" s="103" t="s">
        <v>1</v>
      </c>
      <c r="B9" s="7" t="s">
        <v>140</v>
      </c>
      <c r="C9" s="7" t="s">
        <v>141</v>
      </c>
      <c r="D9" s="7" t="s">
        <v>142</v>
      </c>
    </row>
    <row r="10" spans="1:5" x14ac:dyDescent="0.35">
      <c r="A10" s="25">
        <v>45261</v>
      </c>
      <c r="B10" s="104">
        <v>1.9474999999999998</v>
      </c>
      <c r="C10" s="104">
        <v>2.2850000000000001</v>
      </c>
      <c r="D10" s="104">
        <v>3.32</v>
      </c>
    </row>
    <row r="11" spans="1:5" x14ac:dyDescent="0.35">
      <c r="A11" s="24">
        <v>45292</v>
      </c>
      <c r="B11" s="105">
        <v>1.9300000000000002</v>
      </c>
      <c r="C11" s="105">
        <v>2.335</v>
      </c>
      <c r="D11" s="105">
        <v>2.7649999999999997</v>
      </c>
    </row>
    <row r="12" spans="1:5" x14ac:dyDescent="0.35">
      <c r="A12" s="25">
        <v>45323</v>
      </c>
      <c r="B12" s="104">
        <v>2.0499999999999998</v>
      </c>
      <c r="C12" s="104">
        <v>2.4249999999999998</v>
      </c>
      <c r="D12" s="104">
        <v>2.8774999999999999</v>
      </c>
    </row>
    <row r="13" spans="1:5" x14ac:dyDescent="0.35">
      <c r="A13" s="24">
        <v>45352</v>
      </c>
      <c r="B13" s="105">
        <v>1.9624999999999999</v>
      </c>
      <c r="C13" s="105">
        <v>2.2599999999999998</v>
      </c>
      <c r="D13" s="105">
        <v>2.75</v>
      </c>
    </row>
    <row r="14" spans="1:5" x14ac:dyDescent="0.35">
      <c r="A14" s="25">
        <v>45383</v>
      </c>
      <c r="B14" s="104">
        <v>1.9575</v>
      </c>
      <c r="C14" s="104">
        <v>2.2250000000000001</v>
      </c>
      <c r="D14" s="104">
        <v>2.6749999999999998</v>
      </c>
    </row>
    <row r="15" spans="1:5" x14ac:dyDescent="0.35">
      <c r="A15" s="24">
        <v>45413</v>
      </c>
      <c r="B15" s="105">
        <v>1.7825</v>
      </c>
      <c r="C15" s="105">
        <v>2.09</v>
      </c>
      <c r="D15" s="105">
        <v>2.5525000000000002</v>
      </c>
    </row>
    <row r="16" spans="1:5" x14ac:dyDescent="0.35">
      <c r="A16" s="25">
        <v>45444</v>
      </c>
      <c r="B16" s="104">
        <v>1.68</v>
      </c>
      <c r="C16" s="104">
        <v>1.925</v>
      </c>
      <c r="D16" s="104">
        <v>2.54</v>
      </c>
    </row>
    <row r="17" spans="1:4" x14ac:dyDescent="0.35">
      <c r="A17" s="24">
        <v>45474</v>
      </c>
      <c r="B17" s="105">
        <v>1.4324999999999999</v>
      </c>
      <c r="C17" s="105">
        <v>1.8049999999999999</v>
      </c>
      <c r="D17" s="105">
        <v>2.2599999999999998</v>
      </c>
    </row>
    <row r="18" spans="1:4" x14ac:dyDescent="0.35">
      <c r="A18" s="25">
        <v>45505</v>
      </c>
      <c r="B18" s="104">
        <v>1.6</v>
      </c>
      <c r="C18" s="104">
        <v>1.7650000000000001</v>
      </c>
      <c r="D18" s="104">
        <v>2.1375000000000002</v>
      </c>
    </row>
    <row r="19" spans="1:4" x14ac:dyDescent="0.35">
      <c r="A19" s="24">
        <v>45536</v>
      </c>
      <c r="B19" s="105">
        <v>1.6324999999999998</v>
      </c>
      <c r="C19" s="105">
        <v>1.9550000000000001</v>
      </c>
      <c r="D19" s="105">
        <v>2.4024999999999999</v>
      </c>
    </row>
    <row r="20" spans="1:4" x14ac:dyDescent="0.35">
      <c r="A20" s="25">
        <v>45566</v>
      </c>
      <c r="B20" s="104">
        <v>1.4849999999999999</v>
      </c>
      <c r="C20" s="104">
        <v>1.885</v>
      </c>
      <c r="D20" s="104">
        <v>2.5975000000000001</v>
      </c>
    </row>
    <row r="21" spans="1:4" x14ac:dyDescent="0.35">
      <c r="A21" s="24">
        <v>45597</v>
      </c>
      <c r="B21" s="105">
        <v>1.35</v>
      </c>
      <c r="C21" s="105">
        <v>1.73</v>
      </c>
      <c r="D21" s="105">
        <v>2.65</v>
      </c>
    </row>
    <row r="22" spans="1:4" x14ac:dyDescent="0.35">
      <c r="A22" s="25">
        <v>45627</v>
      </c>
      <c r="B22" s="104">
        <v>1.35</v>
      </c>
      <c r="C22" s="104">
        <v>1.69</v>
      </c>
      <c r="D22" s="104">
        <v>2.27</v>
      </c>
    </row>
    <row r="23" spans="1:4" x14ac:dyDescent="0.35">
      <c r="A23" s="24">
        <v>45658</v>
      </c>
      <c r="B23" s="105">
        <v>1.3275000000000001</v>
      </c>
      <c r="C23" s="105">
        <v>1.7149999999999999</v>
      </c>
      <c r="D23" s="105">
        <v>2.2850000000000001</v>
      </c>
    </row>
    <row r="24" spans="1:4" x14ac:dyDescent="0.35">
      <c r="A24" s="25">
        <v>45689</v>
      </c>
      <c r="B24" s="104">
        <v>1.2925</v>
      </c>
      <c r="C24" s="104">
        <v>1.6400000000000001</v>
      </c>
      <c r="D24" s="104">
        <v>2.3650000000000002</v>
      </c>
    </row>
    <row r="25" spans="1:4" x14ac:dyDescent="0.35">
      <c r="A25" s="24">
        <v>45717</v>
      </c>
      <c r="B25" s="105">
        <v>1.1949999999999998</v>
      </c>
      <c r="C25" s="105">
        <v>1.51</v>
      </c>
      <c r="D25" s="105">
        <v>2.4275000000000002</v>
      </c>
    </row>
    <row r="26" spans="1:4" x14ac:dyDescent="0.35">
      <c r="A26" s="25">
        <v>45748</v>
      </c>
      <c r="B26" s="104">
        <v>1.1375</v>
      </c>
      <c r="C26" s="104">
        <v>1.4550000000000001</v>
      </c>
      <c r="D26" s="104">
        <v>2.3050000000000002</v>
      </c>
    </row>
    <row r="27" spans="1:4" x14ac:dyDescent="0.35">
      <c r="A27" s="24">
        <v>45778</v>
      </c>
      <c r="B27" s="105">
        <v>1.1850000000000001</v>
      </c>
      <c r="C27" s="105">
        <v>1.375</v>
      </c>
      <c r="D27" s="105">
        <v>2.1074999999999999</v>
      </c>
    </row>
    <row r="28" spans="1:4" x14ac:dyDescent="0.35">
      <c r="A28" s="25">
        <v>45809</v>
      </c>
      <c r="B28" s="104">
        <v>1.28</v>
      </c>
      <c r="C28" s="104">
        <v>1.44</v>
      </c>
      <c r="D28" s="104">
        <v>2.1950000000000003</v>
      </c>
    </row>
    <row r="29" spans="1:4" x14ac:dyDescent="0.35">
      <c r="A29" s="24">
        <v>45839</v>
      </c>
      <c r="B29" s="105">
        <v>1.3149999999999999</v>
      </c>
      <c r="C29" s="105">
        <v>1.64</v>
      </c>
      <c r="D29" s="105">
        <v>2.0300000000000002</v>
      </c>
    </row>
    <row r="30" spans="1:4" x14ac:dyDescent="0.35">
      <c r="A30" s="98"/>
    </row>
    <row r="31" spans="1:4" x14ac:dyDescent="0.35">
      <c r="A31" s="106" t="s">
        <v>2</v>
      </c>
      <c r="C31" s="68"/>
      <c r="D31" s="68"/>
    </row>
    <row r="32" spans="1:4" x14ac:dyDescent="0.35">
      <c r="A32" s="41" t="s">
        <v>3</v>
      </c>
    </row>
  </sheetData>
  <hyperlinks>
    <hyperlink ref="A1" r:id="rId1" xr:uid="{945257B5-0C4D-4D36-A5B9-658A93F0DA2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E78A8-F56D-4731-8444-B607B73D9008}">
  <dimension ref="A1:G132"/>
  <sheetViews>
    <sheetView showGridLines="0" showRowColHeaders="0" workbookViewId="0"/>
  </sheetViews>
  <sheetFormatPr baseColWidth="10" defaultColWidth="11.54296875" defaultRowHeight="15.5" x14ac:dyDescent="0.35"/>
  <cols>
    <col min="1" max="1" width="35.81640625" style="26" customWidth="1"/>
    <col min="2" max="2" width="8.1796875" style="26" bestFit="1" customWidth="1"/>
    <col min="3" max="3" width="29.7265625" style="26" bestFit="1" customWidth="1"/>
    <col min="4" max="4" width="3.54296875" style="26" customWidth="1"/>
    <col min="5" max="5" width="8.81640625" style="26" customWidth="1"/>
    <col min="6" max="6" width="30.54296875" style="26" bestFit="1" customWidth="1"/>
    <col min="7" max="7" width="15.81640625" style="26" bestFit="1" customWidth="1"/>
    <col min="8" max="16384" width="11.54296875" style="26"/>
  </cols>
  <sheetData>
    <row r="1" spans="1:7" x14ac:dyDescent="0.35">
      <c r="A1" s="8" t="s">
        <v>87</v>
      </c>
    </row>
    <row r="2" spans="1:7" x14ac:dyDescent="0.35">
      <c r="A2" s="99" t="s">
        <v>154</v>
      </c>
      <c r="C2" s="100"/>
      <c r="F2" s="100"/>
      <c r="G2" s="100"/>
    </row>
    <row r="3" spans="1:7" x14ac:dyDescent="0.35">
      <c r="A3" s="34"/>
      <c r="C3" s="100"/>
      <c r="F3" s="100"/>
      <c r="G3" s="100"/>
    </row>
    <row r="4" spans="1:7" x14ac:dyDescent="0.35">
      <c r="A4" s="101" t="s">
        <v>155</v>
      </c>
      <c r="B4" s="27"/>
      <c r="C4" s="102"/>
      <c r="F4" s="102"/>
      <c r="G4" s="102"/>
    </row>
    <row r="5" spans="1:7" x14ac:dyDescent="0.35">
      <c r="B5" s="27"/>
      <c r="C5" s="102"/>
      <c r="F5" s="102"/>
      <c r="G5" s="102"/>
    </row>
    <row r="6" spans="1:7" x14ac:dyDescent="0.35">
      <c r="A6" s="41" t="s">
        <v>156</v>
      </c>
      <c r="B6" s="27"/>
      <c r="C6" s="102"/>
      <c r="F6" s="102"/>
      <c r="G6" s="102"/>
    </row>
    <row r="7" spans="1:7" ht="43.5" x14ac:dyDescent="0.35">
      <c r="A7" s="158"/>
      <c r="B7" s="47" t="s">
        <v>0</v>
      </c>
      <c r="C7" s="47" t="s">
        <v>157</v>
      </c>
      <c r="E7" s="47" t="s">
        <v>0</v>
      </c>
      <c r="F7" s="47" t="s">
        <v>159</v>
      </c>
      <c r="G7" s="47" t="s">
        <v>149</v>
      </c>
    </row>
    <row r="8" spans="1:7" ht="43.5" x14ac:dyDescent="0.35">
      <c r="A8" s="159"/>
      <c r="B8" s="115" t="s">
        <v>1</v>
      </c>
      <c r="C8" s="49" t="s">
        <v>158</v>
      </c>
      <c r="E8" s="115" t="s">
        <v>1</v>
      </c>
      <c r="F8" s="49" t="s">
        <v>160</v>
      </c>
      <c r="G8" s="49" t="s">
        <v>255</v>
      </c>
    </row>
    <row r="9" spans="1:7" x14ac:dyDescent="0.35">
      <c r="A9" s="160" t="s">
        <v>150</v>
      </c>
      <c r="B9" s="24">
        <v>45474</v>
      </c>
      <c r="C9" s="105">
        <v>35.068243925992199</v>
      </c>
      <c r="E9" s="24">
        <v>42186</v>
      </c>
      <c r="F9" s="105">
        <v>26.019919123581385</v>
      </c>
      <c r="G9" s="105">
        <v>42.793037698599726</v>
      </c>
    </row>
    <row r="10" spans="1:7" x14ac:dyDescent="0.35">
      <c r="A10" s="161"/>
      <c r="B10" s="25">
        <v>45809</v>
      </c>
      <c r="C10" s="104">
        <v>28.091339549853373</v>
      </c>
      <c r="E10" s="25">
        <v>42217</v>
      </c>
      <c r="F10" s="104">
        <v>25.720152610155704</v>
      </c>
      <c r="G10" s="104">
        <v>42.793037698599726</v>
      </c>
    </row>
    <row r="11" spans="1:7" x14ac:dyDescent="0.35">
      <c r="A11" s="162"/>
      <c r="B11" s="24">
        <v>45839</v>
      </c>
      <c r="C11" s="105">
        <v>26.882397716720362</v>
      </c>
      <c r="E11" s="24">
        <v>42248</v>
      </c>
      <c r="F11" s="105">
        <v>25.426222897930806</v>
      </c>
      <c r="G11" s="105">
        <v>42.793037698599726</v>
      </c>
    </row>
    <row r="12" spans="1:7" x14ac:dyDescent="0.35">
      <c r="A12" s="150" t="s">
        <v>151</v>
      </c>
      <c r="B12" s="25">
        <v>45474</v>
      </c>
      <c r="C12" s="104">
        <v>33.95428346193976</v>
      </c>
      <c r="E12" s="25">
        <v>42278</v>
      </c>
      <c r="F12" s="104">
        <v>25.635454264825803</v>
      </c>
      <c r="G12" s="104">
        <v>42.793037698599726</v>
      </c>
    </row>
    <row r="13" spans="1:7" x14ac:dyDescent="0.35">
      <c r="A13" s="161"/>
      <c r="B13" s="24">
        <v>45809</v>
      </c>
      <c r="C13" s="105">
        <v>26.62931590499258</v>
      </c>
      <c r="E13" s="24">
        <v>42309</v>
      </c>
      <c r="F13" s="105">
        <v>25.144286133690542</v>
      </c>
      <c r="G13" s="105">
        <v>42.793037698599726</v>
      </c>
    </row>
    <row r="14" spans="1:7" x14ac:dyDescent="0.35">
      <c r="A14" s="162"/>
      <c r="B14" s="116">
        <v>45839</v>
      </c>
      <c r="C14" s="104">
        <v>25.465731662217571</v>
      </c>
      <c r="E14" s="25">
        <v>42339</v>
      </c>
      <c r="F14" s="104">
        <v>24.899452053439049</v>
      </c>
      <c r="G14" s="104">
        <v>42.793037698599726</v>
      </c>
    </row>
    <row r="15" spans="1:7" x14ac:dyDescent="0.35">
      <c r="A15" s="150" t="s">
        <v>152</v>
      </c>
      <c r="B15" s="24">
        <v>45474</v>
      </c>
      <c r="C15" s="105">
        <v>27.948049695571036</v>
      </c>
      <c r="E15" s="24">
        <v>42370</v>
      </c>
      <c r="F15" s="105">
        <v>25.548798823751728</v>
      </c>
      <c r="G15" s="105">
        <v>42.793037698599726</v>
      </c>
    </row>
    <row r="16" spans="1:7" x14ac:dyDescent="0.35">
      <c r="A16" s="161"/>
      <c r="B16" s="25">
        <v>45809</v>
      </c>
      <c r="C16" s="104">
        <v>24.107779252478476</v>
      </c>
      <c r="E16" s="25">
        <v>42401</v>
      </c>
      <c r="F16" s="104">
        <v>26.281450872084338</v>
      </c>
      <c r="G16" s="104">
        <v>42.793037698599726</v>
      </c>
    </row>
    <row r="17" spans="1:7" x14ac:dyDescent="0.35">
      <c r="A17" s="162"/>
      <c r="B17" s="24">
        <v>45839</v>
      </c>
      <c r="C17" s="105">
        <v>22.44985452476346</v>
      </c>
      <c r="E17" s="24">
        <v>42430</v>
      </c>
      <c r="F17" s="105">
        <v>26.65301001909161</v>
      </c>
      <c r="G17" s="105">
        <v>42.793037698599726</v>
      </c>
    </row>
    <row r="18" spans="1:7" x14ac:dyDescent="0.35">
      <c r="A18" s="150" t="s">
        <v>153</v>
      </c>
      <c r="B18" s="25">
        <v>45474</v>
      </c>
      <c r="C18" s="104">
        <v>41.646165749678303</v>
      </c>
      <c r="E18" s="25">
        <v>42461</v>
      </c>
      <c r="F18" s="104">
        <v>26.784193278038309</v>
      </c>
      <c r="G18" s="104">
        <v>42.793037698599726</v>
      </c>
    </row>
    <row r="19" spans="1:7" x14ac:dyDescent="0.35">
      <c r="A19" s="161"/>
      <c r="B19" s="24">
        <v>45809</v>
      </c>
      <c r="C19" s="105">
        <v>32.017268493265846</v>
      </c>
      <c r="E19" s="24">
        <v>42491</v>
      </c>
      <c r="F19" s="105">
        <v>26.890816709587739</v>
      </c>
      <c r="G19" s="105">
        <v>42.793037698599726</v>
      </c>
    </row>
    <row r="20" spans="1:7" x14ac:dyDescent="0.35">
      <c r="A20" s="162"/>
      <c r="B20" s="116">
        <v>45839</v>
      </c>
      <c r="C20" s="104">
        <v>31.108284201268582</v>
      </c>
      <c r="E20" s="25">
        <v>42522</v>
      </c>
      <c r="F20" s="104">
        <v>26.395871132851955</v>
      </c>
      <c r="G20" s="104">
        <v>42.793037698599726</v>
      </c>
    </row>
    <row r="21" spans="1:7" x14ac:dyDescent="0.35">
      <c r="A21" s="41"/>
      <c r="B21" s="27"/>
      <c r="C21" s="102"/>
      <c r="E21" s="24">
        <v>42552</v>
      </c>
      <c r="F21" s="105">
        <v>27.317682920106328</v>
      </c>
      <c r="G21" s="105">
        <v>42.793037698599726</v>
      </c>
    </row>
    <row r="22" spans="1:7" x14ac:dyDescent="0.35">
      <c r="A22" s="106" t="s">
        <v>2</v>
      </c>
      <c r="B22" s="27"/>
      <c r="C22" s="102"/>
      <c r="E22" s="25">
        <v>42583</v>
      </c>
      <c r="F22" s="104">
        <v>26.259045449213247</v>
      </c>
      <c r="G22" s="104">
        <v>42.793037698599726</v>
      </c>
    </row>
    <row r="23" spans="1:7" x14ac:dyDescent="0.35">
      <c r="A23" s="41" t="s">
        <v>3</v>
      </c>
      <c r="B23" s="27"/>
      <c r="C23" s="102"/>
      <c r="E23" s="24">
        <v>42614</v>
      </c>
      <c r="F23" s="105">
        <v>25.862731197327417</v>
      </c>
      <c r="G23" s="105">
        <v>42.793037698599726</v>
      </c>
    </row>
    <row r="24" spans="1:7" x14ac:dyDescent="0.35">
      <c r="A24" s="41"/>
      <c r="B24" s="27"/>
      <c r="C24" s="102"/>
      <c r="E24" s="25">
        <v>42644</v>
      </c>
      <c r="F24" s="104">
        <v>25.9555405838247</v>
      </c>
      <c r="G24" s="104">
        <v>42.793037698599726</v>
      </c>
    </row>
    <row r="25" spans="1:7" x14ac:dyDescent="0.35">
      <c r="A25" s="41"/>
      <c r="B25" s="27"/>
      <c r="C25" s="102"/>
      <c r="E25" s="24">
        <v>42675</v>
      </c>
      <c r="F25" s="105">
        <v>26.208262951751887</v>
      </c>
      <c r="G25" s="105">
        <v>42.793037698599726</v>
      </c>
    </row>
    <row r="26" spans="1:7" x14ac:dyDescent="0.35">
      <c r="A26" s="41"/>
      <c r="B26" s="27"/>
      <c r="C26" s="102"/>
      <c r="E26" s="25">
        <v>42705</v>
      </c>
      <c r="F26" s="104">
        <v>25.941995658710926</v>
      </c>
      <c r="G26" s="104">
        <v>42.793037698599726</v>
      </c>
    </row>
    <row r="27" spans="1:7" x14ac:dyDescent="0.35">
      <c r="A27" s="41"/>
      <c r="B27" s="27"/>
      <c r="C27" s="102"/>
      <c r="E27" s="24">
        <v>42736</v>
      </c>
      <c r="F27" s="105">
        <v>26.05633285716133</v>
      </c>
      <c r="G27" s="105">
        <v>42.793037698599726</v>
      </c>
    </row>
    <row r="28" spans="1:7" x14ac:dyDescent="0.35">
      <c r="A28" s="41"/>
      <c r="B28" s="27"/>
      <c r="C28" s="102"/>
      <c r="E28" s="25">
        <v>42767</v>
      </c>
      <c r="F28" s="104">
        <v>26.199524450373119</v>
      </c>
      <c r="G28" s="104">
        <v>42.793037698599726</v>
      </c>
    </row>
    <row r="29" spans="1:7" x14ac:dyDescent="0.35">
      <c r="A29" s="41"/>
      <c r="B29" s="27"/>
      <c r="C29" s="102"/>
      <c r="E29" s="24">
        <v>42795</v>
      </c>
      <c r="F29" s="105">
        <v>26.034445672313701</v>
      </c>
      <c r="G29" s="105">
        <v>42.793037698599726</v>
      </c>
    </row>
    <row r="30" spans="1:7" x14ac:dyDescent="0.35">
      <c r="A30" s="41"/>
      <c r="B30" s="27"/>
      <c r="C30" s="102"/>
      <c r="E30" s="25">
        <v>42826</v>
      </c>
      <c r="F30" s="104">
        <v>25.950287308534531</v>
      </c>
      <c r="G30" s="104">
        <v>42.793037698599726</v>
      </c>
    </row>
    <row r="31" spans="1:7" x14ac:dyDescent="0.35">
      <c r="A31" s="41"/>
      <c r="C31" s="100"/>
      <c r="E31" s="24">
        <v>42856</v>
      </c>
      <c r="F31" s="105">
        <v>25.603557881640931</v>
      </c>
      <c r="G31" s="105">
        <v>42.793037698599726</v>
      </c>
    </row>
    <row r="32" spans="1:7" x14ac:dyDescent="0.35">
      <c r="A32" s="98"/>
      <c r="E32" s="25">
        <v>42887</v>
      </c>
      <c r="F32" s="104">
        <v>25.409172886498112</v>
      </c>
      <c r="G32" s="104">
        <v>42.793037698599726</v>
      </c>
    </row>
    <row r="33" spans="3:7" x14ac:dyDescent="0.35">
      <c r="C33" s="68"/>
      <c r="E33" s="24">
        <v>42917</v>
      </c>
      <c r="F33" s="105">
        <v>25.720822105048256</v>
      </c>
      <c r="G33" s="105">
        <v>42.793037698599726</v>
      </c>
    </row>
    <row r="34" spans="3:7" x14ac:dyDescent="0.35">
      <c r="E34" s="25">
        <v>42948</v>
      </c>
      <c r="F34" s="104">
        <v>25.272985159483103</v>
      </c>
      <c r="G34" s="104">
        <v>42.793037698599726</v>
      </c>
    </row>
    <row r="35" spans="3:7" x14ac:dyDescent="0.35">
      <c r="E35" s="24">
        <v>42979</v>
      </c>
      <c r="F35" s="105">
        <v>24.465693238446892</v>
      </c>
      <c r="G35" s="105">
        <v>42.793037698599726</v>
      </c>
    </row>
    <row r="36" spans="3:7" x14ac:dyDescent="0.35">
      <c r="E36" s="25">
        <v>43009</v>
      </c>
      <c r="F36" s="104">
        <v>24.254671118855107</v>
      </c>
      <c r="G36" s="104">
        <v>42.793037698599726</v>
      </c>
    </row>
    <row r="37" spans="3:7" x14ac:dyDescent="0.35">
      <c r="E37" s="24">
        <v>43040</v>
      </c>
      <c r="F37" s="105">
        <v>23.898656188830575</v>
      </c>
      <c r="G37" s="105">
        <v>42.793037698599726</v>
      </c>
    </row>
    <row r="38" spans="3:7" x14ac:dyDescent="0.35">
      <c r="E38" s="25">
        <v>43070</v>
      </c>
      <c r="F38" s="104">
        <v>22.793256713396882</v>
      </c>
      <c r="G38" s="104">
        <v>42.793037698599726</v>
      </c>
    </row>
    <row r="39" spans="3:7" x14ac:dyDescent="0.35">
      <c r="E39" s="24">
        <v>43101</v>
      </c>
      <c r="F39" s="105">
        <v>24.105213801818625</v>
      </c>
      <c r="G39" s="105">
        <v>42.793037698599726</v>
      </c>
    </row>
    <row r="40" spans="3:7" x14ac:dyDescent="0.35">
      <c r="E40" s="25">
        <v>43132</v>
      </c>
      <c r="F40" s="104">
        <v>23.924524130056643</v>
      </c>
      <c r="G40" s="104">
        <v>42.793037698599726</v>
      </c>
    </row>
    <row r="41" spans="3:7" x14ac:dyDescent="0.35">
      <c r="E41" s="24">
        <v>43160</v>
      </c>
      <c r="F41" s="105">
        <v>23.21776541766965</v>
      </c>
      <c r="G41" s="105">
        <v>42.793037698599726</v>
      </c>
    </row>
    <row r="42" spans="3:7" x14ac:dyDescent="0.35">
      <c r="E42" s="25">
        <v>43191</v>
      </c>
      <c r="F42" s="104">
        <v>23.053606456598498</v>
      </c>
      <c r="G42" s="104">
        <v>42.793037698599726</v>
      </c>
    </row>
    <row r="43" spans="3:7" x14ac:dyDescent="0.35">
      <c r="E43" s="24">
        <v>43221</v>
      </c>
      <c r="F43" s="105">
        <v>22.558249023489726</v>
      </c>
      <c r="G43" s="105">
        <v>42.793037698599726</v>
      </c>
    </row>
    <row r="44" spans="3:7" x14ac:dyDescent="0.35">
      <c r="E44" s="25">
        <v>43252</v>
      </c>
      <c r="F44" s="104">
        <v>22.309506156545243</v>
      </c>
      <c r="G44" s="104">
        <v>42.793037698599726</v>
      </c>
    </row>
    <row r="45" spans="3:7" x14ac:dyDescent="0.35">
      <c r="E45" s="24">
        <v>43282</v>
      </c>
      <c r="F45" s="105">
        <v>22.305322252848928</v>
      </c>
      <c r="G45" s="105">
        <v>42.793037698599726</v>
      </c>
    </row>
    <row r="46" spans="3:7" x14ac:dyDescent="0.35">
      <c r="E46" s="25">
        <v>43313</v>
      </c>
      <c r="F46" s="104">
        <v>21.575246927510822</v>
      </c>
      <c r="G46" s="104">
        <v>42.793037698599726</v>
      </c>
    </row>
    <row r="47" spans="3:7" x14ac:dyDescent="0.35">
      <c r="E47" s="24">
        <v>43344</v>
      </c>
      <c r="F47" s="105">
        <v>22.148647241241715</v>
      </c>
      <c r="G47" s="105">
        <v>42.793037698599726</v>
      </c>
    </row>
    <row r="48" spans="3:7" x14ac:dyDescent="0.35">
      <c r="E48" s="25">
        <v>43374</v>
      </c>
      <c r="F48" s="104">
        <v>22.95079170695373</v>
      </c>
      <c r="G48" s="104">
        <v>42.793037698599726</v>
      </c>
    </row>
    <row r="49" spans="5:7" x14ac:dyDescent="0.35">
      <c r="E49" s="24">
        <v>43405</v>
      </c>
      <c r="F49" s="105">
        <v>23.330155655324948</v>
      </c>
      <c r="G49" s="105">
        <v>42.793037698599726</v>
      </c>
    </row>
    <row r="50" spans="5:7" x14ac:dyDescent="0.35">
      <c r="E50" s="25">
        <v>43435</v>
      </c>
      <c r="F50" s="104">
        <v>24.110159638396027</v>
      </c>
      <c r="G50" s="104">
        <v>42.793037698599726</v>
      </c>
    </row>
    <row r="51" spans="5:7" x14ac:dyDescent="0.35">
      <c r="E51" s="24">
        <v>43466</v>
      </c>
      <c r="F51" s="105">
        <v>25.123703411090876</v>
      </c>
      <c r="G51" s="105">
        <v>42.793037698599726</v>
      </c>
    </row>
    <row r="52" spans="5:7" x14ac:dyDescent="0.35">
      <c r="E52" s="25">
        <v>43497</v>
      </c>
      <c r="F52" s="104">
        <v>26.001176482138504</v>
      </c>
      <c r="G52" s="104">
        <v>42.793037698599726</v>
      </c>
    </row>
    <row r="53" spans="5:7" x14ac:dyDescent="0.35">
      <c r="E53" s="24">
        <v>43525</v>
      </c>
      <c r="F53" s="105">
        <v>25.178692311653094</v>
      </c>
      <c r="G53" s="105">
        <v>42.793037698599726</v>
      </c>
    </row>
    <row r="54" spans="5:7" x14ac:dyDescent="0.35">
      <c r="E54" s="25">
        <v>43556</v>
      </c>
      <c r="F54" s="104">
        <v>24.954755125401761</v>
      </c>
      <c r="G54" s="104">
        <v>42.793037698599726</v>
      </c>
    </row>
    <row r="55" spans="5:7" x14ac:dyDescent="0.35">
      <c r="E55" s="24">
        <v>43586</v>
      </c>
      <c r="F55" s="105">
        <v>25.07880606767338</v>
      </c>
      <c r="G55" s="105">
        <v>42.793037698599726</v>
      </c>
    </row>
    <row r="56" spans="5:7" x14ac:dyDescent="0.35">
      <c r="E56" s="25">
        <v>43617</v>
      </c>
      <c r="F56" s="104">
        <v>25.544859180223668</v>
      </c>
      <c r="G56" s="104">
        <v>42.793037698599726</v>
      </c>
    </row>
    <row r="57" spans="5:7" x14ac:dyDescent="0.35">
      <c r="E57" s="24">
        <v>43647</v>
      </c>
      <c r="F57" s="105">
        <v>27.048052273328132</v>
      </c>
      <c r="G57" s="105">
        <v>42.793037698599726</v>
      </c>
    </row>
    <row r="58" spans="5:7" x14ac:dyDescent="0.35">
      <c r="E58" s="25">
        <v>43678</v>
      </c>
      <c r="F58" s="104">
        <v>24.684064025883</v>
      </c>
      <c r="G58" s="104">
        <v>42.793037698599726</v>
      </c>
    </row>
    <row r="59" spans="5:7" x14ac:dyDescent="0.35">
      <c r="E59" s="24">
        <v>43709</v>
      </c>
      <c r="F59" s="105">
        <v>25.889486435818004</v>
      </c>
      <c r="G59" s="105">
        <v>42.793037698599726</v>
      </c>
    </row>
    <row r="60" spans="5:7" x14ac:dyDescent="0.35">
      <c r="E60" s="25">
        <v>43739</v>
      </c>
      <c r="F60" s="104">
        <v>27.535186539805089</v>
      </c>
      <c r="G60" s="104">
        <v>42.793037698599726</v>
      </c>
    </row>
    <row r="61" spans="5:7" x14ac:dyDescent="0.35">
      <c r="E61" s="24">
        <v>43770</v>
      </c>
      <c r="F61" s="105">
        <v>28.083586835068274</v>
      </c>
      <c r="G61" s="105">
        <v>42.793037698599726</v>
      </c>
    </row>
    <row r="62" spans="5:7" x14ac:dyDescent="0.35">
      <c r="E62" s="25">
        <v>43800</v>
      </c>
      <c r="F62" s="104">
        <v>28.14525836379282</v>
      </c>
      <c r="G62" s="104">
        <v>42.793037698599726</v>
      </c>
    </row>
    <row r="63" spans="5:7" x14ac:dyDescent="0.35">
      <c r="E63" s="24">
        <v>43831</v>
      </c>
      <c r="F63" s="105">
        <v>35.271466431490204</v>
      </c>
      <c r="G63" s="105">
        <v>42.793037698599726</v>
      </c>
    </row>
    <row r="64" spans="5:7" x14ac:dyDescent="0.35">
      <c r="E64" s="25">
        <v>43862</v>
      </c>
      <c r="F64" s="104">
        <v>36.244053028244785</v>
      </c>
      <c r="G64" s="104">
        <v>42.793037698599726</v>
      </c>
    </row>
    <row r="65" spans="5:7" x14ac:dyDescent="0.35">
      <c r="E65" s="24">
        <v>43891</v>
      </c>
      <c r="F65" s="105">
        <v>36.996482273248859</v>
      </c>
      <c r="G65" s="105">
        <v>42.793037698599726</v>
      </c>
    </row>
    <row r="66" spans="5:7" x14ac:dyDescent="0.35">
      <c r="E66" s="25">
        <v>43922</v>
      </c>
      <c r="F66" s="104">
        <v>36.947769940007333</v>
      </c>
      <c r="G66" s="104">
        <v>42.793037698599726</v>
      </c>
    </row>
    <row r="67" spans="5:7" x14ac:dyDescent="0.35">
      <c r="E67" s="24">
        <v>43952</v>
      </c>
      <c r="F67" s="105">
        <v>38.60242493167744</v>
      </c>
      <c r="G67" s="105">
        <v>42.793037698599726</v>
      </c>
    </row>
    <row r="68" spans="5:7" x14ac:dyDescent="0.35">
      <c r="E68" s="25">
        <v>43983</v>
      </c>
      <c r="F68" s="104">
        <v>38.74147107111353</v>
      </c>
      <c r="G68" s="104">
        <v>42.793037698599726</v>
      </c>
    </row>
    <row r="69" spans="5:7" x14ac:dyDescent="0.35">
      <c r="E69" s="24">
        <v>44013</v>
      </c>
      <c r="F69" s="105">
        <v>39.598992034144551</v>
      </c>
      <c r="G69" s="105">
        <v>42.793037698599726</v>
      </c>
    </row>
    <row r="70" spans="5:7" x14ac:dyDescent="0.35">
      <c r="E70" s="25">
        <v>44044</v>
      </c>
      <c r="F70" s="104">
        <v>39.872088452614818</v>
      </c>
      <c r="G70" s="104">
        <v>42.793037698599726</v>
      </c>
    </row>
    <row r="71" spans="5:7" x14ac:dyDescent="0.35">
      <c r="E71" s="24">
        <v>44075</v>
      </c>
      <c r="F71" s="105">
        <v>40.280709358139241</v>
      </c>
      <c r="G71" s="105">
        <v>42.793037698599726</v>
      </c>
    </row>
    <row r="72" spans="5:7" x14ac:dyDescent="0.35">
      <c r="E72" s="25">
        <v>44105</v>
      </c>
      <c r="F72" s="104">
        <v>39.84766146297806</v>
      </c>
      <c r="G72" s="104">
        <v>42.793037698599726</v>
      </c>
    </row>
    <row r="73" spans="5:7" x14ac:dyDescent="0.35">
      <c r="E73" s="24">
        <v>44136</v>
      </c>
      <c r="F73" s="105">
        <v>40.467098762783849</v>
      </c>
      <c r="G73" s="105">
        <v>42.793037698599726</v>
      </c>
    </row>
    <row r="74" spans="5:7" x14ac:dyDescent="0.35">
      <c r="E74" s="25">
        <v>44166</v>
      </c>
      <c r="F74" s="104">
        <v>42.008743955683869</v>
      </c>
      <c r="G74" s="104">
        <v>42.793037698599726</v>
      </c>
    </row>
    <row r="75" spans="5:7" x14ac:dyDescent="0.35">
      <c r="E75" s="24">
        <v>44197</v>
      </c>
      <c r="F75" s="105">
        <v>43.526144060631175</v>
      </c>
      <c r="G75" s="105">
        <v>42.793037698599726</v>
      </c>
    </row>
    <row r="76" spans="5:7" x14ac:dyDescent="0.35">
      <c r="E76" s="25">
        <v>44228</v>
      </c>
      <c r="F76" s="104">
        <v>44.479346550818143</v>
      </c>
      <c r="G76" s="104">
        <v>42.793037698599726</v>
      </c>
    </row>
    <row r="77" spans="5:7" x14ac:dyDescent="0.35">
      <c r="E77" s="24">
        <v>44256</v>
      </c>
      <c r="F77" s="105">
        <v>45.811555913287933</v>
      </c>
      <c r="G77" s="105">
        <v>42.793037698599726</v>
      </c>
    </row>
    <row r="78" spans="5:7" x14ac:dyDescent="0.35">
      <c r="E78" s="25">
        <v>44287</v>
      </c>
      <c r="F78" s="104">
        <v>46.2144910287358</v>
      </c>
      <c r="G78" s="104">
        <v>42.793037698599726</v>
      </c>
    </row>
    <row r="79" spans="5:7" x14ac:dyDescent="0.35">
      <c r="E79" s="24">
        <v>44317</v>
      </c>
      <c r="F79" s="105">
        <v>47.040543644576196</v>
      </c>
      <c r="G79" s="105">
        <v>42.793037698599726</v>
      </c>
    </row>
    <row r="80" spans="5:7" x14ac:dyDescent="0.35">
      <c r="E80" s="25">
        <v>44348</v>
      </c>
      <c r="F80" s="104">
        <v>46.343960957912351</v>
      </c>
      <c r="G80" s="104">
        <v>42.793037698599726</v>
      </c>
    </row>
    <row r="81" spans="5:7" x14ac:dyDescent="0.35">
      <c r="E81" s="24">
        <v>44378</v>
      </c>
      <c r="F81" s="105">
        <v>46.944415400399578</v>
      </c>
      <c r="G81" s="105">
        <v>42.793037698599726</v>
      </c>
    </row>
    <row r="82" spans="5:7" x14ac:dyDescent="0.35">
      <c r="E82" s="25">
        <v>44409</v>
      </c>
      <c r="F82" s="104">
        <v>48.063208111482794</v>
      </c>
      <c r="G82" s="104">
        <v>42.793037698599726</v>
      </c>
    </row>
    <row r="83" spans="5:7" x14ac:dyDescent="0.35">
      <c r="E83" s="24">
        <v>44440</v>
      </c>
      <c r="F83" s="105">
        <v>48.033583407106683</v>
      </c>
      <c r="G83" s="105">
        <v>42.793037698599726</v>
      </c>
    </row>
    <row r="84" spans="5:7" x14ac:dyDescent="0.35">
      <c r="E84" s="25">
        <v>44470</v>
      </c>
      <c r="F84" s="104">
        <v>47.424501722672844</v>
      </c>
      <c r="G84" s="104">
        <v>42.793037698599726</v>
      </c>
    </row>
    <row r="85" spans="5:7" x14ac:dyDescent="0.35">
      <c r="E85" s="24">
        <v>44501</v>
      </c>
      <c r="F85" s="105">
        <v>46.385832769997521</v>
      </c>
      <c r="G85" s="105">
        <v>42.793037698599726</v>
      </c>
    </row>
    <row r="86" spans="5:7" x14ac:dyDescent="0.35">
      <c r="E86" s="25">
        <v>44531</v>
      </c>
      <c r="F86" s="104">
        <v>47.084010221150827</v>
      </c>
      <c r="G86" s="104">
        <v>42.793037698599726</v>
      </c>
    </row>
    <row r="87" spans="5:7" x14ac:dyDescent="0.35">
      <c r="E87" s="24">
        <v>44562</v>
      </c>
      <c r="F87" s="105">
        <v>47.492369035551839</v>
      </c>
      <c r="G87" s="105">
        <v>42.793037698599726</v>
      </c>
    </row>
    <row r="88" spans="5:7" x14ac:dyDescent="0.35">
      <c r="E88" s="25">
        <v>44593</v>
      </c>
      <c r="F88" s="104">
        <v>48.543822033237475</v>
      </c>
      <c r="G88" s="104">
        <v>42.793037698599726</v>
      </c>
    </row>
    <row r="89" spans="5:7" x14ac:dyDescent="0.35">
      <c r="E89" s="24">
        <v>44621</v>
      </c>
      <c r="F89" s="105">
        <v>50.40342882480293</v>
      </c>
      <c r="G89" s="105">
        <v>42.793037698599726</v>
      </c>
    </row>
    <row r="90" spans="5:7" x14ac:dyDescent="0.35">
      <c r="E90" s="25">
        <v>44652</v>
      </c>
      <c r="F90" s="104">
        <v>49.711297184089709</v>
      </c>
      <c r="G90" s="104">
        <v>42.793037698599726</v>
      </c>
    </row>
    <row r="91" spans="5:7" x14ac:dyDescent="0.35">
      <c r="E91" s="24">
        <v>44682</v>
      </c>
      <c r="F91" s="105">
        <v>49.857900233728373</v>
      </c>
      <c r="G91" s="105">
        <v>42.793037698599726</v>
      </c>
    </row>
    <row r="92" spans="5:7" x14ac:dyDescent="0.35">
      <c r="E92" s="25">
        <v>44713</v>
      </c>
      <c r="F92" s="104">
        <v>49.870282418715036</v>
      </c>
      <c r="G92" s="104">
        <v>42.793037698599726</v>
      </c>
    </row>
    <row r="93" spans="5:7" x14ac:dyDescent="0.35">
      <c r="E93" s="24">
        <v>44743</v>
      </c>
      <c r="F93" s="105">
        <v>50.745261517778559</v>
      </c>
      <c r="G93" s="105">
        <v>42.793037698599726</v>
      </c>
    </row>
    <row r="94" spans="5:7" x14ac:dyDescent="0.35">
      <c r="E94" s="25">
        <v>44774</v>
      </c>
      <c r="F94" s="104">
        <v>53.016796955567571</v>
      </c>
      <c r="G94" s="104">
        <v>42.793037698599726</v>
      </c>
    </row>
    <row r="95" spans="5:7" x14ac:dyDescent="0.35">
      <c r="E95" s="24">
        <v>44805</v>
      </c>
      <c r="F95" s="105">
        <v>55.888609841161937</v>
      </c>
      <c r="G95" s="105">
        <v>42.793037698599726</v>
      </c>
    </row>
    <row r="96" spans="5:7" x14ac:dyDescent="0.35">
      <c r="E96" s="25">
        <v>44835</v>
      </c>
      <c r="F96" s="104">
        <v>56.02420932659772</v>
      </c>
      <c r="G96" s="104">
        <v>42.793037698599726</v>
      </c>
    </row>
    <row r="97" spans="5:7" x14ac:dyDescent="0.35">
      <c r="E97" s="24">
        <v>44866</v>
      </c>
      <c r="F97" s="105">
        <v>56.763404495740744</v>
      </c>
      <c r="G97" s="105">
        <v>42.793037698599726</v>
      </c>
    </row>
    <row r="98" spans="5:7" x14ac:dyDescent="0.35">
      <c r="E98" s="25">
        <v>44896</v>
      </c>
      <c r="F98" s="104">
        <v>58.268993827751068</v>
      </c>
      <c r="G98" s="104">
        <v>42.793037698599726</v>
      </c>
    </row>
    <row r="99" spans="5:7" x14ac:dyDescent="0.35">
      <c r="E99" s="24">
        <v>44927</v>
      </c>
      <c r="F99" s="105">
        <v>59.794845183766874</v>
      </c>
      <c r="G99" s="105">
        <v>42.793037698599726</v>
      </c>
    </row>
    <row r="100" spans="5:7" x14ac:dyDescent="0.35">
      <c r="E100" s="25">
        <v>44958</v>
      </c>
      <c r="F100" s="104">
        <v>62.435475795107628</v>
      </c>
      <c r="G100" s="104">
        <v>42.793037698599726</v>
      </c>
    </row>
    <row r="101" spans="5:7" x14ac:dyDescent="0.35">
      <c r="E101" s="24">
        <v>44986</v>
      </c>
      <c r="F101" s="105">
        <v>62.347119516814672</v>
      </c>
      <c r="G101" s="105">
        <v>42.793037698599726</v>
      </c>
    </row>
    <row r="102" spans="5:7" x14ac:dyDescent="0.35">
      <c r="E102" s="25">
        <v>45017</v>
      </c>
      <c r="F102" s="104">
        <v>59.77930664871964</v>
      </c>
      <c r="G102" s="104">
        <v>42.793037698599726</v>
      </c>
    </row>
    <row r="103" spans="5:7" x14ac:dyDescent="0.35">
      <c r="E103" s="24">
        <v>45047</v>
      </c>
      <c r="F103" s="105">
        <v>60.604226763194355</v>
      </c>
      <c r="G103" s="105">
        <v>42.793037698599726</v>
      </c>
    </row>
    <row r="104" spans="5:7" x14ac:dyDescent="0.35">
      <c r="E104" s="25">
        <v>45078</v>
      </c>
      <c r="F104" s="104">
        <v>60.3247944817481</v>
      </c>
      <c r="G104" s="104">
        <v>42.793037698599726</v>
      </c>
    </row>
    <row r="105" spans="5:7" x14ac:dyDescent="0.35">
      <c r="E105" s="24">
        <v>45108</v>
      </c>
      <c r="F105" s="105">
        <v>59.967356117932766</v>
      </c>
      <c r="G105" s="105">
        <v>42.793037698599726</v>
      </c>
    </row>
    <row r="106" spans="5:7" x14ac:dyDescent="0.35">
      <c r="E106" s="25">
        <v>45139</v>
      </c>
      <c r="F106" s="104">
        <v>62.912506143494959</v>
      </c>
      <c r="G106" s="104">
        <v>42.793037698599726</v>
      </c>
    </row>
    <row r="107" spans="5:7" x14ac:dyDescent="0.35">
      <c r="E107" s="24">
        <v>45170</v>
      </c>
      <c r="F107" s="105">
        <v>66.876481437633132</v>
      </c>
      <c r="G107" s="105">
        <v>42.793037698599726</v>
      </c>
    </row>
    <row r="108" spans="5:7" x14ac:dyDescent="0.35">
      <c r="E108" s="25">
        <v>45200</v>
      </c>
      <c r="F108" s="104">
        <v>67.282618181158952</v>
      </c>
      <c r="G108" s="104">
        <v>42.793037698599726</v>
      </c>
    </row>
    <row r="109" spans="5:7" x14ac:dyDescent="0.35">
      <c r="E109" s="24">
        <v>45231</v>
      </c>
      <c r="F109" s="105">
        <v>69.605889180712538</v>
      </c>
      <c r="G109" s="105">
        <v>42.793037698599726</v>
      </c>
    </row>
    <row r="110" spans="5:7" x14ac:dyDescent="0.35">
      <c r="E110" s="25">
        <v>45261</v>
      </c>
      <c r="F110" s="104">
        <v>80.523770026653978</v>
      </c>
      <c r="G110" s="104">
        <v>42.793037698599726</v>
      </c>
    </row>
    <row r="111" spans="5:7" x14ac:dyDescent="0.35">
      <c r="E111" s="24">
        <v>45292</v>
      </c>
      <c r="F111" s="105">
        <v>86.9716313867563</v>
      </c>
      <c r="G111" s="105">
        <v>42.793037698599726</v>
      </c>
    </row>
    <row r="112" spans="5:7" x14ac:dyDescent="0.35">
      <c r="E112" s="25">
        <v>45323</v>
      </c>
      <c r="F112" s="104">
        <v>98.572535057205442</v>
      </c>
      <c r="G112" s="104">
        <v>42.793037698599726</v>
      </c>
    </row>
    <row r="113" spans="5:7" x14ac:dyDescent="0.35">
      <c r="E113" s="24">
        <v>45352</v>
      </c>
      <c r="F113" s="105">
        <v>99.680048545818906</v>
      </c>
      <c r="G113" s="105">
        <v>42.793037698599726</v>
      </c>
    </row>
    <row r="114" spans="5:7" x14ac:dyDescent="0.35">
      <c r="E114" s="25">
        <v>45383</v>
      </c>
      <c r="F114" s="104">
        <v>102.26111620545757</v>
      </c>
      <c r="G114" s="104">
        <v>42.793037698599726</v>
      </c>
    </row>
    <row r="115" spans="5:7" x14ac:dyDescent="0.35">
      <c r="E115" s="24">
        <v>45413</v>
      </c>
      <c r="F115" s="105">
        <v>94.781407128636999</v>
      </c>
      <c r="G115" s="105">
        <v>42.793037698599726</v>
      </c>
    </row>
    <row r="116" spans="5:7" x14ac:dyDescent="0.35">
      <c r="E116" s="25">
        <v>45444</v>
      </c>
      <c r="F116" s="104">
        <v>87.722947163265175</v>
      </c>
      <c r="G116" s="104">
        <v>42.793037698599726</v>
      </c>
    </row>
    <row r="117" spans="5:7" x14ac:dyDescent="0.35">
      <c r="E117" s="24">
        <v>45474</v>
      </c>
      <c r="F117" s="105">
        <v>79.899203521820411</v>
      </c>
      <c r="G117" s="105">
        <v>42.793037698599726</v>
      </c>
    </row>
    <row r="118" spans="5:7" x14ac:dyDescent="0.35">
      <c r="E118" s="25">
        <v>45505</v>
      </c>
      <c r="F118" s="104">
        <v>80.282138696007763</v>
      </c>
      <c r="G118" s="104">
        <v>42.793037698599726</v>
      </c>
    </row>
    <row r="119" spans="5:7" x14ac:dyDescent="0.35">
      <c r="E119" s="24">
        <v>45536</v>
      </c>
      <c r="F119" s="105">
        <v>75.052972401228928</v>
      </c>
      <c r="G119" s="105">
        <v>42.793037698599726</v>
      </c>
    </row>
    <row r="120" spans="5:7" x14ac:dyDescent="0.35">
      <c r="E120" s="25">
        <v>45566</v>
      </c>
      <c r="F120" s="104">
        <v>68.809652415497041</v>
      </c>
      <c r="G120" s="104">
        <v>42.793037698599726</v>
      </c>
    </row>
    <row r="121" spans="5:7" x14ac:dyDescent="0.35">
      <c r="E121" s="24">
        <v>45597</v>
      </c>
      <c r="F121" s="105">
        <v>67.828291786138209</v>
      </c>
      <c r="G121" s="105">
        <v>42.793037698599726</v>
      </c>
    </row>
    <row r="122" spans="5:7" x14ac:dyDescent="0.35">
      <c r="E122" s="25">
        <v>45627</v>
      </c>
      <c r="F122" s="104">
        <v>60.25732261703245</v>
      </c>
      <c r="G122" s="104">
        <v>42.793037698599726</v>
      </c>
    </row>
    <row r="123" spans="5:7" x14ac:dyDescent="0.35">
      <c r="E123" s="24">
        <v>45658</v>
      </c>
      <c r="F123" s="105">
        <v>59.007702596177026</v>
      </c>
      <c r="G123" s="105">
        <v>42.793037698599726</v>
      </c>
    </row>
    <row r="124" spans="5:7" x14ac:dyDescent="0.35">
      <c r="E124" s="25">
        <v>45689</v>
      </c>
      <c r="F124" s="104">
        <v>58.371436702901633</v>
      </c>
      <c r="G124" s="104">
        <v>42.793037698599726</v>
      </c>
    </row>
    <row r="125" spans="5:7" x14ac:dyDescent="0.35">
      <c r="E125" s="24">
        <v>45717</v>
      </c>
      <c r="F125" s="105">
        <v>55.947147840317456</v>
      </c>
      <c r="G125" s="105">
        <v>42.793037698599726</v>
      </c>
    </row>
    <row r="126" spans="5:7" x14ac:dyDescent="0.35">
      <c r="E126" s="25">
        <v>45748</v>
      </c>
      <c r="F126" s="104">
        <v>54.700825483667735</v>
      </c>
      <c r="G126" s="104">
        <v>42.793037698599726</v>
      </c>
    </row>
    <row r="127" spans="5:7" x14ac:dyDescent="0.35">
      <c r="E127" s="24">
        <v>45778</v>
      </c>
      <c r="F127" s="105">
        <v>52.869221677728817</v>
      </c>
      <c r="G127" s="105">
        <v>42.793037698599726</v>
      </c>
    </row>
    <row r="128" spans="5:7" x14ac:dyDescent="0.35">
      <c r="E128" s="25">
        <v>45809</v>
      </c>
      <c r="F128" s="104">
        <v>49.816372743614693</v>
      </c>
      <c r="G128" s="104">
        <v>42.793037698599726</v>
      </c>
    </row>
    <row r="129" spans="1:7" x14ac:dyDescent="0.35">
      <c r="E129" s="24">
        <v>45839</v>
      </c>
      <c r="F129" s="105">
        <v>47.620040602840277</v>
      </c>
      <c r="G129" s="105">
        <v>42.793037698599726</v>
      </c>
    </row>
    <row r="130" spans="1:7" x14ac:dyDescent="0.35">
      <c r="F130" s="68"/>
    </row>
    <row r="131" spans="1:7" x14ac:dyDescent="0.35">
      <c r="A131" s="26" t="s">
        <v>2</v>
      </c>
    </row>
    <row r="132" spans="1:7" x14ac:dyDescent="0.35">
      <c r="A132" s="27" t="s">
        <v>3</v>
      </c>
    </row>
  </sheetData>
  <mergeCells count="5">
    <mergeCell ref="A7:A8"/>
    <mergeCell ref="A9:A11"/>
    <mergeCell ref="A12:A14"/>
    <mergeCell ref="A15:A17"/>
    <mergeCell ref="A18:A20"/>
  </mergeCells>
  <hyperlinks>
    <hyperlink ref="A1" r:id="rId1" xr:uid="{FFFDC16F-F9E8-408C-BC6B-ECF42DABED2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2899-2448-476E-B2B8-24717C7168D6}">
  <dimension ref="A1:F20"/>
  <sheetViews>
    <sheetView showGridLines="0" showRowColHeaders="0" zoomScaleNormal="100" workbookViewId="0"/>
  </sheetViews>
  <sheetFormatPr baseColWidth="10" defaultColWidth="38.1796875" defaultRowHeight="15.5" x14ac:dyDescent="0.35"/>
  <cols>
    <col min="1" max="1" width="54.453125" style="26" bestFit="1" customWidth="1"/>
    <col min="2" max="6" width="20.81640625" style="26" customWidth="1"/>
    <col min="7" max="16384" width="38.1796875" style="26"/>
  </cols>
  <sheetData>
    <row r="1" spans="1:6" x14ac:dyDescent="0.35">
      <c r="A1" s="8" t="s">
        <v>87</v>
      </c>
    </row>
    <row r="2" spans="1:6" x14ac:dyDescent="0.35">
      <c r="A2" s="2" t="s">
        <v>143</v>
      </c>
      <c r="B2" s="2"/>
    </row>
    <row r="3" spans="1:6" x14ac:dyDescent="0.35">
      <c r="A3" s="26" t="s">
        <v>144</v>
      </c>
    </row>
    <row r="5" spans="1:6" x14ac:dyDescent="0.35">
      <c r="A5" s="3" t="s">
        <v>145</v>
      </c>
      <c r="B5" s="2"/>
    </row>
    <row r="6" spans="1:6" x14ac:dyDescent="0.35">
      <c r="A6" s="27" t="s">
        <v>146</v>
      </c>
      <c r="B6" s="27"/>
    </row>
    <row r="8" spans="1:6" ht="31" x14ac:dyDescent="0.35">
      <c r="A8" s="163"/>
      <c r="B8" s="6" t="s">
        <v>49</v>
      </c>
      <c r="C8" s="6" t="s">
        <v>51</v>
      </c>
      <c r="D8" s="6" t="s">
        <v>52</v>
      </c>
      <c r="E8" s="6" t="s">
        <v>50</v>
      </c>
      <c r="F8" s="6" t="s">
        <v>61</v>
      </c>
    </row>
    <row r="9" spans="1:6" ht="31" x14ac:dyDescent="0.35">
      <c r="A9" s="152"/>
      <c r="B9" s="7" t="s">
        <v>53</v>
      </c>
      <c r="C9" s="7" t="s">
        <v>55</v>
      </c>
      <c r="D9" s="7" t="s">
        <v>56</v>
      </c>
      <c r="E9" s="7" t="s">
        <v>54</v>
      </c>
      <c r="F9" s="7" t="s">
        <v>65</v>
      </c>
    </row>
    <row r="10" spans="1:6" x14ac:dyDescent="0.35">
      <c r="A10" s="107" t="s">
        <v>147</v>
      </c>
      <c r="B10" s="104"/>
      <c r="C10" s="104"/>
      <c r="D10" s="104"/>
      <c r="E10" s="104"/>
      <c r="F10" s="104"/>
    </row>
    <row r="11" spans="1:6" x14ac:dyDescent="0.35">
      <c r="A11" s="108">
        <v>45474</v>
      </c>
      <c r="B11" s="105">
        <v>6.0341561025568184</v>
      </c>
      <c r="C11" s="105">
        <v>5.2899277761224255</v>
      </c>
      <c r="D11" s="105">
        <v>2.287521542441032</v>
      </c>
      <c r="E11" s="105">
        <v>9.0722656619868314</v>
      </c>
      <c r="F11" s="105">
        <v>2.7519082052843928</v>
      </c>
    </row>
    <row r="12" spans="1:6" x14ac:dyDescent="0.35">
      <c r="A12" s="109">
        <v>45627</v>
      </c>
      <c r="B12" s="104">
        <v>2.0281418159876941</v>
      </c>
      <c r="C12" s="104">
        <v>2.5983121807254936</v>
      </c>
      <c r="D12" s="104">
        <v>1.3040458502184709</v>
      </c>
      <c r="E12" s="104">
        <v>2.0049216436902735</v>
      </c>
      <c r="F12" s="104">
        <v>3.3721756715100653</v>
      </c>
    </row>
    <row r="13" spans="1:6" x14ac:dyDescent="0.35">
      <c r="A13" s="108">
        <v>45839</v>
      </c>
      <c r="B13" s="105">
        <v>0.99413122044065483</v>
      </c>
      <c r="C13" s="105">
        <v>0.53544952397672119</v>
      </c>
      <c r="D13" s="105">
        <v>1.4225366689175269</v>
      </c>
      <c r="E13" s="105">
        <v>1.0052386065829877</v>
      </c>
      <c r="F13" s="105">
        <v>3.73491009203202</v>
      </c>
    </row>
    <row r="14" spans="1:6" x14ac:dyDescent="0.35">
      <c r="A14" s="107" t="s">
        <v>148</v>
      </c>
      <c r="B14" s="104"/>
      <c r="C14" s="104"/>
      <c r="D14" s="104"/>
      <c r="E14" s="104"/>
      <c r="F14" s="104"/>
    </row>
    <row r="15" spans="1:6" x14ac:dyDescent="0.35">
      <c r="A15" s="108">
        <v>45474</v>
      </c>
      <c r="B15" s="105">
        <v>6.9066798215283205</v>
      </c>
      <c r="C15" s="105">
        <v>5.8150057907442534</v>
      </c>
      <c r="D15" s="105">
        <v>4.0161834591758936</v>
      </c>
      <c r="E15" s="105">
        <v>9.8079998995359663</v>
      </c>
      <c r="F15" s="105">
        <v>-0.60708071603565683</v>
      </c>
    </row>
    <row r="16" spans="1:6" x14ac:dyDescent="0.35">
      <c r="A16" s="109">
        <v>45839</v>
      </c>
      <c r="B16" s="104">
        <v>1.1558034111524806</v>
      </c>
      <c r="C16" s="104">
        <v>1.3445669415213888</v>
      </c>
      <c r="D16" s="104">
        <v>1.402593151056881</v>
      </c>
      <c r="E16" s="104">
        <v>0.74058108422979996</v>
      </c>
      <c r="F16" s="104">
        <v>3.3337611641970453</v>
      </c>
    </row>
    <row r="17" spans="1:6" x14ac:dyDescent="0.35">
      <c r="A17" s="110"/>
    </row>
    <row r="18" spans="1:6" x14ac:dyDescent="0.35">
      <c r="A18" s="98" t="s">
        <v>2</v>
      </c>
      <c r="B18" s="98"/>
      <c r="C18" s="98"/>
      <c r="D18" s="98"/>
      <c r="E18" s="98"/>
      <c r="F18" s="98"/>
    </row>
    <row r="19" spans="1:6" x14ac:dyDescent="0.35">
      <c r="A19" s="27" t="s">
        <v>3</v>
      </c>
      <c r="B19" s="98"/>
      <c r="C19" s="98"/>
      <c r="D19" s="98"/>
      <c r="E19" s="98"/>
      <c r="F19" s="98"/>
    </row>
    <row r="20" spans="1:6" x14ac:dyDescent="0.35">
      <c r="B20" s="98"/>
      <c r="C20" s="98"/>
      <c r="D20" s="98"/>
      <c r="E20" s="98"/>
      <c r="F20" s="98"/>
    </row>
  </sheetData>
  <mergeCells count="1">
    <mergeCell ref="A8:A9"/>
  </mergeCells>
  <hyperlinks>
    <hyperlink ref="A1" r:id="rId1" xr:uid="{7215B615-BA73-4AB8-9B0C-033438AAECE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A979-6300-4C64-91A6-CF3C71A0B635}">
  <dimension ref="A1:L44"/>
  <sheetViews>
    <sheetView showGridLines="0" showRowColHeaders="0" zoomScaleNormal="100" workbookViewId="0">
      <pane xSplit="1" ySplit="9" topLeftCell="B10" activePane="bottomRight" state="frozen"/>
      <selection pane="topRight"/>
      <selection pane="bottomLeft"/>
      <selection pane="bottomRight" activeCell="B10" sqref="B10"/>
    </sheetView>
  </sheetViews>
  <sheetFormatPr baseColWidth="10" defaultColWidth="11.453125" defaultRowHeight="14.5" x14ac:dyDescent="0.35"/>
  <cols>
    <col min="1" max="1" width="11.453125" customWidth="1"/>
    <col min="2" max="9" width="18.7265625" customWidth="1"/>
    <col min="10" max="10" width="2.81640625" customWidth="1"/>
    <col min="11" max="11" width="14.7265625" customWidth="1"/>
    <col min="12" max="12" width="14.81640625" customWidth="1"/>
    <col min="13" max="13" width="4.453125" customWidth="1"/>
    <col min="14" max="244" width="11.453125" customWidth="1"/>
    <col min="245" max="245" width="17" customWidth="1"/>
  </cols>
  <sheetData>
    <row r="1" spans="1:12" x14ac:dyDescent="0.35">
      <c r="A1" s="8" t="s">
        <v>87</v>
      </c>
    </row>
    <row r="2" spans="1:12" ht="15.5" x14ac:dyDescent="0.35">
      <c r="A2" s="2" t="s">
        <v>161</v>
      </c>
      <c r="B2" s="2"/>
    </row>
    <row r="4" spans="1:12" ht="15.5" x14ac:dyDescent="0.35">
      <c r="A4" s="3" t="s">
        <v>162</v>
      </c>
      <c r="B4" s="3"/>
    </row>
    <row r="6" spans="1:12" ht="31.5" customHeight="1" x14ac:dyDescent="0.35">
      <c r="A6" s="160" t="s">
        <v>0</v>
      </c>
      <c r="B6" s="134" t="s">
        <v>163</v>
      </c>
      <c r="C6" s="135"/>
      <c r="D6" s="135"/>
      <c r="E6" s="135"/>
      <c r="F6" s="134" t="s">
        <v>164</v>
      </c>
      <c r="G6" s="135"/>
      <c r="H6" s="135"/>
      <c r="I6" s="135"/>
      <c r="K6" s="160" t="s">
        <v>0</v>
      </c>
      <c r="L6" s="160" t="s">
        <v>165</v>
      </c>
    </row>
    <row r="7" spans="1:12" ht="31.5" customHeight="1" x14ac:dyDescent="0.35">
      <c r="A7" s="161"/>
      <c r="B7" s="136" t="s">
        <v>166</v>
      </c>
      <c r="C7" s="166"/>
      <c r="D7" s="166"/>
      <c r="E7" s="166"/>
      <c r="F7" s="136" t="s">
        <v>167</v>
      </c>
      <c r="G7" s="166"/>
      <c r="H7" s="166"/>
      <c r="I7" s="166"/>
      <c r="K7" s="161"/>
      <c r="L7" s="161"/>
    </row>
    <row r="8" spans="1:12" ht="44.25" customHeight="1" x14ac:dyDescent="0.35">
      <c r="A8" s="164" t="s">
        <v>1</v>
      </c>
      <c r="B8" s="6" t="s">
        <v>168</v>
      </c>
      <c r="C8" s="6" t="s">
        <v>169</v>
      </c>
      <c r="D8" s="6" t="s">
        <v>170</v>
      </c>
      <c r="E8" s="6" t="s">
        <v>171</v>
      </c>
      <c r="F8" s="6" t="s">
        <v>168</v>
      </c>
      <c r="G8" s="6" t="s">
        <v>169</v>
      </c>
      <c r="H8" s="6" t="s">
        <v>170</v>
      </c>
      <c r="I8" s="6" t="s">
        <v>171</v>
      </c>
      <c r="K8" s="164" t="s">
        <v>1</v>
      </c>
      <c r="L8" s="164" t="s">
        <v>172</v>
      </c>
    </row>
    <row r="9" spans="1:12" ht="44.25" customHeight="1" x14ac:dyDescent="0.35">
      <c r="A9" s="165"/>
      <c r="B9" s="6" t="s">
        <v>168</v>
      </c>
      <c r="C9" s="6" t="s">
        <v>173</v>
      </c>
      <c r="D9" s="6" t="s">
        <v>174</v>
      </c>
      <c r="E9" s="6" t="s">
        <v>175</v>
      </c>
      <c r="F9" s="6" t="s">
        <v>168</v>
      </c>
      <c r="G9" s="6" t="s">
        <v>173</v>
      </c>
      <c r="H9" s="6" t="s">
        <v>174</v>
      </c>
      <c r="I9" s="6" t="s">
        <v>175</v>
      </c>
      <c r="K9" s="165"/>
      <c r="L9" s="165"/>
    </row>
    <row r="10" spans="1:12" ht="15.5" x14ac:dyDescent="0.35">
      <c r="A10" s="118">
        <v>45108</v>
      </c>
      <c r="B10" s="119">
        <v>29038.260108997525</v>
      </c>
      <c r="C10" s="119">
        <v>1034.0541985780505</v>
      </c>
      <c r="D10" s="119">
        <v>8136.8315688079856</v>
      </c>
      <c r="E10" s="119">
        <v>4970.2153118082015</v>
      </c>
      <c r="F10" s="119">
        <v>101.77301300000001</v>
      </c>
      <c r="G10" s="119">
        <v>25.420925</v>
      </c>
      <c r="H10" s="119">
        <v>71.568190000000001</v>
      </c>
      <c r="I10" s="119">
        <v>87.500955000000005</v>
      </c>
      <c r="K10" s="118">
        <v>45108</v>
      </c>
      <c r="L10" s="119">
        <v>55.192750073016427</v>
      </c>
    </row>
    <row r="11" spans="1:12" ht="15.5" x14ac:dyDescent="0.35">
      <c r="A11" s="120">
        <v>45139</v>
      </c>
      <c r="B11" s="121">
        <v>30074.983436368766</v>
      </c>
      <c r="C11" s="121">
        <v>1144.8456452083053</v>
      </c>
      <c r="D11" s="121">
        <v>8463.2093997625034</v>
      </c>
      <c r="E11" s="121">
        <v>5141.7467199296862</v>
      </c>
      <c r="F11" s="121">
        <v>103.46261199999999</v>
      </c>
      <c r="G11" s="121">
        <v>27.819918999999999</v>
      </c>
      <c r="H11" s="121">
        <v>75.956320000000005</v>
      </c>
      <c r="I11" s="121">
        <v>91.428521000000003</v>
      </c>
      <c r="K11" s="120"/>
      <c r="L11" s="121"/>
    </row>
    <row r="12" spans="1:12" ht="15.5" x14ac:dyDescent="0.35">
      <c r="A12" s="118">
        <v>45170</v>
      </c>
      <c r="B12" s="119">
        <v>28725.0448928568</v>
      </c>
      <c r="C12" s="119">
        <v>1170.6663520198067</v>
      </c>
      <c r="D12" s="119">
        <v>8235.1465849034757</v>
      </c>
      <c r="E12" s="119">
        <v>5533.0504990654144</v>
      </c>
      <c r="F12" s="119">
        <v>108.25455700000001</v>
      </c>
      <c r="G12" s="119">
        <v>28.483243999999999</v>
      </c>
      <c r="H12" s="119">
        <v>81.440500999999998</v>
      </c>
      <c r="I12" s="119">
        <v>101.267391</v>
      </c>
      <c r="K12" s="118"/>
      <c r="L12" s="119"/>
    </row>
    <row r="13" spans="1:12" ht="15.5" x14ac:dyDescent="0.35">
      <c r="A13" s="120">
        <v>45200</v>
      </c>
      <c r="B13" s="121">
        <v>32953.37889853966</v>
      </c>
      <c r="C13" s="121">
        <v>1507.2423544017702</v>
      </c>
      <c r="D13" s="121">
        <v>9839.1881789678064</v>
      </c>
      <c r="E13" s="121">
        <v>6240.944084373722</v>
      </c>
      <c r="F13" s="121">
        <v>117.577766</v>
      </c>
      <c r="G13" s="121">
        <v>33.369418000000003</v>
      </c>
      <c r="H13" s="121">
        <v>91.486970999999997</v>
      </c>
      <c r="I13" s="121">
        <v>113.167491</v>
      </c>
      <c r="K13" s="120"/>
      <c r="L13" s="121"/>
    </row>
    <row r="14" spans="1:12" ht="15.5" x14ac:dyDescent="0.35">
      <c r="A14" s="118">
        <v>45231</v>
      </c>
      <c r="B14" s="119">
        <v>30231.35520417304</v>
      </c>
      <c r="C14" s="119">
        <v>1575.3116541657528</v>
      </c>
      <c r="D14" s="119">
        <v>9568.3418800317668</v>
      </c>
      <c r="E14" s="119">
        <v>6231.0259785482385</v>
      </c>
      <c r="F14" s="119">
        <v>121.585267</v>
      </c>
      <c r="G14" s="119">
        <v>36.77149</v>
      </c>
      <c r="H14" s="119">
        <v>94.615189999999998</v>
      </c>
      <c r="I14" s="119">
        <v>121.304776</v>
      </c>
      <c r="K14" s="118"/>
      <c r="L14" s="119"/>
    </row>
    <row r="15" spans="1:12" ht="15.5" x14ac:dyDescent="0.35">
      <c r="A15" s="120">
        <v>45261</v>
      </c>
      <c r="B15" s="121">
        <v>28871.342457177256</v>
      </c>
      <c r="C15" s="121">
        <v>1752.3376445535555</v>
      </c>
      <c r="D15" s="121">
        <v>9724.0140465656114</v>
      </c>
      <c r="E15" s="121">
        <v>7136.9379786147119</v>
      </c>
      <c r="F15" s="121">
        <v>136.582189</v>
      </c>
      <c r="G15" s="121">
        <v>41.775827999999997</v>
      </c>
      <c r="H15" s="121">
        <v>102.73350600000001</v>
      </c>
      <c r="I15" s="121">
        <v>139.12786199999999</v>
      </c>
      <c r="K15" s="120"/>
      <c r="L15" s="121"/>
    </row>
    <row r="16" spans="1:12" ht="15.5" x14ac:dyDescent="0.35">
      <c r="A16" s="118">
        <v>45292</v>
      </c>
      <c r="B16" s="119">
        <v>23371.714872986155</v>
      </c>
      <c r="C16" s="119">
        <v>1602.8948620669178</v>
      </c>
      <c r="D16" s="119">
        <v>8902.9727962071811</v>
      </c>
      <c r="E16" s="119">
        <v>5571.8664143333881</v>
      </c>
      <c r="F16" s="119">
        <v>114.862565</v>
      </c>
      <c r="G16" s="119">
        <v>41.396214999999998</v>
      </c>
      <c r="H16" s="119">
        <v>97.942328000000003</v>
      </c>
      <c r="I16" s="119">
        <v>128.226415</v>
      </c>
      <c r="K16" s="118"/>
      <c r="L16" s="119"/>
    </row>
    <row r="17" spans="1:12" ht="15.5" x14ac:dyDescent="0.35">
      <c r="A17" s="120">
        <v>45323</v>
      </c>
      <c r="B17" s="121">
        <v>21645.363915973787</v>
      </c>
      <c r="C17" s="121">
        <v>1434.7557268527073</v>
      </c>
      <c r="D17" s="121">
        <v>8215.1148464283415</v>
      </c>
      <c r="E17" s="121">
        <v>5604.8873279407298</v>
      </c>
      <c r="F17" s="121">
        <v>120.39662800000001</v>
      </c>
      <c r="G17" s="121">
        <v>37.194096999999999</v>
      </c>
      <c r="H17" s="121">
        <v>97.634525999999994</v>
      </c>
      <c r="I17" s="121">
        <v>132.42713900000001</v>
      </c>
      <c r="K17" s="120"/>
      <c r="L17" s="121"/>
    </row>
    <row r="18" spans="1:12" ht="15.5" x14ac:dyDescent="0.35">
      <c r="A18" s="118">
        <v>45352</v>
      </c>
      <c r="B18" s="119">
        <v>23035.003711298927</v>
      </c>
      <c r="C18" s="119">
        <v>1685.2062748724004</v>
      </c>
      <c r="D18" s="119">
        <v>8765.9580275358639</v>
      </c>
      <c r="E18" s="119">
        <v>6788.7192848732757</v>
      </c>
      <c r="F18" s="119">
        <v>138.26799399999999</v>
      </c>
      <c r="G18" s="119">
        <v>44.357827</v>
      </c>
      <c r="H18" s="119">
        <v>112.33869799999999</v>
      </c>
      <c r="I18" s="119">
        <v>157.92725300000001</v>
      </c>
      <c r="K18" s="118"/>
      <c r="L18" s="119"/>
    </row>
    <row r="19" spans="1:12" ht="15.5" x14ac:dyDescent="0.35">
      <c r="A19" s="120">
        <v>45383</v>
      </c>
      <c r="B19" s="121">
        <v>25893.548822233781</v>
      </c>
      <c r="C19" s="121">
        <v>1688.0598318927548</v>
      </c>
      <c r="D19" s="121">
        <v>9045.6225537883729</v>
      </c>
      <c r="E19" s="121">
        <v>6220.6492346422201</v>
      </c>
      <c r="F19" s="121">
        <v>146.306318</v>
      </c>
      <c r="G19" s="121">
        <v>47.330407000000001</v>
      </c>
      <c r="H19" s="121">
        <v>105.627622</v>
      </c>
      <c r="I19" s="121">
        <v>153.91038</v>
      </c>
      <c r="K19" s="120"/>
      <c r="L19" s="121"/>
    </row>
    <row r="20" spans="1:12" ht="15.5" x14ac:dyDescent="0.35">
      <c r="A20" s="118">
        <v>45413</v>
      </c>
      <c r="B20" s="119">
        <v>35726.811161033795</v>
      </c>
      <c r="C20" s="119">
        <v>1865.0625151129832</v>
      </c>
      <c r="D20" s="119">
        <v>8763.3888254477861</v>
      </c>
      <c r="E20" s="119">
        <v>7053.6315384193267</v>
      </c>
      <c r="F20" s="119">
        <v>206.60473999999999</v>
      </c>
      <c r="G20" s="119">
        <v>51.931730000000002</v>
      </c>
      <c r="H20" s="119">
        <v>88.591522999999995</v>
      </c>
      <c r="I20" s="119">
        <v>166.81142600000001</v>
      </c>
      <c r="K20" s="118"/>
      <c r="L20" s="119"/>
    </row>
    <row r="21" spans="1:12" ht="15.5" x14ac:dyDescent="0.35">
      <c r="A21" s="120">
        <v>45444</v>
      </c>
      <c r="B21" s="121">
        <v>35521.69427916962</v>
      </c>
      <c r="C21" s="121">
        <v>1866.3538716304283</v>
      </c>
      <c r="D21" s="121">
        <v>8194.6914157211395</v>
      </c>
      <c r="E21" s="121">
        <v>7514.1177279211461</v>
      </c>
      <c r="F21" s="121">
        <v>225.00652400000001</v>
      </c>
      <c r="G21" s="121">
        <v>52.697023000000002</v>
      </c>
      <c r="H21" s="121">
        <v>77.696977000000004</v>
      </c>
      <c r="I21" s="121">
        <v>175.11960999999999</v>
      </c>
      <c r="K21" s="120"/>
      <c r="L21" s="121"/>
    </row>
    <row r="22" spans="1:12" ht="15.5" x14ac:dyDescent="0.35">
      <c r="A22" s="118">
        <v>45474</v>
      </c>
      <c r="B22" s="119">
        <v>40626.02186779552</v>
      </c>
      <c r="C22" s="119">
        <v>2333.3908701776222</v>
      </c>
      <c r="D22" s="119">
        <v>10526.0850695073</v>
      </c>
      <c r="E22" s="119">
        <v>8213.3783647031305</v>
      </c>
      <c r="F22" s="119">
        <v>230.583787</v>
      </c>
      <c r="G22" s="119">
        <v>56.113981000000003</v>
      </c>
      <c r="H22" s="119">
        <v>82.464225999999996</v>
      </c>
      <c r="I22" s="119">
        <v>184.04180199999999</v>
      </c>
      <c r="K22" s="118">
        <v>45474</v>
      </c>
      <c r="L22" s="119">
        <v>82.07540536834999</v>
      </c>
    </row>
    <row r="23" spans="1:12" ht="15.5" x14ac:dyDescent="0.35">
      <c r="A23" s="120">
        <v>45505</v>
      </c>
      <c r="B23" s="121">
        <v>38256.397318626601</v>
      </c>
      <c r="C23" s="121">
        <v>2243.4922378224751</v>
      </c>
      <c r="D23" s="121">
        <v>10589.285526453968</v>
      </c>
      <c r="E23" s="121">
        <v>8267.2305605891215</v>
      </c>
      <c r="F23" s="121">
        <v>230.768867</v>
      </c>
      <c r="G23" s="121">
        <v>58.557597000000001</v>
      </c>
      <c r="H23" s="121">
        <v>87.613356999999993</v>
      </c>
      <c r="I23" s="121">
        <v>186.953003</v>
      </c>
      <c r="K23" s="120"/>
      <c r="L23" s="121"/>
    </row>
    <row r="24" spans="1:12" ht="15.5" x14ac:dyDescent="0.35">
      <c r="A24" s="118">
        <v>45536</v>
      </c>
      <c r="B24" s="119">
        <v>37186.799925960346</v>
      </c>
      <c r="C24" s="119">
        <v>2089.3893128675609</v>
      </c>
      <c r="D24" s="119">
        <v>10670.215151208355</v>
      </c>
      <c r="E24" s="119">
        <v>7928.3006204707908</v>
      </c>
      <c r="F24" s="119">
        <v>228.40508</v>
      </c>
      <c r="G24" s="119">
        <v>56.522409000000003</v>
      </c>
      <c r="H24" s="119">
        <v>87.886279000000002</v>
      </c>
      <c r="I24" s="119">
        <v>184.96080900000001</v>
      </c>
      <c r="K24" s="118"/>
      <c r="L24" s="119"/>
    </row>
    <row r="25" spans="1:12" ht="15.5" x14ac:dyDescent="0.35">
      <c r="A25" s="120">
        <v>45566</v>
      </c>
      <c r="B25" s="121">
        <v>40000.357338094764</v>
      </c>
      <c r="C25" s="121">
        <v>2325.7948703392431</v>
      </c>
      <c r="D25" s="121">
        <v>11827.773868507937</v>
      </c>
      <c r="E25" s="121">
        <v>8624.560854148569</v>
      </c>
      <c r="F25" s="121">
        <v>236.96273600000001</v>
      </c>
      <c r="G25" s="121">
        <v>60.801409999999997</v>
      </c>
      <c r="H25" s="121">
        <v>94.507445000000004</v>
      </c>
      <c r="I25" s="121">
        <v>195.731326</v>
      </c>
      <c r="K25" s="120"/>
      <c r="L25" s="121"/>
    </row>
    <row r="26" spans="1:12" ht="15.5" x14ac:dyDescent="0.35">
      <c r="A26" s="118">
        <v>45597</v>
      </c>
      <c r="B26" s="119">
        <v>36520.582204110149</v>
      </c>
      <c r="C26" s="119">
        <v>2383.4236416395029</v>
      </c>
      <c r="D26" s="119">
        <v>12025.914738158794</v>
      </c>
      <c r="E26" s="119">
        <v>9016.2981616484049</v>
      </c>
      <c r="F26" s="119">
        <v>222.32254800000001</v>
      </c>
      <c r="G26" s="119">
        <v>61.564957</v>
      </c>
      <c r="H26" s="119">
        <v>96.435466000000005</v>
      </c>
      <c r="I26" s="119">
        <v>197.243697</v>
      </c>
      <c r="K26" s="118"/>
      <c r="L26" s="119"/>
    </row>
    <row r="27" spans="1:12" ht="15.5" x14ac:dyDescent="0.35">
      <c r="A27" s="120">
        <v>45627</v>
      </c>
      <c r="B27" s="121">
        <v>33289.963529553388</v>
      </c>
      <c r="C27" s="121">
        <v>2928.1933670519379</v>
      </c>
      <c r="D27" s="121">
        <v>14146.306069465447</v>
      </c>
      <c r="E27" s="121">
        <v>11096.339477414887</v>
      </c>
      <c r="F27" s="121">
        <v>208.59003300000001</v>
      </c>
      <c r="G27" s="121">
        <v>66.701980000000006</v>
      </c>
      <c r="H27" s="121">
        <v>106.12053299999999</v>
      </c>
      <c r="I27" s="121">
        <v>217.974762</v>
      </c>
      <c r="K27" s="120"/>
      <c r="L27" s="121"/>
    </row>
    <row r="28" spans="1:12" ht="15.5" x14ac:dyDescent="0.35">
      <c r="A28" s="118">
        <v>45658</v>
      </c>
      <c r="B28" s="119">
        <v>30775.448666428296</v>
      </c>
      <c r="C28" s="119">
        <v>3298.800437241277</v>
      </c>
      <c r="D28" s="119">
        <v>13552.929484569126</v>
      </c>
      <c r="E28" s="119">
        <v>9703.966929239341</v>
      </c>
      <c r="F28" s="119">
        <v>183.65275</v>
      </c>
      <c r="G28" s="119">
        <v>65.494213000000002</v>
      </c>
      <c r="H28" s="119">
        <v>96.296785999999997</v>
      </c>
      <c r="I28" s="119">
        <v>195.689312</v>
      </c>
      <c r="K28" s="118"/>
      <c r="L28" s="119"/>
    </row>
    <row r="29" spans="1:12" ht="15.5" x14ac:dyDescent="0.35">
      <c r="A29" s="120">
        <v>45689</v>
      </c>
      <c r="B29" s="121">
        <v>28866.496179745151</v>
      </c>
      <c r="C29" s="121">
        <v>3032.7986537749453</v>
      </c>
      <c r="D29" s="121">
        <v>12577.697089426796</v>
      </c>
      <c r="E29" s="121">
        <v>9519.4935592437232</v>
      </c>
      <c r="F29" s="121">
        <v>175.92335600000001</v>
      </c>
      <c r="G29" s="121">
        <v>63.025758000000003</v>
      </c>
      <c r="H29" s="121">
        <v>91.176230000000004</v>
      </c>
      <c r="I29" s="121">
        <v>185.173519</v>
      </c>
      <c r="K29" s="120"/>
      <c r="L29" s="121"/>
    </row>
    <row r="30" spans="1:12" ht="15.5" x14ac:dyDescent="0.35">
      <c r="A30" s="118">
        <v>45717</v>
      </c>
      <c r="B30" s="119">
        <v>29502.223952338591</v>
      </c>
      <c r="C30" s="119">
        <v>3082.77732735165</v>
      </c>
      <c r="D30" s="119">
        <v>13555.438566835033</v>
      </c>
      <c r="E30" s="119">
        <v>10017.239847686466</v>
      </c>
      <c r="F30" s="119">
        <v>195.021422</v>
      </c>
      <c r="G30" s="119">
        <v>72.519271000000003</v>
      </c>
      <c r="H30" s="119">
        <v>102.66058099999999</v>
      </c>
      <c r="I30" s="119">
        <v>209.437861</v>
      </c>
      <c r="K30" s="118"/>
      <c r="L30" s="119"/>
    </row>
    <row r="31" spans="1:12" ht="15.5" x14ac:dyDescent="0.35">
      <c r="A31" s="120">
        <v>45748</v>
      </c>
      <c r="B31" s="121">
        <v>31226.022046468352</v>
      </c>
      <c r="C31" s="121">
        <v>3101.3326491413836</v>
      </c>
      <c r="D31" s="121">
        <v>13277.099577605437</v>
      </c>
      <c r="E31" s="121">
        <v>10050.540881469682</v>
      </c>
      <c r="F31" s="121">
        <v>201.39680000000001</v>
      </c>
      <c r="G31" s="121">
        <v>71.563061000000005</v>
      </c>
      <c r="H31" s="121">
        <v>94.291235</v>
      </c>
      <c r="I31" s="121">
        <v>205.76406</v>
      </c>
      <c r="K31" s="120"/>
      <c r="L31" s="121"/>
    </row>
    <row r="32" spans="1:12" ht="15.5" x14ac:dyDescent="0.35">
      <c r="A32" s="118">
        <v>45778</v>
      </c>
      <c r="B32" s="119">
        <v>31667.677303664579</v>
      </c>
      <c r="C32" s="119">
        <v>3103.7024181641641</v>
      </c>
      <c r="D32" s="119">
        <v>13332.815178719404</v>
      </c>
      <c r="E32" s="119">
        <v>10387.44250047732</v>
      </c>
      <c r="F32" s="119">
        <v>218.97517300000001</v>
      </c>
      <c r="G32" s="119">
        <v>73.333528000000001</v>
      </c>
      <c r="H32" s="119">
        <v>95.954293000000007</v>
      </c>
      <c r="I32" s="119">
        <v>208.82963000000001</v>
      </c>
      <c r="K32" s="118"/>
      <c r="L32" s="119"/>
    </row>
    <row r="33" spans="1:12" ht="15.5" x14ac:dyDescent="0.35">
      <c r="A33" s="120">
        <v>45809</v>
      </c>
      <c r="B33" s="121">
        <v>32994.373096222815</v>
      </c>
      <c r="C33" s="121">
        <v>3298.7176656850111</v>
      </c>
      <c r="D33" s="121">
        <v>12999.04272574565</v>
      </c>
      <c r="E33" s="121">
        <v>10370.978175708648</v>
      </c>
      <c r="F33" s="121">
        <v>226.76785000000001</v>
      </c>
      <c r="G33" s="121">
        <v>72.854031000000006</v>
      </c>
      <c r="H33" s="121">
        <v>89.326338000000007</v>
      </c>
      <c r="I33" s="121">
        <v>199.06431799999999</v>
      </c>
      <c r="K33" s="120"/>
      <c r="L33" s="121"/>
    </row>
    <row r="34" spans="1:12" ht="15.5" x14ac:dyDescent="0.35">
      <c r="A34" s="118">
        <v>45839</v>
      </c>
      <c r="B34" s="119">
        <v>38422.930138590571</v>
      </c>
      <c r="C34" s="119">
        <v>3919.7135389810201</v>
      </c>
      <c r="D34" s="119">
        <v>13707.0809050636</v>
      </c>
      <c r="E34" s="119">
        <v>11038.134298061301</v>
      </c>
      <c r="F34" s="119">
        <v>251.189538</v>
      </c>
      <c r="G34" s="119">
        <v>79.563276000000002</v>
      </c>
      <c r="H34" s="119">
        <v>92.882765000000006</v>
      </c>
      <c r="I34" s="119">
        <v>208.49873600000001</v>
      </c>
      <c r="K34" s="118">
        <v>45839</v>
      </c>
      <c r="L34" s="119">
        <v>83.824135085533555</v>
      </c>
    </row>
    <row r="35" spans="1:12" x14ac:dyDescent="0.35">
      <c r="A35" s="122"/>
      <c r="B35" s="123"/>
      <c r="C35" s="123"/>
      <c r="D35" s="123"/>
      <c r="E35" s="123"/>
      <c r="F35" s="123"/>
      <c r="G35" s="123"/>
      <c r="H35" s="123"/>
      <c r="I35" s="123"/>
      <c r="L35" s="124"/>
    </row>
    <row r="36" spans="1:12" x14ac:dyDescent="0.35">
      <c r="A36" t="s">
        <v>176</v>
      </c>
      <c r="B36" s="123"/>
      <c r="F36" s="123"/>
      <c r="L36" s="124"/>
    </row>
    <row r="37" spans="1:12" x14ac:dyDescent="0.35">
      <c r="A37" t="s">
        <v>177</v>
      </c>
    </row>
    <row r="38" spans="1:12" x14ac:dyDescent="0.35">
      <c r="A38" s="5" t="s">
        <v>178</v>
      </c>
    </row>
    <row r="39" spans="1:12" x14ac:dyDescent="0.35">
      <c r="A39" t="s">
        <v>179</v>
      </c>
    </row>
    <row r="40" spans="1:12" x14ac:dyDescent="0.35">
      <c r="A40" t="s">
        <v>180</v>
      </c>
    </row>
    <row r="41" spans="1:12" x14ac:dyDescent="0.35">
      <c r="A41" s="5" t="s">
        <v>181</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597876DD-EA62-436C-8746-025ED0FB175F}"/>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B030-C0AD-43C8-B485-FE3ED228473B}">
  <dimension ref="A1:M49"/>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0.26953125" defaultRowHeight="15.5" x14ac:dyDescent="0.35"/>
  <cols>
    <col min="1" max="1" width="11.453125" style="26" customWidth="1"/>
    <col min="2" max="2" width="23.7265625" style="26" customWidth="1"/>
    <col min="3" max="9" width="25.54296875" style="26" customWidth="1"/>
    <col min="10" max="10" width="2" style="26" customWidth="1"/>
    <col min="11" max="11" width="2.54296875" style="26" customWidth="1"/>
    <col min="12" max="238" width="11.453125" style="26" customWidth="1"/>
    <col min="239" max="239" width="17" style="26" customWidth="1"/>
    <col min="240" max="240" width="11.453125" style="26" customWidth="1"/>
    <col min="241" max="241" width="5" style="26" customWidth="1"/>
    <col min="242" max="16384" width="10.26953125" style="26"/>
  </cols>
  <sheetData>
    <row r="1" spans="1:13" customFormat="1" ht="14.5" x14ac:dyDescent="0.35">
      <c r="A1" s="8" t="s">
        <v>87</v>
      </c>
    </row>
    <row r="2" spans="1:13" x14ac:dyDescent="0.35">
      <c r="A2" s="2" t="s">
        <v>182</v>
      </c>
      <c r="B2" s="2"/>
      <c r="C2" s="3"/>
      <c r="D2" s="3"/>
    </row>
    <row r="4" spans="1:13" x14ac:dyDescent="0.35">
      <c r="A4" s="3" t="s">
        <v>183</v>
      </c>
      <c r="B4" s="3"/>
      <c r="C4" s="3"/>
      <c r="D4" s="3"/>
    </row>
    <row r="6" spans="1:13" ht="31.5" customHeight="1" x14ac:dyDescent="0.35">
      <c r="A6" s="160" t="s">
        <v>0</v>
      </c>
      <c r="B6" s="134" t="s">
        <v>163</v>
      </c>
      <c r="C6" s="135"/>
      <c r="D6" s="135"/>
      <c r="E6" s="156"/>
      <c r="F6" s="134" t="s">
        <v>184</v>
      </c>
      <c r="G6" s="135"/>
      <c r="H6" s="135"/>
      <c r="I6" s="156"/>
      <c r="L6" s="160" t="s">
        <v>0</v>
      </c>
      <c r="M6" s="160" t="s">
        <v>185</v>
      </c>
    </row>
    <row r="7" spans="1:13" ht="31.5" customHeight="1" x14ac:dyDescent="0.35">
      <c r="A7" s="161"/>
      <c r="B7" s="167" t="s">
        <v>166</v>
      </c>
      <c r="C7" s="168"/>
      <c r="D7" s="168"/>
      <c r="E7" s="169"/>
      <c r="F7" s="136" t="s">
        <v>186</v>
      </c>
      <c r="G7" s="166"/>
      <c r="H7" s="166"/>
      <c r="I7" s="137"/>
      <c r="L7" s="161"/>
      <c r="M7" s="161"/>
    </row>
    <row r="8" spans="1:13" ht="15.75" customHeight="1" x14ac:dyDescent="0.35">
      <c r="A8" s="164" t="s">
        <v>1</v>
      </c>
      <c r="B8" s="6" t="s">
        <v>60</v>
      </c>
      <c r="C8" s="6" t="s">
        <v>187</v>
      </c>
      <c r="D8" s="6" t="s">
        <v>188</v>
      </c>
      <c r="E8" s="6" t="s">
        <v>189</v>
      </c>
      <c r="F8" s="6" t="s">
        <v>60</v>
      </c>
      <c r="G8" s="6" t="s">
        <v>187</v>
      </c>
      <c r="H8" s="6" t="s">
        <v>188</v>
      </c>
      <c r="I8" s="6" t="s">
        <v>189</v>
      </c>
      <c r="L8" s="164" t="s">
        <v>1</v>
      </c>
      <c r="M8" s="164" t="s">
        <v>190</v>
      </c>
    </row>
    <row r="9" spans="1:13" ht="33" customHeight="1" x14ac:dyDescent="0.35">
      <c r="A9" s="165"/>
      <c r="B9" s="117" t="s">
        <v>191</v>
      </c>
      <c r="C9" s="103" t="s">
        <v>192</v>
      </c>
      <c r="D9" s="103" t="s">
        <v>188</v>
      </c>
      <c r="E9" s="103" t="s">
        <v>193</v>
      </c>
      <c r="F9" s="103" t="s">
        <v>60</v>
      </c>
      <c r="G9" s="103" t="s">
        <v>192</v>
      </c>
      <c r="H9" s="103" t="s">
        <v>188</v>
      </c>
      <c r="I9" s="103" t="s">
        <v>193</v>
      </c>
      <c r="L9" s="165"/>
      <c r="M9" s="165"/>
    </row>
    <row r="10" spans="1:13" ht="16.5" customHeight="1" x14ac:dyDescent="0.35">
      <c r="A10" s="120">
        <v>45108</v>
      </c>
      <c r="B10" s="121">
        <v>18482.029694981225</v>
      </c>
      <c r="C10" s="121">
        <v>6553.9682979819509</v>
      </c>
      <c r="D10" s="121">
        <v>11928.061396999276</v>
      </c>
      <c r="E10" s="121">
        <v>17644.34722459552</v>
      </c>
      <c r="F10" s="121">
        <v>5.0028560000000004</v>
      </c>
      <c r="G10" s="121">
        <v>3.0515530000000002</v>
      </c>
      <c r="H10" s="121">
        <v>1.951303</v>
      </c>
      <c r="I10" s="121">
        <v>4.9851644166666667</v>
      </c>
      <c r="L10" s="120">
        <v>45108</v>
      </c>
      <c r="M10" s="121">
        <v>25.55373822602462</v>
      </c>
    </row>
    <row r="11" spans="1:13" ht="16.5" customHeight="1" x14ac:dyDescent="0.35">
      <c r="A11" s="118">
        <v>45139</v>
      </c>
      <c r="B11" s="119">
        <v>19267.358011324341</v>
      </c>
      <c r="C11" s="119">
        <v>6708.5116674136934</v>
      </c>
      <c r="D11" s="119">
        <v>12558.846343910647</v>
      </c>
      <c r="E11" s="119">
        <v>17644.34722459552</v>
      </c>
      <c r="F11" s="119">
        <v>5.5014789999999998</v>
      </c>
      <c r="G11" s="119">
        <v>3.312557</v>
      </c>
      <c r="H11" s="119">
        <v>2.1889219999999998</v>
      </c>
      <c r="I11" s="119">
        <v>4.9851644166666667</v>
      </c>
      <c r="L11" s="118"/>
      <c r="M11" s="119"/>
    </row>
    <row r="12" spans="1:13" ht="16.5" customHeight="1" x14ac:dyDescent="0.35">
      <c r="A12" s="120">
        <v>45170</v>
      </c>
      <c r="B12" s="121">
        <v>16992.621802507641</v>
      </c>
      <c r="C12" s="121">
        <v>5880.6922622311022</v>
      </c>
      <c r="D12" s="121">
        <v>11111.929540276538</v>
      </c>
      <c r="E12" s="121">
        <v>17644.34722459552</v>
      </c>
      <c r="F12" s="121">
        <v>4.9752169999999998</v>
      </c>
      <c r="G12" s="121">
        <v>2.957271</v>
      </c>
      <c r="H12" s="121">
        <v>2.0179459999999998</v>
      </c>
      <c r="I12" s="121">
        <v>4.9851644166666667</v>
      </c>
      <c r="L12" s="120"/>
      <c r="M12" s="121"/>
    </row>
    <row r="13" spans="1:13" ht="16.5" customHeight="1" x14ac:dyDescent="0.35">
      <c r="A13" s="118">
        <v>45200</v>
      </c>
      <c r="B13" s="119">
        <v>20530.297991783642</v>
      </c>
      <c r="C13" s="119">
        <v>6682.2215300624657</v>
      </c>
      <c r="D13" s="119">
        <v>13848.076461721173</v>
      </c>
      <c r="E13" s="119">
        <v>17644.34722459552</v>
      </c>
      <c r="F13" s="119">
        <v>5.5750960000000003</v>
      </c>
      <c r="G13" s="119">
        <v>3.253816</v>
      </c>
      <c r="H13" s="119">
        <v>2.3212799999999998</v>
      </c>
      <c r="I13" s="119">
        <v>4.9851644166666667</v>
      </c>
      <c r="L13" s="118"/>
      <c r="M13" s="119"/>
    </row>
    <row r="14" spans="1:13" ht="16.5" customHeight="1" x14ac:dyDescent="0.35">
      <c r="A14" s="120">
        <v>45231</v>
      </c>
      <c r="B14" s="121">
        <v>16822.025685184773</v>
      </c>
      <c r="C14" s="121">
        <v>5612.9548106014126</v>
      </c>
      <c r="D14" s="121">
        <v>11209.070874583358</v>
      </c>
      <c r="E14" s="121">
        <v>17644.34722459552</v>
      </c>
      <c r="F14" s="121">
        <v>5.0185399999999998</v>
      </c>
      <c r="G14" s="121">
        <v>2.9253390000000001</v>
      </c>
      <c r="H14" s="121">
        <v>2.0932010000000001</v>
      </c>
      <c r="I14" s="121">
        <v>4.9851644166666667</v>
      </c>
      <c r="L14" s="120"/>
      <c r="M14" s="121"/>
    </row>
    <row r="15" spans="1:13" ht="16.5" customHeight="1" x14ac:dyDescent="0.35">
      <c r="A15" s="118">
        <v>45261</v>
      </c>
      <c r="B15" s="119">
        <v>14358.648077371288</v>
      </c>
      <c r="C15" s="119">
        <v>4739.6373192475867</v>
      </c>
      <c r="D15" s="119">
        <v>9619.0107581237007</v>
      </c>
      <c r="E15" s="119">
        <v>17644.34722459552</v>
      </c>
      <c r="F15" s="119">
        <v>4.7661189999999998</v>
      </c>
      <c r="G15" s="119">
        <v>2.7715239999999999</v>
      </c>
      <c r="H15" s="119">
        <v>1.9945949999999999</v>
      </c>
      <c r="I15" s="119">
        <v>4.9851644166666667</v>
      </c>
      <c r="L15" s="118"/>
      <c r="M15" s="119"/>
    </row>
    <row r="16" spans="1:13" ht="16.5" customHeight="1" x14ac:dyDescent="0.35">
      <c r="A16" s="120">
        <v>45292</v>
      </c>
      <c r="B16" s="121">
        <v>15171.283572137589</v>
      </c>
      <c r="C16" s="121">
        <v>4909.100255166315</v>
      </c>
      <c r="D16" s="121">
        <v>10262.183316971274</v>
      </c>
      <c r="E16" s="121">
        <v>15944.812444294703</v>
      </c>
      <c r="F16" s="121">
        <v>4.8340290000000001</v>
      </c>
      <c r="G16" s="121">
        <v>2.7694700000000001</v>
      </c>
      <c r="H16" s="121">
        <v>2.064559</v>
      </c>
      <c r="I16" s="121">
        <v>4.8355756666666672</v>
      </c>
      <c r="L16" s="120"/>
      <c r="M16" s="121"/>
    </row>
    <row r="17" spans="1:13" ht="16.5" customHeight="1" x14ac:dyDescent="0.35">
      <c r="A17" s="118">
        <v>45323</v>
      </c>
      <c r="B17" s="119">
        <v>13496.965064428297</v>
      </c>
      <c r="C17" s="119">
        <v>4280.194515640932</v>
      </c>
      <c r="D17" s="119">
        <v>9216.7705487873645</v>
      </c>
      <c r="E17" s="119">
        <v>15944.812444294703</v>
      </c>
      <c r="F17" s="119">
        <v>4.1484350000000001</v>
      </c>
      <c r="G17" s="119">
        <v>2.3219539999999999</v>
      </c>
      <c r="H17" s="119">
        <v>1.826481</v>
      </c>
      <c r="I17" s="119">
        <v>4.8355756666666672</v>
      </c>
      <c r="L17" s="118"/>
      <c r="M17" s="119"/>
    </row>
    <row r="18" spans="1:13" ht="16.5" customHeight="1" x14ac:dyDescent="0.35">
      <c r="A18" s="120">
        <v>45352</v>
      </c>
      <c r="B18" s="121">
        <v>12742.230342241422</v>
      </c>
      <c r="C18" s="121">
        <v>3922.0773570941114</v>
      </c>
      <c r="D18" s="121">
        <v>8820.1529851473078</v>
      </c>
      <c r="E18" s="121">
        <v>15944.812444294703</v>
      </c>
      <c r="F18" s="121">
        <v>4.0667210000000003</v>
      </c>
      <c r="G18" s="121">
        <v>2.2480190000000002</v>
      </c>
      <c r="H18" s="121">
        <v>1.818702</v>
      </c>
      <c r="I18" s="121">
        <v>4.8355756666666672</v>
      </c>
      <c r="L18" s="120"/>
      <c r="M18" s="121"/>
    </row>
    <row r="19" spans="1:13" ht="16.5" customHeight="1" x14ac:dyDescent="0.35">
      <c r="A19" s="118">
        <v>45383</v>
      </c>
      <c r="B19" s="119">
        <v>15322.047032596653</v>
      </c>
      <c r="C19" s="119">
        <v>4345.2299709175604</v>
      </c>
      <c r="D19" s="119">
        <v>10976.81706167909</v>
      </c>
      <c r="E19" s="119">
        <v>15944.812444294703</v>
      </c>
      <c r="F19" s="119">
        <v>4.9207280000000004</v>
      </c>
      <c r="G19" s="119">
        <v>2.670452</v>
      </c>
      <c r="H19" s="119">
        <v>2.2502759999999999</v>
      </c>
      <c r="I19" s="119">
        <v>4.8355756666666672</v>
      </c>
      <c r="L19" s="118"/>
      <c r="M19" s="119"/>
    </row>
    <row r="20" spans="1:13" ht="16.5" customHeight="1" x14ac:dyDescent="0.35">
      <c r="A20" s="120">
        <v>45413</v>
      </c>
      <c r="B20" s="121">
        <v>16050.522388506199</v>
      </c>
      <c r="C20" s="121">
        <v>4268.8659474363503</v>
      </c>
      <c r="D20" s="121">
        <v>11781.656441069848</v>
      </c>
      <c r="E20" s="121">
        <v>15944.812444294703</v>
      </c>
      <c r="F20" s="121">
        <v>5.0188509999999997</v>
      </c>
      <c r="G20" s="121">
        <v>2.7227980000000001</v>
      </c>
      <c r="H20" s="121">
        <v>2.2960530000000001</v>
      </c>
      <c r="I20" s="121">
        <v>4.8355756666666672</v>
      </c>
      <c r="L20" s="120"/>
      <c r="M20" s="121"/>
    </row>
    <row r="21" spans="1:13" ht="16.5" customHeight="1" x14ac:dyDescent="0.35">
      <c r="A21" s="118">
        <v>45444</v>
      </c>
      <c r="B21" s="119">
        <v>14316.194672298414</v>
      </c>
      <c r="C21" s="119">
        <v>3700.9021597797423</v>
      </c>
      <c r="D21" s="119">
        <v>10615.29251251867</v>
      </c>
      <c r="E21" s="119">
        <v>15944.812444294703</v>
      </c>
      <c r="F21" s="119">
        <v>4.3743619999999996</v>
      </c>
      <c r="G21" s="119">
        <v>2.306438</v>
      </c>
      <c r="H21" s="119">
        <v>2.0679240000000001</v>
      </c>
      <c r="I21" s="119">
        <v>4.8355756666666672</v>
      </c>
      <c r="L21" s="118"/>
      <c r="M21" s="119"/>
    </row>
    <row r="22" spans="1:13" ht="16.5" customHeight="1" x14ac:dyDescent="0.35">
      <c r="A22" s="120">
        <v>45474</v>
      </c>
      <c r="B22" s="121">
        <v>17759.039716347022</v>
      </c>
      <c r="C22" s="121">
        <v>4529.7782478937424</v>
      </c>
      <c r="D22" s="121">
        <v>13229.26146845328</v>
      </c>
      <c r="E22" s="121">
        <v>15944.812444294703</v>
      </c>
      <c r="F22" s="121">
        <v>5.3750929999999997</v>
      </c>
      <c r="G22" s="121">
        <v>2.8145989999999999</v>
      </c>
      <c r="H22" s="121">
        <v>2.5604939999999998</v>
      </c>
      <c r="I22" s="121">
        <v>4.8355756666666672</v>
      </c>
      <c r="L22" s="120">
        <v>45474</v>
      </c>
      <c r="M22" s="121">
        <v>23.468520249812876</v>
      </c>
    </row>
    <row r="23" spans="1:13" ht="16.5" customHeight="1" x14ac:dyDescent="0.35">
      <c r="A23" s="118">
        <v>45505</v>
      </c>
      <c r="B23" s="119">
        <v>16349.051487417064</v>
      </c>
      <c r="C23" s="119">
        <v>4062.2826180427055</v>
      </c>
      <c r="D23" s="119">
        <v>12286.768869374358</v>
      </c>
      <c r="E23" s="119">
        <v>15944.812444294703</v>
      </c>
      <c r="F23" s="119">
        <v>4.9138159999999997</v>
      </c>
      <c r="G23" s="119">
        <v>2.5080360000000002</v>
      </c>
      <c r="H23" s="119">
        <v>2.40578</v>
      </c>
      <c r="I23" s="119">
        <v>4.8355756666666672</v>
      </c>
      <c r="L23" s="118"/>
      <c r="M23" s="118"/>
    </row>
    <row r="24" spans="1:13" ht="16.5" customHeight="1" x14ac:dyDescent="0.35">
      <c r="A24" s="120">
        <v>45536</v>
      </c>
      <c r="B24" s="121">
        <v>16602.090733843674</v>
      </c>
      <c r="C24" s="121">
        <v>3977.3216964790854</v>
      </c>
      <c r="D24" s="121">
        <v>12624.769037364586</v>
      </c>
      <c r="E24" s="121">
        <v>15944.812444294703</v>
      </c>
      <c r="F24" s="121">
        <v>4.9499089999999999</v>
      </c>
      <c r="G24" s="121">
        <v>2.4681250000000001</v>
      </c>
      <c r="H24" s="121">
        <v>2.4817840000000002</v>
      </c>
      <c r="I24" s="121">
        <v>4.8355756666666672</v>
      </c>
      <c r="L24" s="120"/>
      <c r="M24" s="121"/>
    </row>
    <row r="25" spans="1:13" ht="16.5" customHeight="1" x14ac:dyDescent="0.35">
      <c r="A25" s="118">
        <v>45566</v>
      </c>
      <c r="B25" s="119">
        <v>18553.257205106103</v>
      </c>
      <c r="C25" s="119">
        <v>4389.3761106554084</v>
      </c>
      <c r="D25" s="119">
        <v>14163.881094450691</v>
      </c>
      <c r="E25" s="119">
        <v>15944.812444294703</v>
      </c>
      <c r="F25" s="119">
        <v>5.4799870000000004</v>
      </c>
      <c r="G25" s="119">
        <v>2.6949900000000002</v>
      </c>
      <c r="H25" s="119">
        <v>2.7849970000000002</v>
      </c>
      <c r="I25" s="119">
        <v>4.8355756666666672</v>
      </c>
      <c r="L25" s="118"/>
      <c r="M25" s="119"/>
    </row>
    <row r="26" spans="1:13" ht="16.5" customHeight="1" x14ac:dyDescent="0.35">
      <c r="A26" s="120">
        <v>45597</v>
      </c>
      <c r="B26" s="121">
        <v>16819.597476347848</v>
      </c>
      <c r="C26" s="121">
        <v>3779.9911267601751</v>
      </c>
      <c r="D26" s="121">
        <v>13039.606349587673</v>
      </c>
      <c r="E26" s="121">
        <v>15944.812444294703</v>
      </c>
      <c r="F26" s="121">
        <v>4.8674169999999997</v>
      </c>
      <c r="G26" s="121">
        <v>2.3514409999999999</v>
      </c>
      <c r="H26" s="121">
        <v>2.5159760000000002</v>
      </c>
      <c r="I26" s="121">
        <v>4.8355756666666672</v>
      </c>
      <c r="L26" s="120"/>
      <c r="M26" s="121"/>
    </row>
    <row r="27" spans="1:13" ht="16.5" customHeight="1" x14ac:dyDescent="0.35">
      <c r="A27" s="118">
        <v>45627</v>
      </c>
      <c r="B27" s="119">
        <v>18155.469640266143</v>
      </c>
      <c r="C27" s="119">
        <v>3987.5112533705424</v>
      </c>
      <c r="D27" s="119">
        <v>14167.958386895603</v>
      </c>
      <c r="E27" s="119">
        <v>15944.812444294703</v>
      </c>
      <c r="F27" s="119">
        <v>5.0775600000000001</v>
      </c>
      <c r="G27" s="119">
        <v>2.4328400000000001</v>
      </c>
      <c r="H27" s="119">
        <v>2.64472</v>
      </c>
      <c r="I27" s="119">
        <v>4.8355756666666672</v>
      </c>
      <c r="L27" s="118"/>
      <c r="M27" s="119"/>
    </row>
    <row r="28" spans="1:13" ht="16.5" customHeight="1" x14ac:dyDescent="0.35">
      <c r="A28" s="120">
        <v>45658</v>
      </c>
      <c r="B28" s="121">
        <v>21124.044316546675</v>
      </c>
      <c r="C28" s="121">
        <v>5296.2120170305225</v>
      </c>
      <c r="D28" s="121">
        <v>15827.832299516156</v>
      </c>
      <c r="E28" s="121">
        <v>18396.270128261833</v>
      </c>
      <c r="F28" s="121">
        <v>5.400398</v>
      </c>
      <c r="G28" s="121">
        <v>2.5463369999999999</v>
      </c>
      <c r="H28" s="121">
        <v>2.8540610000000002</v>
      </c>
      <c r="I28" s="121">
        <v>4.9813687142857148</v>
      </c>
      <c r="L28" s="120"/>
      <c r="M28" s="121"/>
    </row>
    <row r="29" spans="1:13" ht="16.5" customHeight="1" x14ac:dyDescent="0.35">
      <c r="A29" s="118">
        <v>45689</v>
      </c>
      <c r="B29" s="119">
        <v>16236.6713768094</v>
      </c>
      <c r="C29" s="119">
        <v>3409.7429158684949</v>
      </c>
      <c r="D29" s="119">
        <v>12826.928460940904</v>
      </c>
      <c r="E29" s="119">
        <v>18396.270128261833</v>
      </c>
      <c r="F29" s="119">
        <v>4.4134789999999997</v>
      </c>
      <c r="G29" s="119">
        <v>2.0386600000000001</v>
      </c>
      <c r="H29" s="119">
        <v>2.374819</v>
      </c>
      <c r="I29" s="119">
        <v>4.9813687142857148</v>
      </c>
      <c r="L29" s="118"/>
      <c r="M29" s="119"/>
    </row>
    <row r="30" spans="1:13" ht="16.5" customHeight="1" x14ac:dyDescent="0.35">
      <c r="A30" s="120">
        <v>45717</v>
      </c>
      <c r="B30" s="121">
        <v>16589.078233246022</v>
      </c>
      <c r="C30" s="121">
        <v>3511.9032187853277</v>
      </c>
      <c r="D30" s="121">
        <v>13077.175014460696</v>
      </c>
      <c r="E30" s="121">
        <v>18396.270128261833</v>
      </c>
      <c r="F30" s="121">
        <v>4.6891590000000001</v>
      </c>
      <c r="G30" s="121">
        <v>2.1367639999999999</v>
      </c>
      <c r="H30" s="121">
        <v>2.5523950000000002</v>
      </c>
      <c r="I30" s="121">
        <v>4.9813687142857148</v>
      </c>
      <c r="L30" s="120"/>
      <c r="M30" s="121"/>
    </row>
    <row r="31" spans="1:13" ht="16.5" customHeight="1" x14ac:dyDescent="0.35">
      <c r="A31" s="118">
        <v>45748</v>
      </c>
      <c r="B31" s="119">
        <v>17609.373990978584</v>
      </c>
      <c r="C31" s="119">
        <v>3665.4257182955303</v>
      </c>
      <c r="D31" s="119">
        <v>13943.948272683052</v>
      </c>
      <c r="E31" s="119">
        <v>18396.270128261833</v>
      </c>
      <c r="F31" s="119">
        <v>4.950107</v>
      </c>
      <c r="G31" s="119">
        <v>2.2540119999999999</v>
      </c>
      <c r="H31" s="119">
        <v>2.6960950000000001</v>
      </c>
      <c r="I31" s="119">
        <v>4.9813687142857148</v>
      </c>
      <c r="L31" s="118"/>
      <c r="M31" s="119"/>
    </row>
    <row r="32" spans="1:13" ht="16.5" customHeight="1" x14ac:dyDescent="0.35">
      <c r="A32" s="120">
        <v>45778</v>
      </c>
      <c r="B32" s="121">
        <v>18169.665598567251</v>
      </c>
      <c r="C32" s="121">
        <v>3736.6666127416597</v>
      </c>
      <c r="D32" s="121">
        <v>14432.99898582559</v>
      </c>
      <c r="E32" s="121">
        <v>18396.270128261833</v>
      </c>
      <c r="F32" s="121">
        <v>4.9777300000000002</v>
      </c>
      <c r="G32" s="121">
        <v>2.2280160000000002</v>
      </c>
      <c r="H32" s="121">
        <v>2.749714</v>
      </c>
      <c r="I32" s="121">
        <v>4.9813687142857148</v>
      </c>
      <c r="L32" s="120"/>
      <c r="M32" s="121"/>
    </row>
    <row r="33" spans="1:13" ht="16.5" customHeight="1" x14ac:dyDescent="0.35">
      <c r="A33" s="118">
        <v>45809</v>
      </c>
      <c r="B33" s="119">
        <v>18674.361646056292</v>
      </c>
      <c r="C33" s="119">
        <v>3553.2273932718417</v>
      </c>
      <c r="D33" s="119">
        <v>15121.134252784455</v>
      </c>
      <c r="E33" s="119">
        <v>18396.270128261833</v>
      </c>
      <c r="F33" s="119">
        <v>4.9276260000000001</v>
      </c>
      <c r="G33" s="119">
        <v>2.1539549999999998</v>
      </c>
      <c r="H33" s="119">
        <v>2.7736710000000002</v>
      </c>
      <c r="I33" s="119">
        <v>4.9813687142857148</v>
      </c>
      <c r="L33" s="118"/>
      <c r="M33" s="119"/>
    </row>
    <row r="34" spans="1:13" ht="16.5" customHeight="1" x14ac:dyDescent="0.35">
      <c r="A34" s="120">
        <v>45839</v>
      </c>
      <c r="B34" s="121">
        <v>20370.695735628582</v>
      </c>
      <c r="C34" s="121">
        <v>3925.5846750952796</v>
      </c>
      <c r="D34" s="121">
        <v>16445.111060533301</v>
      </c>
      <c r="E34" s="121">
        <v>18396.270128261833</v>
      </c>
      <c r="F34" s="121">
        <v>5.511082</v>
      </c>
      <c r="G34" s="121">
        <v>2.3871730000000002</v>
      </c>
      <c r="H34" s="121">
        <v>3.1239089999999998</v>
      </c>
      <c r="I34" s="121">
        <v>4.9813687142857148</v>
      </c>
      <c r="L34" s="118">
        <v>45839</v>
      </c>
      <c r="M34" s="119">
        <v>25.886491245374692</v>
      </c>
    </row>
    <row r="35" spans="1:13" ht="16.5" customHeight="1" x14ac:dyDescent="0.35"/>
    <row r="36" spans="1:13" customFormat="1" ht="14.5" x14ac:dyDescent="0.35">
      <c r="A36" t="s">
        <v>194</v>
      </c>
    </row>
    <row r="37" spans="1:13" customFormat="1" ht="14.5" x14ac:dyDescent="0.35">
      <c r="A37" t="s">
        <v>177</v>
      </c>
    </row>
    <row r="38" spans="1:13" customFormat="1" ht="14.5" x14ac:dyDescent="0.35">
      <c r="A38" s="5" t="s">
        <v>178</v>
      </c>
    </row>
    <row r="39" spans="1:13" customFormat="1" ht="14.5" x14ac:dyDescent="0.35"/>
    <row r="40" spans="1:13" customFormat="1" ht="14.5" x14ac:dyDescent="0.35">
      <c r="A40" t="s">
        <v>2</v>
      </c>
      <c r="C40" s="125"/>
      <c r="D40" s="125"/>
      <c r="E40" s="125"/>
      <c r="F40" s="125"/>
    </row>
    <row r="41" spans="1:13" customFormat="1" ht="14.5" x14ac:dyDescent="0.35">
      <c r="A41" s="5" t="s">
        <v>3</v>
      </c>
      <c r="B41" s="5"/>
      <c r="C41" s="125"/>
      <c r="D41" s="125"/>
      <c r="E41" s="125"/>
      <c r="F41" s="125"/>
    </row>
    <row r="42" spans="1:13" ht="16.5" customHeight="1" x14ac:dyDescent="0.35"/>
    <row r="43" spans="1:13" ht="16.5" customHeight="1" x14ac:dyDescent="0.35"/>
    <row r="44" spans="1:13" ht="16.5" customHeight="1" x14ac:dyDescent="0.35"/>
    <row r="45" spans="1:13" ht="16.5" customHeight="1" x14ac:dyDescent="0.35"/>
    <row r="46" spans="1:13" ht="16.5" customHeight="1" x14ac:dyDescent="0.35"/>
    <row r="47" spans="1:13" ht="16.149999999999999" customHeight="1" x14ac:dyDescent="0.35"/>
    <row r="48" spans="1:13" ht="16.5" customHeight="1" x14ac:dyDescent="0.35"/>
    <row r="49"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E2598249-4A1C-43BA-9754-68497AB314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53125" defaultRowHeight="14.5" x14ac:dyDescent="0.35"/>
  <cols>
    <col min="1" max="1" width="12.453125" customWidth="1"/>
    <col min="2" max="2" width="65.54296875" bestFit="1" customWidth="1"/>
    <col min="3" max="3" width="87.453125" customWidth="1"/>
  </cols>
  <sheetData>
    <row r="1" spans="1:6" x14ac:dyDescent="0.35">
      <c r="A1" s="8" t="s">
        <v>87</v>
      </c>
    </row>
    <row r="2" spans="1:6" ht="15.5" x14ac:dyDescent="0.35">
      <c r="A2" s="2" t="s">
        <v>8</v>
      </c>
    </row>
    <row r="3" spans="1:6" x14ac:dyDescent="0.35">
      <c r="A3" s="17" t="s">
        <v>120</v>
      </c>
    </row>
    <row r="4" spans="1:6" x14ac:dyDescent="0.35">
      <c r="A4" s="1"/>
    </row>
    <row r="5" spans="1:6" ht="15.5" x14ac:dyDescent="0.35">
      <c r="A5" s="3" t="s">
        <v>9</v>
      </c>
    </row>
    <row r="6" spans="1:6" x14ac:dyDescent="0.35">
      <c r="A6" s="18" t="s">
        <v>75</v>
      </c>
    </row>
    <row r="7" spans="1:6" x14ac:dyDescent="0.35">
      <c r="A7" s="19"/>
    </row>
    <row r="8" spans="1:6" ht="15.5" x14ac:dyDescent="0.35">
      <c r="A8" s="6" t="s">
        <v>10</v>
      </c>
      <c r="B8" s="134" t="s">
        <v>11</v>
      </c>
      <c r="C8" s="135"/>
    </row>
    <row r="9" spans="1:6" ht="15.5" x14ac:dyDescent="0.35">
      <c r="A9" s="7" t="s">
        <v>12</v>
      </c>
      <c r="B9" s="136" t="s">
        <v>13</v>
      </c>
      <c r="C9" s="137"/>
    </row>
    <row r="10" spans="1:6" x14ac:dyDescent="0.35">
      <c r="A10" s="111">
        <v>1</v>
      </c>
      <c r="B10" s="112" t="str">
        <f>+'1 '!A2</f>
        <v>Saldo real de crédito al sector privado en pesos*</v>
      </c>
      <c r="C10" s="70" t="str">
        <f>+'1 '!A4</f>
        <v>Stock of credit to the private sector in pesos - In real terms*</v>
      </c>
      <c r="D10" s="20"/>
    </row>
    <row r="11" spans="1:6" x14ac:dyDescent="0.35">
      <c r="A11" s="113">
        <v>2</v>
      </c>
      <c r="B11" s="114" t="str">
        <f>+'2 '!A2</f>
        <v>Intermediación financiera con el sector privado en moneda extranjera</v>
      </c>
      <c r="C11" s="71" t="str">
        <f>+'2 '!A4</f>
        <v>Financial intermediation with the private sector in foreign currency</v>
      </c>
      <c r="D11" s="20"/>
      <c r="F11" s="20"/>
    </row>
    <row r="12" spans="1:6" x14ac:dyDescent="0.35">
      <c r="A12" s="111">
        <v>3</v>
      </c>
      <c r="B12" s="112" t="str">
        <f>+'3'!A2</f>
        <v xml:space="preserve">Estimación de "altas" hipotecarias (personas humanas) – Sistema financiero </v>
      </c>
      <c r="C12" s="70" t="str">
        <f>+'3'!A4</f>
        <v>Estimation of mortgage financing (human persons) “additions” – Financial system</v>
      </c>
      <c r="D12" s="20"/>
    </row>
    <row r="13" spans="1:6" x14ac:dyDescent="0.35">
      <c r="A13" s="113">
        <v>4</v>
      </c>
      <c r="B13" s="114" t="str">
        <f>+'4'!A2</f>
        <v>Saldo real de depósitos del sector privado en pesos*</v>
      </c>
      <c r="C13" s="71" t="str">
        <f>+'4'!A4</f>
        <v>Private sector deposits in domestic currency - In real terms*</v>
      </c>
      <c r="D13" s="20"/>
      <c r="F13" s="20"/>
    </row>
    <row r="14" spans="1:6" x14ac:dyDescent="0.35">
      <c r="A14" s="111">
        <v>5</v>
      </c>
      <c r="B14" s="112" t="str">
        <f>+'5'!A2</f>
        <v>Activo total del sistema financiero</v>
      </c>
      <c r="C14" s="70" t="str">
        <f>+'5'!A5</f>
        <v>Financial system total assets</v>
      </c>
      <c r="D14" s="20"/>
    </row>
    <row r="15" spans="1:6" x14ac:dyDescent="0.35">
      <c r="A15" s="113">
        <v>6</v>
      </c>
      <c r="B15" s="114" t="str">
        <f>+'6'!A2</f>
        <v>Composición del activo y del fondeo</v>
      </c>
      <c r="C15" s="71" t="str">
        <f>+'6'!A5</f>
        <v>Assets and funding composition</v>
      </c>
      <c r="D15" s="20"/>
      <c r="F15" s="20"/>
    </row>
    <row r="16" spans="1:6" x14ac:dyDescent="0.35">
      <c r="A16" s="111">
        <v>7</v>
      </c>
      <c r="B16" s="112" t="str">
        <f>+'7'!A2</f>
        <v xml:space="preserve">Saldo de crédito al sector privado en términos del activo </v>
      </c>
      <c r="C16" s="70" t="str">
        <f>+'7'!A5</f>
        <v>Credit to private sector in terms of assets</v>
      </c>
      <c r="D16" s="20"/>
    </row>
    <row r="17" spans="1:6" x14ac:dyDescent="0.35">
      <c r="A17" s="113">
        <v>8</v>
      </c>
      <c r="B17" s="114" t="str">
        <f>+'8 '!A2</f>
        <v>Ratio de irregularidad del crédito al sector privado</v>
      </c>
      <c r="C17" s="71" t="str">
        <f>+'8 '!A4</f>
        <v>Private sector non-performing financing ratio</v>
      </c>
      <c r="D17" s="20"/>
      <c r="F17" s="20"/>
    </row>
    <row r="18" spans="1:6" x14ac:dyDescent="0.35">
      <c r="A18" s="111">
        <v>9</v>
      </c>
      <c r="B18" s="112" t="str">
        <f>+'9'!A2</f>
        <v>Indicadores de liquidez</v>
      </c>
      <c r="C18" s="70" t="str">
        <f>+'9'!A5</f>
        <v>Liquidity Indicators</v>
      </c>
      <c r="D18" s="20"/>
    </row>
    <row r="19" spans="1:6" x14ac:dyDescent="0.35">
      <c r="A19" s="113">
        <v>10</v>
      </c>
      <c r="B19" s="114" t="str">
        <f>+'10'!A2</f>
        <v>Ratio de cobertura de liquidez (LCR)</v>
      </c>
      <c r="C19" s="71" t="str">
        <f>+'10'!A5</f>
        <v>Liquidity Coverage Ratio</v>
      </c>
      <c r="D19" s="20"/>
      <c r="F19" s="20"/>
    </row>
    <row r="20" spans="1:6" x14ac:dyDescent="0.35">
      <c r="A20" s="111">
        <v>11</v>
      </c>
      <c r="B20" s="112" t="str">
        <f>+'11'!A2</f>
        <v>Integración de capital</v>
      </c>
      <c r="C20" s="70" t="str">
        <f>+'11'!A4</f>
        <v>Capital compliance</v>
      </c>
      <c r="D20" s="20"/>
    </row>
    <row r="21" spans="1:6" x14ac:dyDescent="0.35">
      <c r="A21" s="113">
        <v>12</v>
      </c>
      <c r="B21" s="114" t="str">
        <f>+'12'!A2</f>
        <v>ROA acumulado 7 y 12 meses</v>
      </c>
      <c r="C21" s="71" t="str">
        <f>+'12'!A5</f>
        <v>Accumulated ROA (7 and 12 months)</v>
      </c>
      <c r="D21" s="20"/>
      <c r="F21" s="20"/>
    </row>
    <row r="22" spans="1:6" x14ac:dyDescent="0.35">
      <c r="A22" s="111">
        <v>13</v>
      </c>
      <c r="B22" s="112" t="str">
        <f>+'13'!A2</f>
        <v>Transferencias inmediatas (TI)</v>
      </c>
      <c r="C22" s="70" t="str">
        <f>+'13'!A4</f>
        <v xml:space="preserve">Immediate transfers (IT) </v>
      </c>
      <c r="D22" s="20"/>
    </row>
    <row r="23" spans="1:6" x14ac:dyDescent="0.35">
      <c r="A23" s="113">
        <v>14</v>
      </c>
      <c r="B23" s="114" t="str">
        <f>+'14'!A2</f>
        <v>Compensación de cheques</v>
      </c>
      <c r="C23" s="71" t="str">
        <f>+'14'!A4</f>
        <v>Cleared checks</v>
      </c>
      <c r="D23" s="20"/>
      <c r="F23" s="20"/>
    </row>
    <row r="24" spans="1:6" x14ac:dyDescent="0.35">
      <c r="A24" s="69"/>
      <c r="B24" s="72"/>
      <c r="C24" s="73"/>
    </row>
    <row r="25" spans="1:6" x14ac:dyDescent="0.35">
      <c r="B25" s="72"/>
      <c r="C25" s="73"/>
    </row>
    <row r="26" spans="1:6" x14ac:dyDescent="0.35">
      <c r="B26" s="72"/>
      <c r="C26" s="5"/>
    </row>
    <row r="27" spans="1:6" x14ac:dyDescent="0.35">
      <c r="C27" s="5"/>
    </row>
    <row r="28" spans="1:6" x14ac:dyDescent="0.35">
      <c r="C28" s="5"/>
    </row>
    <row r="29" spans="1:6" x14ac:dyDescent="0.35">
      <c r="C29" s="5"/>
    </row>
    <row r="30" spans="1:6" x14ac:dyDescent="0.35">
      <c r="C30" s="5"/>
    </row>
  </sheetData>
  <mergeCells count="2">
    <mergeCell ref="B8:C8"/>
    <mergeCell ref="B9:C9"/>
  </mergeCells>
  <hyperlinks>
    <hyperlink ref="B10" location="'1 '!A1" display="'1 '!A1" xr:uid="{55BFBFA6-5114-4A87-A4A9-868B9A85844E}"/>
    <hyperlink ref="A1" r:id="rId1" xr:uid="{BCA27CE3-B144-48A7-B225-95E6F625F54E}"/>
    <hyperlink ref="B11" location="'2 '!A1" display="'2 '!A1" xr:uid="{A8DBD5E9-1BC3-4E7A-93A7-94711733176A}"/>
    <hyperlink ref="B12" location="'3'!A1" display="'3'!A1" xr:uid="{F8583C3B-BE93-4B8A-90BB-FA3B4F982532}"/>
    <hyperlink ref="B13" location="'4'!A1" display="'4'!A1" xr:uid="{7F2011F4-B1E4-4707-A32F-78BAC64FBA12}"/>
    <hyperlink ref="B17" location="'8 '!A1" display="'8 '!A1" xr:uid="{7009C1A1-CC2D-4957-9AAB-7782FC736E69}"/>
    <hyperlink ref="B16" location="'7'!A1" display="'7'!A1" xr:uid="{7ADE033B-33E3-469A-A8C8-1A8F4D9D1D6D}"/>
    <hyperlink ref="A10" location="'1 '!A1" display="'1 '!A1" xr:uid="{2700F32D-D545-411B-9AE7-5D0AB707509E}"/>
    <hyperlink ref="A11" location="'2 '!A1" display="'2 '!A1" xr:uid="{786DA6BE-D709-4F14-9432-720B34DE3279}"/>
    <hyperlink ref="A12" location="'3'!A1" display="'3'!A1" xr:uid="{78E4D8EF-4CA4-4DD2-97E7-7085AF9B5256}"/>
    <hyperlink ref="A13" location="'4'!A1" display="'4'!A1" xr:uid="{BB325F7E-79F1-4FD3-A0AF-8F0919B994C3}"/>
    <hyperlink ref="A14" location="'5'!A1" display="'5'!A1" xr:uid="{7FB85EE3-E778-4153-8449-DD9F481172E1}"/>
    <hyperlink ref="A15" location="'6'!A1" display="'6'!A1" xr:uid="{FE2E0463-E242-48F7-845C-0EE64C62DCD8}"/>
    <hyperlink ref="A16" location="'7'!A1" display="'7'!A1" xr:uid="{7E53EB54-2FED-4177-8557-6C10AD96D40F}"/>
    <hyperlink ref="A17" location="'8 '!A1" display="'8 '!A1" xr:uid="{431FC942-6FD4-49CC-A1C9-D49FEE7CDFB1}"/>
    <hyperlink ref="C10" location="'1 '!A1" display="'1 '!A1" xr:uid="{F2CCBC8C-AD36-4B26-ADDE-FC31805628E0}"/>
    <hyperlink ref="C11" location="'2 '!A1" display="'2 '!A1" xr:uid="{06F7D800-BAFC-4F55-A8D3-5ABF77C97A81}"/>
    <hyperlink ref="C12" location="'3'!A1" display="'3'!A1" xr:uid="{08079AB2-4FEB-4489-9FDB-5703528F55BD}"/>
    <hyperlink ref="C13" location="'4'!A1" display="'4'!A1" xr:uid="{B7F66DA6-E657-4668-BF0A-F021564D57D3}"/>
    <hyperlink ref="C16" location="'7'!A1" display="'7'!A1" xr:uid="{62AAFBDD-C5D2-4420-808C-4690E1950814}"/>
    <hyperlink ref="C17" location="'8 '!A1" display="'8 '!A1" xr:uid="{3C91F102-5287-426C-98B7-5241D54DABF8}"/>
    <hyperlink ref="A18" location="'L1'!A1" display="'L1'!A1" xr:uid="{9E88DD2D-45AB-4585-9C9C-A0069EE2C0CC}"/>
    <hyperlink ref="A19" location="'L2'!A1" display="'L2'!A1" xr:uid="{8C67F1D5-37BC-4A3C-9C9A-B4062448C82A}"/>
    <hyperlink ref="A21" location="'12'!A1" display="'12'!A1" xr:uid="{EE439DC3-EE09-4D5B-88E5-C3D97F44B1FB}"/>
    <hyperlink ref="B18" location="'L1'!A1" display="'L1'!A1" xr:uid="{DC6AD5B9-842B-416F-90E1-0ADFE426CDAB}"/>
    <hyperlink ref="B19" location="'L2'!A1" display="'L2'!A1" xr:uid="{E03F05E0-CFEF-431F-9068-F56CB0735B4E}"/>
    <hyperlink ref="B21" location="'12'!A1" display="'12'!A1" xr:uid="{066929CE-A44B-4D0E-8FC6-38F22921C7DD}"/>
    <hyperlink ref="C18" location="'L1'!A1" display="'L1'!A1" xr:uid="{0464F708-5A18-4E81-96C2-79DDA1404083}"/>
    <hyperlink ref="C19" location="'L2'!A1" display="'L2'!A1" xr:uid="{A8BCCD19-64E2-494A-A71B-7683962A6A89}"/>
    <hyperlink ref="C21" location="'12'!A1" display="'12'!A1" xr:uid="{20F201E5-1B58-43D4-980E-D5B0F6B2531A}"/>
    <hyperlink ref="A20" location="'11'!A1" display="'11'!A1" xr:uid="{62128BC4-712F-4956-BB77-7A27669F86FA}"/>
    <hyperlink ref="B20" location="'11'!A1" display="'11'!A1" xr:uid="{5B5DDC80-DCDE-47FC-A7F0-DAEDCF23010F}"/>
    <hyperlink ref="C20" location="'11'!A1" display="'11'!A1" xr:uid="{97390E8D-4E61-49D3-BF33-335A89EF8ECA}"/>
    <hyperlink ref="B14" location="'5'!A1" display="'5'!A1" xr:uid="{E7D0CFBA-4B2D-4A34-A898-E7135E5CA0C9}"/>
    <hyperlink ref="B15" location="'6'!A1" display="'6'!A1" xr:uid="{15181EED-60A0-4F1D-BD09-2A551C1BA78B}"/>
    <hyperlink ref="C14" location="'5'!A1" display="'5'!A1" xr:uid="{D18A0EB3-D581-4678-8269-1872BC80B0D1}"/>
    <hyperlink ref="C15" location="'6'!A1" display="'6'!A1" xr:uid="{A6B892F2-4CFF-44D3-8C40-D93ED89FA146}"/>
    <hyperlink ref="A22" location="'13'!A1" display="'13'!A1" xr:uid="{1FA800FA-3276-40C5-9509-8922C16D2879}"/>
    <hyperlink ref="A23" location="'14'!A1" display="'14'!A1" xr:uid="{0DA530BF-5C9C-4F6C-AC33-AA55332E9E8B}"/>
    <hyperlink ref="B22" location="'13'!A1" display="'13'!A1" xr:uid="{C4025119-6778-4219-8F73-B8F100BEC4A2}"/>
    <hyperlink ref="B23" location="'14'!A1" display="'14'!A1" xr:uid="{5566D3BB-41E3-40BE-9809-4E5537A1CC09}"/>
    <hyperlink ref="C22" location="'13'!A1" display="'13'!A1" xr:uid="{D2EA291A-B0B3-44FF-9E8B-79EFDC4769C8}"/>
    <hyperlink ref="C23" location="'14'!A1" display="'14'!A1" xr:uid="{1D7C4EA5-C7E9-4FF8-8B4B-70C5458625A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2C99-17E1-476E-A4BD-CE3877152CEF}">
  <dimension ref="A1:L29"/>
  <sheetViews>
    <sheetView showGridLines="0" showRowColHeaders="0" zoomScaleNormal="100" workbookViewId="0">
      <pane xSplit="1" ySplit="8" topLeftCell="B9" activePane="bottomRight" state="frozen"/>
      <selection pane="topRight"/>
      <selection pane="bottomLeft"/>
      <selection pane="bottomRight" activeCell="B9" sqref="B9"/>
    </sheetView>
  </sheetViews>
  <sheetFormatPr baseColWidth="10" defaultColWidth="9.1796875" defaultRowHeight="15.5" x14ac:dyDescent="0.35"/>
  <cols>
    <col min="1" max="1" width="11.7265625" style="26" customWidth="1"/>
    <col min="2" max="6" width="17.7265625" style="26" customWidth="1"/>
    <col min="7" max="7" width="2.7265625" style="26" customWidth="1"/>
    <col min="8" max="8" width="31.81640625" style="26" customWidth="1"/>
    <col min="9" max="9" width="24.7265625" style="26" customWidth="1"/>
    <col min="10" max="16384" width="9.1796875" style="26"/>
  </cols>
  <sheetData>
    <row r="1" spans="1:12" x14ac:dyDescent="0.35">
      <c r="A1" s="8" t="s">
        <v>87</v>
      </c>
      <c r="B1" s="31"/>
    </row>
    <row r="2" spans="1:12" x14ac:dyDescent="0.35">
      <c r="A2" s="2" t="s">
        <v>24</v>
      </c>
      <c r="B2" s="2"/>
    </row>
    <row r="3" spans="1:12" x14ac:dyDescent="0.35">
      <c r="A3" s="34"/>
      <c r="B3" s="34"/>
    </row>
    <row r="4" spans="1:12" x14ac:dyDescent="0.35">
      <c r="A4" s="3" t="s">
        <v>25</v>
      </c>
      <c r="B4" s="3"/>
    </row>
    <row r="5" spans="1:12" x14ac:dyDescent="0.35">
      <c r="A5" s="27"/>
      <c r="B5" s="27"/>
    </row>
    <row r="6" spans="1:12" x14ac:dyDescent="0.35">
      <c r="A6" s="26" t="s">
        <v>244</v>
      </c>
      <c r="B6" s="27"/>
      <c r="H6" s="26" t="s">
        <v>77</v>
      </c>
      <c r="I6" s="20"/>
      <c r="J6" s="20"/>
      <c r="K6" s="20"/>
      <c r="L6" s="20"/>
    </row>
    <row r="7" spans="1:12" s="36" customFormat="1" ht="31" x14ac:dyDescent="0.35">
      <c r="A7" s="35" t="s">
        <v>0</v>
      </c>
      <c r="B7" s="6" t="s">
        <v>18</v>
      </c>
      <c r="C7" s="6" t="s">
        <v>19</v>
      </c>
      <c r="D7" s="6" t="s">
        <v>20</v>
      </c>
      <c r="E7" s="6" t="s">
        <v>14</v>
      </c>
      <c r="F7" s="6" t="s">
        <v>26</v>
      </c>
      <c r="H7" s="47"/>
      <c r="I7" s="47"/>
      <c r="J7" s="47" t="s">
        <v>83</v>
      </c>
      <c r="K7" s="47" t="s">
        <v>82</v>
      </c>
      <c r="L7" s="48"/>
    </row>
    <row r="8" spans="1:12" s="37" customFormat="1" ht="31" x14ac:dyDescent="0.35">
      <c r="A8" s="28" t="s">
        <v>1</v>
      </c>
      <c r="B8" s="7" t="s">
        <v>21</v>
      </c>
      <c r="C8" s="7" t="s">
        <v>22</v>
      </c>
      <c r="D8" s="7" t="s">
        <v>23</v>
      </c>
      <c r="E8" s="7" t="s">
        <v>15</v>
      </c>
      <c r="F8" s="7" t="s">
        <v>27</v>
      </c>
      <c r="H8" s="49"/>
      <c r="I8" s="49"/>
      <c r="J8" s="49" t="s">
        <v>84</v>
      </c>
      <c r="K8" s="49" t="s">
        <v>85</v>
      </c>
      <c r="L8" s="50"/>
    </row>
    <row r="9" spans="1:12" ht="15.75" customHeight="1" x14ac:dyDescent="0.35">
      <c r="A9" s="24">
        <v>45474</v>
      </c>
      <c r="B9" s="38">
        <v>4.4303703355063107</v>
      </c>
      <c r="C9" s="38">
        <v>13.210058267347463</v>
      </c>
      <c r="D9" s="38">
        <v>9.0692263646328257</v>
      </c>
      <c r="E9" s="38">
        <v>9.2916901732372565</v>
      </c>
      <c r="F9" s="38">
        <v>-13.599308147190598</v>
      </c>
      <c r="H9" s="38" t="s">
        <v>81</v>
      </c>
      <c r="I9" s="74" t="s">
        <v>78</v>
      </c>
      <c r="J9" s="38">
        <v>0.495407275075749</v>
      </c>
      <c r="K9" s="38">
        <v>83.850303412250469</v>
      </c>
    </row>
    <row r="10" spans="1:12" x14ac:dyDescent="0.35">
      <c r="A10" s="25">
        <v>45505</v>
      </c>
      <c r="B10" s="39">
        <v>4.5310731355605611</v>
      </c>
      <c r="C10" s="39">
        <v>7.9888290381747709</v>
      </c>
      <c r="D10" s="39">
        <v>6.1452296369747756</v>
      </c>
      <c r="E10" s="39">
        <v>6.5496846613152258</v>
      </c>
      <c r="F10" s="39">
        <v>-4.9803887130729692</v>
      </c>
      <c r="H10" s="39" t="s">
        <v>50</v>
      </c>
      <c r="I10" s="75" t="s">
        <v>80</v>
      </c>
      <c r="J10" s="39">
        <v>1.5189769032596558</v>
      </c>
      <c r="K10" s="39">
        <v>66.293487114268629</v>
      </c>
    </row>
    <row r="11" spans="1:12" x14ac:dyDescent="0.35">
      <c r="A11" s="24">
        <v>45536</v>
      </c>
      <c r="B11" s="38">
        <v>3.3823822513223973</v>
      </c>
      <c r="C11" s="38">
        <v>9.3881104763100893</v>
      </c>
      <c r="D11" s="38">
        <v>5.7132513820136666</v>
      </c>
      <c r="E11" s="38">
        <v>6.6675742522010779</v>
      </c>
      <c r="F11" s="38">
        <v>5.8475255868355447</v>
      </c>
      <c r="H11" s="38" t="s">
        <v>52</v>
      </c>
      <c r="I11" s="74" t="s">
        <v>79</v>
      </c>
      <c r="J11" s="38">
        <v>1.626280442170895</v>
      </c>
      <c r="K11" s="38">
        <v>41.163979554467204</v>
      </c>
    </row>
    <row r="12" spans="1:12" ht="15.75" customHeight="1" x14ac:dyDescent="0.35">
      <c r="A12" s="25">
        <v>45566</v>
      </c>
      <c r="B12" s="39">
        <v>5.7274873030417552</v>
      </c>
      <c r="C12" s="39">
        <v>10.487217564220884</v>
      </c>
      <c r="D12" s="39">
        <v>4.2501270283157311</v>
      </c>
      <c r="E12" s="39">
        <v>6.9431697425488039</v>
      </c>
      <c r="F12" s="39">
        <v>7.4596000607631225</v>
      </c>
      <c r="H12" s="39" t="s">
        <v>61</v>
      </c>
      <c r="I12" s="75" t="s">
        <v>86</v>
      </c>
      <c r="J12" s="39">
        <v>2.9812419005230453</v>
      </c>
      <c r="K12" s="39">
        <v>134.76367661003138</v>
      </c>
    </row>
    <row r="13" spans="1:12" x14ac:dyDescent="0.35">
      <c r="A13" s="24">
        <v>45597</v>
      </c>
      <c r="B13" s="38">
        <v>4.3339632606799796</v>
      </c>
      <c r="C13" s="38">
        <v>6.3201989921660982</v>
      </c>
      <c r="D13" s="38">
        <v>3.1932865909618044</v>
      </c>
      <c r="E13" s="38">
        <v>4.6230971328929513</v>
      </c>
      <c r="F13" s="38">
        <v>17.179888686111781</v>
      </c>
    </row>
    <row r="14" spans="1:12" x14ac:dyDescent="0.35">
      <c r="A14" s="25">
        <v>45627</v>
      </c>
      <c r="B14" s="39">
        <v>5.1826930167662653</v>
      </c>
      <c r="C14" s="39">
        <v>7.3849019053584755</v>
      </c>
      <c r="D14" s="39">
        <v>4.4566463295133474</v>
      </c>
      <c r="E14" s="39">
        <v>6.2048949869493981</v>
      </c>
      <c r="F14" s="39">
        <v>49.507152062182513</v>
      </c>
    </row>
    <row r="15" spans="1:12" ht="15.75" customHeight="1" x14ac:dyDescent="0.35">
      <c r="A15" s="24">
        <v>45658</v>
      </c>
      <c r="B15" s="38">
        <v>2.818067915337636</v>
      </c>
      <c r="C15" s="38">
        <v>4.9081326683554778</v>
      </c>
      <c r="D15" s="38">
        <v>-1.8930536792779407</v>
      </c>
      <c r="E15" s="38">
        <v>2.0290370965343953</v>
      </c>
      <c r="F15" s="38">
        <v>70.626101425040076</v>
      </c>
    </row>
    <row r="16" spans="1:12" x14ac:dyDescent="0.35">
      <c r="A16" s="25">
        <v>45689</v>
      </c>
      <c r="B16" s="39">
        <v>3.0904992749619282</v>
      </c>
      <c r="C16" s="39">
        <v>2.9154179344868254</v>
      </c>
      <c r="D16" s="39">
        <v>1.6863892695517535</v>
      </c>
      <c r="E16" s="39">
        <v>2.596130480101678</v>
      </c>
      <c r="F16" s="39">
        <v>78.006331449535224</v>
      </c>
    </row>
    <row r="17" spans="1:6" x14ac:dyDescent="0.35">
      <c r="A17" s="24">
        <v>45717</v>
      </c>
      <c r="B17" s="38">
        <v>1.2526665094730021</v>
      </c>
      <c r="C17" s="38">
        <v>3.2418128975036495</v>
      </c>
      <c r="D17" s="38">
        <v>3.82943704829637</v>
      </c>
      <c r="E17" s="38">
        <v>3.3259553388617036</v>
      </c>
      <c r="F17" s="38">
        <v>89.071424988074398</v>
      </c>
    </row>
    <row r="18" spans="1:6" ht="15.75" customHeight="1" x14ac:dyDescent="0.35">
      <c r="A18" s="25">
        <v>45748</v>
      </c>
      <c r="B18" s="39">
        <v>5.5892908997686561</v>
      </c>
      <c r="C18" s="39">
        <v>4.337911436533787</v>
      </c>
      <c r="D18" s="39">
        <v>0.74703967157734041</v>
      </c>
      <c r="E18" s="39">
        <v>3.4215727900278097</v>
      </c>
      <c r="F18" s="39">
        <v>97.492656025995984</v>
      </c>
    </row>
    <row r="19" spans="1:6" x14ac:dyDescent="0.35">
      <c r="A19" s="24">
        <v>45778</v>
      </c>
      <c r="B19" s="38">
        <v>5.3214076727090571</v>
      </c>
      <c r="C19" s="38">
        <v>3.0169021924624673</v>
      </c>
      <c r="D19" s="38">
        <v>2.0230544855953951</v>
      </c>
      <c r="E19" s="38">
        <v>3.5447051003656469</v>
      </c>
      <c r="F19" s="38">
        <v>88.416472533838686</v>
      </c>
    </row>
    <row r="20" spans="1:6" x14ac:dyDescent="0.35">
      <c r="A20" s="25">
        <v>45809</v>
      </c>
      <c r="B20" s="39">
        <v>4.0281652648858994</v>
      </c>
      <c r="C20" s="39">
        <v>2.7503567929224602</v>
      </c>
      <c r="D20" s="39">
        <v>5.5920375386348411</v>
      </c>
      <c r="E20" s="39">
        <v>4.21368718056614</v>
      </c>
      <c r="F20" s="39">
        <v>78.166021541830901</v>
      </c>
    </row>
    <row r="21" spans="1:6" x14ac:dyDescent="0.35">
      <c r="A21" s="24">
        <v>45839</v>
      </c>
      <c r="B21" s="38">
        <v>3.3724826694942749</v>
      </c>
      <c r="C21" s="38">
        <v>1.9901744476554626</v>
      </c>
      <c r="D21" s="38">
        <v>-1.6096163235964127</v>
      </c>
      <c r="E21" s="38">
        <v>1.2513569906390103</v>
      </c>
      <c r="F21" s="38">
        <v>65.058765420678128</v>
      </c>
    </row>
    <row r="23" spans="1:6" ht="14.25" customHeight="1" x14ac:dyDescent="0.35">
      <c r="A23" s="26" t="s">
        <v>245</v>
      </c>
    </row>
    <row r="24" spans="1:6" x14ac:dyDescent="0.35">
      <c r="A24" s="27" t="s">
        <v>246</v>
      </c>
      <c r="B24" s="27"/>
    </row>
    <row r="25" spans="1:6" x14ac:dyDescent="0.35">
      <c r="A25" s="27"/>
      <c r="B25" s="27"/>
    </row>
    <row r="26" spans="1:6" x14ac:dyDescent="0.35">
      <c r="A26" s="26" t="s">
        <v>2</v>
      </c>
    </row>
    <row r="27" spans="1:6" x14ac:dyDescent="0.35">
      <c r="A27" s="27" t="s">
        <v>3</v>
      </c>
      <c r="B27" s="27"/>
    </row>
    <row r="29" spans="1:6" x14ac:dyDescent="0.35">
      <c r="A29" s="27"/>
      <c r="B29" s="27"/>
    </row>
  </sheetData>
  <hyperlinks>
    <hyperlink ref="A1" r:id="rId1" xr:uid="{708760A6-8C6C-475D-93CF-31AC6BF515E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8297C-F26A-4E69-AA86-56ED41A31898}">
  <dimension ref="A1:U39"/>
  <sheetViews>
    <sheetView showGridLines="0" showRowColHeaders="0" zoomScaleNormal="100" workbookViewId="0">
      <pane xSplit="1" ySplit="9" topLeftCell="B10" activePane="bottomRight" state="frozen"/>
      <selection pane="topRight" activeCell="B1" sqref="B1"/>
      <selection pane="bottomLeft" activeCell="A12" sqref="A12"/>
      <selection pane="bottomRight" activeCell="B10" sqref="B10"/>
    </sheetView>
  </sheetViews>
  <sheetFormatPr baseColWidth="10" defaultColWidth="9.1796875" defaultRowHeight="14.5" x14ac:dyDescent="0.35"/>
  <cols>
    <col min="1" max="1" width="9.26953125" style="20" customWidth="1"/>
    <col min="2" max="2" width="12.453125" style="20" bestFit="1" customWidth="1"/>
    <col min="3" max="3" width="11.26953125" style="20" bestFit="1" customWidth="1"/>
    <col min="4" max="4" width="13.1796875" style="20" bestFit="1" customWidth="1"/>
    <col min="5" max="5" width="5.26953125" style="20" bestFit="1" customWidth="1"/>
    <col min="6" max="6" width="2.1796875" style="20" customWidth="1"/>
    <col min="7" max="7" width="20.81640625" style="20" bestFit="1" customWidth="1"/>
    <col min="8" max="8" width="26.26953125" style="20" bestFit="1" customWidth="1"/>
    <col min="9" max="10" width="9.1796875" style="20"/>
    <col min="11" max="11" width="2.1796875" style="20" customWidth="1"/>
    <col min="12" max="12" width="9.1796875" style="20"/>
    <col min="13" max="13" width="12.453125" style="20" bestFit="1" customWidth="1"/>
    <col min="14" max="14" width="11.54296875" style="20" bestFit="1" customWidth="1"/>
    <col min="15" max="15" width="13.1796875" style="20" bestFit="1" customWidth="1"/>
    <col min="16" max="16" width="5.26953125" style="20" bestFit="1" customWidth="1"/>
    <col min="17" max="17" width="2.1796875" style="20" customWidth="1"/>
    <col min="18" max="18" width="20.81640625" style="20" bestFit="1" customWidth="1"/>
    <col min="19" max="19" width="26.26953125" style="20" bestFit="1" customWidth="1"/>
    <col min="20" max="16384" width="9.1796875" style="20"/>
  </cols>
  <sheetData>
    <row r="1" spans="1:21" x14ac:dyDescent="0.35">
      <c r="A1" s="8" t="s">
        <v>87</v>
      </c>
      <c r="B1" s="8"/>
    </row>
    <row r="2" spans="1:21" x14ac:dyDescent="0.35">
      <c r="A2" s="16" t="s">
        <v>43</v>
      </c>
      <c r="B2" s="16"/>
      <c r="C2"/>
    </row>
    <row r="3" spans="1:21" x14ac:dyDescent="0.35">
      <c r="A3" s="1"/>
      <c r="B3" s="1"/>
      <c r="C3"/>
    </row>
    <row r="4" spans="1:21" x14ac:dyDescent="0.35">
      <c r="A4" s="4" t="s">
        <v>44</v>
      </c>
      <c r="B4" s="4"/>
      <c r="C4"/>
    </row>
    <row r="5" spans="1:21" x14ac:dyDescent="0.35">
      <c r="A5" s="5"/>
      <c r="B5" s="5"/>
      <c r="C5"/>
    </row>
    <row r="6" spans="1:21" x14ac:dyDescent="0.35">
      <c r="A6" s="65" t="s">
        <v>89</v>
      </c>
      <c r="B6" s="5"/>
      <c r="L6" s="65" t="s">
        <v>89</v>
      </c>
    </row>
    <row r="7" spans="1:21" x14ac:dyDescent="0.35">
      <c r="A7" s="5" t="s">
        <v>247</v>
      </c>
      <c r="L7" s="5" t="s">
        <v>248</v>
      </c>
    </row>
    <row r="8" spans="1:21" s="48" customFormat="1" ht="43.5" x14ac:dyDescent="0.35">
      <c r="A8" s="53" t="s">
        <v>0</v>
      </c>
      <c r="B8" s="47" t="s">
        <v>50</v>
      </c>
      <c r="C8" s="47" t="s">
        <v>52</v>
      </c>
      <c r="D8" s="47" t="s">
        <v>51</v>
      </c>
      <c r="E8" s="47" t="s">
        <v>90</v>
      </c>
      <c r="G8" s="138" t="s">
        <v>92</v>
      </c>
      <c r="H8" s="139"/>
      <c r="I8" s="140" t="s">
        <v>42</v>
      </c>
      <c r="J8" s="47" t="s">
        <v>94</v>
      </c>
      <c r="L8" s="53" t="s">
        <v>0</v>
      </c>
      <c r="M8" s="47" t="s">
        <v>50</v>
      </c>
      <c r="N8" s="47" t="s">
        <v>52</v>
      </c>
      <c r="O8" s="47" t="s">
        <v>51</v>
      </c>
      <c r="P8" s="47" t="s">
        <v>90</v>
      </c>
      <c r="R8" s="138" t="s">
        <v>92</v>
      </c>
      <c r="S8" s="139"/>
      <c r="T8" s="140" t="s">
        <v>42</v>
      </c>
      <c r="U8" s="47" t="s">
        <v>94</v>
      </c>
    </row>
    <row r="9" spans="1:21" s="50" customFormat="1" ht="29" x14ac:dyDescent="0.35">
      <c r="A9" s="54" t="s">
        <v>1</v>
      </c>
      <c r="B9" s="49" t="s">
        <v>54</v>
      </c>
      <c r="C9" s="49" t="s">
        <v>88</v>
      </c>
      <c r="D9" s="49" t="s">
        <v>55</v>
      </c>
      <c r="E9" s="49" t="s">
        <v>91</v>
      </c>
      <c r="G9" s="142" t="s">
        <v>93</v>
      </c>
      <c r="H9" s="143"/>
      <c r="I9" s="141"/>
      <c r="J9" s="49" t="s">
        <v>249</v>
      </c>
      <c r="L9" s="54" t="s">
        <v>1</v>
      </c>
      <c r="M9" s="49" t="s">
        <v>54</v>
      </c>
      <c r="N9" s="49" t="s">
        <v>88</v>
      </c>
      <c r="O9" s="49" t="s">
        <v>55</v>
      </c>
      <c r="P9" s="49" t="s">
        <v>91</v>
      </c>
      <c r="R9" s="142" t="s">
        <v>93</v>
      </c>
      <c r="S9" s="143"/>
      <c r="T9" s="141"/>
      <c r="U9" s="49" t="s">
        <v>249</v>
      </c>
    </row>
    <row r="10" spans="1:21" x14ac:dyDescent="0.35">
      <c r="A10" s="55">
        <v>45108</v>
      </c>
      <c r="B10" s="56">
        <v>100</v>
      </c>
      <c r="C10" s="56">
        <v>100</v>
      </c>
      <c r="D10" s="56">
        <v>100</v>
      </c>
      <c r="E10" s="56">
        <v>100</v>
      </c>
      <c r="G10" s="51" t="s">
        <v>52</v>
      </c>
      <c r="H10" s="76" t="s">
        <v>88</v>
      </c>
      <c r="I10" s="80">
        <v>36.947756447018023</v>
      </c>
      <c r="J10" s="80">
        <v>-6.7171959743253069</v>
      </c>
      <c r="L10" s="55">
        <v>45108</v>
      </c>
      <c r="M10" s="56">
        <v>100</v>
      </c>
      <c r="N10" s="56">
        <v>100</v>
      </c>
      <c r="O10" s="56">
        <v>100</v>
      </c>
      <c r="P10" s="79">
        <v>100</v>
      </c>
      <c r="R10" s="51" t="s">
        <v>51</v>
      </c>
      <c r="S10" s="76" t="s">
        <v>55</v>
      </c>
      <c r="T10" s="80">
        <v>43.394155508742152</v>
      </c>
      <c r="U10" s="80">
        <v>6.2236762612398948</v>
      </c>
    </row>
    <row r="11" spans="1:21" x14ac:dyDescent="0.35">
      <c r="A11" s="58">
        <v>45139</v>
      </c>
      <c r="B11" s="59">
        <v>98.914990120667952</v>
      </c>
      <c r="C11" s="59">
        <v>108.72545495603399</v>
      </c>
      <c r="D11" s="59">
        <v>89.528791724787766</v>
      </c>
      <c r="E11" s="59">
        <v>100.77953183417729</v>
      </c>
      <c r="G11" s="52" t="s">
        <v>51</v>
      </c>
      <c r="H11" s="77" t="s">
        <v>55</v>
      </c>
      <c r="I11" s="81">
        <v>38.956515468090515</v>
      </c>
      <c r="J11" s="81">
        <v>9.4534498667193603</v>
      </c>
      <c r="L11" s="58">
        <v>45139</v>
      </c>
      <c r="M11" s="59">
        <v>98.004681938605174</v>
      </c>
      <c r="N11" s="59">
        <v>94.385626778907366</v>
      </c>
      <c r="O11" s="59">
        <v>98.202652192857926</v>
      </c>
      <c r="P11" s="78">
        <v>96.585932860366128</v>
      </c>
      <c r="R11" s="52" t="s">
        <v>52</v>
      </c>
      <c r="S11" s="77" t="s">
        <v>88</v>
      </c>
      <c r="T11" s="81">
        <v>34.947497554530358</v>
      </c>
      <c r="U11" s="81">
        <v>-4.6834024107849785</v>
      </c>
    </row>
    <row r="12" spans="1:21" x14ac:dyDescent="0.35">
      <c r="A12" s="55">
        <v>45170</v>
      </c>
      <c r="B12" s="56">
        <v>98.509635232273183</v>
      </c>
      <c r="C12" s="56">
        <v>108.98165626510961</v>
      </c>
      <c r="D12" s="56">
        <v>88.985468845586908</v>
      </c>
      <c r="E12" s="56">
        <v>100.63364775009234</v>
      </c>
      <c r="G12" s="51" t="s">
        <v>50</v>
      </c>
      <c r="H12" s="76" t="s">
        <v>54</v>
      </c>
      <c r="I12" s="80">
        <v>22.213107994932095</v>
      </c>
      <c r="J12" s="80">
        <v>-1.9908169977278973</v>
      </c>
      <c r="L12" s="55">
        <v>45170</v>
      </c>
      <c r="M12" s="56">
        <v>96.974290565780549</v>
      </c>
      <c r="N12" s="56">
        <v>94.113915057889358</v>
      </c>
      <c r="O12" s="56">
        <v>98.354098111093208</v>
      </c>
      <c r="P12" s="79">
        <v>96.229887409101337</v>
      </c>
      <c r="R12" s="51" t="s">
        <v>50</v>
      </c>
      <c r="S12" s="76" t="s">
        <v>54</v>
      </c>
      <c r="T12" s="80">
        <v>21.441401098105985</v>
      </c>
      <c r="U12" s="80">
        <v>-1.518468130431426</v>
      </c>
    </row>
    <row r="13" spans="1:21" x14ac:dyDescent="0.35">
      <c r="A13" s="58">
        <v>45200</v>
      </c>
      <c r="B13" s="59">
        <v>95.743048026137529</v>
      </c>
      <c r="C13" s="59">
        <v>108.97402669374443</v>
      </c>
      <c r="D13" s="59">
        <v>83.425445672498867</v>
      </c>
      <c r="E13" s="59">
        <v>98.631608189781943</v>
      </c>
      <c r="G13" s="52" t="s">
        <v>61</v>
      </c>
      <c r="H13" s="77" t="s">
        <v>65</v>
      </c>
      <c r="I13" s="81">
        <v>1.8826200899592958</v>
      </c>
      <c r="J13" s="81">
        <v>-0.74543689466625596</v>
      </c>
      <c r="L13" s="58">
        <v>45200</v>
      </c>
      <c r="M13" s="59">
        <v>92.772446093416931</v>
      </c>
      <c r="N13" s="59">
        <v>89.718774781018979</v>
      </c>
      <c r="O13" s="59">
        <v>93.80504272920966</v>
      </c>
      <c r="P13" s="78">
        <v>91.868512346431245</v>
      </c>
      <c r="R13" s="52" t="s">
        <v>61</v>
      </c>
      <c r="S13" s="77" t="s">
        <v>65</v>
      </c>
      <c r="T13" s="81">
        <v>0.21694583862153041</v>
      </c>
      <c r="U13" s="81">
        <v>-2.1805720023443026E-2</v>
      </c>
    </row>
    <row r="14" spans="1:21" x14ac:dyDescent="0.35">
      <c r="A14" s="55">
        <v>45231</v>
      </c>
      <c r="B14" s="56">
        <v>92.708768542617719</v>
      </c>
      <c r="C14" s="56">
        <v>103.68637568208263</v>
      </c>
      <c r="D14" s="56">
        <v>84.038900121358523</v>
      </c>
      <c r="E14" s="56">
        <v>95.567796657042621</v>
      </c>
      <c r="L14" s="55">
        <v>45231</v>
      </c>
      <c r="M14" s="56">
        <v>91.070123740722678</v>
      </c>
      <c r="N14" s="56">
        <v>85.638160548661929</v>
      </c>
      <c r="O14" s="56">
        <v>97.445861165997755</v>
      </c>
      <c r="P14" s="79">
        <v>90.909371626764937</v>
      </c>
    </row>
    <row r="15" spans="1:21" x14ac:dyDescent="0.35">
      <c r="A15" s="58">
        <v>45261</v>
      </c>
      <c r="B15" s="59">
        <v>88.342307610000191</v>
      </c>
      <c r="C15" s="59">
        <v>96.332844975575753</v>
      </c>
      <c r="D15" s="59">
        <v>72.845449685904967</v>
      </c>
      <c r="E15" s="59">
        <v>88.773216759181054</v>
      </c>
      <c r="L15" s="58">
        <v>45261</v>
      </c>
      <c r="M15" s="59">
        <v>92.80141826904871</v>
      </c>
      <c r="N15" s="59">
        <v>98.876799216212206</v>
      </c>
      <c r="O15" s="59">
        <v>113.39196524162575</v>
      </c>
      <c r="P15" s="78">
        <v>101.77133929885549</v>
      </c>
    </row>
    <row r="16" spans="1:21" x14ac:dyDescent="0.35">
      <c r="A16" s="55">
        <v>45292</v>
      </c>
      <c r="B16" s="56">
        <v>85.453119726518025</v>
      </c>
      <c r="C16" s="56">
        <v>116.07300856580569</v>
      </c>
      <c r="D16" s="56">
        <v>88.865606653868383</v>
      </c>
      <c r="E16" s="56">
        <v>98.500046100292977</v>
      </c>
      <c r="L16" s="55">
        <v>45292</v>
      </c>
      <c r="M16" s="56">
        <v>92.591333574003457</v>
      </c>
      <c r="N16" s="56">
        <v>100.20935084513228</v>
      </c>
      <c r="O16" s="56">
        <v>115.30547806568026</v>
      </c>
      <c r="P16" s="79">
        <v>102.77704943165848</v>
      </c>
    </row>
    <row r="17" spans="1:16" x14ac:dyDescent="0.35">
      <c r="A17" s="58">
        <v>45323</v>
      </c>
      <c r="B17" s="59">
        <v>63.096399699927133</v>
      </c>
      <c r="C17" s="59">
        <v>126.04416881000186</v>
      </c>
      <c r="D17" s="59">
        <v>105.52344570027819</v>
      </c>
      <c r="E17" s="59">
        <v>97.078440033191995</v>
      </c>
      <c r="L17" s="58">
        <v>45323</v>
      </c>
      <c r="M17" s="59">
        <v>98.742551446418787</v>
      </c>
      <c r="N17" s="59">
        <v>99.947793540700189</v>
      </c>
      <c r="O17" s="59">
        <v>119.64171426698525</v>
      </c>
      <c r="P17" s="78">
        <v>105.71845488794209</v>
      </c>
    </row>
    <row r="18" spans="1:16" x14ac:dyDescent="0.35">
      <c r="A18" s="55">
        <v>45352</v>
      </c>
      <c r="B18" s="56">
        <v>66.855391088212059</v>
      </c>
      <c r="C18" s="56">
        <v>168.07687451676441</v>
      </c>
      <c r="D18" s="56">
        <v>162.7212126843441</v>
      </c>
      <c r="E18" s="56">
        <v>126.24319735489506</v>
      </c>
      <c r="L18" s="55">
        <v>45352</v>
      </c>
      <c r="M18" s="56">
        <v>99.232571125547807</v>
      </c>
      <c r="N18" s="56">
        <v>101.53545371455344</v>
      </c>
      <c r="O18" s="56">
        <v>126.9783452753213</v>
      </c>
      <c r="P18" s="79">
        <v>108.82810942598311</v>
      </c>
    </row>
    <row r="19" spans="1:16" x14ac:dyDescent="0.35">
      <c r="A19" s="58">
        <v>45383</v>
      </c>
      <c r="B19" s="59">
        <v>80.124876133048801</v>
      </c>
      <c r="C19" s="59">
        <v>185.79422273568241</v>
      </c>
      <c r="D19" s="59">
        <v>210.93982654977572</v>
      </c>
      <c r="E19" s="59">
        <v>148.10445032508167</v>
      </c>
      <c r="L19" s="58">
        <v>45383</v>
      </c>
      <c r="M19" s="59">
        <v>99.941841392365845</v>
      </c>
      <c r="N19" s="59">
        <v>104.98305836002224</v>
      </c>
      <c r="O19" s="59">
        <v>129.67526557456463</v>
      </c>
      <c r="P19" s="78">
        <v>111.28373908581462</v>
      </c>
    </row>
    <row r="20" spans="1:16" x14ac:dyDescent="0.35">
      <c r="A20" s="55">
        <v>45413</v>
      </c>
      <c r="B20" s="56">
        <v>97.595488351260016</v>
      </c>
      <c r="C20" s="56">
        <v>194.06611252940823</v>
      </c>
      <c r="D20" s="56">
        <v>232.98258921670759</v>
      </c>
      <c r="E20" s="56">
        <v>162.56011717905866</v>
      </c>
      <c r="L20" s="55">
        <v>45413</v>
      </c>
      <c r="M20" s="56">
        <v>101.41388466482768</v>
      </c>
      <c r="N20" s="56">
        <v>109.94895490252181</v>
      </c>
      <c r="O20" s="56">
        <v>129.48920074104117</v>
      </c>
      <c r="P20" s="79">
        <v>113.6891504925826</v>
      </c>
    </row>
    <row r="21" spans="1:16" x14ac:dyDescent="0.35">
      <c r="A21" s="58">
        <v>45444</v>
      </c>
      <c r="B21" s="59">
        <v>100.99562191206846</v>
      </c>
      <c r="C21" s="59">
        <v>193.24209274765391</v>
      </c>
      <c r="D21" s="59">
        <v>247.68490617490971</v>
      </c>
      <c r="E21" s="59">
        <v>166.57076314449881</v>
      </c>
      <c r="L21" s="58">
        <v>45444</v>
      </c>
      <c r="M21" s="59">
        <v>103.75673618172058</v>
      </c>
      <c r="N21" s="59">
        <v>109.247759534487</v>
      </c>
      <c r="O21" s="59">
        <v>132.17974957930818</v>
      </c>
      <c r="P21" s="78">
        <v>114.8950366078351</v>
      </c>
    </row>
    <row r="22" spans="1:16" x14ac:dyDescent="0.35">
      <c r="A22" s="55">
        <v>45474</v>
      </c>
      <c r="B22" s="56">
        <v>107.75318978696137</v>
      </c>
      <c r="C22" s="56">
        <v>199.1634181967917</v>
      </c>
      <c r="D22" s="56">
        <v>249.51485436923613</v>
      </c>
      <c r="E22" s="56">
        <v>171.80940384436724</v>
      </c>
      <c r="L22" s="55">
        <v>45474</v>
      </c>
      <c r="M22" s="56">
        <v>98.908515391670576</v>
      </c>
      <c r="N22" s="56">
        <v>115.51364989393014</v>
      </c>
      <c r="O22" s="56">
        <v>143.09611915701038</v>
      </c>
      <c r="P22" s="79">
        <v>119.55616814779097</v>
      </c>
    </row>
    <row r="23" spans="1:16" x14ac:dyDescent="0.35">
      <c r="A23" s="58">
        <v>45505</v>
      </c>
      <c r="B23" s="59">
        <v>109.38587468899901</v>
      </c>
      <c r="C23" s="59">
        <v>206.40901673473425</v>
      </c>
      <c r="D23" s="59">
        <v>269.03317643457325</v>
      </c>
      <c r="E23" s="59">
        <v>179.19474086825335</v>
      </c>
      <c r="L23" s="58">
        <v>45505</v>
      </c>
      <c r="M23" s="59">
        <v>97.549258159414464</v>
      </c>
      <c r="N23" s="59">
        <v>120.63234714946122</v>
      </c>
      <c r="O23" s="59">
        <v>153.53926115131111</v>
      </c>
      <c r="P23" s="78">
        <v>124.54758803623685</v>
      </c>
    </row>
    <row r="24" spans="1:16" x14ac:dyDescent="0.35">
      <c r="A24" s="55">
        <v>45536</v>
      </c>
      <c r="B24" s="56">
        <v>112.45179248777333</v>
      </c>
      <c r="C24" s="56">
        <v>226.92578752603683</v>
      </c>
      <c r="D24" s="56">
        <v>300.15251083028096</v>
      </c>
      <c r="E24" s="56">
        <v>194.51045539512378</v>
      </c>
      <c r="L24" s="55">
        <v>45536</v>
      </c>
      <c r="M24" s="56">
        <v>127.80881951019327</v>
      </c>
      <c r="N24" s="56">
        <v>199.14266933551502</v>
      </c>
      <c r="O24" s="56">
        <v>274.117235008271</v>
      </c>
      <c r="P24" s="79">
        <v>202.6934044945468</v>
      </c>
    </row>
    <row r="25" spans="1:16" x14ac:dyDescent="0.35">
      <c r="A25" s="58">
        <v>45566</v>
      </c>
      <c r="B25" s="59">
        <v>117.84964100875848</v>
      </c>
      <c r="C25" s="59">
        <v>241.7556797602515</v>
      </c>
      <c r="D25" s="59">
        <v>371.63696666630932</v>
      </c>
      <c r="E25" s="59">
        <v>217.11679984090858</v>
      </c>
      <c r="L25" s="58">
        <v>45566</v>
      </c>
      <c r="M25" s="59">
        <v>143.18493734810659</v>
      </c>
      <c r="N25" s="59">
        <v>217.98059555606878</v>
      </c>
      <c r="O25" s="59">
        <v>299.6661558480414</v>
      </c>
      <c r="P25" s="78">
        <v>222.6578231236962</v>
      </c>
    </row>
    <row r="26" spans="1:16" x14ac:dyDescent="0.35">
      <c r="A26" s="55">
        <v>45597</v>
      </c>
      <c r="B26" s="56">
        <v>125.57586646330876</v>
      </c>
      <c r="C26" s="56">
        <v>251.33399733204098</v>
      </c>
      <c r="D26" s="56">
        <v>435.87979507837974</v>
      </c>
      <c r="E26" s="56">
        <v>236.94026151892785</v>
      </c>
      <c r="L26" s="55">
        <v>45597</v>
      </c>
      <c r="M26" s="56">
        <v>137.9623721793316</v>
      </c>
      <c r="N26" s="56">
        <v>203.38981733005963</v>
      </c>
      <c r="O26" s="56">
        <v>280.8387872076388</v>
      </c>
      <c r="P26" s="79">
        <v>209.32069031495652</v>
      </c>
    </row>
    <row r="27" spans="1:16" x14ac:dyDescent="0.35">
      <c r="A27" s="58">
        <v>45627</v>
      </c>
      <c r="B27" s="59">
        <v>152.53670848072915</v>
      </c>
      <c r="C27" s="59">
        <v>250.66486259817</v>
      </c>
      <c r="D27" s="59">
        <v>580.80396203803377</v>
      </c>
      <c r="E27" s="59">
        <v>276.73002497985567</v>
      </c>
      <c r="L27" s="58">
        <v>45627</v>
      </c>
      <c r="M27" s="59">
        <v>132.64106329223935</v>
      </c>
      <c r="N27" s="59">
        <v>181.1473406101976</v>
      </c>
      <c r="O27" s="59">
        <v>291.85405032232973</v>
      </c>
      <c r="P27" s="78">
        <v>202.17775075133616</v>
      </c>
    </row>
    <row r="28" spans="1:16" x14ac:dyDescent="0.35">
      <c r="A28" s="55">
        <v>45658</v>
      </c>
      <c r="B28" s="56">
        <v>178.12755939858334</v>
      </c>
      <c r="C28" s="56">
        <v>295.83084982386288</v>
      </c>
      <c r="D28" s="56">
        <v>633.53974196561012</v>
      </c>
      <c r="E28" s="56">
        <v>314.66278910395471</v>
      </c>
      <c r="L28" s="55">
        <v>45658</v>
      </c>
      <c r="M28" s="56">
        <v>135.77775345496298</v>
      </c>
      <c r="N28" s="56">
        <v>178.49919437520234</v>
      </c>
      <c r="O28" s="56">
        <v>288.04886103758969</v>
      </c>
      <c r="P28" s="79">
        <v>200.80005209329624</v>
      </c>
    </row>
    <row r="29" spans="1:16" x14ac:dyDescent="0.35">
      <c r="A29" s="58">
        <v>45689</v>
      </c>
      <c r="B29" s="59">
        <v>213.95612079918189</v>
      </c>
      <c r="C29" s="59">
        <v>318.19239427117674</v>
      </c>
      <c r="D29" s="59">
        <v>647.35712559840465</v>
      </c>
      <c r="E29" s="59">
        <v>339.95345940089896</v>
      </c>
      <c r="L29" s="58">
        <v>45689</v>
      </c>
      <c r="M29" s="59">
        <v>137.59266247892583</v>
      </c>
      <c r="N29" s="59">
        <v>174.78267060595783</v>
      </c>
      <c r="O29" s="59">
        <v>274.57087782309048</v>
      </c>
      <c r="P29" s="78">
        <v>195.58214912480597</v>
      </c>
    </row>
    <row r="30" spans="1:16" x14ac:dyDescent="0.35">
      <c r="A30" s="55">
        <v>45717</v>
      </c>
      <c r="B30" s="56">
        <v>222.75988398778532</v>
      </c>
      <c r="C30" s="56">
        <v>321.64166028630075</v>
      </c>
      <c r="D30" s="56">
        <v>689.53004286738121</v>
      </c>
      <c r="E30" s="56">
        <v>353.68907137263921</v>
      </c>
      <c r="L30" s="55">
        <v>45717</v>
      </c>
      <c r="M30" s="56">
        <v>134.21843917915351</v>
      </c>
      <c r="N30" s="56">
        <v>168.31892104695086</v>
      </c>
      <c r="O30" s="56">
        <v>263.85995906923091</v>
      </c>
      <c r="P30" s="79">
        <v>188.66265586216232</v>
      </c>
    </row>
    <row r="31" spans="1:16" x14ac:dyDescent="0.35">
      <c r="A31" s="58">
        <v>45748</v>
      </c>
      <c r="B31" s="59">
        <v>221.50244352580214</v>
      </c>
      <c r="C31" s="59">
        <v>332.5472358088104</v>
      </c>
      <c r="D31" s="59">
        <v>682.37669835900704</v>
      </c>
      <c r="E31" s="59">
        <v>356.53814560743166</v>
      </c>
      <c r="L31" s="58">
        <v>45748</v>
      </c>
      <c r="M31" s="59">
        <v>142.62641777742232</v>
      </c>
      <c r="N31" s="59">
        <v>172.49996363206577</v>
      </c>
      <c r="O31" s="59">
        <v>272.1618887548799</v>
      </c>
      <c r="P31" s="78">
        <v>195.30991909830263</v>
      </c>
    </row>
    <row r="32" spans="1:16" x14ac:dyDescent="0.35">
      <c r="A32" s="55">
        <v>45778</v>
      </c>
      <c r="B32" s="56">
        <v>229.54269368047252</v>
      </c>
      <c r="C32" s="56">
        <v>361.91223095684484</v>
      </c>
      <c r="D32" s="56">
        <v>750.58798887666376</v>
      </c>
      <c r="E32" s="56">
        <v>384.71389933025614</v>
      </c>
      <c r="L32" s="55">
        <v>45778</v>
      </c>
      <c r="M32" s="56">
        <v>145.02127367521095</v>
      </c>
      <c r="N32" s="56">
        <v>169.91465918762611</v>
      </c>
      <c r="O32" s="56">
        <v>274.11621510380149</v>
      </c>
      <c r="P32" s="79">
        <v>195.50428115052509</v>
      </c>
    </row>
    <row r="33" spans="1:16" x14ac:dyDescent="0.35">
      <c r="A33" s="58">
        <v>45809</v>
      </c>
      <c r="B33" s="59">
        <v>235.08873305438937</v>
      </c>
      <c r="C33" s="59">
        <v>376.20605247567369</v>
      </c>
      <c r="D33" s="59">
        <v>784.97144847047332</v>
      </c>
      <c r="E33" s="59">
        <v>399.40476237016287</v>
      </c>
      <c r="L33" s="58">
        <v>45809</v>
      </c>
      <c r="M33" s="59">
        <v>149.56392474978279</v>
      </c>
      <c r="N33" s="59">
        <v>173.04593236109361</v>
      </c>
      <c r="O33" s="59">
        <v>275.31787537316728</v>
      </c>
      <c r="P33" s="78">
        <v>198.40784461541608</v>
      </c>
    </row>
    <row r="34" spans="1:16" x14ac:dyDescent="0.35">
      <c r="A34" s="55">
        <v>45839</v>
      </c>
      <c r="B34" s="56">
        <v>243.25724521671691</v>
      </c>
      <c r="C34" s="56">
        <v>414.54985876922439</v>
      </c>
      <c r="D34" s="56">
        <v>810.44114906797358</v>
      </c>
      <c r="E34" s="56">
        <v>422.62876250861029</v>
      </c>
      <c r="L34" s="55">
        <v>45839</v>
      </c>
      <c r="M34" s="56">
        <v>161.5478475646257</v>
      </c>
      <c r="N34" s="56">
        <v>178.15548455366823</v>
      </c>
      <c r="O34" s="56">
        <v>292.17609329242146</v>
      </c>
      <c r="P34" s="79">
        <v>209.10081663229883</v>
      </c>
    </row>
    <row r="35" spans="1:16" x14ac:dyDescent="0.35">
      <c r="A35"/>
    </row>
    <row r="36" spans="1:16" x14ac:dyDescent="0.35">
      <c r="A36" t="s">
        <v>2</v>
      </c>
    </row>
    <row r="37" spans="1:16" x14ac:dyDescent="0.35">
      <c r="A37" s="5" t="s">
        <v>3</v>
      </c>
      <c r="B37" s="5"/>
    </row>
    <row r="38" spans="1:16" x14ac:dyDescent="0.35">
      <c r="A38"/>
    </row>
    <row r="39" spans="1:16" x14ac:dyDescent="0.35">
      <c r="A39" s="5"/>
      <c r="B39" s="5"/>
    </row>
  </sheetData>
  <mergeCells count="6">
    <mergeCell ref="G8:H8"/>
    <mergeCell ref="I8:I9"/>
    <mergeCell ref="R8:S8"/>
    <mergeCell ref="T8:T9"/>
    <mergeCell ref="G9:H9"/>
    <mergeCell ref="R9:S9"/>
  </mergeCells>
  <hyperlinks>
    <hyperlink ref="A1" r:id="rId1" xr:uid="{32526397-42D0-4DF7-89D5-4454CEDE0E2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G25"/>
  <sheetViews>
    <sheetView showGridLines="0" showRowColHeaders="0" zoomScaleNormal="100" workbookViewId="0">
      <pane xSplit="1" ySplit="7" topLeftCell="B8" activePane="bottomRight" state="frozen"/>
      <selection pane="topRight"/>
      <selection pane="bottomLeft"/>
      <selection pane="bottomRight" activeCell="B8" sqref="B8:C8"/>
    </sheetView>
  </sheetViews>
  <sheetFormatPr baseColWidth="10" defaultColWidth="9.26953125" defaultRowHeight="15.5" x14ac:dyDescent="0.35"/>
  <cols>
    <col min="1" max="1" width="62.81640625" style="26" customWidth="1"/>
    <col min="2" max="2" width="7.26953125" style="26" bestFit="1" customWidth="1"/>
    <col min="3" max="3" width="13.453125" style="26" customWidth="1"/>
    <col min="4" max="4" width="5.54296875" style="26" customWidth="1"/>
    <col min="5" max="6" width="26.54296875" style="26" customWidth="1"/>
    <col min="7" max="7" width="10.26953125" style="26" customWidth="1"/>
    <col min="8" max="16384" width="9.26953125" style="26"/>
  </cols>
  <sheetData>
    <row r="1" spans="1:7" x14ac:dyDescent="0.35">
      <c r="A1" s="8" t="s">
        <v>87</v>
      </c>
      <c r="C1" s="31"/>
    </row>
    <row r="2" spans="1:7" x14ac:dyDescent="0.35">
      <c r="A2" s="2" t="s">
        <v>45</v>
      </c>
      <c r="C2" s="2"/>
    </row>
    <row r="3" spans="1:7" x14ac:dyDescent="0.35">
      <c r="A3" s="34"/>
      <c r="C3" s="34"/>
    </row>
    <row r="4" spans="1:7" x14ac:dyDescent="0.35">
      <c r="A4" s="3" t="s">
        <v>38</v>
      </c>
      <c r="C4" s="3"/>
    </row>
    <row r="5" spans="1:7" x14ac:dyDescent="0.35">
      <c r="E5" s="26" t="s">
        <v>250</v>
      </c>
    </row>
    <row r="6" spans="1:7" ht="23.5" customHeight="1" x14ac:dyDescent="0.35">
      <c r="A6" s="32" t="s">
        <v>16</v>
      </c>
      <c r="B6" s="32" t="s">
        <v>32</v>
      </c>
      <c r="C6" s="32" t="s">
        <v>30</v>
      </c>
      <c r="E6" s="150"/>
      <c r="F6" s="150"/>
      <c r="G6" s="144" t="s">
        <v>95</v>
      </c>
    </row>
    <row r="7" spans="1:7" ht="23.5" customHeight="1" x14ac:dyDescent="0.35">
      <c r="A7" s="33" t="s">
        <v>17</v>
      </c>
      <c r="B7" s="33" t="s">
        <v>33</v>
      </c>
      <c r="C7" s="33" t="s">
        <v>31</v>
      </c>
      <c r="E7" s="151"/>
      <c r="F7" s="151"/>
      <c r="G7" s="145"/>
    </row>
    <row r="8" spans="1:7" x14ac:dyDescent="0.35">
      <c r="A8" s="44" t="s">
        <v>39</v>
      </c>
      <c r="B8" s="146">
        <v>391.91666666666669</v>
      </c>
      <c r="C8" s="147"/>
      <c r="E8" s="6" t="s">
        <v>50</v>
      </c>
      <c r="F8" s="7" t="s">
        <v>54</v>
      </c>
      <c r="G8" s="85">
        <v>14631</v>
      </c>
    </row>
    <row r="9" spans="1:7" x14ac:dyDescent="0.35">
      <c r="A9" s="84" t="s">
        <v>96</v>
      </c>
      <c r="B9" s="148">
        <v>254</v>
      </c>
      <c r="C9" s="149"/>
      <c r="E9" s="63" t="s">
        <v>51</v>
      </c>
      <c r="F9" s="64" t="s">
        <v>55</v>
      </c>
      <c r="G9" s="86">
        <v>11721</v>
      </c>
    </row>
    <row r="10" spans="1:7" x14ac:dyDescent="0.35">
      <c r="A10" s="82"/>
      <c r="B10" s="146"/>
      <c r="C10" s="147"/>
      <c r="E10" s="63" t="s">
        <v>52</v>
      </c>
      <c r="F10" s="64" t="s">
        <v>56</v>
      </c>
      <c r="G10" s="85">
        <v>7314</v>
      </c>
    </row>
    <row r="11" spans="1:7" x14ac:dyDescent="0.35">
      <c r="A11" s="24">
        <v>45505</v>
      </c>
      <c r="B11" s="46">
        <v>836</v>
      </c>
      <c r="C11" s="87">
        <v>2882.5833333333335</v>
      </c>
    </row>
    <row r="12" spans="1:7" x14ac:dyDescent="0.35">
      <c r="A12" s="25">
        <v>45536</v>
      </c>
      <c r="B12" s="83">
        <v>1466</v>
      </c>
      <c r="C12" s="88">
        <v>2882.5833333333335</v>
      </c>
    </row>
    <row r="13" spans="1:7" x14ac:dyDescent="0.35">
      <c r="A13" s="24">
        <v>45566</v>
      </c>
      <c r="B13" s="46">
        <v>2395</v>
      </c>
      <c r="C13" s="87">
        <v>2882.5833333333335</v>
      </c>
    </row>
    <row r="14" spans="1:7" x14ac:dyDescent="0.35">
      <c r="A14" s="25">
        <v>45597</v>
      </c>
      <c r="B14" s="83">
        <v>2415</v>
      </c>
      <c r="C14" s="88">
        <v>2882.5833333333335</v>
      </c>
    </row>
    <row r="15" spans="1:7" x14ac:dyDescent="0.35">
      <c r="A15" s="24">
        <v>45627</v>
      </c>
      <c r="B15" s="46">
        <v>3209</v>
      </c>
      <c r="C15" s="87">
        <v>2882.5833333333335</v>
      </c>
    </row>
    <row r="16" spans="1:7" x14ac:dyDescent="0.35">
      <c r="A16" s="25">
        <v>45658</v>
      </c>
      <c r="B16" s="83">
        <v>2465</v>
      </c>
      <c r="C16" s="88">
        <v>2882.5833333333335</v>
      </c>
    </row>
    <row r="17" spans="1:4" x14ac:dyDescent="0.35">
      <c r="A17" s="24">
        <v>45689</v>
      </c>
      <c r="B17" s="46">
        <v>2825</v>
      </c>
      <c r="C17" s="87">
        <v>2882.5833333333335</v>
      </c>
    </row>
    <row r="18" spans="1:4" x14ac:dyDescent="0.35">
      <c r="A18" s="25">
        <v>45717</v>
      </c>
      <c r="B18" s="83">
        <v>3028</v>
      </c>
      <c r="C18" s="88">
        <v>2882.5833333333335</v>
      </c>
    </row>
    <row r="19" spans="1:4" x14ac:dyDescent="0.35">
      <c r="A19" s="24">
        <v>45748</v>
      </c>
      <c r="B19" s="46">
        <v>3874</v>
      </c>
      <c r="C19" s="87">
        <v>2882.5833333333335</v>
      </c>
    </row>
    <row r="20" spans="1:4" x14ac:dyDescent="0.35">
      <c r="A20" s="25">
        <v>45778</v>
      </c>
      <c r="B20" s="83">
        <v>3866</v>
      </c>
      <c r="C20" s="88">
        <v>2882.5833333333335</v>
      </c>
    </row>
    <row r="21" spans="1:4" x14ac:dyDescent="0.35">
      <c r="A21" s="24">
        <v>45809</v>
      </c>
      <c r="B21" s="46">
        <v>3977</v>
      </c>
      <c r="C21" s="87">
        <v>2882.5833333333335</v>
      </c>
    </row>
    <row r="22" spans="1:4" x14ac:dyDescent="0.35">
      <c r="A22" s="25">
        <v>45839</v>
      </c>
      <c r="B22" s="83">
        <v>4235</v>
      </c>
      <c r="C22" s="88">
        <v>2882.5833333333335</v>
      </c>
    </row>
    <row r="23" spans="1:4" x14ac:dyDescent="0.35">
      <c r="A23" s="29"/>
      <c r="B23" s="45"/>
      <c r="C23" s="45"/>
      <c r="D23" s="45"/>
    </row>
    <row r="24" spans="1:4" x14ac:dyDescent="0.35">
      <c r="A24" s="26" t="s">
        <v>2</v>
      </c>
    </row>
    <row r="25" spans="1:4" x14ac:dyDescent="0.35">
      <c r="A25" s="27" t="s">
        <v>3</v>
      </c>
    </row>
  </sheetData>
  <mergeCells count="6">
    <mergeCell ref="G6:G7"/>
    <mergeCell ref="B10:C10"/>
    <mergeCell ref="B9:C9"/>
    <mergeCell ref="B8:C8"/>
    <mergeCell ref="E6:E7"/>
    <mergeCell ref="F6:F7"/>
  </mergeCells>
  <hyperlinks>
    <hyperlink ref="A1" r:id="rId1" xr:uid="{F4968C4F-5541-4EAC-BECF-02AD367222C8}"/>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1"/>
  <sheetViews>
    <sheetView showGridLines="0" showRowColHeaders="0" zoomScaleNormal="100" workbookViewId="0">
      <pane xSplit="1" ySplit="7" topLeftCell="B8" activePane="bottomRight" state="frozen"/>
      <selection pane="topRight"/>
      <selection pane="bottomLeft"/>
      <selection pane="bottomRight" activeCell="B8" sqref="B8"/>
    </sheetView>
  </sheetViews>
  <sheetFormatPr baseColWidth="10" defaultColWidth="11.453125" defaultRowHeight="15.5" x14ac:dyDescent="0.35"/>
  <cols>
    <col min="1" max="1" width="10.453125" style="26" customWidth="1"/>
    <col min="2" max="2" width="20.1796875" style="26" bestFit="1" customWidth="1"/>
    <col min="3" max="3" width="21.7265625" style="26" bestFit="1" customWidth="1"/>
    <col min="4" max="5" width="21.7265625" style="26" customWidth="1"/>
    <col min="6" max="6" width="20.1796875" style="26" bestFit="1" customWidth="1"/>
    <col min="7" max="7" width="21.7265625" style="26" bestFit="1" customWidth="1"/>
    <col min="8" max="8" width="20.1796875" style="26" bestFit="1" customWidth="1"/>
    <col min="9" max="9" width="21.7265625" style="26" bestFit="1" customWidth="1"/>
    <col min="10" max="10" width="3.7265625" style="26" customWidth="1"/>
    <col min="11" max="11" width="57.81640625" style="26" customWidth="1"/>
    <col min="12" max="16384" width="11.453125" style="26"/>
  </cols>
  <sheetData>
    <row r="1" spans="1:12" x14ac:dyDescent="0.35">
      <c r="A1" s="8" t="s">
        <v>87</v>
      </c>
    </row>
    <row r="2" spans="1:12" x14ac:dyDescent="0.35">
      <c r="A2" s="2" t="s">
        <v>40</v>
      </c>
      <c r="B2" s="2"/>
      <c r="C2" s="2"/>
      <c r="D2" s="2"/>
      <c r="E2" s="2"/>
      <c r="F2" s="2"/>
    </row>
    <row r="3" spans="1:12" x14ac:dyDescent="0.35">
      <c r="B3" s="34"/>
      <c r="C3" s="34"/>
      <c r="D3" s="34"/>
      <c r="E3" s="34"/>
      <c r="F3" s="34"/>
    </row>
    <row r="4" spans="1:12" x14ac:dyDescent="0.35">
      <c r="A4" s="3" t="s">
        <v>41</v>
      </c>
      <c r="B4" s="3"/>
      <c r="C4" s="3"/>
      <c r="D4" s="3"/>
      <c r="E4" s="3"/>
      <c r="F4" s="3"/>
    </row>
    <row r="5" spans="1:12" x14ac:dyDescent="0.35">
      <c r="A5" s="41"/>
      <c r="B5" s="3"/>
      <c r="C5" s="3"/>
      <c r="D5" s="3"/>
      <c r="E5" s="3"/>
      <c r="F5" s="3"/>
      <c r="K5" t="s">
        <v>97</v>
      </c>
      <c r="L5" s="20"/>
    </row>
    <row r="6" spans="1:12" ht="37.5" customHeight="1" x14ac:dyDescent="0.35">
      <c r="A6" s="6" t="s">
        <v>0</v>
      </c>
      <c r="B6" s="152" t="s">
        <v>34</v>
      </c>
      <c r="C6" s="153"/>
      <c r="D6" s="152" t="s">
        <v>70</v>
      </c>
      <c r="E6" s="153"/>
      <c r="F6" s="152" t="s">
        <v>69</v>
      </c>
      <c r="G6" s="153"/>
      <c r="H6" s="152" t="s">
        <v>35</v>
      </c>
      <c r="I6" s="153"/>
      <c r="K6" s="140"/>
      <c r="L6" s="154"/>
    </row>
    <row r="7" spans="1:12" ht="49.5" customHeight="1" x14ac:dyDescent="0.35">
      <c r="A7" s="7" t="s">
        <v>1</v>
      </c>
      <c r="B7" s="6" t="s">
        <v>36</v>
      </c>
      <c r="C7" s="6" t="s">
        <v>37</v>
      </c>
      <c r="D7" s="6" t="s">
        <v>36</v>
      </c>
      <c r="E7" s="6" t="s">
        <v>37</v>
      </c>
      <c r="F7" s="6" t="s">
        <v>36</v>
      </c>
      <c r="G7" s="6" t="s">
        <v>37</v>
      </c>
      <c r="H7" s="6" t="s">
        <v>36</v>
      </c>
      <c r="I7" s="6" t="s">
        <v>37</v>
      </c>
      <c r="K7" s="141"/>
      <c r="L7" s="155"/>
    </row>
    <row r="8" spans="1:12" x14ac:dyDescent="0.35">
      <c r="A8" s="24">
        <v>45474</v>
      </c>
      <c r="B8" s="30">
        <v>6.8168179351133062E-2</v>
      </c>
      <c r="C8" s="30">
        <v>-34.821734302255607</v>
      </c>
      <c r="D8" s="30">
        <v>-6.5342003773564414</v>
      </c>
      <c r="E8" s="30">
        <v>-12.923123160757712</v>
      </c>
      <c r="F8" s="30">
        <v>3.4649797701629552</v>
      </c>
      <c r="G8" s="30">
        <v>-34.641339657680106</v>
      </c>
      <c r="H8" s="30">
        <v>5.5235069895034741</v>
      </c>
      <c r="I8" s="30">
        <v>-44.1303895261684</v>
      </c>
      <c r="K8" s="61" t="s">
        <v>251</v>
      </c>
      <c r="L8" s="60">
        <v>35.277446749519669</v>
      </c>
    </row>
    <row r="9" spans="1:12" x14ac:dyDescent="0.35">
      <c r="A9" s="25">
        <v>45505</v>
      </c>
      <c r="B9" s="42">
        <v>0.71602307788036512</v>
      </c>
      <c r="C9" s="42">
        <v>-31.76403496079385</v>
      </c>
      <c r="D9" s="42">
        <v>-5.2581441967155769</v>
      </c>
      <c r="E9" s="42">
        <v>-16.956202198740385</v>
      </c>
      <c r="F9" s="42">
        <v>5.2443663888941359</v>
      </c>
      <c r="G9" s="42">
        <v>-26.785835775645737</v>
      </c>
      <c r="H9" s="42">
        <v>4.0449456408416751</v>
      </c>
      <c r="I9" s="42">
        <v>-39.818442019389153</v>
      </c>
      <c r="K9" s="62" t="s">
        <v>71</v>
      </c>
      <c r="L9" s="57">
        <v>15.898882747955154</v>
      </c>
    </row>
    <row r="10" spans="1:12" x14ac:dyDescent="0.35">
      <c r="A10" s="24">
        <v>45536</v>
      </c>
      <c r="B10" s="30">
        <v>0.96507437071187496</v>
      </c>
      <c r="C10" s="30">
        <v>-27.947138797189425</v>
      </c>
      <c r="D10" s="30">
        <v>-0.32448618129924967</v>
      </c>
      <c r="E10" s="30">
        <v>-15.825150190498192</v>
      </c>
      <c r="F10" s="30">
        <v>-6.39992837194157</v>
      </c>
      <c r="G10" s="30">
        <v>-36.224962306954708</v>
      </c>
      <c r="H10" s="30">
        <v>3.5206221806084841</v>
      </c>
      <c r="I10" s="30">
        <v>-30.866375748393153</v>
      </c>
      <c r="K10" s="61" t="s">
        <v>72</v>
      </c>
      <c r="L10" s="60">
        <v>47.396405359697937</v>
      </c>
    </row>
    <row r="11" spans="1:12" x14ac:dyDescent="0.35">
      <c r="A11" s="25">
        <v>45566</v>
      </c>
      <c r="B11" s="42">
        <v>3.7399548816543557</v>
      </c>
      <c r="C11" s="42">
        <v>-22.86258426079975</v>
      </c>
      <c r="D11" s="42">
        <v>2.7591831695669384</v>
      </c>
      <c r="E11" s="42">
        <v>-14.815084270562878</v>
      </c>
      <c r="F11" s="42">
        <v>-3.6923467512535808</v>
      </c>
      <c r="G11" s="42">
        <v>-43.418659593434718</v>
      </c>
      <c r="H11" s="42">
        <v>7.6059120739358121</v>
      </c>
      <c r="I11" s="42">
        <v>-16.673014349030979</v>
      </c>
      <c r="K11" s="131" t="s">
        <v>252</v>
      </c>
      <c r="L11" s="57">
        <v>1.4272651428272467</v>
      </c>
    </row>
    <row r="12" spans="1:12" x14ac:dyDescent="0.35">
      <c r="A12" s="24">
        <v>45597</v>
      </c>
      <c r="B12" s="30">
        <v>2.4919618031784978</v>
      </c>
      <c r="C12" s="30">
        <v>-5.3465131262317414</v>
      </c>
      <c r="D12" s="30">
        <v>4.0275454144740479</v>
      </c>
      <c r="E12" s="30">
        <v>-0.54877187429964636</v>
      </c>
      <c r="F12" s="30">
        <v>-6.7167547294929051</v>
      </c>
      <c r="G12" s="30">
        <v>-16.180095620685648</v>
      </c>
      <c r="H12" s="30">
        <v>5.7887565003692742</v>
      </c>
      <c r="I12" s="30">
        <v>1.6705198039751252</v>
      </c>
    </row>
    <row r="13" spans="1:12" x14ac:dyDescent="0.35">
      <c r="A13" s="25">
        <v>45627</v>
      </c>
      <c r="B13" s="42">
        <v>4.9556888489687054</v>
      </c>
      <c r="C13" s="42">
        <v>-6.6366534645467823</v>
      </c>
      <c r="D13" s="42">
        <v>15.737826236782482</v>
      </c>
      <c r="E13" s="42">
        <v>15.471334494577292</v>
      </c>
      <c r="F13" s="42">
        <v>-4.710184888082793</v>
      </c>
      <c r="G13" s="42">
        <v>-59.401407716500039</v>
      </c>
      <c r="H13" s="42">
        <v>-0.10354485806651326</v>
      </c>
      <c r="I13" s="42">
        <v>24.861284514126879</v>
      </c>
    </row>
    <row r="14" spans="1:12" x14ac:dyDescent="0.35">
      <c r="A14" s="24">
        <v>45658</v>
      </c>
      <c r="B14" s="30">
        <v>-0.55572183048205659</v>
      </c>
      <c r="C14" s="30">
        <v>5.6372279775566767</v>
      </c>
      <c r="D14" s="30">
        <v>-7.6030678537223224</v>
      </c>
      <c r="E14" s="30">
        <v>27.000816296509413</v>
      </c>
      <c r="F14" s="30">
        <v>6.9268549209719339</v>
      </c>
      <c r="G14" s="30">
        <v>-52.095465138261552</v>
      </c>
      <c r="H14" s="30">
        <v>3.4907434147309857</v>
      </c>
      <c r="I14" s="30">
        <v>41.851223739474619</v>
      </c>
    </row>
    <row r="15" spans="1:12" x14ac:dyDescent="0.35">
      <c r="A15" s="25">
        <v>45689</v>
      </c>
      <c r="B15" s="42">
        <v>0.9146184356928444</v>
      </c>
      <c r="C15" s="42">
        <v>16.801287872004806</v>
      </c>
      <c r="D15" s="42">
        <v>1.9281053702560342</v>
      </c>
      <c r="E15" s="42">
        <v>28.930341265265724</v>
      </c>
      <c r="F15" s="42">
        <v>-20.417516837677979</v>
      </c>
      <c r="G15" s="42">
        <v>-46.869001395364684</v>
      </c>
      <c r="H15" s="42">
        <v>6.7070653228306725</v>
      </c>
      <c r="I15" s="42">
        <v>48.628791251948257</v>
      </c>
    </row>
    <row r="16" spans="1:12" x14ac:dyDescent="0.35">
      <c r="A16" s="24">
        <v>45717</v>
      </c>
      <c r="B16" s="30">
        <v>0.10610520896241837</v>
      </c>
      <c r="C16" s="30">
        <v>20.12556623253991</v>
      </c>
      <c r="D16" s="30">
        <v>-1.2953110921571067</v>
      </c>
      <c r="E16" s="30">
        <v>30.490180445961329</v>
      </c>
      <c r="F16" s="30">
        <v>22.378547248434046</v>
      </c>
      <c r="G16" s="30">
        <v>-19.822306112529873</v>
      </c>
      <c r="H16" s="30">
        <v>-4.110209636456915</v>
      </c>
      <c r="I16" s="30">
        <v>32.113800251318622</v>
      </c>
    </row>
    <row r="17" spans="1:9" x14ac:dyDescent="0.35">
      <c r="A17" s="25">
        <v>45748</v>
      </c>
      <c r="B17" s="42">
        <v>0.61676164598787864</v>
      </c>
      <c r="C17" s="42">
        <v>22.532470198229262</v>
      </c>
      <c r="D17" s="42">
        <v>-0.42013719780977965</v>
      </c>
      <c r="E17" s="42">
        <v>34.461797650660003</v>
      </c>
      <c r="F17" s="42">
        <v>27.259259630131822</v>
      </c>
      <c r="G17" s="42">
        <v>9.9847507339569717</v>
      </c>
      <c r="H17" s="42">
        <v>-5.6030793861934285</v>
      </c>
      <c r="I17" s="42">
        <v>20.776118885469927</v>
      </c>
    </row>
    <row r="18" spans="1:9" x14ac:dyDescent="0.35">
      <c r="A18" s="24">
        <v>45778</v>
      </c>
      <c r="B18" s="30">
        <v>1.0578223477485125</v>
      </c>
      <c r="C18" s="30">
        <v>20.243746763173306</v>
      </c>
      <c r="D18" s="30">
        <v>-2.1082853314371874</v>
      </c>
      <c r="E18" s="30">
        <v>18.881422245508531</v>
      </c>
      <c r="F18" s="30">
        <v>-1.5177951535209786</v>
      </c>
      <c r="G18" s="30">
        <v>4.8029428089439108</v>
      </c>
      <c r="H18" s="30">
        <v>4.2628988342246856</v>
      </c>
      <c r="I18" s="30">
        <v>28.674732777110734</v>
      </c>
    </row>
    <row r="19" spans="1:9" x14ac:dyDescent="0.35">
      <c r="A19" s="25">
        <v>45809</v>
      </c>
      <c r="B19" s="42">
        <v>3.8947462100381784</v>
      </c>
      <c r="C19" s="42">
        <v>20.513538033555761</v>
      </c>
      <c r="D19" s="42">
        <v>14.038980314865569</v>
      </c>
      <c r="E19" s="42">
        <v>12.846341617405869</v>
      </c>
      <c r="F19" s="42">
        <v>-7.0915793411923715</v>
      </c>
      <c r="G19" s="42">
        <v>5.8013362431412929</v>
      </c>
      <c r="H19" s="42">
        <v>0.21867738067251707</v>
      </c>
      <c r="I19" s="42">
        <v>34.997629132691145</v>
      </c>
    </row>
    <row r="20" spans="1:9" x14ac:dyDescent="0.35">
      <c r="A20" s="24">
        <v>45839</v>
      </c>
      <c r="B20" s="30">
        <v>-2.5364554898973637</v>
      </c>
      <c r="C20" s="30">
        <v>17.376752187086652</v>
      </c>
      <c r="D20" s="30">
        <v>-8.8251480234211073</v>
      </c>
      <c r="E20" s="30">
        <v>10.080355965550709</v>
      </c>
      <c r="F20" s="30">
        <v>4.3890432512871911</v>
      </c>
      <c r="G20" s="30">
        <v>6.7462661246685087</v>
      </c>
      <c r="H20" s="30">
        <v>0.68395937572829268</v>
      </c>
      <c r="I20" s="30">
        <v>28.806331358637721</v>
      </c>
    </row>
    <row r="22" spans="1:9" x14ac:dyDescent="0.35">
      <c r="A22" s="26" t="s">
        <v>28</v>
      </c>
      <c r="G22" s="40"/>
    </row>
    <row r="23" spans="1:9" x14ac:dyDescent="0.35">
      <c r="A23" s="27" t="s">
        <v>29</v>
      </c>
      <c r="G23" s="40"/>
    </row>
    <row r="24" spans="1:9" x14ac:dyDescent="0.35">
      <c r="G24" s="40"/>
    </row>
    <row r="25" spans="1:9" x14ac:dyDescent="0.35">
      <c r="G25" s="40"/>
    </row>
    <row r="26" spans="1:9" x14ac:dyDescent="0.35">
      <c r="G26" s="40"/>
    </row>
    <row r="27" spans="1:9" x14ac:dyDescent="0.35">
      <c r="G27" s="40"/>
    </row>
    <row r="28" spans="1:9" x14ac:dyDescent="0.35">
      <c r="G28" s="40"/>
    </row>
    <row r="29" spans="1:9" x14ac:dyDescent="0.35">
      <c r="G29" s="40"/>
    </row>
    <row r="30" spans="1:9" x14ac:dyDescent="0.35">
      <c r="G30" s="40"/>
    </row>
    <row r="31" spans="1:9" x14ac:dyDescent="0.35">
      <c r="G31" s="40"/>
    </row>
    <row r="32" spans="1:9" x14ac:dyDescent="0.35">
      <c r="G32" s="40"/>
    </row>
    <row r="33" spans="7:7" x14ac:dyDescent="0.35">
      <c r="G33" s="40"/>
    </row>
    <row r="34" spans="7:7" x14ac:dyDescent="0.35">
      <c r="G34" s="40"/>
    </row>
    <row r="35" spans="7:7" x14ac:dyDescent="0.35">
      <c r="G35" s="40"/>
    </row>
    <row r="36" spans="7:7" x14ac:dyDescent="0.35">
      <c r="G36" s="40"/>
    </row>
    <row r="37" spans="7:7" x14ac:dyDescent="0.35">
      <c r="G37" s="40"/>
    </row>
    <row r="38" spans="7:7" x14ac:dyDescent="0.35">
      <c r="G38" s="40"/>
    </row>
    <row r="39" spans="7:7" x14ac:dyDescent="0.35">
      <c r="G39" s="40"/>
    </row>
    <row r="40" spans="7:7" x14ac:dyDescent="0.35">
      <c r="G40" s="40"/>
    </row>
    <row r="41" spans="7:7" x14ac:dyDescent="0.35">
      <c r="G41" s="40"/>
    </row>
  </sheetData>
  <mergeCells count="5">
    <mergeCell ref="B6:C6"/>
    <mergeCell ref="D6:E6"/>
    <mergeCell ref="F6:G6"/>
    <mergeCell ref="H6:I6"/>
    <mergeCell ref="K6:L7"/>
  </mergeCells>
  <hyperlinks>
    <hyperlink ref="A1" r:id="rId1" display="Informe sobre Bancos - Junio de 2025" xr:uid="{50393AA7-24A9-4DC7-B1FE-2EABD6AE8E98}"/>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7070-0D8D-4CA8-9052-990969CABC2C}">
  <dimension ref="A1:E25"/>
  <sheetViews>
    <sheetView showGridLines="0" showRowColHeaders="0" workbookViewId="0">
      <pane xSplit="1" ySplit="9" topLeftCell="B10" activePane="bottomRight" state="frozen"/>
      <selection activeCell="F7" sqref="F7"/>
      <selection pane="topRight" activeCell="F7" sqref="F7"/>
      <selection pane="bottomLeft" activeCell="F7" sqref="F7"/>
      <selection pane="bottomRight" activeCell="B10" sqref="B10"/>
    </sheetView>
  </sheetViews>
  <sheetFormatPr baseColWidth="10" defaultColWidth="11.453125" defaultRowHeight="14.5" x14ac:dyDescent="0.35"/>
  <cols>
    <col min="1" max="5" width="20.26953125" customWidth="1"/>
  </cols>
  <sheetData>
    <row r="1" spans="1:5" x14ac:dyDescent="0.35">
      <c r="A1" s="8" t="s">
        <v>87</v>
      </c>
    </row>
    <row r="2" spans="1:5" ht="15.5" x14ac:dyDescent="0.35">
      <c r="A2" s="2" t="s">
        <v>195</v>
      </c>
      <c r="B2" s="2"/>
      <c r="C2" s="2"/>
      <c r="D2" s="2"/>
      <c r="E2" s="2"/>
    </row>
    <row r="3" spans="1:5" x14ac:dyDescent="0.35">
      <c r="A3" s="1" t="s">
        <v>196</v>
      </c>
      <c r="B3" s="1"/>
      <c r="C3" s="1"/>
      <c r="D3" s="1"/>
      <c r="E3" s="1"/>
    </row>
    <row r="4" spans="1:5" x14ac:dyDescent="0.35">
      <c r="A4" s="1"/>
      <c r="B4" s="1"/>
      <c r="C4" s="1"/>
      <c r="D4" s="1"/>
      <c r="E4" s="1"/>
    </row>
    <row r="5" spans="1:5" ht="15.5" x14ac:dyDescent="0.35">
      <c r="A5" s="3" t="s">
        <v>197</v>
      </c>
      <c r="B5" s="3"/>
      <c r="C5" s="3"/>
      <c r="D5" s="3"/>
      <c r="E5" s="3"/>
    </row>
    <row r="6" spans="1:5" ht="15.5" x14ac:dyDescent="0.35">
      <c r="A6" s="126" t="s">
        <v>198</v>
      </c>
      <c r="B6" s="3"/>
      <c r="C6" s="3"/>
      <c r="D6" s="3"/>
      <c r="E6" s="3"/>
    </row>
    <row r="7" spans="1:5" ht="15.5" x14ac:dyDescent="0.35">
      <c r="A7" s="1"/>
      <c r="B7" s="3"/>
      <c r="C7" s="3"/>
      <c r="D7" s="3"/>
      <c r="E7" s="3"/>
    </row>
    <row r="8" spans="1:5" ht="47.5" customHeight="1" x14ac:dyDescent="0.35">
      <c r="A8" s="6" t="s">
        <v>199</v>
      </c>
      <c r="B8" s="6" t="s">
        <v>49</v>
      </c>
      <c r="C8" s="6" t="s">
        <v>50</v>
      </c>
      <c r="D8" s="6" t="s">
        <v>51</v>
      </c>
      <c r="E8" s="6" t="s">
        <v>52</v>
      </c>
    </row>
    <row r="9" spans="1:5" ht="47.5" customHeight="1" x14ac:dyDescent="0.35">
      <c r="A9" s="103" t="s">
        <v>200</v>
      </c>
      <c r="B9" s="7" t="s">
        <v>53</v>
      </c>
      <c r="C9" s="7" t="s">
        <v>201</v>
      </c>
      <c r="D9" s="7" t="s">
        <v>202</v>
      </c>
      <c r="E9" s="7" t="s">
        <v>203</v>
      </c>
    </row>
    <row r="10" spans="1:5" ht="16.149999999999999" customHeight="1" x14ac:dyDescent="0.35">
      <c r="A10" s="24">
        <v>45474</v>
      </c>
      <c r="B10" s="127">
        <v>100</v>
      </c>
      <c r="C10" s="127">
        <v>100</v>
      </c>
      <c r="D10" s="127">
        <v>100</v>
      </c>
      <c r="E10" s="127">
        <v>100</v>
      </c>
    </row>
    <row r="11" spans="1:5" ht="18" customHeight="1" x14ac:dyDescent="0.35">
      <c r="A11" s="25">
        <v>45505</v>
      </c>
      <c r="B11" s="128">
        <v>99.97501682766837</v>
      </c>
      <c r="C11" s="128">
        <v>99.524748227210225</v>
      </c>
      <c r="D11" s="128">
        <v>100.75485509135407</v>
      </c>
      <c r="E11" s="128">
        <v>99.2025229902343</v>
      </c>
    </row>
    <row r="12" spans="1:5" ht="16.149999999999999" customHeight="1" x14ac:dyDescent="0.35">
      <c r="A12" s="24">
        <v>45536</v>
      </c>
      <c r="B12" s="127">
        <v>108.69365673850702</v>
      </c>
      <c r="C12" s="127">
        <v>102.93096054054338</v>
      </c>
      <c r="D12" s="127">
        <v>112.77991187791945</v>
      </c>
      <c r="E12" s="127">
        <v>112.3903248583987</v>
      </c>
    </row>
    <row r="13" spans="1:5" ht="15.5" x14ac:dyDescent="0.35">
      <c r="A13" s="25">
        <v>45566</v>
      </c>
      <c r="B13" s="128">
        <v>111.5043802443779</v>
      </c>
      <c r="C13" s="128">
        <v>104.79358431109395</v>
      </c>
      <c r="D13" s="128">
        <v>116.01866166058559</v>
      </c>
      <c r="E13" s="128">
        <v>115.73880932220226</v>
      </c>
    </row>
    <row r="14" spans="1:5" ht="16.149999999999999" customHeight="1" x14ac:dyDescent="0.35">
      <c r="A14" s="24">
        <v>45597</v>
      </c>
      <c r="B14" s="127">
        <v>113.14860978835515</v>
      </c>
      <c r="C14" s="127">
        <v>109.33550706054118</v>
      </c>
      <c r="D14" s="127">
        <v>114.32162962326255</v>
      </c>
      <c r="E14" s="127">
        <v>116.4094722013098</v>
      </c>
    </row>
    <row r="15" spans="1:5" ht="15.5" x14ac:dyDescent="0.35">
      <c r="A15" s="25">
        <v>45627</v>
      </c>
      <c r="B15" s="128">
        <v>113.22974968270829</v>
      </c>
      <c r="C15" s="128">
        <v>106.41201520473196</v>
      </c>
      <c r="D15" s="128">
        <v>126.79253344051267</v>
      </c>
      <c r="E15" s="128">
        <v>105.75390795602553</v>
      </c>
    </row>
    <row r="16" spans="1:5" ht="16.149999999999999" customHeight="1" x14ac:dyDescent="0.35">
      <c r="A16" s="24">
        <v>45658</v>
      </c>
      <c r="B16" s="127">
        <v>114.39037660861094</v>
      </c>
      <c r="C16" s="127">
        <v>107.41758705115154</v>
      </c>
      <c r="D16" s="127">
        <v>126.60249316373682</v>
      </c>
      <c r="E16" s="127">
        <v>108.60603802936566</v>
      </c>
    </row>
    <row r="17" spans="1:5" ht="15.5" x14ac:dyDescent="0.35">
      <c r="A17" s="25">
        <v>45689</v>
      </c>
      <c r="B17" s="128">
        <v>112.70485752126052</v>
      </c>
      <c r="C17" s="128">
        <v>106.00932716089957</v>
      </c>
      <c r="D17" s="128">
        <v>124.43131026084001</v>
      </c>
      <c r="E17" s="128">
        <v>106.79565733307786</v>
      </c>
    </row>
    <row r="18" spans="1:5" ht="16.149999999999999" customHeight="1" x14ac:dyDescent="0.35">
      <c r="A18" s="24">
        <v>45717</v>
      </c>
      <c r="B18" s="127">
        <v>111.62074303160993</v>
      </c>
      <c r="C18" s="127">
        <v>102.36511226382092</v>
      </c>
      <c r="D18" s="127">
        <v>125.88773191635106</v>
      </c>
      <c r="E18" s="127">
        <v>106.48207761806485</v>
      </c>
    </row>
    <row r="19" spans="1:5" ht="15.5" x14ac:dyDescent="0.35">
      <c r="A19" s="25">
        <v>45748</v>
      </c>
      <c r="B19" s="128">
        <v>113.7688144142849</v>
      </c>
      <c r="C19" s="128">
        <v>106.12397665470607</v>
      </c>
      <c r="D19" s="128">
        <v>125.97801518252479</v>
      </c>
      <c r="E19" s="128">
        <v>108.28655697511147</v>
      </c>
    </row>
    <row r="20" spans="1:5" ht="16.149999999999999" customHeight="1" x14ac:dyDescent="0.35">
      <c r="A20" s="24">
        <v>45778</v>
      </c>
      <c r="B20" s="127">
        <v>116.29309267716803</v>
      </c>
      <c r="C20" s="127">
        <v>109.19558187724836</v>
      </c>
      <c r="D20" s="127">
        <v>129.11855282405</v>
      </c>
      <c r="E20" s="127">
        <v>108.78626429652107</v>
      </c>
    </row>
    <row r="21" spans="1:5" ht="15.5" x14ac:dyDescent="0.35">
      <c r="A21" s="25">
        <v>45809</v>
      </c>
      <c r="B21" s="128">
        <v>118.44745279687132</v>
      </c>
      <c r="C21" s="128">
        <v>110.14003727917346</v>
      </c>
      <c r="D21" s="128">
        <v>129.9053791942662</v>
      </c>
      <c r="E21" s="128">
        <v>113.88746172963961</v>
      </c>
    </row>
    <row r="22" spans="1:5" ht="16.149999999999999" customHeight="1" x14ac:dyDescent="0.35">
      <c r="A22" s="24">
        <v>45839</v>
      </c>
      <c r="B22" s="127">
        <v>120.83539980410696</v>
      </c>
      <c r="C22" s="127">
        <v>111.65341754477582</v>
      </c>
      <c r="D22" s="127">
        <v>132.40749049730343</v>
      </c>
      <c r="E22" s="127">
        <v>117.70526825776719</v>
      </c>
    </row>
    <row r="23" spans="1:5" ht="15.5" x14ac:dyDescent="0.35">
      <c r="A23" s="5"/>
      <c r="B23" s="129"/>
      <c r="C23" s="129"/>
      <c r="D23" s="129"/>
      <c r="E23" s="129"/>
    </row>
    <row r="24" spans="1:5" x14ac:dyDescent="0.35">
      <c r="A24" t="s">
        <v>2</v>
      </c>
    </row>
    <row r="25" spans="1:5" x14ac:dyDescent="0.35">
      <c r="A25" s="5" t="s">
        <v>3</v>
      </c>
    </row>
  </sheetData>
  <hyperlinks>
    <hyperlink ref="A1" r:id="rId1" xr:uid="{E2CCFF68-58ED-445D-938E-FBE1FEDCD8ED}"/>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F5DD-5F44-4E44-9CBC-3AFF5EAEA881}">
  <dimension ref="A1:T16"/>
  <sheetViews>
    <sheetView showGridLines="0" showRowColHeaders="0" workbookViewId="0">
      <pane xSplit="1" ySplit="10" topLeftCell="B11" activePane="bottomRight" state="frozen"/>
      <selection activeCell="F7" sqref="F7"/>
      <selection pane="topRight" activeCell="F7" sqref="F7"/>
      <selection pane="bottomLeft" activeCell="F7" sqref="F7"/>
      <selection pane="bottomRight" activeCell="B11" sqref="B11"/>
    </sheetView>
  </sheetViews>
  <sheetFormatPr baseColWidth="10" defaultColWidth="9.1796875" defaultRowHeight="14.5" x14ac:dyDescent="0.35"/>
  <cols>
    <col min="1" max="1" width="13.453125" customWidth="1"/>
    <col min="2" max="2" width="18.26953125" bestFit="1" customWidth="1"/>
    <col min="3" max="3" width="18.81640625" bestFit="1" customWidth="1"/>
    <col min="4" max="4" width="17.26953125" bestFit="1" customWidth="1"/>
    <col min="5" max="6" width="17.26953125" customWidth="1"/>
    <col min="7" max="7" width="18.26953125" bestFit="1" customWidth="1"/>
    <col min="8" max="8" width="16.453125" bestFit="1" customWidth="1"/>
    <col min="9" max="9" width="13.26953125" bestFit="1" customWidth="1"/>
    <col min="10" max="10" width="2.26953125" customWidth="1"/>
    <col min="11" max="11" width="16" customWidth="1"/>
    <col min="12" max="14" width="25.7265625" bestFit="1" customWidth="1"/>
    <col min="15" max="15" width="25.453125" bestFit="1" customWidth="1"/>
    <col min="16" max="16" width="27.7265625" bestFit="1" customWidth="1"/>
    <col min="17" max="17" width="25.54296875" bestFit="1" customWidth="1"/>
    <col min="18" max="18" width="25.26953125" bestFit="1" customWidth="1"/>
    <col min="19" max="19" width="16.1796875" bestFit="1" customWidth="1"/>
    <col min="20" max="20" width="6.26953125" bestFit="1" customWidth="1"/>
  </cols>
  <sheetData>
    <row r="1" spans="1:20" x14ac:dyDescent="0.35">
      <c r="A1" s="8" t="s">
        <v>87</v>
      </c>
    </row>
    <row r="2" spans="1:20" ht="15.5" x14ac:dyDescent="0.35">
      <c r="A2" s="2" t="s">
        <v>204</v>
      </c>
      <c r="B2" s="2"/>
      <c r="C2" s="2"/>
      <c r="D2" s="2"/>
      <c r="E2" s="2"/>
      <c r="F2" s="2"/>
      <c r="G2" s="2"/>
      <c r="H2" s="2"/>
      <c r="I2" s="2"/>
    </row>
    <row r="3" spans="1:20" x14ac:dyDescent="0.35">
      <c r="A3" s="1" t="s">
        <v>205</v>
      </c>
      <c r="B3" s="1"/>
      <c r="C3" s="1"/>
      <c r="D3" s="1"/>
      <c r="E3" s="1"/>
      <c r="F3" s="1"/>
      <c r="G3" s="1"/>
      <c r="H3" s="1"/>
      <c r="I3" s="1"/>
    </row>
    <row r="4" spans="1:20" x14ac:dyDescent="0.35">
      <c r="A4" s="1"/>
      <c r="B4" s="1"/>
      <c r="C4" s="1"/>
      <c r="D4" s="1"/>
      <c r="E4" s="1"/>
      <c r="F4" s="1"/>
      <c r="G4" s="1"/>
      <c r="H4" s="1"/>
      <c r="I4" s="1"/>
    </row>
    <row r="5" spans="1:20" ht="15.5" x14ac:dyDescent="0.35">
      <c r="A5" s="3" t="s">
        <v>206</v>
      </c>
      <c r="B5" s="3"/>
      <c r="C5" s="3"/>
      <c r="D5" s="3"/>
      <c r="E5" s="3"/>
      <c r="F5" s="3"/>
      <c r="G5" s="3"/>
      <c r="H5" s="3"/>
      <c r="I5" s="3"/>
    </row>
    <row r="6" spans="1:20" ht="15.5" x14ac:dyDescent="0.35">
      <c r="A6" s="126" t="s">
        <v>207</v>
      </c>
      <c r="B6" s="3"/>
      <c r="C6" s="3"/>
      <c r="D6" s="3"/>
      <c r="E6" s="3"/>
      <c r="F6" s="3"/>
      <c r="G6" s="3"/>
      <c r="H6" s="3"/>
      <c r="I6" s="3"/>
    </row>
    <row r="7" spans="1:20" ht="15.5" x14ac:dyDescent="0.35">
      <c r="A7" s="126"/>
      <c r="B7" s="3"/>
      <c r="C7" s="3"/>
      <c r="D7" s="3"/>
      <c r="E7" s="3"/>
      <c r="F7" s="3"/>
      <c r="G7" s="3"/>
      <c r="H7" s="3"/>
      <c r="I7" s="3"/>
    </row>
    <row r="8" spans="1:20" ht="15.5" x14ac:dyDescent="0.35">
      <c r="A8" s="126" t="s">
        <v>208</v>
      </c>
      <c r="B8" s="3"/>
      <c r="C8" s="3"/>
      <c r="D8" s="3"/>
      <c r="E8" s="3"/>
      <c r="F8" s="3"/>
      <c r="G8" s="3"/>
      <c r="H8" s="3"/>
      <c r="I8" s="3"/>
      <c r="K8" t="s">
        <v>209</v>
      </c>
    </row>
    <row r="9" spans="1:20" ht="47.25" customHeight="1" x14ac:dyDescent="0.35">
      <c r="A9" s="6" t="s">
        <v>0</v>
      </c>
      <c r="B9" s="6" t="s">
        <v>210</v>
      </c>
      <c r="C9" s="6" t="s">
        <v>211</v>
      </c>
      <c r="D9" s="6" t="s">
        <v>212</v>
      </c>
      <c r="E9" s="6" t="s">
        <v>213</v>
      </c>
      <c r="F9" s="6" t="s">
        <v>214</v>
      </c>
      <c r="G9" s="6" t="s">
        <v>215</v>
      </c>
      <c r="H9" s="6" t="s">
        <v>216</v>
      </c>
      <c r="I9" s="6" t="s">
        <v>217</v>
      </c>
      <c r="K9" s="6" t="s">
        <v>0</v>
      </c>
      <c r="L9" s="6" t="s">
        <v>218</v>
      </c>
      <c r="M9" s="6" t="s">
        <v>219</v>
      </c>
      <c r="N9" s="6" t="s">
        <v>220</v>
      </c>
      <c r="O9" s="6" t="s">
        <v>221</v>
      </c>
      <c r="P9" s="6" t="s">
        <v>222</v>
      </c>
      <c r="Q9" s="6" t="s">
        <v>223</v>
      </c>
      <c r="R9" s="6" t="s">
        <v>224</v>
      </c>
      <c r="S9" s="6" t="s">
        <v>225</v>
      </c>
      <c r="T9" s="6" t="s">
        <v>226</v>
      </c>
    </row>
    <row r="10" spans="1:20" ht="46.5" x14ac:dyDescent="0.35">
      <c r="A10" s="103" t="s">
        <v>1</v>
      </c>
      <c r="B10" s="103" t="s">
        <v>227</v>
      </c>
      <c r="C10" s="103" t="s">
        <v>228</v>
      </c>
      <c r="D10" s="103" t="s">
        <v>229</v>
      </c>
      <c r="E10" s="103" t="s">
        <v>230</v>
      </c>
      <c r="F10" s="103" t="s">
        <v>231</v>
      </c>
      <c r="G10" s="103" t="s">
        <v>232</v>
      </c>
      <c r="H10" s="103" t="s">
        <v>233</v>
      </c>
      <c r="I10" s="103" t="s">
        <v>234</v>
      </c>
      <c r="K10" s="103" t="s">
        <v>1</v>
      </c>
      <c r="L10" s="103" t="s">
        <v>235</v>
      </c>
      <c r="M10" s="103" t="s">
        <v>236</v>
      </c>
      <c r="N10" s="103" t="s">
        <v>237</v>
      </c>
      <c r="O10" s="103" t="s">
        <v>238</v>
      </c>
      <c r="P10" s="103" t="s">
        <v>239</v>
      </c>
      <c r="Q10" s="103" t="s">
        <v>240</v>
      </c>
      <c r="R10" s="103" t="s">
        <v>241</v>
      </c>
      <c r="S10" s="103" t="s">
        <v>242</v>
      </c>
      <c r="T10" s="103" t="s">
        <v>243</v>
      </c>
    </row>
    <row r="11" spans="1:20" ht="15.5" x14ac:dyDescent="0.35">
      <c r="A11" s="24">
        <v>45474</v>
      </c>
      <c r="B11" s="30">
        <v>24.84533563404462</v>
      </c>
      <c r="C11" s="30">
        <v>4.2021569024996941</v>
      </c>
      <c r="D11" s="30">
        <v>37.058890223451343</v>
      </c>
      <c r="E11" s="30">
        <v>6.0473179439491993</v>
      </c>
      <c r="F11" s="30">
        <v>0.2522230219913022</v>
      </c>
      <c r="G11" s="30">
        <v>5.8812107235693345</v>
      </c>
      <c r="H11" s="30">
        <v>9.3848635575775727</v>
      </c>
      <c r="I11" s="30">
        <v>12.328001992916919</v>
      </c>
      <c r="K11" s="24">
        <v>45474</v>
      </c>
      <c r="L11" s="30">
        <v>20.81500099916747</v>
      </c>
      <c r="M11" s="30">
        <v>16.316669650287935</v>
      </c>
      <c r="N11" s="30">
        <v>0.38787959369705899</v>
      </c>
      <c r="O11" s="30">
        <v>10.940274999648974</v>
      </c>
      <c r="P11" s="30">
        <v>10.707193728491028</v>
      </c>
      <c r="Q11" s="30">
        <v>1.3760537513255482</v>
      </c>
      <c r="R11" s="30">
        <v>1.2211506349857013</v>
      </c>
      <c r="S11" s="30">
        <v>10.757913798974664</v>
      </c>
      <c r="T11" s="30">
        <v>27.477862843421619</v>
      </c>
    </row>
    <row r="12" spans="1:20" ht="15.5" x14ac:dyDescent="0.35">
      <c r="A12" s="25">
        <v>45809</v>
      </c>
      <c r="B12" s="128">
        <v>34.194549172277547</v>
      </c>
      <c r="C12" s="128">
        <v>7.8786322091779448</v>
      </c>
      <c r="D12" s="128">
        <v>27.44835585475764</v>
      </c>
      <c r="E12" s="128">
        <v>4.3700523332572665</v>
      </c>
      <c r="F12" s="128">
        <v>0.1937186005796287</v>
      </c>
      <c r="G12" s="128">
        <v>6.4237717904801901</v>
      </c>
      <c r="H12" s="128">
        <v>9.457642951588884</v>
      </c>
      <c r="I12" s="128">
        <v>10.033277087880903</v>
      </c>
      <c r="K12" s="25">
        <v>45809</v>
      </c>
      <c r="L12" s="128">
        <v>20.186804028297413</v>
      </c>
      <c r="M12" s="128">
        <v>17.623116828503431</v>
      </c>
      <c r="N12" s="128">
        <v>0.31135926009011761</v>
      </c>
      <c r="O12" s="128">
        <v>14.642908400379365</v>
      </c>
      <c r="P12" s="128">
        <v>10.535866465659044</v>
      </c>
      <c r="Q12" s="128">
        <v>1.2182404886850584</v>
      </c>
      <c r="R12" s="128">
        <v>2.4133992112041827</v>
      </c>
      <c r="S12" s="128">
        <v>10.249760060998803</v>
      </c>
      <c r="T12" s="128">
        <v>22.818545256182578</v>
      </c>
    </row>
    <row r="13" spans="1:20" ht="15.5" x14ac:dyDescent="0.35">
      <c r="A13" s="24">
        <v>45839</v>
      </c>
      <c r="B13" s="30">
        <v>33.938236914563547</v>
      </c>
      <c r="C13" s="30">
        <v>9.0790939991412731</v>
      </c>
      <c r="D13" s="30">
        <v>28.512596298896568</v>
      </c>
      <c r="E13" s="30">
        <v>0</v>
      </c>
      <c r="F13" s="30">
        <v>0.62151342750288219</v>
      </c>
      <c r="G13" s="30">
        <v>7.0649255766264494</v>
      </c>
      <c r="H13" s="30">
        <v>10.647289946715704</v>
      </c>
      <c r="I13" s="30">
        <v>10.13634383655358</v>
      </c>
      <c r="K13" s="24">
        <v>45839</v>
      </c>
      <c r="L13" s="30">
        <v>18.780116289163328</v>
      </c>
      <c r="M13" s="30">
        <v>17.393002059426159</v>
      </c>
      <c r="N13" s="30">
        <v>0.27251726978808488</v>
      </c>
      <c r="O13" s="30">
        <v>16.806222521170692</v>
      </c>
      <c r="P13" s="30">
        <v>10.352775824840604</v>
      </c>
      <c r="Q13" s="30">
        <v>1.443569181381527</v>
      </c>
      <c r="R13" s="30">
        <v>2.7701397061015638</v>
      </c>
      <c r="S13" s="30">
        <v>9.8444121431471583</v>
      </c>
      <c r="T13" s="30">
        <v>22.337245004980886</v>
      </c>
    </row>
    <row r="14" spans="1:20" x14ac:dyDescent="0.35">
      <c r="B14" s="130"/>
      <c r="C14" s="130"/>
      <c r="D14" s="130"/>
      <c r="E14" s="130"/>
      <c r="F14" s="130"/>
      <c r="G14" s="130"/>
      <c r="H14" s="130"/>
      <c r="I14" s="130"/>
      <c r="L14" s="130"/>
      <c r="M14" s="130"/>
      <c r="N14" s="130"/>
      <c r="O14" s="130"/>
      <c r="P14" s="130"/>
      <c r="Q14" s="130"/>
      <c r="R14" s="130"/>
      <c r="S14" s="130"/>
      <c r="T14" s="130"/>
    </row>
    <row r="15" spans="1:20" x14ac:dyDescent="0.35">
      <c r="A15" t="s">
        <v>2</v>
      </c>
    </row>
    <row r="16" spans="1:20" x14ac:dyDescent="0.35">
      <c r="A16" s="5" t="s">
        <v>3</v>
      </c>
    </row>
  </sheetData>
  <hyperlinks>
    <hyperlink ref="A1" r:id="rId1" xr:uid="{3DF71BCE-1799-46E9-A300-A95F19A2C078}"/>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7C11-C72F-48F1-A8EE-48E481A17AC4}">
  <dimension ref="A1:AA20"/>
  <sheetViews>
    <sheetView showGridLines="0" showRowColHeaders="0" workbookViewId="0"/>
  </sheetViews>
  <sheetFormatPr baseColWidth="10" defaultColWidth="11.54296875" defaultRowHeight="15.5" x14ac:dyDescent="0.35"/>
  <cols>
    <col min="1" max="1" width="8" style="26" customWidth="1"/>
    <col min="2" max="3" width="12.81640625" style="26" customWidth="1"/>
    <col min="4" max="4" width="2.1796875" style="26" customWidth="1"/>
    <col min="5" max="6" width="12.81640625" style="26" customWidth="1"/>
    <col min="7" max="7" width="2.1796875" style="26" customWidth="1"/>
    <col min="8" max="9" width="12.81640625" style="26" customWidth="1"/>
    <col min="10" max="10" width="2.1796875" style="26" customWidth="1"/>
    <col min="11" max="12" width="12.81640625" style="26" customWidth="1"/>
    <col min="13" max="13" width="4.1796875" style="26" customWidth="1"/>
    <col min="14" max="14" width="16.54296875" customWidth="1"/>
    <col min="15" max="15" width="11.453125" customWidth="1"/>
    <col min="16" max="16" width="14" bestFit="1" customWidth="1"/>
    <col min="17" max="17" width="12.81640625" bestFit="1" customWidth="1"/>
    <col min="18" max="18" width="12.54296875" bestFit="1" customWidth="1"/>
    <col min="19" max="19" width="2.453125" customWidth="1"/>
    <col min="20" max="20" width="11.453125" customWidth="1"/>
    <col min="21" max="21" width="14" bestFit="1" customWidth="1"/>
    <col min="22" max="22" width="12.81640625" bestFit="1" customWidth="1"/>
    <col min="23" max="23" width="12.54296875" bestFit="1" customWidth="1"/>
    <col min="24" max="16384" width="11.54296875" style="26"/>
  </cols>
  <sheetData>
    <row r="1" spans="1:27" x14ac:dyDescent="0.35">
      <c r="A1" s="8" t="s">
        <v>87</v>
      </c>
    </row>
    <row r="2" spans="1:27" x14ac:dyDescent="0.35">
      <c r="A2" s="2" t="s">
        <v>46</v>
      </c>
    </row>
    <row r="3" spans="1:27" x14ac:dyDescent="0.35">
      <c r="A3" s="34" t="s">
        <v>100</v>
      </c>
      <c r="N3" s="1"/>
    </row>
    <row r="4" spans="1:27" x14ac:dyDescent="0.35">
      <c r="A4" s="34"/>
      <c r="N4" s="1"/>
    </row>
    <row r="5" spans="1:27" x14ac:dyDescent="0.35">
      <c r="A5" s="3" t="s">
        <v>47</v>
      </c>
      <c r="B5" s="27"/>
      <c r="C5" s="27"/>
      <c r="D5" s="27"/>
      <c r="E5" s="27"/>
      <c r="F5" s="27"/>
      <c r="G5" s="27"/>
      <c r="H5" s="27"/>
      <c r="I5" s="27"/>
      <c r="J5" s="27"/>
      <c r="K5" s="27"/>
      <c r="L5" s="27"/>
      <c r="N5" s="5"/>
      <c r="O5" s="5"/>
      <c r="P5" s="5"/>
      <c r="Q5" s="5"/>
      <c r="R5" s="5"/>
      <c r="S5" s="5"/>
      <c r="T5" s="5"/>
      <c r="U5" s="5"/>
      <c r="V5" s="5"/>
      <c r="W5" s="5"/>
    </row>
    <row r="6" spans="1:27" x14ac:dyDescent="0.35">
      <c r="A6" s="27" t="s">
        <v>48</v>
      </c>
      <c r="B6" s="27"/>
      <c r="C6" s="27"/>
      <c r="D6" s="27"/>
      <c r="E6" s="27"/>
      <c r="F6" s="27"/>
      <c r="G6" s="27"/>
      <c r="H6" s="27"/>
      <c r="I6" s="27"/>
      <c r="J6" s="27"/>
      <c r="K6" s="27"/>
      <c r="L6" s="27"/>
    </row>
    <row r="7" spans="1:27" x14ac:dyDescent="0.35">
      <c r="A7" s="27"/>
      <c r="B7" s="27"/>
      <c r="C7" s="27"/>
      <c r="D7" s="27"/>
      <c r="E7" s="27"/>
      <c r="F7" s="27"/>
      <c r="G7" s="27"/>
      <c r="H7" s="27"/>
      <c r="I7" s="27"/>
      <c r="J7" s="27"/>
      <c r="K7" s="27"/>
      <c r="L7" s="27"/>
    </row>
    <row r="8" spans="1:27" x14ac:dyDescent="0.35">
      <c r="A8" s="26" t="s">
        <v>101</v>
      </c>
      <c r="N8" t="s">
        <v>102</v>
      </c>
    </row>
    <row r="9" spans="1:27" x14ac:dyDescent="0.35">
      <c r="A9" s="27" t="s">
        <v>103</v>
      </c>
      <c r="N9" s="5" t="s">
        <v>104</v>
      </c>
    </row>
    <row r="10" spans="1:27" ht="37.4" customHeight="1" x14ac:dyDescent="0.35">
      <c r="A10" s="90"/>
      <c r="B10" s="152" t="s">
        <v>105</v>
      </c>
      <c r="C10" s="157"/>
      <c r="E10" s="152" t="s">
        <v>106</v>
      </c>
      <c r="F10" s="157"/>
      <c r="H10" s="152" t="s">
        <v>107</v>
      </c>
      <c r="I10" s="157"/>
      <c r="K10" s="152" t="s">
        <v>108</v>
      </c>
      <c r="L10" s="157"/>
      <c r="N10" s="134" t="s">
        <v>109</v>
      </c>
      <c r="O10" s="135"/>
      <c r="P10" s="135"/>
      <c r="Q10" s="135"/>
      <c r="R10" s="156"/>
      <c r="S10" s="91"/>
      <c r="T10" s="134" t="s">
        <v>110</v>
      </c>
      <c r="U10" s="135"/>
      <c r="V10" s="135"/>
      <c r="W10" s="156"/>
    </row>
    <row r="11" spans="1:27" ht="50.5" customHeight="1" x14ac:dyDescent="0.35">
      <c r="A11" s="6" t="s">
        <v>0</v>
      </c>
      <c r="B11" s="6" t="s">
        <v>111</v>
      </c>
      <c r="C11" s="6" t="s">
        <v>112</v>
      </c>
      <c r="D11" s="91"/>
      <c r="E11" s="6" t="s">
        <v>111</v>
      </c>
      <c r="F11" s="6" t="s">
        <v>112</v>
      </c>
      <c r="G11" s="91"/>
      <c r="H11" s="6" t="s">
        <v>111</v>
      </c>
      <c r="I11" s="6" t="s">
        <v>112</v>
      </c>
      <c r="J11" s="91"/>
      <c r="K11" s="6" t="s">
        <v>111</v>
      </c>
      <c r="L11" s="6" t="s">
        <v>112</v>
      </c>
      <c r="N11" s="6" t="s">
        <v>0</v>
      </c>
      <c r="O11" s="6" t="s">
        <v>49</v>
      </c>
      <c r="P11" s="6" t="s">
        <v>113</v>
      </c>
      <c r="Q11" s="6" t="s">
        <v>114</v>
      </c>
      <c r="R11" s="6" t="s">
        <v>115</v>
      </c>
      <c r="S11" s="92"/>
      <c r="T11" s="6" t="s">
        <v>49</v>
      </c>
      <c r="U11" s="6" t="s">
        <v>113</v>
      </c>
      <c r="V11" s="6" t="s">
        <v>114</v>
      </c>
      <c r="W11" s="6" t="s">
        <v>115</v>
      </c>
    </row>
    <row r="12" spans="1:27" ht="50.5" customHeight="1" x14ac:dyDescent="0.35">
      <c r="A12" s="7" t="s">
        <v>1</v>
      </c>
      <c r="B12" s="7" t="s">
        <v>116</v>
      </c>
      <c r="C12" s="7" t="s">
        <v>117</v>
      </c>
      <c r="D12" s="92"/>
      <c r="E12" s="7" t="s">
        <v>116</v>
      </c>
      <c r="F12" s="7" t="s">
        <v>117</v>
      </c>
      <c r="G12" s="92"/>
      <c r="H12" s="7" t="s">
        <v>116</v>
      </c>
      <c r="I12" s="7" t="s">
        <v>117</v>
      </c>
      <c r="J12" s="92"/>
      <c r="K12" s="7" t="s">
        <v>116</v>
      </c>
      <c r="L12" s="7" t="s">
        <v>117</v>
      </c>
      <c r="N12" s="7" t="s">
        <v>1</v>
      </c>
      <c r="O12" s="7" t="s">
        <v>53</v>
      </c>
      <c r="P12" s="7" t="s">
        <v>118</v>
      </c>
      <c r="Q12" s="7" t="s">
        <v>88</v>
      </c>
      <c r="R12" s="7" t="s">
        <v>119</v>
      </c>
      <c r="S12" s="66"/>
      <c r="T12" s="7" t="s">
        <v>53</v>
      </c>
      <c r="U12" s="7" t="s">
        <v>118</v>
      </c>
      <c r="V12" s="7" t="s">
        <v>88</v>
      </c>
      <c r="W12" s="7" t="s">
        <v>119</v>
      </c>
    </row>
    <row r="13" spans="1:27" x14ac:dyDescent="0.35">
      <c r="A13" s="24">
        <v>45474</v>
      </c>
      <c r="B13" s="93">
        <v>24.84533563404462</v>
      </c>
      <c r="C13" s="93">
        <v>4.2021569024996914</v>
      </c>
      <c r="D13" s="66"/>
      <c r="E13" s="93">
        <v>23.412402592625199</v>
      </c>
      <c r="F13" s="93">
        <v>3.9480832960205094</v>
      </c>
      <c r="G13" s="66"/>
      <c r="H13" s="93">
        <v>29.482083475336786</v>
      </c>
      <c r="I13" s="93">
        <v>6.9355047286540144</v>
      </c>
      <c r="J13" s="66"/>
      <c r="K13" s="93">
        <v>22.285906009213573</v>
      </c>
      <c r="L13" s="93">
        <v>2.4734136971096543</v>
      </c>
      <c r="N13" s="24">
        <v>45474</v>
      </c>
      <c r="O13" s="93">
        <v>12.90000124129547</v>
      </c>
      <c r="P13" s="93">
        <v>13.226251683856157</v>
      </c>
      <c r="Q13" s="93">
        <v>16.073684481982969</v>
      </c>
      <c r="R13" s="93">
        <v>12.077769955574341</v>
      </c>
      <c r="S13" s="66"/>
      <c r="T13" s="93">
        <v>16.147491295248841</v>
      </c>
      <c r="U13" s="93">
        <v>14.134234204789552</v>
      </c>
      <c r="V13" s="93">
        <v>20.343903722007834</v>
      </c>
      <c r="W13" s="93">
        <v>12.681549750748884</v>
      </c>
      <c r="X13" s="68"/>
      <c r="Y13" s="68"/>
      <c r="Z13" s="68"/>
      <c r="AA13" s="68"/>
    </row>
    <row r="14" spans="1:27" x14ac:dyDescent="0.35">
      <c r="A14" s="25">
        <v>45809</v>
      </c>
      <c r="B14" s="94">
        <v>34.194549172277547</v>
      </c>
      <c r="C14" s="94">
        <v>7.8786322091779439</v>
      </c>
      <c r="D14" s="66"/>
      <c r="E14" s="94">
        <v>32.971369386645691</v>
      </c>
      <c r="F14" s="94">
        <v>9.133865398408096</v>
      </c>
      <c r="G14" s="66"/>
      <c r="H14" s="94">
        <v>35.958380223546484</v>
      </c>
      <c r="I14" s="94">
        <v>10.988953759080909</v>
      </c>
      <c r="J14" s="66"/>
      <c r="K14" s="94">
        <v>33.14462299474183</v>
      </c>
      <c r="L14" s="94">
        <v>4.6804887207481949</v>
      </c>
      <c r="N14" s="25">
        <v>45809</v>
      </c>
      <c r="O14" s="94">
        <v>19.092418354598493</v>
      </c>
      <c r="P14" s="94">
        <v>19.889404177304062</v>
      </c>
      <c r="Q14" s="94">
        <v>20.740694640098834</v>
      </c>
      <c r="R14" s="94">
        <v>18.253010676455318</v>
      </c>
      <c r="S14" s="66"/>
      <c r="T14" s="94">
        <v>22.980763026856998</v>
      </c>
      <c r="U14" s="94">
        <v>22.215830607749727</v>
      </c>
      <c r="V14" s="94">
        <v>26.206639342528558</v>
      </c>
      <c r="W14" s="94">
        <v>19.572101039034706</v>
      </c>
      <c r="X14" s="68"/>
      <c r="Y14" s="68"/>
      <c r="Z14" s="68"/>
      <c r="AA14" s="68"/>
    </row>
    <row r="15" spans="1:27" x14ac:dyDescent="0.35">
      <c r="A15" s="24">
        <v>45839</v>
      </c>
      <c r="B15" s="93">
        <v>33.938236914563547</v>
      </c>
      <c r="C15" s="93">
        <v>9.0790939991412696</v>
      </c>
      <c r="D15" s="66"/>
      <c r="E15" s="93">
        <v>32.508563557071298</v>
      </c>
      <c r="F15" s="93">
        <v>10.279006545747329</v>
      </c>
      <c r="G15" s="66"/>
      <c r="H15" s="93">
        <v>35.357875569523671</v>
      </c>
      <c r="I15" s="93">
        <v>13.01672360454241</v>
      </c>
      <c r="J15" s="66"/>
      <c r="K15" s="93">
        <v>33.192007063167225</v>
      </c>
      <c r="L15" s="93">
        <v>5.3077774128021025</v>
      </c>
      <c r="N15" s="24">
        <v>45839</v>
      </c>
      <c r="O15" s="93">
        <v>19.384110763264218</v>
      </c>
      <c r="P15" s="93">
        <v>19.414111941178444</v>
      </c>
      <c r="Q15" s="93">
        <v>20.389546545408276</v>
      </c>
      <c r="R15" s="93">
        <v>17.90166954466709</v>
      </c>
      <c r="S15" s="66"/>
      <c r="T15" s="93">
        <v>23.6332201504406</v>
      </c>
      <c r="U15" s="93">
        <v>23.373458161640183</v>
      </c>
      <c r="V15" s="93">
        <v>27.985052628657801</v>
      </c>
      <c r="W15" s="93">
        <v>20.598114931302238</v>
      </c>
      <c r="X15" s="68"/>
      <c r="Y15" s="68"/>
      <c r="Z15" s="68"/>
      <c r="AA15" s="68"/>
    </row>
    <row r="16" spans="1:27" x14ac:dyDescent="0.35">
      <c r="C16" s="68"/>
      <c r="F16" s="68"/>
      <c r="I16" s="68"/>
      <c r="L16" s="68"/>
    </row>
    <row r="17" spans="1:12" x14ac:dyDescent="0.35">
      <c r="A17" s="26" t="s">
        <v>2</v>
      </c>
      <c r="B17" s="66"/>
      <c r="C17" s="68"/>
      <c r="D17" s="66"/>
      <c r="E17" s="66"/>
      <c r="F17" s="68"/>
      <c r="G17" s="66"/>
      <c r="H17" s="66"/>
      <c r="I17" s="68"/>
      <c r="J17" s="66"/>
      <c r="K17" s="66"/>
      <c r="L17" s="68"/>
    </row>
    <row r="18" spans="1:12" x14ac:dyDescent="0.35">
      <c r="A18" s="27" t="s">
        <v>3</v>
      </c>
      <c r="B18" s="66"/>
      <c r="C18" s="68"/>
      <c r="D18" s="66"/>
      <c r="E18" s="66"/>
      <c r="F18" s="68"/>
      <c r="G18" s="66"/>
      <c r="H18" s="66"/>
      <c r="I18" s="68"/>
      <c r="J18" s="66"/>
      <c r="K18" s="66"/>
      <c r="L18" s="68"/>
    </row>
    <row r="19" spans="1:12" x14ac:dyDescent="0.35">
      <c r="C19" s="68"/>
      <c r="F19" s="68"/>
      <c r="I19" s="68"/>
      <c r="L19" s="68"/>
    </row>
    <row r="20" spans="1:12" x14ac:dyDescent="0.35">
      <c r="C20" s="68"/>
      <c r="F20" s="68"/>
      <c r="I20" s="68"/>
      <c r="L20" s="68"/>
    </row>
  </sheetData>
  <mergeCells count="6">
    <mergeCell ref="T10:W10"/>
    <mergeCell ref="B10:C10"/>
    <mergeCell ref="E10:F10"/>
    <mergeCell ref="H10:I10"/>
    <mergeCell ref="K10:L10"/>
    <mergeCell ref="N10:R10"/>
  </mergeCells>
  <hyperlinks>
    <hyperlink ref="A1" r:id="rId1" xr:uid="{C409C0BB-3588-46C0-89D4-2CC353A94438}"/>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 </vt:lpstr>
      <vt:lpstr>2 </vt:lpstr>
      <vt:lpstr>3</vt:lpstr>
      <vt:lpstr>4</vt:lpstr>
      <vt:lpstr>5</vt:lpstr>
      <vt:lpstr>6</vt:lpstr>
      <vt:lpstr>7</vt:lpstr>
      <vt:lpstr>8 </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2025-09-22T13:49:59Z</dcterms:modified>
</cp:coreProperties>
</file>