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bcra\archivos\412\Innovación Financiera\INCLUSION FINANCIERA\02 REPORTE INCLUSION FINANCIERA\2023\2023 1º IIF\100. ANEXO ESTADISTICO\"/>
    </mc:Choice>
  </mc:AlternateContent>
  <xr:revisionPtr revIDLastSave="0" documentId="13_ncr:1_{0785112A-F7BC-4206-8D8F-BB14EF5224C2}" xr6:coauthVersionLast="47" xr6:coauthVersionMax="47" xr10:uidLastSave="{00000000-0000-0000-0000-000000000000}"/>
  <bookViews>
    <workbookView xWindow="-103" yWindow="-103" windowWidth="16663" windowHeight="8863" tabRatio="953" activeTab="1" xr2:uid="{8886BBD5-EBB6-4800-9BAB-7A1226D57A60}"/>
  </bookViews>
  <sheets>
    <sheet name="IIF" sheetId="1" r:id="rId1"/>
    <sheet name="Índice" sheetId="2" r:id="rId2"/>
    <sheet name="1" sheetId="3" r:id="rId3"/>
    <sheet name="2" sheetId="38" r:id="rId4"/>
    <sheet name="3" sheetId="42" r:id="rId5"/>
    <sheet name="4" sheetId="44" r:id="rId6"/>
    <sheet name="Tabla 1" sheetId="46" r:id="rId7"/>
    <sheet name="5" sheetId="45" r:id="rId8"/>
    <sheet name="Tabla 2" sheetId="47" r:id="rId9"/>
    <sheet name="6" sheetId="48" r:id="rId10"/>
    <sheet name="7" sheetId="49" r:id="rId11"/>
    <sheet name="8" sheetId="50" r:id="rId12"/>
    <sheet name="Tabla 3" sheetId="52" r:id="rId13"/>
    <sheet name="9" sheetId="51" r:id="rId14"/>
    <sheet name="Tabla 4" sheetId="53" r:id="rId15"/>
    <sheet name="10" sheetId="85" r:id="rId16"/>
    <sheet name="11" sheetId="55" r:id="rId17"/>
    <sheet name="12" sheetId="67" r:id="rId18"/>
    <sheet name="13" sheetId="68" r:id="rId19"/>
    <sheet name="14" sheetId="69" r:id="rId20"/>
    <sheet name="15" sheetId="57" r:id="rId21"/>
    <sheet name="16" sheetId="58" r:id="rId22"/>
    <sheet name="17" sheetId="59" r:id="rId23"/>
    <sheet name="18" sheetId="61" r:id="rId24"/>
    <sheet name="19" sheetId="62" r:id="rId25"/>
    <sheet name="20" sheetId="63" r:id="rId26"/>
    <sheet name="21" sheetId="65" r:id="rId27"/>
    <sheet name="22" sheetId="66" r:id="rId28"/>
    <sheet name="Tabla 5" sheetId="71" r:id="rId29"/>
    <sheet name="23" sheetId="54" r:id="rId30"/>
    <sheet name="24" sheetId="72" r:id="rId31"/>
    <sheet name="25" sheetId="73" r:id="rId32"/>
    <sheet name="A.1.1." sheetId="74" r:id="rId33"/>
    <sheet name="A.1.2." sheetId="75" r:id="rId34"/>
    <sheet name="A.1.3" sheetId="76" r:id="rId35"/>
    <sheet name="A.2.1." sheetId="78" r:id="rId36"/>
    <sheet name="A.2.2" sheetId="79" r:id="rId37"/>
    <sheet name="Tabla A.2.1" sheetId="80" r:id="rId38"/>
    <sheet name="Tabla A.2.2" sheetId="81" r:id="rId39"/>
    <sheet name="A.3.1" sheetId="82" r:id="rId40"/>
    <sheet name="A.3.2" sheetId="83" r:id="rId41"/>
    <sheet name="A.3.3" sheetId="84" r:id="rId42"/>
  </sheets>
  <externalReferences>
    <externalReference r:id="rId43"/>
  </externalReferences>
  <definedNames>
    <definedName name="_01_Cuadro_resumen">#REF!</definedName>
    <definedName name="PF_Pesos_x_tipo_entidad">[1]Datos!#REF!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38" l="1"/>
  <c r="G15" i="38"/>
  <c r="G11" i="38"/>
  <c r="E11" i="38"/>
</calcChain>
</file>

<file path=xl/sharedStrings.xml><?xml version="1.0" encoding="utf-8"?>
<sst xmlns="http://schemas.openxmlformats.org/spreadsheetml/2006/main" count="5138" uniqueCount="767">
  <si>
    <t>Due to possible further corrections to the data, the information included is of a preliminary nature. Therefore, and due to the fact that the most recent data available is always used, data presented in this edition may not match with what was used in earlier issues of this report. In such cases, the latter release should be regarded as being of better quality.</t>
  </si>
  <si>
    <t xml:space="preserve">Dada la posibilidad de que existan posteriores rectificaciones de datos, se aclara que la información presentada resulta de carácter provisorio. En tanto se utiliza siempre la última información disponible, los datos presentados en esta edición, pueden no coincidir con lo oportunamente utilizados en ediciones previas. Se debe considerar la última versión disponible como de mejor calidad. </t>
  </si>
  <si>
    <t>Financial Inclusion Report</t>
  </si>
  <si>
    <t>Informe de Inclusión Financiera</t>
  </si>
  <si>
    <t>Gráfico 20 / Chart 20</t>
  </si>
  <si>
    <t>Tabla 2 / Table 2</t>
  </si>
  <si>
    <t>Gráfico 19 / Chart 19</t>
  </si>
  <si>
    <t>Gráfico 18 / Chart 18</t>
  </si>
  <si>
    <t>Gráfico 17 / Chart 17</t>
  </si>
  <si>
    <t>Gráfico 16 / Chart 16</t>
  </si>
  <si>
    <t>Gráfico 15 / Chart 15</t>
  </si>
  <si>
    <t>Gráfico 14 / Chart 14</t>
  </si>
  <si>
    <t>Gráfico 13 / Chart 13</t>
  </si>
  <si>
    <t>Gráfico 12 / Chart 12</t>
  </si>
  <si>
    <t>Gráfico 11 / Chart 11</t>
  </si>
  <si>
    <t>Gráfico 10 / Chart 10</t>
  </si>
  <si>
    <t>Tabla 1 / Table 1</t>
  </si>
  <si>
    <t>Gráfico 9 / Chart 9</t>
  </si>
  <si>
    <t>Gráfico 8 / Chart 8</t>
  </si>
  <si>
    <t>Gráfico 6 / Chart 6</t>
  </si>
  <si>
    <t>Gráfico 5 / Chart 5</t>
  </si>
  <si>
    <t>Gráfico 4 / Chart 4</t>
  </si>
  <si>
    <t>Gráfico 3 / Chart 3</t>
  </si>
  <si>
    <t>Gráfico 2 / Chart 2</t>
  </si>
  <si>
    <t>Gráfico 1 / Chart 1</t>
  </si>
  <si>
    <t>Section</t>
  </si>
  <si>
    <t>Sección</t>
  </si>
  <si>
    <t>Title</t>
  </si>
  <si>
    <t>Título</t>
  </si>
  <si>
    <t>#</t>
  </si>
  <si>
    <t>Note | Right chart: shows the percentage of municipalities with at least one PDA and the percentage of adults who live in municipalities with PDA.</t>
  </si>
  <si>
    <t>Total</t>
  </si>
  <si>
    <t>Variable</t>
  </si>
  <si>
    <t>Tabla 3 / Table 3</t>
  </si>
  <si>
    <t>PDA cada 10.000 adultos / PDA every 10,000 adultos</t>
  </si>
  <si>
    <t>Infraestructura financiera</t>
  </si>
  <si>
    <t>Financial infraestructure</t>
  </si>
  <si>
    <t>Tenencia de cuentas</t>
  </si>
  <si>
    <t>Account holding</t>
  </si>
  <si>
    <t>Medios de pago electrónicos</t>
  </si>
  <si>
    <t>Electronic payments</t>
  </si>
  <si>
    <t>Modalidades de ahorro e inversión</t>
  </si>
  <si>
    <t>Savings and investments methods</t>
  </si>
  <si>
    <t>Crédito a personas humanas</t>
  </si>
  <si>
    <t>Credit to natural persons</t>
  </si>
  <si>
    <t>Apartado 1</t>
  </si>
  <si>
    <t>Appendix 1</t>
  </si>
  <si>
    <t>Apartado 2</t>
  </si>
  <si>
    <t>Appendix 2</t>
  </si>
  <si>
    <t>Gráfico 7 / Chart 7</t>
  </si>
  <si>
    <t>Gráfico A.1.1 / Chart A.1.1</t>
  </si>
  <si>
    <t>Gráfico A.1.2 / Chart A.1.2</t>
  </si>
  <si>
    <t>Gráfico A.2.1 / Chart A.2.1</t>
  </si>
  <si>
    <t>Gráfico A.2.2 / Chart A.2.2</t>
  </si>
  <si>
    <t>Tabla A.2.1 / Table A.2.1</t>
  </si>
  <si>
    <t xml:space="preserve">Access points to financial services </t>
  </si>
  <si>
    <t>Transactions with electronic means of payments</t>
  </si>
  <si>
    <t>Abril 2023</t>
  </si>
  <si>
    <t>April 2023</t>
  </si>
  <si>
    <t>ATM</t>
  </si>
  <si>
    <t>Uruguay</t>
  </si>
  <si>
    <t>Australia</t>
  </si>
  <si>
    <t>España</t>
  </si>
  <si>
    <t>Chile</t>
  </si>
  <si>
    <t>Brasil</t>
  </si>
  <si>
    <t>Argentina</t>
  </si>
  <si>
    <t>Mexico</t>
  </si>
  <si>
    <t>Tailandia</t>
  </si>
  <si>
    <t>Paraguay</t>
  </si>
  <si>
    <t>Indonesia</t>
  </si>
  <si>
    <t>Bolivia</t>
  </si>
  <si>
    <t>Egipto</t>
  </si>
  <si>
    <t>1 + 2 + 3</t>
  </si>
  <si>
    <t>Gráfico 1 | Evolución de sucursales y ATMs</t>
  </si>
  <si>
    <t>Chart 1 | Evolution of branches and ATMs</t>
  </si>
  <si>
    <t>Country</t>
  </si>
  <si>
    <t>Sucursales / Branches</t>
  </si>
  <si>
    <t>Grupo 1 / Group 1</t>
  </si>
  <si>
    <t>Grupo 2 / Group 2</t>
  </si>
  <si>
    <t>Grupo 3 / Group 3</t>
  </si>
  <si>
    <t>Reducción / Reduction</t>
  </si>
  <si>
    <t>Aumento / Increase</t>
  </si>
  <si>
    <t>Nota | Los países están agrupados por su nivel de ingresos de acuerdo a la clasificación del Banco Mundial. Argentina se encuentra
en el conjunto de países de ingresos medio-altos. Grupo 1: países de ingresos altos; grupo 2: medio-altos y grupo 3: medio-bajos.
“Aumento” significa que la métrica cada 10.000 adultos aumentó entre 2017 y 2021 y viceversa para reducción. Aquellos países
que no tenían registros para el año 2021, se tomó el dato correspondiente al año 2020.</t>
  </si>
  <si>
    <t>Fuente | FAS, INDEC y BCRA.</t>
  </si>
  <si>
    <t>Source | FAS, INDEC and BCRA.</t>
  </si>
  <si>
    <t>Grupo / Group</t>
  </si>
  <si>
    <t>Ingresos altos / High-income</t>
  </si>
  <si>
    <t>Argentina / Argentina</t>
  </si>
  <si>
    <t>Tenencia de celular / Mobile phone ownership</t>
  </si>
  <si>
    <t>Uso de Internet / Individuals using the Internet</t>
  </si>
  <si>
    <t>Cobertura móvil / Population covered by a mobile-cellular network</t>
  </si>
  <si>
    <t>Nivel de ingresos / Income level</t>
  </si>
  <si>
    <t>Gráfico 2 | Acceso y uso de tecnologías de la información y comunicación</t>
  </si>
  <si>
    <t xml:space="preserve">Chart 2 | Access to and use of information and communication technologies </t>
  </si>
  <si>
    <t xml:space="preserve">Cada 100 habitantes / Per 100 inhabitants </t>
  </si>
  <si>
    <t>Fuente | INDEC e ITU.</t>
  </si>
  <si>
    <t>Source | INDEC and ITU.</t>
  </si>
  <si>
    <t xml:space="preserve">Chart 3 | Access points to financial services </t>
  </si>
  <si>
    <t>Canada</t>
  </si>
  <si>
    <t>Japón</t>
  </si>
  <si>
    <t>Peru</t>
  </si>
  <si>
    <t>India</t>
  </si>
  <si>
    <t>Filipinas</t>
  </si>
  <si>
    <t>Nigeria</t>
  </si>
  <si>
    <t>Kenya</t>
  </si>
  <si>
    <t>País / Country</t>
  </si>
  <si>
    <t>Nota | Gráfico de la derecha: datos a 2021 excepto Argentina a 2022.</t>
  </si>
  <si>
    <t>Fuente | BCRA, FAS, redes e INDEC.</t>
  </si>
  <si>
    <t>Source | BCRA, FAS, networks and INDEC.</t>
  </si>
  <si>
    <t xml:space="preserve">Note | Right chart: data as of 2021 except for Argentina as of 2022. </t>
  </si>
  <si>
    <t>Sucursal / branch</t>
  </si>
  <si>
    <t>ACSF / 
Bank agents</t>
  </si>
  <si>
    <t>dic-19</t>
  </si>
  <si>
    <t>dic-20</t>
  </si>
  <si>
    <t>dic-21</t>
  </si>
  <si>
    <t>dic-22</t>
  </si>
  <si>
    <t>Gráfico 4 | Cobertura de PDA e Internet y tenencia de cuentas</t>
  </si>
  <si>
    <t>Chart 4 | Access points and Internet coverage and account ownership</t>
  </si>
  <si>
    <t>Fuente | BCRA, redes, ENACOM e INDEC.</t>
  </si>
  <si>
    <t>Source | BCRA, networks, ENACOM and INDEC.</t>
  </si>
  <si>
    <t>dic-04</t>
  </si>
  <si>
    <t>dic-05</t>
  </si>
  <si>
    <t>dic-06</t>
  </si>
  <si>
    <t>dic-07</t>
  </si>
  <si>
    <t>dic-08</t>
  </si>
  <si>
    <t>dic-09</t>
  </si>
  <si>
    <t>dic-10</t>
  </si>
  <si>
    <t>dic-11</t>
  </si>
  <si>
    <t>dic-12</t>
  </si>
  <si>
    <t>dic-13</t>
  </si>
  <si>
    <t>dic-14</t>
  </si>
  <si>
    <t>dic-15</t>
  </si>
  <si>
    <t>dic-16</t>
  </si>
  <si>
    <t>dic-17</t>
  </si>
  <si>
    <t>dic-18</t>
  </si>
  <si>
    <t>Gráfico 5 | Comparación internacional de cantidad de cuentas bancarias por adulto</t>
  </si>
  <si>
    <t>Período / Period</t>
  </si>
  <si>
    <t>Argentina 
Cuentas bancarias / Bank accounts</t>
  </si>
  <si>
    <t>Argentina
Cuentas de pago / Payment accounts</t>
  </si>
  <si>
    <t>Centro</t>
  </si>
  <si>
    <t>NEA</t>
  </si>
  <si>
    <t>NOA</t>
  </si>
  <si>
    <t>Cuyo</t>
  </si>
  <si>
    <t>Patagonia</t>
  </si>
  <si>
    <t>Tabla 1 | Métricas sobre la tenencia de cuentas bancarias y de pago</t>
  </si>
  <si>
    <t>Table 1 | Metrics on ownership of bank accounts and payment accounts</t>
  </si>
  <si>
    <t>Región / Region</t>
  </si>
  <si>
    <t>Nota | Cuentas bancarias: personas que sólo tienen este tipo de cuentas y no poseen cuentas de pago; Cuentas de pago: personas que sólo poseen cuentas de pago; Tenencia conjunta: personas que tienen cuentas bancarias y de pago; Cuentas por adulto: considera cuentas en pesos argentinos y moneda extranjera; % pob. adulta: toma como denominador las proyecciones de población adulta realizadas a partir de los resultados del Censo Nacional 2010. Las tasas de crecimiento estimadas pueden registrar diferencias respecto de las tasas reales y así sobreestimar los niveles de tenencia de cuentas.</t>
  </si>
  <si>
    <t>Fuente | BCRA en base a COELSA e INDEC.</t>
  </si>
  <si>
    <t>Source | BCRA based on COELSA and INDEC.</t>
  </si>
  <si>
    <t>jun-20</t>
  </si>
  <si>
    <t>jun-21</t>
  </si>
  <si>
    <t>jun-22</t>
  </si>
  <si>
    <t>15 - 19</t>
  </si>
  <si>
    <t>20 - 24</t>
  </si>
  <si>
    <t>25 - 29</t>
  </si>
  <si>
    <t>30 - 34</t>
  </si>
  <si>
    <t>35 - 39</t>
  </si>
  <si>
    <t>40 - 44</t>
  </si>
  <si>
    <t>45 - 49</t>
  </si>
  <si>
    <t>50 - 54</t>
  </si>
  <si>
    <t>55 - 59</t>
  </si>
  <si>
    <t>60 - 64</t>
  </si>
  <si>
    <t>Table 2 | People with joint holding of accounts in relation to the adult population</t>
  </si>
  <si>
    <t>Nota | El rango etario está expresado en años.</t>
  </si>
  <si>
    <t>Note | Age groups are expressed in years.</t>
  </si>
  <si>
    <t>Fuente | BCRA, COELSA e INDEC.</t>
  </si>
  <si>
    <t>Source | BCRA, COELSA and INDEC.</t>
  </si>
  <si>
    <t>Expresado en % de la población de cada rango etario / As % of the population of each age group</t>
  </si>
  <si>
    <t>Gráfico / Chart</t>
  </si>
  <si>
    <t>Con PDA - Con conectividad / With access points - With connectivity</t>
  </si>
  <si>
    <t>Con PDA - Con conectividad Total / With access points - With connectivity Total</t>
  </si>
  <si>
    <t>Con PDA - Sin conectividad / With access points - Without connectivity</t>
  </si>
  <si>
    <t>Con PDA - Sin conectividad Total / With access points - Without connectivity Total</t>
  </si>
  <si>
    <t>Sin PDA - con conectividad / Without access points - With connectivity</t>
  </si>
  <si>
    <t>Sin PDA - con conectividad Total / Without access points - With connectivity Total</t>
  </si>
  <si>
    <t>Sin PDA - Sin conectividad / Without access points - Without connectivity</t>
  </si>
  <si>
    <t>Sin PDA - Sin conectividad Total / Without access points - Without connectivity Total</t>
  </si>
  <si>
    <t>Sólo cuenta bancaria / Bank account only</t>
  </si>
  <si>
    <t>Tenencia conjunta / 
Joint holding</t>
  </si>
  <si>
    <t>Adultos / Adults</t>
  </si>
  <si>
    <t>Datos expresados en % / Expressed as %</t>
  </si>
  <si>
    <t>Más de 500 mil / More than 500 t</t>
  </si>
  <si>
    <t>Entre 500 y 250 mil / Between 500 t and 250 t</t>
  </si>
  <si>
    <t>Entre 250 y 100 mil / Between 250 t and 100 t</t>
  </si>
  <si>
    <t>Entre 100 y 50 mil / Between 100 t and 50 t</t>
  </si>
  <si>
    <t>Entre 50 y 10 mil / Between 50 t and 10 t</t>
  </si>
  <si>
    <t>Entre 10 y 5 mil / Between 10 t and 5 t</t>
  </si>
  <si>
    <t>Entre 5 y 2 mil / Between 5 t and 2 t</t>
  </si>
  <si>
    <t>Menos de 2 mil / Less than 2 t</t>
  </si>
  <si>
    <t>Note | t = thousands.</t>
  </si>
  <si>
    <t>Chart 7 | Transactions with electronic means of payments</t>
  </si>
  <si>
    <t>Valores mensuales por adulto / Monthly figures per adult</t>
  </si>
  <si>
    <t>Monto / Amount</t>
  </si>
  <si>
    <t>Valores anuales / Yearly figures</t>
  </si>
  <si>
    <t>Instrumentos / Instruments</t>
  </si>
  <si>
    <t>Métrica / Metric</t>
  </si>
  <si>
    <t>Fuente | BCRA.</t>
  </si>
  <si>
    <t>Source | BCRA.</t>
  </si>
  <si>
    <t>Gráfico 8 | Comparación internacional de pagos electrónicos minoristas</t>
  </si>
  <si>
    <t>Chart 8 | International comparison of retail electronic payments</t>
  </si>
  <si>
    <t>Bélgica</t>
  </si>
  <si>
    <t>Canadá</t>
  </si>
  <si>
    <t>Francia</t>
  </si>
  <si>
    <t>Alemania</t>
  </si>
  <si>
    <t>Hong Kong</t>
  </si>
  <si>
    <t>Italia</t>
  </si>
  <si>
    <t>Países Bajos</t>
  </si>
  <si>
    <t>Arabia Saudita</t>
  </si>
  <si>
    <t>Singapur</t>
  </si>
  <si>
    <t>Suecia</t>
  </si>
  <si>
    <t>Suiza</t>
  </si>
  <si>
    <t>Reino Unido</t>
  </si>
  <si>
    <t>Estados Unidos</t>
  </si>
  <si>
    <t>Corea</t>
  </si>
  <si>
    <t>China</t>
  </si>
  <si>
    <t>México</t>
  </si>
  <si>
    <t>Turquía</t>
  </si>
  <si>
    <t>Sudafrica</t>
  </si>
  <si>
    <t>Transferencias / Transfers</t>
  </si>
  <si>
    <t>Tarjetas de débito / Debit cards</t>
  </si>
  <si>
    <t>Tarjeta de crédito / Credit cards</t>
  </si>
  <si>
    <t>Débitos directos / Direct debits</t>
  </si>
  <si>
    <t>% de la población adulta con cuenta / 
% of the adult population with accounts</t>
  </si>
  <si>
    <t>Pagos anuales y tenencia de cuenta / Yearly payments and account ownership</t>
  </si>
  <si>
    <t>Dinero electrónico / Electronic money</t>
  </si>
  <si>
    <t>Tabla 3 | Stock, cantidad y monto de las operaciones en dispositivos POS y mPOS</t>
  </si>
  <si>
    <t>Nota | Operaciones por dispositivos: promedios mensuales de las operaciones por dispositivo para cada año. Pagos con tarjetas de débito en POS y pagos con todas las tarjetas en mPOS. Monto por dispositivo: promedios mensuales del monto en términos reales por dispositivo para cada año.</t>
  </si>
  <si>
    <t>POS</t>
  </si>
  <si>
    <t>mPOS</t>
  </si>
  <si>
    <t>Gráfico 9 | Transferencias por adulto</t>
  </si>
  <si>
    <t>Chart 9 | Transfers per adult</t>
  </si>
  <si>
    <t>CBU a CBU / CBU to CBU</t>
  </si>
  <si>
    <t>CVU a CVU / CVU to CVU</t>
  </si>
  <si>
    <t>CVU a CBU / CVU to CBU</t>
  </si>
  <si>
    <t>CBU a CVU / CBU to CVU</t>
  </si>
  <si>
    <t>Intra PSP / Within PSP</t>
  </si>
  <si>
    <t>Fuente | BCRA e INDEC.</t>
  </si>
  <si>
    <t>Source | BCRA and INDEC.</t>
  </si>
  <si>
    <t>Transferencias de CBU a CBU por canal / Transfers from CBU to CBU per channel</t>
  </si>
  <si>
    <t>Tabla 4 | Pagos con transferencia</t>
  </si>
  <si>
    <t>Table 4 | Payments through transfers</t>
  </si>
  <si>
    <t>Pagos con transferencia /
Payments through transfers</t>
  </si>
  <si>
    <t>Montos por adulto / Amount per adult</t>
  </si>
  <si>
    <t>Nota | La contribución de los PCT Interoperables a la variación i.a. se define como la variación entre 2021 y 2022 de los PCT Interoperables, dividido el valor total de las PCT en 2021. En igual sentido se define la contribución a la variación. i.a. de los PCT Intra PSP.</t>
  </si>
  <si>
    <t># Operaciones por dispositivo / 
# of transactions per device</t>
  </si>
  <si>
    <t>Monto por dispositivo / 
Amount per device</t>
  </si>
  <si>
    <t>Compra media / 
Average purchase</t>
  </si>
  <si>
    <t xml:space="preserve">Puntos de acceso a servicios financieros </t>
  </si>
  <si>
    <t xml:space="preserve">Operaciones con medios de pago electrónicos </t>
  </si>
  <si>
    <t xml:space="preserve">Gráfico 3 | Puntos de acceso a servicios financieros </t>
  </si>
  <si>
    <t>Nota | Argentina: entre 2019 y 2022 se utilizaron datos de COELSA, mientras que de 2004 a 2018 se utilizaron datos de FAS . Se contemplan las cuentas en pesos argentinos y moneda extranjera. Resto de los países: solo se consideran las cuentas bancarias.</t>
  </si>
  <si>
    <t xml:space="preserve">Gráfico 7 | Operaciones con medios de pago electrónicos </t>
  </si>
  <si>
    <t>Nota | “Transacción promedio” corresponde al cociente entre el monto y la cantidad de operaciones. En la categoría “Pagos con Transferencias” se incluyen operaciones iniciadas con tarjetas. Montos a precios constantes de enero de 2019 .</t>
  </si>
  <si>
    <t>Nota | Promedios mensuales de cada año. Gráfico de la derecha, eje derecho: montos en miles de pesos a precios constantes de enero de 2019 .</t>
  </si>
  <si>
    <t xml:space="preserve">Contribución a var. i.a.  /
 Contribution to year on year variation </t>
  </si>
  <si>
    <t>Tarjetas prepagas de transporte (millones) / Prepaid transportation cards (in millions)</t>
  </si>
  <si>
    <t>Tarjetas de débito POS / 
Debit cards POS</t>
  </si>
  <si>
    <t>Gráfico 11 | Cantidad de operaciones con tarjetas de débito por adulto</t>
  </si>
  <si>
    <t>Nota | POS: terminales de punto de venta, por sus siglas en inglés. No POS: incluye operaciones con tarjeta de débito canalizadas por dispositivos mPOS (POS móvil), lectura de código QR y de forma remota.</t>
  </si>
  <si>
    <t>Nota | Saldos en miles de pesos constantes (IPC base 100 = Ene-19).</t>
  </si>
  <si>
    <t>Note | Balances in thousands of constant pesos (CPI base January 2019 = 100).</t>
  </si>
  <si>
    <t>Porcentaje de deudores / 
Percentage of debtors</t>
  </si>
  <si>
    <t>Saldo promedio /
 Average balance</t>
  </si>
  <si>
    <t>Gráfico 15 | Financiamiento del SFA a personas humanas</t>
  </si>
  <si>
    <t>Gráfico 16 | Evolución del financiamiento del sistema financiero ampliado a personas humanas y variables macroeconómicas</t>
  </si>
  <si>
    <t>Chart 15 | Broad financial system financing to natural persons</t>
  </si>
  <si>
    <t>Chart 16 | Evolution of the financing from the broad financial system to natural persons and macroeconomic variables</t>
  </si>
  <si>
    <t>Variables de cantidad / Quantity variables</t>
  </si>
  <si>
    <t>Personas humanas con financiamiento / 
Natural persons with financing</t>
  </si>
  <si>
    <t>Trabajadores independientes / Independent workers</t>
  </si>
  <si>
    <t>Jubilados y pensionados / Retirees and pensioners</t>
  </si>
  <si>
    <t>Saldo promedio por deudor / 
Average balance per debtor</t>
  </si>
  <si>
    <t>Salario total real / 
Real total salary</t>
  </si>
  <si>
    <t>Variables de saldo y precio / Price and balance variables</t>
  </si>
  <si>
    <t>Fuente | BCRA, INDEC y Ministerio de Trabajo.</t>
  </si>
  <si>
    <t>Source | BCRA, INDEC and Labour Ministry.</t>
  </si>
  <si>
    <t>Asalariados / 
Employees</t>
  </si>
  <si>
    <t>Total deudores / 
Total debtors</t>
  </si>
  <si>
    <t>Jubilados / 
Retirees</t>
  </si>
  <si>
    <t>Potenciales trabajadores independientes / 
Potential independent workers</t>
  </si>
  <si>
    <t>Trabajadores con cuenta sueldo / 
Workers with a salary account</t>
  </si>
  <si>
    <t>Gráfico 17 | Porcentaje de la población adulta con financiamiento y saldo promedio por deudor</t>
  </si>
  <si>
    <t>Porcentaje de adultos con financiamiento / Percentage of adults with financing</t>
  </si>
  <si>
    <t>Saldo promedio por deudor / Average balance per debtor</t>
  </si>
  <si>
    <t>mar-18</t>
  </si>
  <si>
    <t>jun-18</t>
  </si>
  <si>
    <t>sep-18</t>
  </si>
  <si>
    <t>mar-19</t>
  </si>
  <si>
    <t>jun-19</t>
  </si>
  <si>
    <t>sep-19</t>
  </si>
  <si>
    <t>mar-20</t>
  </si>
  <si>
    <t>sep-20</t>
  </si>
  <si>
    <t>mar-21</t>
  </si>
  <si>
    <t>sep-21</t>
  </si>
  <si>
    <t>Bancos privados / 
Private banks</t>
  </si>
  <si>
    <t>Otros proveedores no financieros de crédito /
 Other non-financial credit providers</t>
  </si>
  <si>
    <t>Emisoras de tarjetas de crédito no bancarias /
Non-bank credit card issuers</t>
  </si>
  <si>
    <t>Compañias Financieras /
 Financial companies</t>
  </si>
  <si>
    <t>Bancos Públicos /
 State-owned banks</t>
  </si>
  <si>
    <t>Gráfico 18 | Porcentaje de la población adulta con financiamiento y saldo promedio por deudor</t>
  </si>
  <si>
    <t>Chart 18 | Percentage of adult population with financing and average balance per debtor</t>
  </si>
  <si>
    <t>Proveedores no financieros de crédito /
Non-financial credit providers</t>
  </si>
  <si>
    <t>Entidades Financieras /
Financial Institutions</t>
  </si>
  <si>
    <t xml:space="preserve">15 a 29 años / 
15 to 29 years old </t>
  </si>
  <si>
    <t xml:space="preserve">Edad / Age </t>
  </si>
  <si>
    <t>30 a 64 años /
30 to 64 years old</t>
  </si>
  <si>
    <t>Más de 64 años
More than 64 years old</t>
  </si>
  <si>
    <t>Jubilados y pensionados /
Retirees and pensioners</t>
  </si>
  <si>
    <t>Gráfico 19 | Personas humanas con financiamiento por grupo institucional</t>
  </si>
  <si>
    <t>Chart 19 | Natural persons with financing by institutional group</t>
  </si>
  <si>
    <t>Gráfico 20 | Distribución del financiamiento a personas humanas</t>
  </si>
  <si>
    <t>Chart 20 | Distribution of financing to natural persons</t>
  </si>
  <si>
    <t>Saldo / 
Balance</t>
  </si>
  <si>
    <t>Nota | Las Comunas de la Ciudad Autónoma de Buenos Aires (CABA) se agrupan en una única unidad que suma más de 500 mil adultos.</t>
  </si>
  <si>
    <t>Note | Communes in Buenos Aires City are grouped in a single unit with more than 500 thousand adults.</t>
  </si>
  <si>
    <t>ene-19</t>
  </si>
  <si>
    <t>feb-19</t>
  </si>
  <si>
    <t>abr-19</t>
  </si>
  <si>
    <t>may-19</t>
  </si>
  <si>
    <t>jul-19</t>
  </si>
  <si>
    <t>ago-19</t>
  </si>
  <si>
    <t>oct-19</t>
  </si>
  <si>
    <t>nov-19</t>
  </si>
  <si>
    <t>ene-20</t>
  </si>
  <si>
    <t>feb-20</t>
  </si>
  <si>
    <t>abr-20</t>
  </si>
  <si>
    <t>may-20</t>
  </si>
  <si>
    <t>jul-20</t>
  </si>
  <si>
    <t>ago-20</t>
  </si>
  <si>
    <t>oct-20</t>
  </si>
  <si>
    <t>nov-20</t>
  </si>
  <si>
    <t>ene-21</t>
  </si>
  <si>
    <t>feb-21</t>
  </si>
  <si>
    <t>abr-21</t>
  </si>
  <si>
    <t>may-21</t>
  </si>
  <si>
    <t>jul-21</t>
  </si>
  <si>
    <t>ago-21</t>
  </si>
  <si>
    <t>oct-21</t>
  </si>
  <si>
    <t>nov-21</t>
  </si>
  <si>
    <t>ene-22</t>
  </si>
  <si>
    <t>feb-22</t>
  </si>
  <si>
    <t>mar-22</t>
  </si>
  <si>
    <t>abr-22</t>
  </si>
  <si>
    <t>may-22</t>
  </si>
  <si>
    <t>jul-22</t>
  </si>
  <si>
    <t>ago-22</t>
  </si>
  <si>
    <t>sep-22</t>
  </si>
  <si>
    <t>oct-22</t>
  </si>
  <si>
    <t>nov-22</t>
  </si>
  <si>
    <t>Gráfico 21 | MiPyMEs con financiamiento y actividad económica</t>
  </si>
  <si>
    <t>Chart 21 | MSMEs with financing and economic activity</t>
  </si>
  <si>
    <t>Saldo MiPyMEs / MSME's balance</t>
  </si>
  <si>
    <t>Nota | Incluye financiamiento en moneda doméstica y moneda extranjera. Gráfico de la derecha: base 100= ene 2020.</t>
  </si>
  <si>
    <t>Mediana TR-1 / 
Medium Tranche 1</t>
  </si>
  <si>
    <t>Mediana TR-2 / 
Medium Tranche 2</t>
  </si>
  <si>
    <t>Micro /
Micro</t>
  </si>
  <si>
    <t>Pequeña / 
Small</t>
  </si>
  <si>
    <t>Gráfico 22 | Saldo y tasas de interés por línea de financiamiento</t>
  </si>
  <si>
    <t>Adelantos / 
Overdrafts</t>
  </si>
  <si>
    <t>Documentos / 
Documents</t>
  </si>
  <si>
    <t>Saldo de financiamiento / Financing balance</t>
  </si>
  <si>
    <t>Comercio exterior /
Foreign trade</t>
  </si>
  <si>
    <t>Otros / 
Others</t>
  </si>
  <si>
    <t>Personales / 
Personal loans</t>
  </si>
  <si>
    <t>Hipotecarios / 
Mortgage-backed loans</t>
  </si>
  <si>
    <t>Prendarios / 
Pledge-backed loans</t>
  </si>
  <si>
    <t>Tarjeta de credito / Credit cards</t>
  </si>
  <si>
    <t>Interest rates</t>
  </si>
  <si>
    <t xml:space="preserve">Nota | Gráfico de la derecha: la tasa de interés de documentos corresponde al promedio de las tasas interés de documentos a sola firma, documentos descontados y documentos comprados ponderado por los montos operados mensualmente en cada tipo de asistencia. Son tasas de interés y montos operados por PJ pymes. La tasa de tarjeta de crédito aplica para PH. </t>
  </si>
  <si>
    <t>Fuente | BCRA y CAFCI (Cámara Argentina de Fondos Comunes de Inversión).</t>
  </si>
  <si>
    <t>Productos UVA / UVA products</t>
  </si>
  <si>
    <t>Liquidez inmediata / Immediate liquidity</t>
  </si>
  <si>
    <t>Saldo en cuenta / Account balance</t>
  </si>
  <si>
    <t>Tasas de variación interanual / Year-on-year change rate</t>
  </si>
  <si>
    <t>Participación / Share</t>
  </si>
  <si>
    <t xml:space="preserve">Gráfico 13 | Personas humanas. Evolución de la cantidad de plazos fijos y FCD en PSP respecto al parque de cuentas </t>
  </si>
  <si>
    <t>Source | BCRA, CAFCI and CNV</t>
  </si>
  <si>
    <t>Fuente | BCRA, CAFCI y CNV.</t>
  </si>
  <si>
    <t>Note | For the calculation of time deposits returns in pesos, months of 30 days and years of 365 days are used.</t>
  </si>
  <si>
    <t>Nota | Para el cálculo de los rendimientos de los plazos fijos en pesos se utilizaron meses de 30 días y años de 365 días.</t>
  </si>
  <si>
    <t>FCD / MMF</t>
  </si>
  <si>
    <t>PF tradicional con renovación / Traditional time deposit with renewal</t>
  </si>
  <si>
    <t>Chart 14 | Quarterly performance of savings and investments products</t>
  </si>
  <si>
    <t>Gráfico 14 | Rendimientos trimestrales de los productos de ahorro e inversión</t>
  </si>
  <si>
    <t>FCD-PH / 
MMF-NP</t>
  </si>
  <si>
    <t>Plazos fijos / 
Time deposits</t>
  </si>
  <si>
    <t>Corto y mediano plazo /
Short and medium term</t>
  </si>
  <si>
    <t>Corto y mediano plazo / 
Short and medium term</t>
  </si>
  <si>
    <t>FCI-PH (no-FCD) / 
Investment Funds-NP (non-MMF)</t>
  </si>
  <si>
    <t>Fuente | COELSA y BCRA.</t>
  </si>
  <si>
    <t>Source | COELSA and BCRA.</t>
  </si>
  <si>
    <t>PF cada 100 cuentas bancarias (de las EEFF que ofrecen PF) / 
Time deposits every 100 bank accounts (of Fis which offer TD)</t>
  </si>
  <si>
    <t>FCD cada 100 cuentas de pago (de los PSP que ofrecen FCD) / 
MMFs every 100 payment accounts (of PSP which offer MMFs)</t>
  </si>
  <si>
    <t>PF tradicional sin renovación / 
Time deposit without renewal</t>
  </si>
  <si>
    <t>PF UVA precancelable / 
Time deposit in UVA with early termination option</t>
  </si>
  <si>
    <t>Saldo SPNF / 
Non-financial private sector balance</t>
  </si>
  <si>
    <t>MiPyME / 
MSME</t>
  </si>
  <si>
    <t>EMAE / 
Monthly estimator of economic activity</t>
  </si>
  <si>
    <t>TOTAL</t>
  </si>
  <si>
    <t>Table 5 | Financing to MSMEs by group of assistance and size</t>
  </si>
  <si>
    <t>Mediana TR-1 (%) / 
Medium Tranche 1 (%)</t>
  </si>
  <si>
    <t>Mediana TR-2 (%) / Medium Tranche 2 (%)</t>
  </si>
  <si>
    <t>Pequeña (%) /  
Small (%)</t>
  </si>
  <si>
    <t>Micro (%) / 
Micro (%)</t>
  </si>
  <si>
    <t>Período /
 Period</t>
  </si>
  <si>
    <t>Gráfico 23 | Saldo de financiamiento de las MiPyMEs por grupo de proveedores y tamaño</t>
  </si>
  <si>
    <t>Chart 23 | MSME financing balance by group of providers and size</t>
  </si>
  <si>
    <t>Chart 22 | Balance and interest rates by financing line</t>
  </si>
  <si>
    <t>Nota | Saldo en millones de pesos constantes (IPC base ene-19=100).</t>
  </si>
  <si>
    <t>Saldo /
Balance</t>
  </si>
  <si>
    <t>Rango etario /
Age group</t>
  </si>
  <si>
    <t>Gráfico 24 | Cantidad y saldo de financiamiento por tipo de persona y tiempo de vida</t>
  </si>
  <si>
    <t>Personas humanas / Natural persons</t>
  </si>
  <si>
    <t>Personas jurídicas / Legal persons</t>
  </si>
  <si>
    <t>Nota | Saldo en miles de pesos corrientes.</t>
  </si>
  <si>
    <t xml:space="preserve">Note | Balance in thousands of current pesos. </t>
  </si>
  <si>
    <t>Entre 20-24 años / 
Between 20 and 24 years old</t>
  </si>
  <si>
    <t>Entre 30-40 años / 
Between 30 and 40 years old</t>
  </si>
  <si>
    <t>Entre 41-50 años / 
Between 41 and 50 years old</t>
  </si>
  <si>
    <t>Entre 51-60 años / 
Between 51 and 60 years old</t>
  </si>
  <si>
    <t>Entre 71-80 años / 
Between 71 and 80 years old</t>
  </si>
  <si>
    <t>Entre 25-29  años / 
Between 25 and 29 years old</t>
  </si>
  <si>
    <t>Entre 61-70 años  / 
Between 61 and 70 years old</t>
  </si>
  <si>
    <t>Entre 21-30 años /
Between 21 and 30 years old</t>
  </si>
  <si>
    <t>Entre 31-40 años /
Between 31 and 40 years old</t>
  </si>
  <si>
    <t>Entre 41-50 años /
Between 41 and 50 years old</t>
  </si>
  <si>
    <t>Entre 51-60 años /
Between 51 and 60 years old</t>
  </si>
  <si>
    <t>Menos de 1 año /
Less than 1 year old</t>
  </si>
  <si>
    <t>Entre 1 y 5 años /
Between 1 and 5 years old</t>
  </si>
  <si>
    <t>Entre 6-10 años /
Between 6 and 10 years old</t>
  </si>
  <si>
    <t>Entre 11-20 años  /
Between 11 and 20 years old</t>
  </si>
  <si>
    <t>Uso de Mobile Banking / Use of Mobile Banking</t>
  </si>
  <si>
    <t>Período / 
Period</t>
  </si>
  <si>
    <t>Nota | “Uso” significa porcentaje de cuentahabientes con al menos una operación transaccional en el trimestre. En un mismo periodo, la cantidad de veces que se contabiliza una persona está determinada por el número de las 10 EEFF de la muestra donde tiene registrada una cuenta. Esto aplica tanto para la cantidad de cuentahabientes como para aquellos que registran una operación transaccional.</t>
  </si>
  <si>
    <t>Chart A.1.1 | Use of Internet Banking and Mobile Banking to make transactions</t>
  </si>
  <si>
    <t>Gráfico A.1.1 | Uso de home banking y mobile banking para realizar una operación transaccional</t>
  </si>
  <si>
    <t>Uso de Home Banking / Use of Internet Banking</t>
  </si>
  <si>
    <t>Gráfico A.1.2 | Uso de canales electrónicos para realizar una operación transaccional</t>
  </si>
  <si>
    <t>Home Banking / Internet Banking</t>
  </si>
  <si>
    <t>Mobile Banking / Mobile Banking</t>
  </si>
  <si>
    <t xml:space="preserve">Canal / Channel </t>
  </si>
  <si>
    <t>Nota | “Uso” significa porcentaje de cuentahabientes con al menos una operación transaccional en el trimestre. La numeración del eje “x” corresponde a las 10 EEFF que forman parte de la muestra final. Están ordenadas de manera descendente en función de la variación en el uso del canal MB entre 2019 4T y 2021 4T.</t>
  </si>
  <si>
    <t>2019 4T / 2019 4Q</t>
  </si>
  <si>
    <t>2021 4T / 2021 4Q</t>
  </si>
  <si>
    <t>Chart A.1.2 | Use of electronic channels to make transactions</t>
  </si>
  <si>
    <t>Gráfico A.1.3 | Tenencia de cuentas, uso del MB y estructura etaria</t>
  </si>
  <si>
    <t>Participación en las cuentas ARS del SF / 
Share of ARS accounts in the financial system</t>
  </si>
  <si>
    <t>% uso de MB de cada EEFF / 
% Use of Mobile Banking for every financial institution</t>
  </si>
  <si>
    <t>Variación de la participación de titulares jóvenes de cuentas /
Change in the share of young account holders</t>
  </si>
  <si>
    <t>Variación del uso de Mobile Banking / 
Change in the use of Mobile Banking</t>
  </si>
  <si>
    <t>Gráfico A.2.1 | Financiamiento de MiPyMEs de PH por género</t>
  </si>
  <si>
    <t>Microempresas / Micro enterprises</t>
  </si>
  <si>
    <t>Pequeñas empresas / Small enterprises</t>
  </si>
  <si>
    <t>Mujeres / Hombres /
Women / Men (%)</t>
  </si>
  <si>
    <t>Nota | Saldo en miles de pesos constantes (IPC base ene-19=100).</t>
  </si>
  <si>
    <t>Note | Balances in millions of constant pesos (CPI base January 2019 = 100).</t>
  </si>
  <si>
    <t>Saldo promedio mujeres / hombres (%) /
Average balance women / men (%)</t>
  </si>
  <si>
    <t>Tabla A.2.1 | Cantidad de MiPyMEs de PH con financiamiento por tamaño, sector y género</t>
  </si>
  <si>
    <t>Table A.2.1 | Number of natural persons' MSME with financing by size, sector and gender</t>
  </si>
  <si>
    <t>Datos a diciembre de 2022 / Data as of December 2022</t>
  </si>
  <si>
    <t xml:space="preserve">Note | Data as of December 2022. Right chart: balances in current thousands of pesos. </t>
  </si>
  <si>
    <t>Datos a Diciembre de 2022 / Data as of December 2022</t>
  </si>
  <si>
    <t>Diciembre de 2017 / December 2017</t>
  </si>
  <si>
    <t>Diciembre de 2022 / December 2022</t>
  </si>
  <si>
    <t>Cantidad de PDA / Number of access points</t>
  </si>
  <si>
    <t>Cantidad / Number</t>
  </si>
  <si>
    <t>Cantidad - Media anual por mes / 
Number - Yearly average per month</t>
  </si>
  <si>
    <t>Cantidades por adulto / Number per adult</t>
  </si>
  <si>
    <t>Chart 11 | Number of transactions with debit cards per adult</t>
  </si>
  <si>
    <t>Chart 13 | Natural persons. Number of time deposits and MMFs in PSP evolution in terms of the accounts universe</t>
  </si>
  <si>
    <t>Cantidad de deudores / Number of debtors</t>
  </si>
  <si>
    <t>Cantidad /
Number</t>
  </si>
  <si>
    <t>Chart 24 | Number and balance of financing by type of person and life time</t>
  </si>
  <si>
    <t xml:space="preserve">Sector  </t>
  </si>
  <si>
    <t>Total #</t>
  </si>
  <si>
    <t>Total %</t>
  </si>
  <si>
    <t>M / W</t>
  </si>
  <si>
    <t>H / M</t>
  </si>
  <si>
    <t>Nota | Los porcentuales de micro y pequeñas empresas se calculan sobre el número total de empresas por género y sector (total #). Los porcentuales de la línea “total %” se calculan sobre la totalidad de las MiPymes de PH por género. M: mujeres, H: hombres.</t>
  </si>
  <si>
    <t>Tabla A.2.2. | Saldo promedio por empresa de mujeres / saldo promedio por empresa de hombres</t>
  </si>
  <si>
    <t>Table A.2.2 | Average balance per women enterprise / Average balance per men enterprise</t>
  </si>
  <si>
    <t>Tamaño \ Sector
Size \ Sector</t>
  </si>
  <si>
    <t>Construcción /
Construction</t>
  </si>
  <si>
    <t>Servicios / 
Services</t>
  </si>
  <si>
    <t>Comercio /
Trade</t>
  </si>
  <si>
    <t>Industria y mineria /
Industry and mining</t>
  </si>
  <si>
    <t>Agropecuario / 
Agricultural</t>
  </si>
  <si>
    <t>Construcción / 
Construction</t>
  </si>
  <si>
    <t>Comercio / 
Trade</t>
  </si>
  <si>
    <t>Industria y minería / 
Industry and mining</t>
  </si>
  <si>
    <t>Gráfico A.3.1 | Cantidad de personas humanas en función de su tenencia de cuentas</t>
  </si>
  <si>
    <t>Marzo de 2019 / March 2019</t>
  </si>
  <si>
    <t>Fuente | BCRA en base a COELSA.</t>
  </si>
  <si>
    <t>Source | BCRA based on COELSA.</t>
  </si>
  <si>
    <t>15-19</t>
  </si>
  <si>
    <t>20-24</t>
  </si>
  <si>
    <t>25-29</t>
  </si>
  <si>
    <t>30-34</t>
  </si>
  <si>
    <t>35-39</t>
  </si>
  <si>
    <t>40-44</t>
  </si>
  <si>
    <t>45-49</t>
  </si>
  <si>
    <t>50-54</t>
  </si>
  <si>
    <t>55-59</t>
  </si>
  <si>
    <t>60-64</t>
  </si>
  <si>
    <t>65-69</t>
  </si>
  <si>
    <t>70-74</t>
  </si>
  <si>
    <t>75-79</t>
  </si>
  <si>
    <t>80-84</t>
  </si>
  <si>
    <t>85-89</t>
  </si>
  <si>
    <t>90-94</t>
  </si>
  <si>
    <t>95-99</t>
  </si>
  <si>
    <t>Rango etario / 
Age group</t>
  </si>
  <si>
    <t>Sólo cuentas bancarias / 
Only bank accounts</t>
  </si>
  <si>
    <t>Cuentas bancarias y de pago / 
Bank and payment accounts</t>
  </si>
  <si>
    <t>Sólo cuentas de pago / 
Only payment accounts</t>
  </si>
  <si>
    <t>Gráfico A.3.2 | Distribución de cuentas por rango etario</t>
  </si>
  <si>
    <t>Al menos una cuenta bancaria / At least one bank account</t>
  </si>
  <si>
    <t>Al menos una cuenta de pago / At least one payment account</t>
  </si>
  <si>
    <t>Marzo de 2019 / 
March 2019</t>
  </si>
  <si>
    <t>Diciembre de 2022 / 
December 2022</t>
  </si>
  <si>
    <t>Chart A.3.2 | Distribution of accounts by age group</t>
  </si>
  <si>
    <t>Chart A.3.1 | Number of natural persons depending on their account ownership</t>
  </si>
  <si>
    <t>Entidades financieras / 
Financial Institutions</t>
  </si>
  <si>
    <t>Proveedores no Financieros de Crédito /
 Non Financial Credit Providers</t>
  </si>
  <si>
    <t>Proveedores no Financieros de Crédito /
Non Financial Credit Providers</t>
  </si>
  <si>
    <t>Chart A.3.1 | Age distribution of natural persons with financing in each institutional group</t>
  </si>
  <si>
    <t>Colombia</t>
  </si>
  <si>
    <t>PDA / 
Access points</t>
  </si>
  <si>
    <t>Cuentas bancarias / 
Bank accounts</t>
  </si>
  <si>
    <t>Cuentas de pago /
Payments accounts</t>
  </si>
  <si>
    <t>Personas con cuenta / 
People with account</t>
  </si>
  <si>
    <t>% población adulta /
 % adult population</t>
  </si>
  <si>
    <t>Cuentas por adulto / 
Accounts per adult</t>
  </si>
  <si>
    <t xml:space="preserve">Cuentas de pago / 
Payments accounts </t>
  </si>
  <si>
    <t xml:space="preserve">Cuentas bancarias / 
Bank accounts </t>
  </si>
  <si>
    <t>Ingresos medio-altos / Upper-middle income</t>
  </si>
  <si>
    <t>Ingresos medio-bajos / Lower-middle income</t>
  </si>
  <si>
    <t>Ingresos altos / 
High income</t>
  </si>
  <si>
    <t xml:space="preserve">Note | Argentina: COELSA data was used between 2019 and 2022, whereas FAS data was used between 2004 and 2018. Considers accounts in Argentine pesos and foreign currency. Rest of the countries: considers only bank accounts. </t>
  </si>
  <si>
    <t xml:space="preserve">Var. i.a. % / 
Year on year change % </t>
  </si>
  <si>
    <t>Tabla 2 | Personas con tenencia conjunta de cuentas en relación a la población adulta</t>
  </si>
  <si>
    <t>Sólo cuenta de pago / Payment account only</t>
  </si>
  <si>
    <t>Monto / 
Amount</t>
  </si>
  <si>
    <t>Cantidad / 
Number</t>
  </si>
  <si>
    <t>Tarjetas / 
Cards</t>
  </si>
  <si>
    <t>Transferencias / 
Transfers</t>
  </si>
  <si>
    <t>Pagos con Transferencias / 
Payments through transfers transactions</t>
  </si>
  <si>
    <t>Débitos / 
Debits</t>
  </si>
  <si>
    <t>Medios de pago electrónicos / 
Electronic means of payments</t>
  </si>
  <si>
    <t>Note | “Average transaction” refers to the ratio between the amount and the number of transactions. "Payments with Transfers" includes transactions initiated with cards. Amounts at constant prices of January 2019.</t>
  </si>
  <si>
    <t>Transacción promedio /
Average transaction</t>
  </si>
  <si>
    <t>Montos por adulto / 
Amounts per adult</t>
  </si>
  <si>
    <t>Cantidad por adulto / 
Number per adult</t>
  </si>
  <si>
    <t xml:space="preserve">Fuente | BCRA e INDEC. </t>
  </si>
  <si>
    <t xml:space="preserve">Source | BCRA and INDEC. </t>
  </si>
  <si>
    <t>Pagos anuales y tenencia de cuenta (2021) / Yearly payments and account ownership (2021)</t>
  </si>
  <si>
    <t>Cantidad de pagos electrónicos anuales por habitante / 
Number of electronic payments per inhabitant</t>
  </si>
  <si>
    <t>Table 3 | Stock, number and amount of transactions with POS and mPOS devices</t>
  </si>
  <si>
    <t>Home Banking / 
Internet Banking</t>
  </si>
  <si>
    <t>Mobile Banking / 
Mobile Banking</t>
  </si>
  <si>
    <t>Note | Monthly averages per each year. Right graph, right axis: amounts in thousands of pesos at constant prices as per January 2019.</t>
  </si>
  <si>
    <t>Año / 
Year</t>
  </si>
  <si>
    <t>Note | POS: Point of Sale Terminals. Non-POS: includes debit card transactions through mPOS devices (mobile POS), QR code and remotely.</t>
  </si>
  <si>
    <t xml:space="preserve">Chart 10 | Interoperable and within payment service providers payments through transfers </t>
  </si>
  <si>
    <t>Gráfico 10 | Pagos con transferencia interoperables e intra PSP</t>
  </si>
  <si>
    <t>PCT interoperables / 
Interoperable payments through transfers</t>
  </si>
  <si>
    <t xml:space="preserve">PCT intra PSP / 
Within payment service providers payments through transfers </t>
  </si>
  <si>
    <t>QR</t>
  </si>
  <si>
    <t xml:space="preserve">Token </t>
  </si>
  <si>
    <t>POS móvil / 
Mobile POS</t>
  </si>
  <si>
    <t>Botón de pago / 
Payment button</t>
  </si>
  <si>
    <t>Cantidad de operaciones por adulto / Number of transactions per adult</t>
  </si>
  <si>
    <t>PCT intra PSP según iniciación / Payment through transfers within payment service providers according to initiation</t>
  </si>
  <si>
    <t>Uso de Mobile Banking - Uso de Home Banking / 
Use of Mobile Banking - Use of Internet Banking</t>
  </si>
  <si>
    <t>Cantidad de deudores /  Number of debtors</t>
  </si>
  <si>
    <t>Saldo / Balance</t>
  </si>
  <si>
    <t>Micro / Micro</t>
  </si>
  <si>
    <t>Pequeña / Small</t>
  </si>
  <si>
    <t>Tamaño / Size</t>
  </si>
  <si>
    <t>Entidades financieras / Financial institutions</t>
  </si>
  <si>
    <t>Proveedores no financieros de crédito / Non financial credit providers</t>
  </si>
  <si>
    <t>Mujeres / Women</t>
  </si>
  <si>
    <t>Hombres / Men</t>
  </si>
  <si>
    <t>Micro # / Micro #</t>
  </si>
  <si>
    <t>Mediana # / Medium #</t>
  </si>
  <si>
    <t>Pequeña # / Small #</t>
  </si>
  <si>
    <t>Micro % / Micro %</t>
  </si>
  <si>
    <t>Pequeña % / Small %</t>
  </si>
  <si>
    <t>Mediana % / Medium %</t>
  </si>
  <si>
    <t>Nota | Los países están agrupados por su nivel de ingresos de acuerdo a la clasificación del Banco Mundial. Argentina se encuentra en el conjunto de países de ingresos medio-altos. Grupo 1: países de ingresos altos; grupo 2: medio-altos y grupo 3: medio-bajos.
“Aumento” significa que la métrica cada 10.000 adultos aumentó entre 2017 y 2021 y viceversa para reducción. Aquellos países que no tenían registros para el año 2021, se tomó el dato correspondiente al año 2020.</t>
  </si>
  <si>
    <t>Sucursales y ATMs cada 10.000 adultos / Branches and ATMs every 10,000 adults</t>
  </si>
  <si>
    <t xml:space="preserve">% de países que aumentó o disminuyó / % of countries that increased or reduced </t>
  </si>
  <si>
    <t xml:space="preserve">Note | Countries are grouped by their income level according to World Bank's classification. Argentina is in the group of countries with upper-middle income. Group 1: high income countries; group 2: upper-middle and group 3: lower-middle. 
"Increase" means that the indicator every 10,000 adults increased between 2017 and 2021 and viceversa for reduction. Those countries that did not have a value for 2021 show the value for 2020. </t>
  </si>
  <si>
    <t>PCT interoperables según iniciación / Interoperable payment through transfers according to initiation</t>
  </si>
  <si>
    <t>Nota | En todos los gráficos, los datos de 2022 para Argentina repiten los valores de 2021. El gráfico de tenencia de celular presenta el uso de teléfonos celulares en nuestro país (por no contar con dato de tenencia). Cobertura móvil: porcentaje de habitantes dentro del rango de una señal de telefonía móvil, independientemente de si son usuarios o no.</t>
  </si>
  <si>
    <t>Note | In every chart, 2022 data for Argentina repeats the values from 2021. The chart about mobile phone ownership shows the use of mobile phones in Argentina (as the value for ownership is not available). Population covered by a mobile-cellular network:  percentage of inhabitants within range of a mobile-cellular signal, irrespective of whether or not they are subscribers or users.</t>
  </si>
  <si>
    <t xml:space="preserve">Nota | Datos de PDA a dic-22, cuentas a sep-22 y conectividad a ago-22. Con PDA: al menos una sucursal y otro tipo de PDA. Con conectividad: conectividad fija y móvil. Cuenta bancaria: porcentaje de la población adulta con al menos una cuenta bancaria. Cuenta de pago: porcentaje de la población adulta con al menos una cuenta de pago. Los recuadros celestes indican el porcentaje de adultos que vive en las localidades de cada cuadrante (sobre el total de localidades de la combinación). </t>
  </si>
  <si>
    <t>Note | Transactions per device: monthly averages of transactions per device per each year. Payments with debit cards in POS and payments with all cards in mPOS. Amount per device: monthly averages of the amount in real terms per device per each year.</t>
  </si>
  <si>
    <t>Cantidades totales / Total numbers</t>
  </si>
  <si>
    <t>Tarjetas de débito no POS / 
Debit cards non-POS</t>
  </si>
  <si>
    <t>Nota | Se contemplan los saldos de los productos de ahorro e inversión de las PH en moneda local y moneda extranjera. Saldos a precios constantes de enero de 2019 (IPC enero de 2019 = 100).</t>
  </si>
  <si>
    <t>Note | Includes savings and investments products of NP in domestic currency and foreign currency. Balances in constant prices as of January 2019 (CPI January 2019 = 100).</t>
  </si>
  <si>
    <t>Note | The number of time deposit certificates include time deposits in ARS and UVA without early termination option. Bank accounts and payment accounts include those denominated in ARS belonging to natural persons and located in the financial institutions and payment service providers that offer time deposits and MMF respectively.</t>
  </si>
  <si>
    <t>Nota | La cantidad de certificados de plazos fijos contempla plazos fijos en ARS y UVA sin opción de precancelación. Las cuentas bancarias y las cuentas de pago contemplan aquellas nominadas en ARS pertenecientes a personas humanas y radicadas en las entidades financieras y proveedores de servicios de pago que ofrecen plazos fijos y FCD respectivamente.</t>
  </si>
  <si>
    <t>Corto y mediano plazo / Short and medium term</t>
  </si>
  <si>
    <t>Note | 100 base on December 2017. Amounts in constant pesos (CPI base January 2019 = 100).</t>
  </si>
  <si>
    <t>Nota | Base 100 en diciembre de 2017. Montos en pesos constantes (IPC base 100 = Ene-19).</t>
  </si>
  <si>
    <t>Nota | Trabajadores con cuenta sueldo comprende a todos los deudores que cobran sus haberes en una cuenta sueldo. Potenciales trabajadores independientes corresponde a los deudores de entre 15 y 64 años que no registran una cuenta sueldo. Jubilados corresponde a los deudores de 65 años y más que no cuentan con una cuenta sueldo. Gráfico de la izquierda: saldos en miles de pesos constantes (IPC base 100 = Ene-19).</t>
  </si>
  <si>
    <t>Note | Workers with a salary account refers to debtors who receive their salaries in a salary account. Potential independent workers refers to debtors between 15 and 64 years old who do not have a salary account. Retirees refers to debtors older than 65 years old who do not have a salary account. Left chart: balances in thousands of constant pesos (CPI base January 2019 = 100).</t>
  </si>
  <si>
    <t xml:space="preserve">Note | Includes financing in domestic and foreign currency. Right chart: 100 base = January 2020. </t>
  </si>
  <si>
    <t xml:space="preserve">Nota | Balance in millions of current pesos. Number of enterprises in thousands.  </t>
  </si>
  <si>
    <t xml:space="preserve">Nota | “Saldo” en millones de pesos corrientes. Cantidad de empresas en miles. </t>
  </si>
  <si>
    <t>Comercio exterior / Foreign trade</t>
  </si>
  <si>
    <t>Adelantos / Overdrafts</t>
  </si>
  <si>
    <t>Personales / Personal loans</t>
  </si>
  <si>
    <t>Documentos / Documents</t>
  </si>
  <si>
    <t>Prendarios / Pledge-backed loans</t>
  </si>
  <si>
    <t>Hipotecarios / Mortgage-backed loans</t>
  </si>
  <si>
    <t>Otros / Others</t>
  </si>
  <si>
    <t>Note | "Use" means the percentage of account holders with at least one transaction in the quarter. In the same period, the number of times a person is accounted for is determined by the number of the 10 financial institutions in the sample where they have an account registered. This applies both to the number of account holders and to those who register a transaction.</t>
  </si>
  <si>
    <t>Note | "Use" means the percentage of account holders with at least one transaction in the quarter. The numbers on the "x" axis refer to the 10 financial entities of the final sample. They are in descending order based on the variation in the use of the MB channel between 2019 Q4 and 2021 Q4.</t>
  </si>
  <si>
    <t>Nota | 4T: 4to trimestre. SF: Sistema financiero. Variación uso del MB y Variación de la participación de titulares jóvenes de cuentas: variación entre los últimos trimestres de 2019 y de 2021. Jóvenes: de 15 a 29 años.</t>
  </si>
  <si>
    <t>Chart A.1.3 | Account ownership, use of Mobile Banking and age group</t>
  </si>
  <si>
    <t>Note | 4Q: 4th quarter. SF: Financial system. Variation in the use of MB and Variation in the participation of young account holders: variation between the last quarters of 2019 and 2021. Young: from 15 to 29 years old.</t>
  </si>
  <si>
    <t xml:space="preserve">Note | The percentage of micro and small enterprises are calculated over the total number of enterprises per gender and sector (total #). The percentages of the line "total %" are calculated over the total number of natural persons' MSME by gender. W: women, M: men. </t>
  </si>
  <si>
    <t>Nota | La línea de total contempla las empresas medianas. Para más detalle, ver nota al pie 100.</t>
  </si>
  <si>
    <t>Note | The line "total" includes medium enterprises. For more details, see Footnote 100.</t>
  </si>
  <si>
    <t>Nota | Cantidad de personas humanas con cuentas bancarias marzo de 2019: 27,7 millones y diciembre de 2022: 34 millones / Cantidad de personas humanas con cuentas de pago marzo de 2019: 1,1 millón, diciembre de 2022: 19,8 millones.</t>
  </si>
  <si>
    <t xml:space="preserve">Note | Number of natural persons with bank accounts in March 2019: 27.7 millions and December 2022: 34 millions / Number of natural persons with payment accounts in March 2019: 1.1 million, December 2022: 19.8 millions. </t>
  </si>
  <si>
    <t>Nota | Cantidad de personas humanas con financiamiento en marzo de 19: EEFF 12,7 millones y PNFC 7,8 millones. Cantidad de personas humanas con financiamiento en diciembre de 2022: EEFF 13 millones y PNFC 9,9 millones.</t>
  </si>
  <si>
    <t>Note | Number of natural persons with financing in March 2019: Financial Institutions 12.7 millions and Non Financial Credit Providers 7.8 millions. Number of natural persons with financing in December 2022: Financial Institutions 13 millions, Non Financial Credit Providers 9.9 millions.</t>
  </si>
  <si>
    <t>Evolución de sucursales y ATMs</t>
  </si>
  <si>
    <t>Evolution of branches and ATMs</t>
  </si>
  <si>
    <t>Acceso y uso de tecnologías de la información y comunicación</t>
  </si>
  <si>
    <t xml:space="preserve">Access to and use of information and communication technologies </t>
  </si>
  <si>
    <t>Cobertura de PDA e Internet y tenencia de cuentas</t>
  </si>
  <si>
    <t>Access points and Internet coverage and account ownership</t>
  </si>
  <si>
    <t>Métricas sobre la tenencia de cuentas bancarias y de pago</t>
  </si>
  <si>
    <t>Metrics on ownership of bank accounts and payment accounts</t>
  </si>
  <si>
    <t>Comparación internacional de cantidad de cuentas bancarias por adulto</t>
  </si>
  <si>
    <t>Chart 5 | International comparison of the number of bank accounts per adult</t>
  </si>
  <si>
    <t>Personas con tenencia conjunta de cuentas en relación a la población adulta</t>
  </si>
  <si>
    <t>People with joint holding of accounts in relation to the adult population</t>
  </si>
  <si>
    <t>Comparación internacional de pagos electrónicos minoristas</t>
  </si>
  <si>
    <t>International comparison of retail electronic payments</t>
  </si>
  <si>
    <t>Stock, cantidad y monto de las operaciones en dispositivos POS y mPOS</t>
  </si>
  <si>
    <t>Stock, number and amount of transactions with POS and mPOS devices</t>
  </si>
  <si>
    <t>Transferencias por adulto</t>
  </si>
  <si>
    <t>Transfers per adult</t>
  </si>
  <si>
    <t>Pagos con transferencia interoperables e intra PSP</t>
  </si>
  <si>
    <t xml:space="preserve">Interoperable and within payment service providers payments through transfers </t>
  </si>
  <si>
    <t>Tabla 4 / Table 4</t>
  </si>
  <si>
    <t>Pagos con transferencia</t>
  </si>
  <si>
    <t xml:space="preserve"> Payments through transfers</t>
  </si>
  <si>
    <t>Cantidad de operaciones con tarjetas de débito por adulto</t>
  </si>
  <si>
    <t>Number of transactions with debit cards per adult</t>
  </si>
  <si>
    <t xml:space="preserve">Personas humanas. Evolución de la cantidad de plazos fijos y FCD en PSP respecto al parque de cuentas </t>
  </si>
  <si>
    <t>Natural persons. Number of time deposits and MMFs in PSP evolution in terms of the accounts universe</t>
  </si>
  <si>
    <t>Rendimientos trimestrales de los productos de ahorro e inversión</t>
  </si>
  <si>
    <t>Quarterly performance of savings and investments products</t>
  </si>
  <si>
    <t>Financiamiento del SFA a personas humanas</t>
  </si>
  <si>
    <t>Broad financial system financing to natural persons</t>
  </si>
  <si>
    <t>Evolución del financiamiento del sistema financiero ampliado a personas humanas y variables macroeconómicas</t>
  </si>
  <si>
    <t>Evolution of the financing from the broad financial system to natural persons and macroeconomic variables</t>
  </si>
  <si>
    <t>Porcentaje de la población adulta con financiamiento y saldo promedio por deudor</t>
  </si>
  <si>
    <t>Percentage of adult population with financing and average balance per debtor</t>
  </si>
  <si>
    <t>Personas humanas con financiamiento por grupo institucional</t>
  </si>
  <si>
    <t>Natural persons with financing by institutional group</t>
  </si>
  <si>
    <t>Distribución del financiamiento a personas humanas</t>
  </si>
  <si>
    <t>Distribution of financing to natural persons</t>
  </si>
  <si>
    <t>Gráfico 21 / Chart 21</t>
  </si>
  <si>
    <t>Gráfico 22 / Chart 22</t>
  </si>
  <si>
    <t>MiPyMEs con financiamiento y actividad económica</t>
  </si>
  <si>
    <t>MSMEs with financing and economic activity</t>
  </si>
  <si>
    <t>Saldo y tasas de interés por línea de financiamiento</t>
  </si>
  <si>
    <t>Balance and interest rates by financing line</t>
  </si>
  <si>
    <t>Tabla 5 / Table 5</t>
  </si>
  <si>
    <t>Financing to MSMEs by group of assistance and size</t>
  </si>
  <si>
    <t>Crédito a las unidades productivas</t>
  </si>
  <si>
    <t>Credit to productive units</t>
  </si>
  <si>
    <t>Gráfico 23 / Chart 23</t>
  </si>
  <si>
    <t>Gráfico 24 / Chart 24</t>
  </si>
  <si>
    <t>Gráfico 25 / Chart 25</t>
  </si>
  <si>
    <t>Saldo de financiamiento de las MiPyMEs por grupo de proveedores y tamaño</t>
  </si>
  <si>
    <t>MSME financing balance by group of providers and size</t>
  </si>
  <si>
    <t>Cantidad y saldo de financiamiento por tipo de persona y tiempo de vida</t>
  </si>
  <si>
    <t>Number and balance of financing by type of person and life time</t>
  </si>
  <si>
    <t>Saldo promedio corriente de financiamiento por tiempo de vida</t>
  </si>
  <si>
    <t>Average current balance of financing by life time</t>
  </si>
  <si>
    <t>Uso de home banking y mobile banking para realizar una operación transaccional</t>
  </si>
  <si>
    <t>Use of Internet Banking and Mobile Banking to make transactions</t>
  </si>
  <si>
    <t>Uso de canales electrónicos para realizar una operación transaccional</t>
  </si>
  <si>
    <t>Use of electronic channels to make transactions</t>
  </si>
  <si>
    <t>Gráfico A.1.3 / Chart A.1.3</t>
  </si>
  <si>
    <t>Tenencia de cuentas, uso del MB y estructura etaria</t>
  </si>
  <si>
    <t>Financiamiento de MiPyMEs de PH por género</t>
  </si>
  <si>
    <t>Natural Persons' MSME financing by gender</t>
  </si>
  <si>
    <t>Cantidad de MiPyMEs de PH con financiamiento por tamaño, sector y género</t>
  </si>
  <si>
    <t>Number of natural persons' MSME with financing by size, sector and gender</t>
  </si>
  <si>
    <t>Tabla A.2.2 / Table A.2.2</t>
  </si>
  <si>
    <t>Saldo promedio por empresa de mujeres / saldo promedio por empresa de hombres</t>
  </si>
  <si>
    <t>Average balance per women enterprise / Average balance per men enterprise</t>
  </si>
  <si>
    <t>Cantidad de personas humanas en función de su tenencia de cuentas</t>
  </si>
  <si>
    <t>Number of natural persons depending on their account ownership</t>
  </si>
  <si>
    <t>Gráfico A.3.1 / Chart A.3.1</t>
  </si>
  <si>
    <t>Gráfico A.3.2 / Chart A.3.2</t>
  </si>
  <si>
    <t>Distribución de cuentas por rango etario</t>
  </si>
  <si>
    <t>Distribution of accounts by age group</t>
  </si>
  <si>
    <t>Gráfico A.3.3 / Chart A.3.3</t>
  </si>
  <si>
    <t>Age distribution of natural persons with financing in each institutional group</t>
  </si>
  <si>
    <t>Apartado 3</t>
  </si>
  <si>
    <t>Appendix 3</t>
  </si>
  <si>
    <t>Account ownership, use of mobile banking and age group</t>
  </si>
  <si>
    <t>Saldo promedio por tamaño</t>
  </si>
  <si>
    <t>Gráfico A.2.2 | Saldo promedio por tamaño</t>
  </si>
  <si>
    <t>Chart A.2.2 | Average balance by size</t>
  </si>
  <si>
    <t>Average balance by size</t>
  </si>
  <si>
    <t>Saldo promedio por empresa / Average balance per enterprise</t>
  </si>
  <si>
    <t>Saldo promedio mujeres / hombres / Average balance women / men</t>
  </si>
  <si>
    <t>Tamaño/Sexo / 
Size/Gender</t>
  </si>
  <si>
    <t>Gráfico A.3.3 | Distribución etaria de personas humanas con financiamiento dentro de cada grupo institucional</t>
  </si>
  <si>
    <t>Distribución etaria de personas humanas con financiamiento dentro de cada grupo institucional</t>
  </si>
  <si>
    <t>Source | BCRA and CAFCI (Argentine Chamber of Mutual Funds).</t>
  </si>
  <si>
    <t>Descuento de titulos / Discounted documents</t>
  </si>
  <si>
    <t>Asimilable capital de trabajo / Working capital</t>
  </si>
  <si>
    <t>Prestamo garantizado / Secured loans</t>
  </si>
  <si>
    <t>Prestamos avanzados / Advanced loans</t>
  </si>
  <si>
    <t>Obligaciones negociables y titulos de FF / Corporate bonds and titles from financial trusts</t>
  </si>
  <si>
    <t xml:space="preserve">Note | Right chart: the interest rate for documents shows the average of interest rates for unsecured promissory notes, discounted documents and bought documents weighted by the monthly amounts for each type of assistance. These refer to interest rates and amounts operated by legal persons’ MSMEs. The interest rate for credit cards applies to natural persons. </t>
  </si>
  <si>
    <t>Índice de figuras | Informe de Inclusion Financiera</t>
  </si>
  <si>
    <t>Charts index | Financial Inclusion Report</t>
  </si>
  <si>
    <t>PDA cada 10.000 adultos / 
Access points every 10,000 adults</t>
  </si>
  <si>
    <t xml:space="preserve">Nota | Access points data as of December 2022, accounts as of September 2022 and connectivity as of August 2022. With PDA: at least one branch and another type of access point. With connectivity: fixed and mobile connectivity. Bank account: percentage of the adult population with at least one bank account. Payment account: percentage of the adult population with at least one payment account. Light blue boxes show the percentage of adults that lives in the municipalities of each quadrant (over the total of municipalities of the combination). </t>
  </si>
  <si>
    <t>Note | Bank accounts: people who only have this type of account and do not have payment accounts; Payment accounts: people who only have payment accounts; Joint holding: people who have bank and payment accounts. Accounts per adult: considers accounts in Argentine pesos and foreign currency. % adult population: takes as denominator the adult population projections based on the results of the 2010 National Census. The estimated growth rates might register differences against true rates and thus, overestimate account holding levels.</t>
  </si>
  <si>
    <t>Fuente | Banco Mundial, BCRA y FAS (FMI).</t>
  </si>
  <si>
    <t>Source | World Bank, BCRA and FAS (IMF).</t>
  </si>
  <si>
    <t>Variación de las operaciones por habitante (17 vs. 21) / Variation of transactions per inhabitant (17 vs 21)</t>
  </si>
  <si>
    <t>Nota | Los datos de Argentina tienen como fuente el BCRA y corresponden a la métrica por adulto. Los datos de los restantes países corresponden a BIS y Global Findex . De las series publicadas en BIS, se consideran las siguientes para conformar el conjunto de pagos minoristas: transferencias, débitos directos, tarjeta de débito y crédito y pagos con dinero electrónico.</t>
  </si>
  <si>
    <t>Note | Argentina’s data have the BCRA as a source and correspond to the metric per adult. The data for the remaining countries correspond to BIS and Global Findex. The following series published in BIS are considered in the set of retail payments: transfers, direct debits, debit and credit card and electronic money payments.</t>
  </si>
  <si>
    <t>Fuente | BCRA, BIS (Committee on Payments and Market Infrastructures) y Banco Mundial (Global Findex 2021).</t>
  </si>
  <si>
    <t>Source | BCRA, BIS (Committee on Payments and Market Infrastructures) and World Bank (Global Findex 2021).</t>
  </si>
  <si>
    <t># dispositivos cada 100 adultos / 
# of devices per 100 adults</t>
  </si>
  <si>
    <t>Interoperables  / Interoperable (1)</t>
  </si>
  <si>
    <t>Intra PSP  / Within PSP (2)</t>
  </si>
  <si>
    <t xml:space="preserve"> (1) + (2) TOTAL</t>
  </si>
  <si>
    <t>Note | The contribution of the Interoperable PCTs to the y.o.y. variation is defined as the variation between 2021 and 2022 of the Interoperable PCTs, divided by the total value of the PCTs in 2021. The contribution to the y.o.y. variation of the Intra PSP PCTs is defined in the same way.</t>
  </si>
  <si>
    <t>Saldos de productos de ahorro e inversión de PH</t>
  </si>
  <si>
    <t>Gráfico 12 | Saldos de productos de ahorro e inversión de PH</t>
  </si>
  <si>
    <t>Natural persons' balances in savings and investments products</t>
  </si>
  <si>
    <t>Chart 12 | Natural persons' balances in savings and investments products</t>
  </si>
  <si>
    <t>Chart 17 | Percentage of the adult population with financing and average balance per debtor</t>
  </si>
  <si>
    <t>Nota | Datos a diciembre de 2022. Gráfico de la derecha: saldo en miles de pesos corrientes.</t>
  </si>
  <si>
    <t>Descuento de titulos / 
Discounted debt notes</t>
  </si>
  <si>
    <t>Tabla 5 | Financiamiento de las MiPyMEs por grupo de asistencia y tamaño</t>
  </si>
  <si>
    <t>Financiamiento de las MiPyMEs por grupo de asistencia y tamaño</t>
  </si>
  <si>
    <t>Chart A.2.1. | Natural persons' MSME financing by gender</t>
  </si>
  <si>
    <t>Gráfico 25 | Saldo promedio corriente de financiamiento por tiempo de vida</t>
  </si>
  <si>
    <t>Chart 25 | Average current balance of financing by life time</t>
  </si>
  <si>
    <t>Distribución del saldo de financiamiento por producto de crédito (en %, dic-22) / Distribution of financing balance per credit product (as % in Decemver 2022)</t>
  </si>
  <si>
    <t>Entidades financieras / 
Financial institutions</t>
  </si>
  <si>
    <t>Proveedores no financieros de crédito / 
Non financial credit providers</t>
  </si>
  <si>
    <t>Asistencia / Assistance</t>
  </si>
  <si>
    <t>Gráfico 6 | Distribución de las personas con cuentas en función del tamaño de la localidad</t>
  </si>
  <si>
    <t>Chart 6 | People with account distribution according to municipality size</t>
  </si>
  <si>
    <t>Distribución de las personas con cuentas en función del tamaño de la localidad</t>
  </si>
  <si>
    <t>People with account distribution according to municipality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</si>
</sst>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_-* #,##0.00\ _€_-;\-* #,##0.00\ _€_-;_-* &quot;-&quot;??\ _€_-;_-@_-"/>
    <numFmt numFmtId="166" formatCode="#,##0\ \ "/>
    <numFmt numFmtId="167" formatCode="0.0\ \ "/>
    <numFmt numFmtId="168" formatCode="0\ \ "/>
    <numFmt numFmtId="169" formatCode="_-&quot;$&quot;* #,##0.00_-;\-&quot;$&quot;* #,##0.00_-;_-&quot;$&quot;* &quot;-&quot;??_-;_-@_-"/>
    <numFmt numFmtId="170" formatCode="#,##0.0\ \ "/>
    <numFmt numFmtId="171" formatCode="_-* #,##0.0_-;\-* #,##0.0_-;_-* &quot;-&quot;??_-;_-@_-"/>
    <numFmt numFmtId="172" formatCode="0%\ \ "/>
    <numFmt numFmtId="173" formatCode="_-* #,##0_-;\-* #,##0_-;_-* &quot;-&quot;??_-;_-@_-"/>
    <numFmt numFmtId="174" formatCode="0.0%"/>
  </numFmts>
  <fonts count="47">
    <font>
      <sz val="11"/>
      <color theme="1"/>
      <name val="Calibri"/>
      <family val="2"/>
      <scheme val="minor"/>
    </font>
    <font>
      <sz val="11"/>
      <color theme="1"/>
      <name val="Calibri"/>
      <family val="2"/>
      <scheme val="minor"/>
    </font>
    <font>
      <sz val="11"/>
      <color theme="1"/>
      <name val="Roboto"/>
    </font>
    <font>
      <sz val="12"/>
      <color theme="1"/>
      <name val="Roboto"/>
    </font>
    <font>
      <i/>
      <sz val="11"/>
      <color theme="1"/>
      <name val="Roboto"/>
    </font>
    <font>
      <sz val="15"/>
      <color theme="1"/>
      <name val="Roboto"/>
    </font>
    <font>
      <i/>
      <sz val="21"/>
      <color theme="1"/>
      <name val="Roboto"/>
    </font>
    <font>
      <sz val="21"/>
      <color theme="1"/>
      <name val="Roboto"/>
    </font>
    <font>
      <sz val="16"/>
      <color rgb="FFFF8500"/>
      <name val="Roboto"/>
    </font>
    <font>
      <b/>
      <sz val="11"/>
      <color theme="1"/>
      <name val="Roboto"/>
    </font>
    <font>
      <b/>
      <sz val="11"/>
      <color theme="0"/>
      <name val="Roboto"/>
    </font>
    <font>
      <b/>
      <sz val="11"/>
      <color rgb="FFFFFFFF"/>
      <name val="Roboto"/>
    </font>
    <font>
      <sz val="11"/>
      <name val="Roboto"/>
    </font>
    <font>
      <sz val="10"/>
      <color indexed="8"/>
      <name val="Arial"/>
      <family val="2"/>
    </font>
    <font>
      <b/>
      <sz val="11"/>
      <color indexed="8"/>
      <name val="Roboto"/>
    </font>
    <font>
      <sz val="11"/>
      <color indexed="8"/>
      <name val="Roboto"/>
    </font>
    <font>
      <sz val="12"/>
      <name val="Arial"/>
      <family val="2"/>
    </font>
    <font>
      <sz val="11"/>
      <color theme="1"/>
      <name val="Roboto"/>
      <family val="2"/>
    </font>
    <font>
      <sz val="11"/>
      <color theme="1"/>
      <name val="Arial"/>
      <family val="2"/>
    </font>
    <font>
      <sz val="11"/>
      <name val="Calibri"/>
      <family val="2"/>
    </font>
    <font>
      <sz val="11"/>
      <name val="Calibri"/>
      <family val="2"/>
    </font>
    <font>
      <sz val="8"/>
      <name val="Calibri"/>
      <family val="2"/>
      <scheme val="minor"/>
    </font>
    <font>
      <u/>
      <sz val="11"/>
      <color theme="10"/>
      <name val="Calibri"/>
      <family val="2"/>
      <scheme val="minor"/>
    </font>
    <font>
      <sz val="11"/>
      <color theme="10"/>
      <name val="Roboto"/>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Lucida Sans Unicode"/>
      <family val="2"/>
    </font>
    <font>
      <sz val="10"/>
      <name val="Arial"/>
      <family val="2"/>
    </font>
    <font>
      <sz val="11"/>
      <color rgb="FF9C6500"/>
      <name val="Calibri"/>
      <family val="2"/>
      <scheme val="minor"/>
    </font>
    <font>
      <b/>
      <sz val="11"/>
      <color theme="0"/>
      <name val="Roboto"/>
      <family val="1"/>
      <charset val="2"/>
    </font>
    <font>
      <i/>
      <sz val="11"/>
      <name val="Roboto"/>
    </font>
    <font>
      <sz val="11"/>
      <color theme="1"/>
      <name val="Arial"/>
    </font>
    <font>
      <sz val="10"/>
      <color theme="1"/>
      <name val="Roboto"/>
    </font>
  </fonts>
  <fills count="42">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0000"/>
      </patternFill>
    </fill>
    <fill>
      <patternFill patternType="solid">
        <fgColor rgb="FF002060"/>
        <bgColor rgb="FF002060"/>
      </patternFill>
    </fill>
    <fill>
      <patternFill patternType="solid">
        <fgColor theme="0" tint="-4.9989318521683403E-2"/>
        <bgColor rgb="FFD8D8D8"/>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bgColor indexed="64"/>
      </patternFill>
    </fill>
  </fills>
  <borders count="49">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auto="1"/>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style="medium">
        <color theme="0"/>
      </right>
      <top style="medium">
        <color theme="0"/>
      </top>
      <bottom/>
      <diagonal/>
    </border>
    <border>
      <left/>
      <right/>
      <top style="thin">
        <color theme="1"/>
      </top>
      <bottom/>
      <diagonal/>
    </border>
    <border>
      <left/>
      <right/>
      <top/>
      <bottom style="thin">
        <color theme="1"/>
      </bottom>
      <diagonal/>
    </border>
    <border>
      <left style="medium">
        <color theme="0"/>
      </left>
      <right style="thin">
        <color theme="0"/>
      </right>
      <top/>
      <bottom style="medium">
        <color theme="0"/>
      </bottom>
      <diagonal/>
    </border>
    <border>
      <left/>
      <right style="medium">
        <color theme="0"/>
      </right>
      <top/>
      <bottom style="thin">
        <color indexed="64"/>
      </bottom>
      <diagonal/>
    </border>
    <border>
      <left/>
      <right/>
      <top style="thin">
        <color theme="0"/>
      </top>
      <bottom/>
      <diagonal/>
    </border>
    <border>
      <left style="thin">
        <color indexed="64"/>
      </left>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style="thin">
        <color indexed="64"/>
      </left>
      <right/>
      <top/>
      <bottom style="thin">
        <color indexed="64"/>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indexed="64"/>
      </top>
      <bottom style="thin">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right/>
      <top style="medium">
        <color theme="0"/>
      </top>
      <bottom style="medium">
        <color theme="0"/>
      </bottom>
      <diagonal/>
    </border>
    <border>
      <left style="thin">
        <color theme="0"/>
      </left>
      <right style="thin">
        <color theme="0"/>
      </right>
      <top/>
      <bottom style="medium">
        <color theme="0"/>
      </bottom>
      <diagonal/>
    </border>
    <border>
      <left style="medium">
        <color theme="0"/>
      </left>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right/>
      <top style="medium">
        <color theme="0"/>
      </top>
      <bottom style="thin">
        <color indexed="64"/>
      </bottom>
      <diagonal/>
    </border>
  </borders>
  <cellStyleXfs count="94">
    <xf numFmtId="0" fontId="0" fillId="0" borderId="0"/>
    <xf numFmtId="43" fontId="1" fillId="0" borderId="0" applyFont="0" applyFill="0" applyBorder="0" applyAlignment="0" applyProtection="0"/>
    <xf numFmtId="0" fontId="13" fillId="0" borderId="0"/>
    <xf numFmtId="0" fontId="16" fillId="0" borderId="0"/>
    <xf numFmtId="0" fontId="1" fillId="0" borderId="0"/>
    <xf numFmtId="43" fontId="17" fillId="0" borderId="0" applyFont="0" applyFill="0" applyBorder="0" applyAlignment="0" applyProtection="0"/>
    <xf numFmtId="0" fontId="18" fillId="0" borderId="0"/>
    <xf numFmtId="0" fontId="19"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5" fontId="1" fillId="0" borderId="0" applyFon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2" applyNumberFormat="0" applyAlignment="0" applyProtection="0"/>
    <xf numFmtId="0" fontId="32" fillId="13" borderId="13" applyNumberFormat="0" applyAlignment="0" applyProtection="0"/>
    <xf numFmtId="0" fontId="33" fillId="13" borderId="12" applyNumberFormat="0" applyAlignment="0" applyProtection="0"/>
    <xf numFmtId="0" fontId="34" fillId="0" borderId="14" applyNumberFormat="0" applyFill="0" applyAlignment="0" applyProtection="0"/>
    <xf numFmtId="0" fontId="35" fillId="14" borderId="15" applyNumberFormat="0" applyAlignment="0" applyProtection="0"/>
    <xf numFmtId="0" fontId="36" fillId="0" borderId="0" applyNumberFormat="0" applyFill="0" applyBorder="0" applyAlignment="0" applyProtection="0"/>
    <xf numFmtId="0" fontId="1" fillId="15" borderId="16"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9" fillId="0" borderId="0"/>
    <xf numFmtId="0" fontId="41" fillId="0" borderId="0"/>
    <xf numFmtId="0" fontId="41" fillId="0" borderId="0"/>
    <xf numFmtId="9" fontId="40" fillId="0" borderId="0" applyFont="0" applyFill="0" applyBorder="0" applyAlignment="0" applyProtection="0"/>
    <xf numFmtId="43" fontId="1" fillId="0" borderId="0" applyFont="0" applyFill="0" applyBorder="0" applyAlignment="0" applyProtection="0"/>
    <xf numFmtId="0" fontId="42" fillId="11" borderId="0" applyNumberFormat="0" applyBorder="0" applyAlignment="0" applyProtection="0"/>
    <xf numFmtId="0" fontId="39" fillId="19" borderId="0" applyNumberFormat="0" applyBorder="0" applyAlignment="0" applyProtection="0"/>
    <xf numFmtId="0" fontId="39" fillId="23" borderId="0" applyNumberFormat="0" applyBorder="0" applyAlignment="0" applyProtection="0"/>
    <xf numFmtId="0" fontId="39" fillId="27" borderId="0" applyNumberFormat="0" applyBorder="0" applyAlignment="0" applyProtection="0"/>
    <xf numFmtId="0" fontId="39" fillId="31" borderId="0" applyNumberFormat="0" applyBorder="0" applyAlignment="0" applyProtection="0"/>
    <xf numFmtId="0" fontId="39" fillId="35" borderId="0" applyNumberFormat="0" applyBorder="0" applyAlignment="0" applyProtection="0"/>
    <xf numFmtId="0" fontId="39" fillId="39" borderId="0" applyNumberFormat="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8" fillId="0" borderId="0"/>
    <xf numFmtId="169"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8" fillId="0" borderId="0"/>
    <xf numFmtId="43" fontId="1" fillId="0" borderId="0" applyFont="0" applyFill="0" applyBorder="0" applyAlignment="0" applyProtection="0"/>
    <xf numFmtId="0" fontId="41" fillId="0" borderId="0"/>
    <xf numFmtId="165" fontId="1" fillId="0" borderId="0" applyFont="0" applyFill="0" applyBorder="0" applyAlignment="0" applyProtection="0"/>
    <xf numFmtId="0" fontId="1" fillId="0" borderId="0"/>
    <xf numFmtId="0" fontId="1"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45" fillId="0" borderId="0"/>
    <xf numFmtId="0" fontId="45" fillId="0" borderId="0"/>
  </cellStyleXfs>
  <cellXfs count="255">
    <xf numFmtId="0" fontId="0" fillId="0" borderId="0" xfId="0"/>
    <xf numFmtId="0" fontId="2" fillId="2" borderId="0" xfId="0" applyFont="1" applyFill="1"/>
    <xf numFmtId="0" fontId="2" fillId="0" borderId="0" xfId="0" applyFont="1"/>
    <xf numFmtId="0" fontId="2" fillId="3" borderId="0" xfId="0" applyFont="1" applyFill="1"/>
    <xf numFmtId="0" fontId="4" fillId="2" borderId="0" xfId="0" applyFont="1" applyFill="1"/>
    <xf numFmtId="17" fontId="5" fillId="4" borderId="0" xfId="0" quotePrefix="1" applyNumberFormat="1" applyFont="1" applyFill="1"/>
    <xf numFmtId="0" fontId="6" fillId="2" borderId="0" xfId="0" applyFont="1" applyFill="1"/>
    <xf numFmtId="0" fontId="7" fillId="2" borderId="0" xfId="0" applyFont="1" applyFill="1"/>
    <xf numFmtId="0" fontId="10" fillId="5" borderId="0" xfId="0" applyFont="1" applyFill="1" applyAlignment="1">
      <alignment horizontal="left" vertical="center" wrapText="1"/>
    </xf>
    <xf numFmtId="0" fontId="10"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9" fillId="3" borderId="0" xfId="0" applyFont="1" applyFill="1" applyAlignment="1">
      <alignment horizontal="left" vertical="center" wrapText="1"/>
    </xf>
    <xf numFmtId="0" fontId="9" fillId="2" borderId="0" xfId="0" applyFont="1" applyFill="1"/>
    <xf numFmtId="0" fontId="10" fillId="7" borderId="2" xfId="0" applyFont="1" applyFill="1" applyBorder="1" applyAlignment="1">
      <alignment horizontal="left" vertical="center" wrapText="1"/>
    </xf>
    <xf numFmtId="49" fontId="10" fillId="7" borderId="2" xfId="0" applyNumberFormat="1" applyFont="1" applyFill="1" applyBorder="1" applyAlignment="1">
      <alignment horizontal="center" vertical="center"/>
    </xf>
    <xf numFmtId="0" fontId="14" fillId="2" borderId="0" xfId="2" applyFont="1" applyFill="1" applyAlignment="1">
      <alignment horizontal="left" vertical="center" wrapText="1"/>
    </xf>
    <xf numFmtId="0" fontId="14" fillId="8" borderId="1" xfId="2" applyFont="1" applyFill="1" applyBorder="1" applyAlignment="1">
      <alignment horizontal="left" vertical="center" wrapText="1"/>
    </xf>
    <xf numFmtId="164" fontId="15" fillId="2" borderId="0" xfId="2" applyNumberFormat="1" applyFont="1" applyFill="1" applyAlignment="1">
      <alignment horizontal="right" vertical="center" wrapText="1"/>
    </xf>
    <xf numFmtId="0" fontId="9" fillId="2" borderId="0" xfId="0" applyFont="1" applyFill="1" applyAlignment="1">
      <alignment horizontal="left"/>
    </xf>
    <xf numFmtId="0" fontId="4" fillId="2" borderId="0" xfId="0" applyFont="1" applyFill="1" applyAlignment="1">
      <alignment horizontal="left"/>
    </xf>
    <xf numFmtId="0" fontId="2" fillId="2" borderId="0" xfId="0" applyFont="1" applyFill="1" applyAlignment="1">
      <alignment vertical="center"/>
    </xf>
    <xf numFmtId="0" fontId="2" fillId="2" borderId="0" xfId="0" applyFont="1" applyFill="1" applyAlignment="1">
      <alignment horizontal="left" vertical="center"/>
    </xf>
    <xf numFmtId="49" fontId="10" fillId="7" borderId="2" xfId="0" applyNumberFormat="1" applyFont="1" applyFill="1" applyBorder="1" applyAlignment="1">
      <alignment horizontal="center" vertical="center" wrapText="1"/>
    </xf>
    <xf numFmtId="49" fontId="10" fillId="7" borderId="2" xfId="0" applyNumberFormat="1" applyFont="1" applyFill="1" applyBorder="1" applyAlignment="1">
      <alignment horizontal="left" vertical="center" wrapText="1"/>
    </xf>
    <xf numFmtId="0" fontId="12" fillId="0" borderId="0" xfId="0" applyFont="1"/>
    <xf numFmtId="0" fontId="2" fillId="3" borderId="0" xfId="0" applyFont="1" applyFill="1" applyAlignment="1">
      <alignment horizontal="left" vertical="center" wrapText="1"/>
    </xf>
    <xf numFmtId="0" fontId="2" fillId="6" borderId="0" xfId="0" applyFont="1" applyFill="1" applyAlignment="1">
      <alignment horizontal="left" vertical="center" wrapText="1"/>
    </xf>
    <xf numFmtId="0" fontId="23" fillId="2" borderId="0" xfId="12" applyFont="1" applyFill="1" applyAlignment="1">
      <alignment horizontal="left" vertical="center"/>
    </xf>
    <xf numFmtId="0" fontId="23" fillId="6" borderId="0" xfId="12" applyFont="1" applyFill="1" applyAlignment="1">
      <alignment horizontal="left" vertical="center" wrapText="1"/>
    </xf>
    <xf numFmtId="0" fontId="14" fillId="8" borderId="0" xfId="2" applyFont="1" applyFill="1" applyAlignment="1">
      <alignment horizontal="left" vertical="center" wrapText="1"/>
    </xf>
    <xf numFmtId="164" fontId="15" fillId="8" borderId="0" xfId="2" applyNumberFormat="1" applyFont="1" applyFill="1" applyAlignment="1">
      <alignment horizontal="right" vertical="center" wrapText="1"/>
    </xf>
    <xf numFmtId="0" fontId="14" fillId="2" borderId="1" xfId="2" applyFont="1" applyFill="1" applyBorder="1" applyAlignment="1">
      <alignment horizontal="left" vertical="center" wrapText="1"/>
    </xf>
    <xf numFmtId="164" fontId="15" fillId="2" borderId="1" xfId="2" applyNumberFormat="1" applyFont="1" applyFill="1" applyBorder="1" applyAlignment="1">
      <alignment horizontal="right" vertical="center" wrapText="1"/>
    </xf>
    <xf numFmtId="0" fontId="0" fillId="2" borderId="0" xfId="0" applyFill="1" applyAlignment="1">
      <alignment vertical="center" wrapText="1"/>
    </xf>
    <xf numFmtId="0" fontId="10" fillId="7" borderId="8" xfId="0" applyFont="1" applyFill="1" applyBorder="1" applyAlignment="1">
      <alignment horizontal="center" vertical="center" wrapText="1"/>
    </xf>
    <xf numFmtId="0" fontId="2" fillId="2" borderId="0" xfId="0" applyFont="1" applyFill="1" applyAlignment="1">
      <alignment vertical="top"/>
    </xf>
    <xf numFmtId="167" fontId="15" fillId="2" borderId="0" xfId="2" applyNumberFormat="1" applyFont="1" applyFill="1" applyAlignment="1">
      <alignment horizontal="right" vertical="center" wrapText="1"/>
    </xf>
    <xf numFmtId="167" fontId="15" fillId="8" borderId="0" xfId="2" applyNumberFormat="1" applyFont="1" applyFill="1" applyAlignment="1">
      <alignment horizontal="right" vertical="center" wrapText="1"/>
    </xf>
    <xf numFmtId="167" fontId="15" fillId="8" borderId="1" xfId="2" applyNumberFormat="1" applyFont="1" applyFill="1" applyBorder="1" applyAlignment="1">
      <alignment horizontal="right" vertical="center" wrapText="1"/>
    </xf>
    <xf numFmtId="168" fontId="15" fillId="2" borderId="0" xfId="2" applyNumberFormat="1" applyFont="1" applyFill="1" applyAlignment="1">
      <alignment horizontal="right" vertical="center" wrapText="1"/>
    </xf>
    <xf numFmtId="168" fontId="15" fillId="8" borderId="0" xfId="2" applyNumberFormat="1" applyFont="1" applyFill="1" applyAlignment="1">
      <alignment horizontal="right" vertical="center" wrapText="1"/>
    </xf>
    <xf numFmtId="168" fontId="15" fillId="8" borderId="1" xfId="2" applyNumberFormat="1" applyFont="1" applyFill="1" applyBorder="1" applyAlignment="1">
      <alignment horizontal="right" vertical="center" wrapText="1"/>
    </xf>
    <xf numFmtId="0" fontId="2" fillId="8" borderId="0" xfId="0" applyFont="1" applyFill="1" applyAlignment="1">
      <alignment vertical="center"/>
    </xf>
    <xf numFmtId="166" fontId="2" fillId="2" borderId="0" xfId="0" applyNumberFormat="1" applyFont="1" applyFill="1" applyAlignment="1">
      <alignment horizontal="right" vertical="center"/>
    </xf>
    <xf numFmtId="166" fontId="2" fillId="8" borderId="0" xfId="0" applyNumberFormat="1" applyFont="1" applyFill="1" applyAlignment="1">
      <alignment horizontal="right" vertical="center"/>
    </xf>
    <xf numFmtId="170" fontId="2" fillId="8" borderId="0" xfId="0" applyNumberFormat="1" applyFont="1" applyFill="1" applyAlignment="1">
      <alignment horizontal="right" vertical="center"/>
    </xf>
    <xf numFmtId="164" fontId="14" fillId="8" borderId="1" xfId="2" applyNumberFormat="1" applyFont="1" applyFill="1" applyBorder="1" applyAlignment="1">
      <alignment vertical="center" wrapText="1"/>
    </xf>
    <xf numFmtId="164" fontId="14" fillId="8" borderId="0" xfId="2" applyNumberFormat="1" applyFont="1" applyFill="1" applyAlignment="1">
      <alignment vertical="center" wrapText="1"/>
    </xf>
    <xf numFmtId="164" fontId="14" fillId="2" borderId="0" xfId="2" applyNumberFormat="1" applyFont="1" applyFill="1" applyAlignment="1">
      <alignment vertical="center" wrapText="1"/>
    </xf>
    <xf numFmtId="170" fontId="2" fillId="8" borderId="1" xfId="0" applyNumberFormat="1" applyFont="1" applyFill="1" applyBorder="1" applyAlignment="1">
      <alignment horizontal="right" vertical="center"/>
    </xf>
    <xf numFmtId="170" fontId="2" fillId="2" borderId="0" xfId="0" applyNumberFormat="1" applyFont="1" applyFill="1" applyAlignment="1">
      <alignment horizontal="right" vertical="center"/>
    </xf>
    <xf numFmtId="0" fontId="2" fillId="2" borderId="0" xfId="0" applyFont="1" applyFill="1" applyAlignment="1">
      <alignment wrapText="1"/>
    </xf>
    <xf numFmtId="0" fontId="0" fillId="2" borderId="0" xfId="0" applyFill="1"/>
    <xf numFmtId="172" fontId="2" fillId="8" borderId="0" xfId="86" applyNumberFormat="1" applyFont="1" applyFill="1" applyAlignment="1">
      <alignment horizontal="right" vertical="center"/>
    </xf>
    <xf numFmtId="172" fontId="2" fillId="2" borderId="0" xfId="86" applyNumberFormat="1" applyFont="1" applyFill="1" applyAlignment="1">
      <alignment horizontal="right" vertical="center"/>
    </xf>
    <xf numFmtId="0" fontId="2" fillId="2" borderId="1" xfId="0" applyFont="1" applyFill="1" applyBorder="1" applyAlignment="1">
      <alignment vertical="center"/>
    </xf>
    <xf numFmtId="172" fontId="2" fillId="2" borderId="1" xfId="86" applyNumberFormat="1" applyFont="1" applyFill="1" applyBorder="1" applyAlignment="1">
      <alignment horizontal="right" vertical="center"/>
    </xf>
    <xf numFmtId="0" fontId="10" fillId="7" borderId="8" xfId="0" applyFont="1" applyFill="1" applyBorder="1" applyAlignment="1">
      <alignment horizontal="left" vertical="center" wrapText="1"/>
    </xf>
    <xf numFmtId="170" fontId="2" fillId="2" borderId="1" xfId="0" applyNumberFormat="1" applyFont="1" applyFill="1" applyBorder="1" applyAlignment="1">
      <alignment horizontal="right" vertical="center"/>
    </xf>
    <xf numFmtId="0" fontId="2" fillId="2" borderId="18" xfId="0" applyFont="1" applyFill="1" applyBorder="1" applyAlignment="1">
      <alignment horizontal="left" vertical="center" wrapText="1"/>
    </xf>
    <xf numFmtId="166" fontId="2" fillId="2" borderId="19" xfId="0" applyNumberFormat="1" applyFont="1" applyFill="1" applyBorder="1" applyAlignment="1">
      <alignment horizontal="right" vertical="center"/>
    </xf>
    <xf numFmtId="170" fontId="2" fillId="2" borderId="19" xfId="0" applyNumberFormat="1" applyFont="1" applyFill="1" applyBorder="1" applyAlignment="1">
      <alignment horizontal="right" vertical="center"/>
    </xf>
    <xf numFmtId="166" fontId="2" fillId="2" borderId="20" xfId="0" applyNumberFormat="1" applyFont="1" applyFill="1" applyBorder="1" applyAlignment="1">
      <alignment horizontal="right" vertical="center"/>
    </xf>
    <xf numFmtId="166" fontId="2" fillId="8" borderId="22" xfId="0" applyNumberFormat="1" applyFont="1" applyFill="1" applyBorder="1" applyAlignment="1">
      <alignment horizontal="right" vertical="center"/>
    </xf>
    <xf numFmtId="0" fontId="2" fillId="2" borderId="21" xfId="0" applyFont="1" applyFill="1" applyBorder="1" applyAlignment="1">
      <alignment horizontal="left" vertical="center" wrapText="1"/>
    </xf>
    <xf numFmtId="166" fontId="2" fillId="2" borderId="22" xfId="0" applyNumberFormat="1" applyFont="1" applyFill="1" applyBorder="1" applyAlignment="1">
      <alignment horizontal="right" vertical="center"/>
    </xf>
    <xf numFmtId="0" fontId="10" fillId="41" borderId="23" xfId="0" applyFont="1" applyFill="1" applyBorder="1" applyAlignment="1">
      <alignment horizontal="left" vertical="center" wrapText="1"/>
    </xf>
    <xf numFmtId="0" fontId="10" fillId="41" borderId="19" xfId="0" applyFont="1" applyFill="1" applyBorder="1" applyAlignment="1">
      <alignment horizontal="center" vertical="center" wrapText="1"/>
    </xf>
    <xf numFmtId="0" fontId="10" fillId="41" borderId="24" xfId="0" applyFont="1" applyFill="1" applyBorder="1" applyAlignment="1">
      <alignment horizontal="center" vertical="center" wrapText="1"/>
    </xf>
    <xf numFmtId="0" fontId="10" fillId="41" borderId="25" xfId="0" applyFont="1" applyFill="1" applyBorder="1" applyAlignment="1">
      <alignment horizontal="center" vertical="center" wrapText="1"/>
    </xf>
    <xf numFmtId="0" fontId="10" fillId="41" borderId="26" xfId="0" applyFont="1" applyFill="1" applyBorder="1" applyAlignment="1">
      <alignment horizontal="center" vertical="center" wrapText="1"/>
    </xf>
    <xf numFmtId="166" fontId="9" fillId="2" borderId="19" xfId="0" applyNumberFormat="1" applyFont="1" applyFill="1" applyBorder="1" applyAlignment="1">
      <alignment horizontal="left" vertical="center" indent="1"/>
    </xf>
    <xf numFmtId="166" fontId="9" fillId="8" borderId="0" xfId="0" applyNumberFormat="1" applyFont="1" applyFill="1" applyAlignment="1">
      <alignment horizontal="left" vertical="center" indent="1"/>
    </xf>
    <xf numFmtId="166" fontId="9" fillId="2" borderId="0" xfId="0" applyNumberFormat="1" applyFont="1" applyFill="1" applyAlignment="1">
      <alignment horizontal="left" vertical="center" indent="1"/>
    </xf>
    <xf numFmtId="170" fontId="2" fillId="2" borderId="20" xfId="0" applyNumberFormat="1" applyFont="1" applyFill="1" applyBorder="1" applyAlignment="1">
      <alignment horizontal="right" vertical="center"/>
    </xf>
    <xf numFmtId="170" fontId="2" fillId="8" borderId="22" xfId="0" applyNumberFormat="1" applyFont="1" applyFill="1" applyBorder="1" applyAlignment="1">
      <alignment horizontal="right" vertical="center"/>
    </xf>
    <xf numFmtId="170" fontId="2" fillId="2" borderId="22" xfId="0" applyNumberFormat="1" applyFont="1" applyFill="1" applyBorder="1" applyAlignment="1">
      <alignment horizontal="right" vertical="center"/>
    </xf>
    <xf numFmtId="0" fontId="14" fillId="2" borderId="27" xfId="2" applyFont="1" applyFill="1" applyBorder="1" applyAlignment="1">
      <alignment horizontal="left" vertical="center" wrapText="1"/>
    </xf>
    <xf numFmtId="170" fontId="2" fillId="2" borderId="27" xfId="0" applyNumberFormat="1" applyFont="1" applyFill="1" applyBorder="1" applyAlignment="1">
      <alignment horizontal="right" vertical="center"/>
    </xf>
    <xf numFmtId="170" fontId="2" fillId="8" borderId="28" xfId="0" applyNumberFormat="1" applyFont="1" applyFill="1" applyBorder="1" applyAlignment="1">
      <alignment horizontal="right" vertical="center"/>
    </xf>
    <xf numFmtId="0" fontId="14" fillId="8" borderId="28" xfId="2" applyFont="1" applyFill="1" applyBorder="1" applyAlignment="1">
      <alignment horizontal="left" vertical="center" wrapText="1"/>
    </xf>
    <xf numFmtId="17" fontId="9" fillId="2" borderId="0" xfId="0" applyNumberFormat="1" applyFont="1" applyFill="1" applyAlignment="1">
      <alignment horizontal="left" vertical="center"/>
    </xf>
    <xf numFmtId="17" fontId="9" fillId="8" borderId="0" xfId="0" applyNumberFormat="1" applyFont="1" applyFill="1" applyAlignment="1">
      <alignment horizontal="left" vertical="center"/>
    </xf>
    <xf numFmtId="17" fontId="9" fillId="8" borderId="28" xfId="0" applyNumberFormat="1" applyFont="1" applyFill="1" applyBorder="1" applyAlignment="1">
      <alignment horizontal="left" vertical="center"/>
    </xf>
    <xf numFmtId="173" fontId="2" fillId="2" borderId="4" xfId="1" applyNumberFormat="1" applyFont="1" applyFill="1" applyBorder="1" applyAlignment="1">
      <alignment vertical="center"/>
    </xf>
    <xf numFmtId="164" fontId="0" fillId="2" borderId="0" xfId="0" applyNumberFormat="1" applyFill="1"/>
    <xf numFmtId="173" fontId="2" fillId="2" borderId="0" xfId="1" applyNumberFormat="1" applyFont="1" applyFill="1" applyBorder="1" applyAlignment="1">
      <alignment vertical="center"/>
    </xf>
    <xf numFmtId="173" fontId="2" fillId="2" borderId="1" xfId="1" applyNumberFormat="1" applyFont="1" applyFill="1" applyBorder="1" applyAlignment="1">
      <alignment vertical="center"/>
    </xf>
    <xf numFmtId="171" fontId="0" fillId="2" borderId="0" xfId="0" applyNumberFormat="1" applyFill="1"/>
    <xf numFmtId="173" fontId="2" fillId="8" borderId="0" xfId="1" applyNumberFormat="1" applyFont="1" applyFill="1" applyBorder="1" applyAlignment="1">
      <alignment vertical="center"/>
    </xf>
    <xf numFmtId="173" fontId="2" fillId="8" borderId="4" xfId="1" applyNumberFormat="1" applyFont="1" applyFill="1" applyBorder="1" applyAlignment="1">
      <alignment vertical="center"/>
    </xf>
    <xf numFmtId="173" fontId="2" fillId="8" borderId="1" xfId="1" applyNumberFormat="1" applyFont="1" applyFill="1" applyBorder="1" applyAlignment="1">
      <alignment vertical="center"/>
    </xf>
    <xf numFmtId="49" fontId="10" fillId="7" borderId="2" xfId="0" applyNumberFormat="1" applyFont="1" applyFill="1" applyBorder="1" applyAlignment="1">
      <alignment horizontal="left" vertical="center" indent="1"/>
    </xf>
    <xf numFmtId="17" fontId="9" fillId="2" borderId="1" xfId="0" applyNumberFormat="1" applyFont="1" applyFill="1" applyBorder="1" applyAlignment="1">
      <alignment horizontal="left" vertical="center"/>
    </xf>
    <xf numFmtId="17" fontId="9" fillId="8" borderId="1" xfId="0" applyNumberFormat="1" applyFont="1" applyFill="1" applyBorder="1" applyAlignment="1">
      <alignment horizontal="left" vertical="center"/>
    </xf>
    <xf numFmtId="0" fontId="10" fillId="41" borderId="2" xfId="0" applyFont="1" applyFill="1" applyBorder="1" applyAlignment="1">
      <alignment horizontal="center" vertical="center"/>
    </xf>
    <xf numFmtId="166" fontId="2" fillId="8" borderId="0" xfId="0" applyNumberFormat="1" applyFont="1" applyFill="1" applyAlignment="1">
      <alignment horizontal="left" vertical="center"/>
    </xf>
    <xf numFmtId="166" fontId="2" fillId="2" borderId="0" xfId="0" applyNumberFormat="1" applyFont="1" applyFill="1" applyAlignment="1">
      <alignment horizontal="left" vertical="center"/>
    </xf>
    <xf numFmtId="49" fontId="9" fillId="2" borderId="18" xfId="0" applyNumberFormat="1" applyFont="1" applyFill="1" applyBorder="1" applyAlignment="1">
      <alignment horizontal="left" vertical="center" wrapText="1" indent="1"/>
    </xf>
    <xf numFmtId="49" fontId="9" fillId="8" borderId="0" xfId="0" applyNumberFormat="1" applyFont="1" applyFill="1" applyAlignment="1">
      <alignment horizontal="left" vertical="center" indent="1"/>
    </xf>
    <xf numFmtId="49" fontId="9" fillId="2" borderId="1" xfId="0" applyNumberFormat="1" applyFont="1" applyFill="1" applyBorder="1" applyAlignment="1">
      <alignment horizontal="left" vertical="center" indent="1"/>
    </xf>
    <xf numFmtId="166" fontId="2" fillId="2" borderId="1" xfId="0" applyNumberFormat="1" applyFont="1" applyFill="1" applyBorder="1" applyAlignment="1">
      <alignment horizontal="right" vertical="center"/>
    </xf>
    <xf numFmtId="166" fontId="2" fillId="2" borderId="30" xfId="0" applyNumberFormat="1" applyFont="1" applyFill="1" applyBorder="1" applyAlignment="1">
      <alignment horizontal="right" vertical="center"/>
    </xf>
    <xf numFmtId="0" fontId="14" fillId="2" borderId="0" xfId="2" applyFont="1" applyFill="1" applyAlignment="1">
      <alignment horizontal="left" vertical="center" wrapText="1" indent="1"/>
    </xf>
    <xf numFmtId="0" fontId="14" fillId="8" borderId="0" xfId="2" applyFont="1" applyFill="1" applyAlignment="1">
      <alignment horizontal="left" vertical="center" wrapText="1" indent="1"/>
    </xf>
    <xf numFmtId="0" fontId="14" fillId="2" borderId="1" xfId="2" applyFont="1" applyFill="1" applyBorder="1" applyAlignment="1">
      <alignment horizontal="left" vertical="center" wrapText="1" indent="1"/>
    </xf>
    <xf numFmtId="0" fontId="10" fillId="41" borderId="0" xfId="0" applyFont="1" applyFill="1" applyAlignment="1">
      <alignment horizontal="center" vertical="center"/>
    </xf>
    <xf numFmtId="0" fontId="10" fillId="41" borderId="3" xfId="0" applyFont="1" applyFill="1" applyBorder="1" applyAlignment="1">
      <alignment horizontal="center" vertical="center"/>
    </xf>
    <xf numFmtId="0" fontId="43" fillId="41" borderId="3" xfId="0" applyFont="1" applyFill="1" applyBorder="1" applyAlignment="1">
      <alignment horizontal="center" vertical="center" wrapText="1"/>
    </xf>
    <xf numFmtId="170" fontId="9" fillId="2" borderId="1" xfId="0" applyNumberFormat="1" applyFont="1" applyFill="1" applyBorder="1" applyAlignment="1">
      <alignment horizontal="right" vertical="center"/>
    </xf>
    <xf numFmtId="166" fontId="9" fillId="2" borderId="1" xfId="0" applyNumberFormat="1" applyFont="1" applyFill="1" applyBorder="1" applyAlignment="1">
      <alignment horizontal="right" vertical="center"/>
    </xf>
    <xf numFmtId="0" fontId="10" fillId="41" borderId="3" xfId="0" quotePrefix="1" applyFont="1" applyFill="1" applyBorder="1" applyAlignment="1">
      <alignment horizontal="center" vertical="center" wrapText="1"/>
    </xf>
    <xf numFmtId="17" fontId="14" fillId="2" borderId="0" xfId="2" applyNumberFormat="1" applyFont="1" applyFill="1" applyAlignment="1">
      <alignment horizontal="left" vertical="center" wrapText="1"/>
    </xf>
    <xf numFmtId="17" fontId="14" fillId="8" borderId="0" xfId="2" applyNumberFormat="1" applyFont="1" applyFill="1" applyAlignment="1">
      <alignment horizontal="left" vertical="center" wrapText="1"/>
    </xf>
    <xf numFmtId="17" fontId="14" fillId="8" borderId="28" xfId="2" applyNumberFormat="1" applyFont="1" applyFill="1" applyBorder="1" applyAlignment="1">
      <alignment horizontal="left" vertical="center" wrapText="1"/>
    </xf>
    <xf numFmtId="17" fontId="14" fillId="2" borderId="28" xfId="2" applyNumberFormat="1" applyFont="1" applyFill="1" applyBorder="1" applyAlignment="1">
      <alignment horizontal="left" vertical="center" wrapText="1"/>
    </xf>
    <xf numFmtId="170" fontId="2" fillId="2" borderId="28" xfId="0" applyNumberFormat="1" applyFont="1" applyFill="1" applyBorder="1" applyAlignment="1">
      <alignment horizontal="right" vertical="center"/>
    </xf>
    <xf numFmtId="17" fontId="14" fillId="2" borderId="1" xfId="2" applyNumberFormat="1" applyFont="1" applyFill="1" applyBorder="1" applyAlignment="1">
      <alignment horizontal="left" vertical="center" wrapText="1"/>
    </xf>
    <xf numFmtId="9" fontId="2" fillId="2" borderId="0" xfId="86" applyFont="1" applyFill="1" applyAlignment="1">
      <alignment horizontal="right" vertical="center"/>
    </xf>
    <xf numFmtId="9" fontId="2" fillId="8" borderId="0" xfId="86" applyFont="1" applyFill="1" applyAlignment="1">
      <alignment horizontal="right" vertical="center"/>
    </xf>
    <xf numFmtId="166" fontId="2" fillId="8" borderId="28" xfId="0" applyNumberFormat="1" applyFont="1" applyFill="1" applyBorder="1" applyAlignment="1">
      <alignment horizontal="right" vertical="center"/>
    </xf>
    <xf numFmtId="17" fontId="14" fillId="8" borderId="1" xfId="2" applyNumberFormat="1" applyFont="1" applyFill="1" applyBorder="1" applyAlignment="1">
      <alignment horizontal="left" vertical="center" wrapText="1"/>
    </xf>
    <xf numFmtId="166" fontId="2" fillId="8" borderId="1" xfId="0" applyNumberFormat="1" applyFont="1" applyFill="1" applyBorder="1" applyAlignment="1">
      <alignment horizontal="right" vertical="center"/>
    </xf>
    <xf numFmtId="3" fontId="2" fillId="0" borderId="0" xfId="0" applyNumberFormat="1" applyFont="1"/>
    <xf numFmtId="0" fontId="2" fillId="2" borderId="0" xfId="0" applyFont="1" applyFill="1" applyAlignment="1">
      <alignment vertical="center" wrapText="1"/>
    </xf>
    <xf numFmtId="3" fontId="10" fillId="7" borderId="2" xfId="0" applyNumberFormat="1" applyFont="1" applyFill="1" applyBorder="1" applyAlignment="1">
      <alignment horizontal="center" vertical="center" wrapText="1"/>
    </xf>
    <xf numFmtId="0" fontId="10" fillId="7" borderId="2" xfId="0" applyFont="1" applyFill="1" applyBorder="1" applyAlignment="1">
      <alignment horizontal="center" vertical="center" wrapText="1"/>
    </xf>
    <xf numFmtId="0" fontId="46" fillId="0" borderId="0" xfId="0" applyFont="1" applyAlignment="1">
      <alignment vertical="center"/>
    </xf>
    <xf numFmtId="174" fontId="2" fillId="0" borderId="0" xfId="86" applyNumberFormat="1" applyFont="1" applyBorder="1"/>
    <xf numFmtId="17" fontId="2" fillId="0" borderId="0" xfId="0" applyNumberFormat="1" applyFont="1"/>
    <xf numFmtId="171" fontId="2" fillId="2" borderId="0" xfId="1" applyNumberFormat="1" applyFont="1" applyFill="1" applyAlignment="1">
      <alignment horizontal="right" vertical="center"/>
    </xf>
    <xf numFmtId="171" fontId="2" fillId="8" borderId="0" xfId="1" applyNumberFormat="1" applyFont="1" applyFill="1" applyAlignment="1">
      <alignment horizontal="right" vertical="center"/>
    </xf>
    <xf numFmtId="17" fontId="14" fillId="2" borderId="31" xfId="2" applyNumberFormat="1" applyFont="1" applyFill="1" applyBorder="1" applyAlignment="1">
      <alignment horizontal="left" vertical="center" wrapText="1"/>
    </xf>
    <xf numFmtId="170" fontId="2" fillId="2" borderId="31" xfId="0" applyNumberFormat="1" applyFont="1" applyFill="1" applyBorder="1" applyAlignment="1">
      <alignment horizontal="right" vertical="center"/>
    </xf>
    <xf numFmtId="0" fontId="0" fillId="2" borderId="0" xfId="0" applyFill="1" applyAlignment="1">
      <alignment vertical="center"/>
    </xf>
    <xf numFmtId="0" fontId="0" fillId="2" borderId="0" xfId="0" applyFill="1" applyAlignment="1">
      <alignment wrapText="1"/>
    </xf>
    <xf numFmtId="166" fontId="9" fillId="2" borderId="19" xfId="0" applyNumberFormat="1" applyFont="1" applyFill="1" applyBorder="1" applyAlignment="1">
      <alignment horizontal="left" vertical="center"/>
    </xf>
    <xf numFmtId="166" fontId="9" fillId="8" borderId="0" xfId="0" applyNumberFormat="1" applyFont="1" applyFill="1" applyAlignment="1">
      <alignment horizontal="left" vertical="center"/>
    </xf>
    <xf numFmtId="49" fontId="10" fillId="7" borderId="34"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0" fillId="7" borderId="6" xfId="0" applyFont="1" applyFill="1" applyBorder="1" applyAlignment="1">
      <alignment horizontal="center" vertical="center" wrapText="1"/>
    </xf>
    <xf numFmtId="166" fontId="2" fillId="8" borderId="28" xfId="0" applyNumberFormat="1" applyFont="1" applyFill="1" applyBorder="1" applyAlignment="1">
      <alignment horizontal="left" vertical="center"/>
    </xf>
    <xf numFmtId="166" fontId="9" fillId="2" borderId="28" xfId="0" applyNumberFormat="1" applyFont="1" applyFill="1" applyBorder="1" applyAlignment="1">
      <alignment horizontal="left" vertical="center" indent="1"/>
    </xf>
    <xf numFmtId="166" fontId="9" fillId="8" borderId="28" xfId="0" applyNumberFormat="1" applyFont="1" applyFill="1" applyBorder="1" applyAlignment="1">
      <alignment horizontal="left" vertical="center" indent="1"/>
    </xf>
    <xf numFmtId="0" fontId="2" fillId="2" borderId="0" xfId="0" applyFont="1" applyFill="1" applyAlignment="1">
      <alignment horizontal="left"/>
    </xf>
    <xf numFmtId="0" fontId="10" fillId="7" borderId="7" xfId="0" applyFont="1" applyFill="1" applyBorder="1" applyAlignment="1">
      <alignment horizontal="left" vertical="center" wrapText="1"/>
    </xf>
    <xf numFmtId="49" fontId="10" fillId="7" borderId="35" xfId="0" applyNumberFormat="1" applyFont="1" applyFill="1" applyBorder="1" applyAlignment="1">
      <alignment horizontal="center" vertical="center" wrapText="1"/>
    </xf>
    <xf numFmtId="166" fontId="9" fillId="8" borderId="1" xfId="0" applyNumberFormat="1" applyFont="1" applyFill="1" applyBorder="1" applyAlignment="1">
      <alignment horizontal="left" vertical="center" indent="1"/>
    </xf>
    <xf numFmtId="170" fontId="2" fillId="8" borderId="30" xfId="0" applyNumberFormat="1" applyFont="1" applyFill="1" applyBorder="1" applyAlignment="1">
      <alignment horizontal="right" vertical="center"/>
    </xf>
    <xf numFmtId="166" fontId="9" fillId="2" borderId="0" xfId="0" applyNumberFormat="1" applyFont="1" applyFill="1" applyAlignment="1">
      <alignment horizontal="left" vertical="center" wrapText="1" indent="1"/>
    </xf>
    <xf numFmtId="166" fontId="9" fillId="8" borderId="0" xfId="0" applyNumberFormat="1" applyFont="1" applyFill="1" applyAlignment="1">
      <alignment horizontal="left" vertical="center" wrapText="1" indent="1"/>
    </xf>
    <xf numFmtId="9" fontId="2" fillId="2" borderId="0" xfId="86" applyFont="1" applyFill="1" applyBorder="1" applyAlignment="1">
      <alignment horizontal="right" vertical="center"/>
    </xf>
    <xf numFmtId="9" fontId="2" fillId="8" borderId="0" xfId="86" applyFont="1" applyFill="1" applyBorder="1" applyAlignment="1">
      <alignment horizontal="right" vertical="center"/>
    </xf>
    <xf numFmtId="166" fontId="9" fillId="2" borderId="1" xfId="0" applyNumberFormat="1" applyFont="1" applyFill="1" applyBorder="1" applyAlignment="1">
      <alignment horizontal="left" vertical="center" wrapText="1" indent="1"/>
    </xf>
    <xf numFmtId="9" fontId="2" fillId="2" borderId="1" xfId="86" applyFont="1" applyFill="1" applyBorder="1" applyAlignment="1">
      <alignment horizontal="right" vertical="center"/>
    </xf>
    <xf numFmtId="0" fontId="9" fillId="8" borderId="45" xfId="0" applyFont="1" applyFill="1" applyBorder="1" applyAlignment="1">
      <alignment horizontal="left" vertical="center" wrapText="1"/>
    </xf>
    <xf numFmtId="166" fontId="9" fillId="8" borderId="46" xfId="0" applyNumberFormat="1" applyFont="1" applyFill="1" applyBorder="1" applyAlignment="1">
      <alignment horizontal="right" vertical="center" wrapText="1" indent="1"/>
    </xf>
    <xf numFmtId="170" fontId="9" fillId="8" borderId="46" xfId="0" applyNumberFormat="1" applyFont="1" applyFill="1" applyBorder="1" applyAlignment="1">
      <alignment horizontal="right" vertical="center" wrapText="1" indent="1"/>
    </xf>
    <xf numFmtId="166" fontId="9" fillId="8" borderId="47" xfId="0" applyNumberFormat="1" applyFont="1" applyFill="1" applyBorder="1" applyAlignment="1">
      <alignment horizontal="right" vertical="center" wrapText="1" indent="1"/>
    </xf>
    <xf numFmtId="0" fontId="14" fillId="2" borderId="4" xfId="2" applyFont="1" applyFill="1" applyBorder="1" applyAlignment="1">
      <alignment horizontal="left" vertical="center" wrapText="1"/>
    </xf>
    <xf numFmtId="173" fontId="9" fillId="2" borderId="4" xfId="1" applyNumberFormat="1" applyFont="1" applyFill="1" applyBorder="1" applyAlignment="1">
      <alignment vertical="center"/>
    </xf>
    <xf numFmtId="173" fontId="9" fillId="8" borderId="0" xfId="1" applyNumberFormat="1" applyFont="1" applyFill="1" applyBorder="1" applyAlignment="1">
      <alignment vertical="center"/>
    </xf>
    <xf numFmtId="173" fontId="9" fillId="2" borderId="1" xfId="1" applyNumberFormat="1" applyFont="1" applyFill="1" applyBorder="1" applyAlignment="1">
      <alignment vertical="center"/>
    </xf>
    <xf numFmtId="173" fontId="9" fillId="8" borderId="4" xfId="1" applyNumberFormat="1" applyFont="1" applyFill="1" applyBorder="1" applyAlignment="1">
      <alignment vertical="center"/>
    </xf>
    <xf numFmtId="173" fontId="9" fillId="2" borderId="0" xfId="1" applyNumberFormat="1" applyFont="1" applyFill="1" applyBorder="1" applyAlignment="1">
      <alignment vertical="center"/>
    </xf>
    <xf numFmtId="173" fontId="9" fillId="8" borderId="1" xfId="1" applyNumberFormat="1" applyFont="1" applyFill="1" applyBorder="1" applyAlignment="1">
      <alignment vertical="center"/>
    </xf>
    <xf numFmtId="0" fontId="10" fillId="41" borderId="37" xfId="0" applyFont="1" applyFill="1" applyBorder="1" applyAlignment="1">
      <alignment horizontal="center" vertical="center" wrapText="1"/>
    </xf>
    <xf numFmtId="0" fontId="10" fillId="41" borderId="3" xfId="0" applyFont="1" applyFill="1" applyBorder="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vertical="center"/>
    </xf>
    <xf numFmtId="0" fontId="9" fillId="8" borderId="0" xfId="0" applyFont="1" applyFill="1" applyAlignment="1">
      <alignment vertical="center"/>
    </xf>
    <xf numFmtId="164" fontId="15" fillId="8" borderId="1" xfId="2" applyNumberFormat="1" applyFont="1" applyFill="1" applyBorder="1" applyAlignment="1">
      <alignment horizontal="right" vertical="center" wrapText="1"/>
    </xf>
    <xf numFmtId="0" fontId="9" fillId="2" borderId="1" xfId="0" applyFont="1" applyFill="1" applyBorder="1" applyAlignment="1">
      <alignment vertical="center"/>
    </xf>
    <xf numFmtId="171" fontId="2" fillId="2" borderId="1" xfId="1" applyNumberFormat="1" applyFont="1" applyFill="1" applyBorder="1" applyAlignment="1">
      <alignment horizontal="right" vertical="center"/>
    </xf>
    <xf numFmtId="172" fontId="2" fillId="8" borderId="1" xfId="86" applyNumberFormat="1" applyFont="1" applyFill="1" applyBorder="1" applyAlignment="1">
      <alignment horizontal="right" vertical="center"/>
    </xf>
    <xf numFmtId="0" fontId="2" fillId="2" borderId="0" xfId="0" applyFont="1" applyFill="1" applyAlignment="1">
      <alignment vertical="top" wrapText="1"/>
    </xf>
    <xf numFmtId="49" fontId="10" fillId="7" borderId="8" xfId="0"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6" borderId="1" xfId="12" applyFont="1" applyFill="1" applyBorder="1" applyAlignment="1">
      <alignment horizontal="left" vertical="center" wrapText="1"/>
    </xf>
    <xf numFmtId="0" fontId="2" fillId="6" borderId="1" xfId="0" applyFont="1" applyFill="1" applyBorder="1" applyAlignment="1">
      <alignment horizontal="left" vertical="center" wrapText="1"/>
    </xf>
    <xf numFmtId="0" fontId="4" fillId="2" borderId="0" xfId="0" applyFont="1" applyFill="1" applyAlignment="1">
      <alignment horizontal="left" vertical="center"/>
    </xf>
    <xf numFmtId="0" fontId="10" fillId="41" borderId="2" xfId="0" applyFont="1" applyFill="1" applyBorder="1" applyAlignment="1">
      <alignment horizontal="center" vertical="center" wrapText="1"/>
    </xf>
    <xf numFmtId="0" fontId="10" fillId="41" borderId="2" xfId="0" applyFont="1" applyFill="1" applyBorder="1" applyAlignment="1">
      <alignment horizontal="left" vertical="center" wrapText="1"/>
    </xf>
    <xf numFmtId="166" fontId="9" fillId="2" borderId="48" xfId="0" applyNumberFormat="1" applyFont="1" applyFill="1" applyBorder="1" applyAlignment="1">
      <alignment horizontal="left" vertical="center"/>
    </xf>
    <xf numFmtId="166" fontId="2" fillId="2" borderId="48" xfId="0" applyNumberFormat="1" applyFont="1" applyFill="1" applyBorder="1" applyAlignment="1">
      <alignment horizontal="right" vertical="center"/>
    </xf>
    <xf numFmtId="0" fontId="10" fillId="7" borderId="2" xfId="0" applyFont="1" applyFill="1" applyBorder="1" applyAlignment="1">
      <alignment horizontal="left" vertical="center" wrapText="1" indent="1"/>
    </xf>
    <xf numFmtId="0" fontId="9" fillId="8" borderId="28" xfId="0" applyFont="1" applyFill="1" applyBorder="1" applyAlignment="1">
      <alignment horizontal="left" vertical="center" wrapText="1"/>
    </xf>
    <xf numFmtId="9" fontId="2" fillId="8" borderId="28" xfId="86" applyFont="1" applyFill="1" applyBorder="1" applyAlignment="1">
      <alignment horizontal="right" vertical="center"/>
    </xf>
    <xf numFmtId="3" fontId="10" fillId="7" borderId="2" xfId="0" applyNumberFormat="1" applyFont="1" applyFill="1" applyBorder="1" applyAlignment="1">
      <alignment horizontal="left" vertical="center" wrapText="1"/>
    </xf>
    <xf numFmtId="0" fontId="4" fillId="2" borderId="0" xfId="0" applyFont="1" applyFill="1" applyAlignment="1">
      <alignment vertical="center"/>
    </xf>
    <xf numFmtId="0" fontId="2"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2" fillId="3" borderId="0" xfId="0" applyFont="1" applyFill="1" applyAlignment="1">
      <alignment vertical="center"/>
    </xf>
    <xf numFmtId="0" fontId="3" fillId="2" borderId="0" xfId="0" applyFont="1" applyFill="1" applyAlignment="1">
      <alignment horizontal="left" vertical="top" wrapText="1"/>
    </xf>
    <xf numFmtId="0" fontId="2" fillId="2" borderId="0" xfId="0" applyFont="1" applyFill="1"/>
    <xf numFmtId="0" fontId="8" fillId="5" borderId="0" xfId="0" applyFont="1" applyFill="1" applyAlignment="1">
      <alignment horizontal="center"/>
    </xf>
    <xf numFmtId="0" fontId="9" fillId="3" borderId="0" xfId="0" applyFont="1" applyFill="1" applyAlignment="1">
      <alignment horizontal="left" vertical="center" wrapText="1"/>
    </xf>
    <xf numFmtId="0" fontId="2" fillId="2" borderId="0" xfId="0" applyFont="1" applyFill="1" applyAlignment="1">
      <alignment horizontal="left"/>
    </xf>
    <xf numFmtId="0" fontId="9" fillId="2" borderId="0" xfId="0" applyFont="1" applyFill="1" applyAlignment="1">
      <alignment horizontal="left" vertical="center"/>
    </xf>
    <xf numFmtId="49" fontId="10" fillId="7" borderId="2" xfId="0" applyNumberFormat="1" applyFont="1" applyFill="1" applyBorder="1" applyAlignment="1">
      <alignment horizontal="center" vertical="center"/>
    </xf>
    <xf numFmtId="0" fontId="10" fillId="7" borderId="2" xfId="0" applyFont="1" applyFill="1" applyBorder="1" applyAlignment="1">
      <alignment horizontal="left" vertical="center" wrapText="1"/>
    </xf>
    <xf numFmtId="0" fontId="4" fillId="2" borderId="0" xfId="0" applyFont="1" applyFill="1" applyAlignment="1">
      <alignment horizontal="left" vertical="center"/>
    </xf>
    <xf numFmtId="0" fontId="2" fillId="2" borderId="0" xfId="0"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9" fillId="2" borderId="0" xfId="0" applyFont="1" applyFill="1" applyAlignment="1">
      <alignment horizontal="left" vertical="center" wrapText="1"/>
    </xf>
    <xf numFmtId="0" fontId="9"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40" borderId="0" xfId="0" applyFont="1" applyFill="1" applyAlignment="1">
      <alignment horizontal="center"/>
    </xf>
    <xf numFmtId="0" fontId="9" fillId="2" borderId="0" xfId="0" applyFont="1" applyFill="1" applyAlignment="1">
      <alignment horizontal="left"/>
    </xf>
    <xf numFmtId="0" fontId="10" fillId="41" borderId="2" xfId="0" applyFont="1" applyFill="1" applyBorder="1" applyAlignment="1">
      <alignment horizontal="center" vertical="center" wrapText="1"/>
    </xf>
    <xf numFmtId="0" fontId="10" fillId="41" borderId="2" xfId="0" applyFont="1" applyFill="1" applyBorder="1" applyAlignment="1">
      <alignment horizontal="center" vertical="center"/>
    </xf>
    <xf numFmtId="0" fontId="10" fillId="41" borderId="23" xfId="0" applyFont="1" applyFill="1" applyBorder="1" applyAlignment="1">
      <alignment horizontal="left" vertical="center" wrapText="1" indent="1"/>
    </xf>
    <xf numFmtId="0" fontId="10" fillId="41" borderId="29" xfId="0" applyFont="1" applyFill="1" applyBorder="1" applyAlignment="1">
      <alignment horizontal="left" vertical="center" wrapText="1" indent="1"/>
    </xf>
    <xf numFmtId="49" fontId="10" fillId="7" borderId="0" xfId="0" applyNumberFormat="1" applyFont="1" applyFill="1" applyAlignment="1">
      <alignment horizontal="center" vertical="center" wrapText="1"/>
    </xf>
    <xf numFmtId="49" fontId="10" fillId="7" borderId="34" xfId="0" applyNumberFormat="1" applyFont="1" applyFill="1" applyBorder="1" applyAlignment="1">
      <alignment horizontal="center" vertical="center" wrapText="1"/>
    </xf>
    <xf numFmtId="0" fontId="10" fillId="41" borderId="35" xfId="0" applyFont="1" applyFill="1" applyBorder="1" applyAlignment="1">
      <alignment horizontal="center" vertical="center"/>
    </xf>
    <xf numFmtId="0" fontId="10" fillId="41" borderId="36" xfId="0" applyFont="1" applyFill="1" applyBorder="1" applyAlignment="1">
      <alignment horizontal="center" vertical="center"/>
    </xf>
    <xf numFmtId="0" fontId="10" fillId="41" borderId="7" xfId="0" applyFont="1" applyFill="1" applyBorder="1" applyAlignment="1">
      <alignment horizontal="center" vertical="center"/>
    </xf>
    <xf numFmtId="0" fontId="10" fillId="41" borderId="0" xfId="0" applyFont="1" applyFill="1" applyAlignment="1">
      <alignment horizontal="center" vertical="center"/>
    </xf>
    <xf numFmtId="49" fontId="10" fillId="7" borderId="33" xfId="0" applyNumberFormat="1" applyFont="1" applyFill="1" applyBorder="1" applyAlignment="1">
      <alignment horizontal="center" vertical="center" wrapText="1"/>
    </xf>
    <xf numFmtId="0" fontId="10" fillId="7" borderId="5" xfId="0" applyFont="1" applyFill="1" applyBorder="1" applyAlignment="1">
      <alignment horizontal="left" vertical="center" wrapText="1" indent="1"/>
    </xf>
    <xf numFmtId="0" fontId="10" fillId="41" borderId="32" xfId="0" applyFont="1" applyFill="1" applyBorder="1" applyAlignment="1">
      <alignment horizontal="left" vertical="center" wrapText="1"/>
    </xf>
    <xf numFmtId="0" fontId="10" fillId="41" borderId="38" xfId="0" applyFont="1" applyFill="1" applyBorder="1" applyAlignment="1">
      <alignment horizontal="left" vertical="center"/>
    </xf>
    <xf numFmtId="3" fontId="2" fillId="0" borderId="0" xfId="0" applyNumberFormat="1" applyFont="1" applyAlignment="1">
      <alignment wrapText="1"/>
    </xf>
    <xf numFmtId="0" fontId="0" fillId="0" borderId="0" xfId="0" applyAlignment="1">
      <alignment wrapText="1"/>
    </xf>
    <xf numFmtId="0" fontId="4" fillId="0" borderId="0" xfId="0" applyFont="1" applyAlignment="1">
      <alignment horizontal="left" vertical="center"/>
    </xf>
    <xf numFmtId="0" fontId="44" fillId="0" borderId="0" xfId="0" applyFont="1" applyAlignment="1">
      <alignment horizontal="left" vertical="center"/>
    </xf>
    <xf numFmtId="49" fontId="10" fillId="7"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0" fillId="41" borderId="2" xfId="0" applyFont="1" applyFill="1" applyBorder="1" applyAlignment="1">
      <alignment horizontal="left" vertical="center" wrapText="1"/>
    </xf>
    <xf numFmtId="0" fontId="2" fillId="2" borderId="0" xfId="0" applyFont="1" applyFill="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10" fillId="7" borderId="2"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7" borderId="39" xfId="0" applyFont="1" applyFill="1" applyBorder="1" applyAlignment="1">
      <alignment horizontal="center" vertical="center"/>
    </xf>
    <xf numFmtId="0" fontId="10" fillId="7" borderId="40" xfId="0" applyFont="1" applyFill="1" applyBorder="1" applyAlignment="1">
      <alignment horizontal="center" vertical="center"/>
    </xf>
    <xf numFmtId="3" fontId="10" fillId="7" borderId="35" xfId="0" applyNumberFormat="1" applyFont="1" applyFill="1" applyBorder="1" applyAlignment="1">
      <alignment horizontal="center" vertical="center" wrapText="1"/>
    </xf>
    <xf numFmtId="3" fontId="10" fillId="7" borderId="36" xfId="0" applyNumberFormat="1" applyFont="1" applyFill="1" applyBorder="1" applyAlignment="1">
      <alignment horizontal="center" vertical="center" wrapText="1"/>
    </xf>
    <xf numFmtId="49" fontId="10" fillId="7" borderId="35" xfId="0" applyNumberFormat="1" applyFont="1" applyFill="1" applyBorder="1" applyAlignment="1">
      <alignment horizontal="center" vertical="center" wrapText="1"/>
    </xf>
    <xf numFmtId="3" fontId="10" fillId="7" borderId="5" xfId="0" applyNumberFormat="1" applyFont="1" applyFill="1" applyBorder="1" applyAlignment="1">
      <alignment horizontal="left" vertical="center" wrapText="1"/>
    </xf>
    <xf numFmtId="3" fontId="10" fillId="7" borderId="7" xfId="0" applyNumberFormat="1" applyFont="1" applyFill="1" applyBorder="1" applyAlignment="1">
      <alignment horizontal="left" vertical="center" wrapText="1"/>
    </xf>
    <xf numFmtId="3" fontId="10" fillId="7" borderId="0" xfId="0" applyNumberFormat="1" applyFont="1" applyFill="1" applyAlignment="1">
      <alignment horizontal="left" vertical="center" wrapText="1"/>
    </xf>
    <xf numFmtId="3" fontId="10" fillId="7" borderId="36" xfId="0" applyNumberFormat="1" applyFont="1" applyFill="1" applyBorder="1" applyAlignment="1">
      <alignment horizontal="left" vertical="center" wrapText="1"/>
    </xf>
    <xf numFmtId="3" fontId="10" fillId="7" borderId="7" xfId="0" applyNumberFormat="1" applyFont="1" applyFill="1" applyBorder="1" applyAlignment="1">
      <alignment horizontal="center" vertical="center" wrapText="1"/>
    </xf>
    <xf numFmtId="49" fontId="10" fillId="7" borderId="36" xfId="0" applyNumberFormat="1" applyFont="1" applyFill="1" applyBorder="1" applyAlignment="1">
      <alignment horizontal="center" vertical="center" wrapText="1"/>
    </xf>
    <xf numFmtId="0" fontId="4" fillId="2" borderId="0" xfId="0" applyFont="1" applyFill="1" applyAlignment="1">
      <alignment horizontal="left"/>
    </xf>
    <xf numFmtId="0" fontId="10" fillId="41" borderId="41" xfId="0" applyFont="1" applyFill="1" applyBorder="1" applyAlignment="1">
      <alignment horizontal="center" vertical="center" wrapText="1"/>
    </xf>
    <xf numFmtId="0" fontId="10" fillId="41" borderId="42" xfId="0" applyFont="1" applyFill="1" applyBorder="1" applyAlignment="1">
      <alignment horizontal="center" vertical="center" wrapText="1"/>
    </xf>
    <xf numFmtId="0" fontId="10" fillId="41" borderId="43"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9" fillId="0" borderId="0" xfId="0" applyFont="1" applyAlignment="1">
      <alignment horizontal="left" vertical="center"/>
    </xf>
  </cellXfs>
  <cellStyles count="9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Accent1 2" xfId="60" xr:uid="{43BC8215-62EE-444F-898F-0CD3EF72DD32}"/>
    <cellStyle name="60% - Accent2 2" xfId="61" xr:uid="{DDAB2DF4-8AF1-415F-A676-BF95DB6DC8D1}"/>
    <cellStyle name="60% - Accent3 2" xfId="62" xr:uid="{8BE8FDAD-81C8-45C5-A686-F21B5D023942}"/>
    <cellStyle name="60% - Accent4 2" xfId="63" xr:uid="{7ABBD863-17A4-4291-A39E-36DAC4630F78}"/>
    <cellStyle name="60% - Accent5 2" xfId="64" xr:uid="{8F1802BE-0F8F-4027-B4E2-BF7FDF7FB34A}"/>
    <cellStyle name="60% - Accent6 2" xfId="65" xr:uid="{7CB4C204-E7BD-475A-9F97-516049F37C6B}"/>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ambiar to&amp;do" xfId="3" xr:uid="{9DF89C19-71FC-4002-810F-24F0CC81A190}"/>
    <cellStyle name="Celda de comprobación" xfId="25" builtinId="23" customBuiltin="1"/>
    <cellStyle name="Celda vinculada" xfId="24" builtinId="24" customBuiltin="1"/>
    <cellStyle name="Comma 2" xfId="58" xr:uid="{AA562771-A95B-4182-89E6-3DF13C6A2515}"/>
    <cellStyle name="Comma 2 2" xfId="74" xr:uid="{C704B0BD-DAD4-4490-BBFF-D4E222DD1368}"/>
    <cellStyle name="Comma 3" xfId="68" xr:uid="{1EBC8753-C44F-436A-AC83-464C52351316}"/>
    <cellStyle name="Comma 3 2" xfId="76" xr:uid="{695BB180-596F-47C0-A974-C016CAC003FE}"/>
    <cellStyle name="Encabezado 1" xfId="14" builtinId="16" customBuiltin="1"/>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Hipervínculo" xfId="12" builtinId="8"/>
    <cellStyle name="Incorrecto" xfId="19" builtinId="27" customBuiltin="1"/>
    <cellStyle name="Millares" xfId="1" builtinId="3"/>
    <cellStyle name="Millares 2" xfId="5" xr:uid="{91E309B9-6A07-4E23-B92A-432AF8244343}"/>
    <cellStyle name="Millares 2 2" xfId="10" xr:uid="{377790F7-4119-4E68-AEF5-709F9BAE0AC0}"/>
    <cellStyle name="Millares 2 2 2" xfId="75" xr:uid="{0832EF69-A971-4CA7-903E-C33381D2D2F5}"/>
    <cellStyle name="Millares 2 2 3" xfId="91" xr:uid="{4CDDF201-8847-4854-BF5E-1795F511F7BD}"/>
    <cellStyle name="Millares 2 3" xfId="80" xr:uid="{14F65350-23EC-4B14-A5DA-989A2802AE05}"/>
    <cellStyle name="Millares 2 4" xfId="66" xr:uid="{618A5A72-F078-44F3-A7CF-84932A70E9A7}"/>
    <cellStyle name="Millares 2 5" xfId="88" xr:uid="{765E5C7F-2211-4988-BB70-BEDC2AC705AF}"/>
    <cellStyle name="Millares 3" xfId="9" xr:uid="{E9C6390E-7A0B-4985-B334-3992C74F46EF}"/>
    <cellStyle name="Millares 3 2" xfId="85" xr:uid="{2B1D0F76-2C44-477A-B5E2-5E62508A98CD}"/>
    <cellStyle name="Millares 3 3" xfId="90" xr:uid="{201DCD61-8BAE-444D-AD0B-12A8EB435D95}"/>
    <cellStyle name="Millares 4" xfId="11" xr:uid="{893FA68E-36E5-4617-A1DE-C06C61D4E177}"/>
    <cellStyle name="Millares 5" xfId="78" xr:uid="{A92091E9-EA4F-4294-83FF-F6613B64FFF7}"/>
    <cellStyle name="Millares 6" xfId="87" xr:uid="{980FC783-4D38-45E0-8927-31AEA9D702C5}"/>
    <cellStyle name="Moneda 2" xfId="73" xr:uid="{2F256EA6-D8A1-4ADD-8D27-5D4BF74B2BDE}"/>
    <cellStyle name="Neutral" xfId="20" builtinId="28" customBuiltin="1"/>
    <cellStyle name="Neutral 2" xfId="59" xr:uid="{C9783638-8F4E-4F01-B09A-637C4E6CCEA3}"/>
    <cellStyle name="Normal" xfId="0" builtinId="0"/>
    <cellStyle name="Normal - Modelo1 9" xfId="55" xr:uid="{98578970-E515-4EFD-9847-AB4311C4CF22}"/>
    <cellStyle name="Normal 10" xfId="93" xr:uid="{9B63296A-D60B-4B25-B0C3-0EF2AB83D47E}"/>
    <cellStyle name="Normal 2" xfId="7" xr:uid="{45B92735-9295-4342-B2E0-B9F1980705D3}"/>
    <cellStyle name="Normal 2 2" xfId="4" xr:uid="{A31F507C-561D-44E9-BA2D-8D46BFED3077}"/>
    <cellStyle name="Normal 2 2 2" xfId="83" xr:uid="{8FD1BE19-2ED6-4797-B7B4-EB6F86F01E1A}"/>
    <cellStyle name="Normal 2 3" xfId="8" xr:uid="{0AA3B686-1DDE-4C2D-A304-753B87616BB9}"/>
    <cellStyle name="Normal 2 3 2" xfId="89" xr:uid="{F72A8FE8-D24A-4C9A-98FB-E5F55E5CE430}"/>
    <cellStyle name="Normal 2 51" xfId="79" xr:uid="{0B063648-8886-41F9-A3D4-8118F713FE7D}"/>
    <cellStyle name="Normal 3" xfId="54" xr:uid="{8A76F5AF-FCE3-4BAA-8D06-586ECB89A8CC}"/>
    <cellStyle name="Normal 3 2" xfId="56" xr:uid="{A4BDC40E-B7EB-45DE-9D40-E96BFE443255}"/>
    <cellStyle name="Normal 3 3" xfId="81" xr:uid="{78DF399B-0D66-424F-A5E8-8EE238F886F5}"/>
    <cellStyle name="Normal 4" xfId="6" xr:uid="{EFE2ADF7-7F1E-4682-98E8-BDFB38534404}"/>
    <cellStyle name="Normal 4 2" xfId="82" xr:uid="{F53EE6E8-26C3-42BD-9CAB-A5924993F271}"/>
    <cellStyle name="Normal 5" xfId="67" xr:uid="{5E1ECB53-E68E-45D7-ABA3-46C16A5B1415}"/>
    <cellStyle name="Normal 6" xfId="70" xr:uid="{C2FE229F-EFDE-4533-BD33-1C768FE88E1F}"/>
    <cellStyle name="Normal 7" xfId="71" xr:uid="{2B0C38B3-E39C-42EE-841E-96A30EBD2957}"/>
    <cellStyle name="Normal 8" xfId="72" xr:uid="{C601E184-C840-4EAD-BF2A-25AD203B1B8B}"/>
    <cellStyle name="Normal 8 2" xfId="77" xr:uid="{0419C4BF-E0D6-4E37-87B3-058E21FABCBA}"/>
    <cellStyle name="Normal 9" xfId="92" xr:uid="{0800FFB6-1E5C-4B35-84B5-8B4A74571E20}"/>
    <cellStyle name="Normal_6_1" xfId="2" xr:uid="{3FDA4099-7A78-498A-9FA3-5AB02B060819}"/>
    <cellStyle name="Notas" xfId="27" builtinId="10" customBuiltin="1"/>
    <cellStyle name="Percent 2" xfId="69" xr:uid="{CF4373D4-740D-4AE1-910E-D2383E89F863}"/>
    <cellStyle name="Porcentaje" xfId="86" builtinId="5"/>
    <cellStyle name="Porcentaje 2" xfId="57" xr:uid="{281215AC-17B3-4449-8137-532FD7E83C54}"/>
    <cellStyle name="Porcentaje 2 2" xfId="84" xr:uid="{7ED1576E-7636-4817-8F4F-028FCC9DD30E}"/>
    <cellStyle name="Salida" xfId="22" builtinId="21" customBuiltin="1"/>
    <cellStyle name="Texto de advertencia" xfId="26" builtinId="11" customBuiltin="1"/>
    <cellStyle name="Texto explicativo" xfId="28" builtinId="53" customBuiltin="1"/>
    <cellStyle name="Título" xfId="13" builtinId="15" customBuiltin="1"/>
    <cellStyle name="Título 2" xfId="15" builtinId="17" customBuiltin="1"/>
    <cellStyle name="Título 3" xfId="16" builtinId="18" customBuiltin="1"/>
    <cellStyle name="Total" xfId="2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12/Innovaci&#243;n%20Financiera/INCLUSION%20FINANCIERA/02%20REPORTE%20INCLUSION%20FINANCIERA/2022/2022%202&#186;%20IIF/99.%20GRAFICOS/Gr&#225;fico%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
      <sheetName val="Datos 12a"/>
      <sheetName val="Gráfico 12.a"/>
      <sheetName val="Datos"/>
      <sheetName val="Gráf 12b"/>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ema de Office">
  <a:themeElements>
    <a:clrScheme name="BCRA">
      <a:dk1>
        <a:sysClr val="windowText" lastClr="000000"/>
      </a:dk1>
      <a:lt1>
        <a:sysClr val="window" lastClr="FFFFFF"/>
      </a:lt1>
      <a:dk2>
        <a:srgbClr val="44546A"/>
      </a:dk2>
      <a:lt2>
        <a:srgbClr val="E7E6E6"/>
      </a:lt2>
      <a:accent1>
        <a:srgbClr val="08215C"/>
      </a:accent1>
      <a:accent2>
        <a:srgbClr val="8D001C"/>
      </a:accent2>
      <a:accent3>
        <a:srgbClr val="797E01"/>
      </a:accent3>
      <a:accent4>
        <a:srgbClr val="FF8500"/>
      </a:accent4>
      <a:accent5>
        <a:srgbClr val="F20017"/>
      </a:accent5>
      <a:accent6>
        <a:srgbClr val="999999"/>
      </a:accent6>
      <a:hlink>
        <a:srgbClr val="05215C"/>
      </a:hlink>
      <a:folHlink>
        <a:srgbClr val="ACAEC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8D85-ABC4-49A3-BFDC-AE45EDD32537}">
  <dimension ref="A1:G216"/>
  <sheetViews>
    <sheetView zoomScale="85" zoomScaleNormal="85" workbookViewId="0">
      <selection activeCell="L13" sqref="L13"/>
    </sheetView>
  </sheetViews>
  <sheetFormatPr baseColWidth="10" defaultColWidth="9.15234375" defaultRowHeight="14.6"/>
  <cols>
    <col min="1" max="1" width="5.3046875" style="2" customWidth="1"/>
    <col min="2" max="2" width="58.84375" style="1" bestFit="1" customWidth="1"/>
    <col min="3" max="16384" width="9.15234375" style="1"/>
  </cols>
  <sheetData>
    <row r="1" spans="1:7">
      <c r="A1" s="3"/>
    </row>
    <row r="2" spans="1:7" ht="20.25" customHeight="1">
      <c r="A2" s="3"/>
      <c r="B2" s="196"/>
      <c r="C2" s="196"/>
      <c r="D2" s="196"/>
      <c r="E2" s="196"/>
      <c r="F2" s="196"/>
      <c r="G2" s="196"/>
    </row>
    <row r="3" spans="1:7">
      <c r="A3" s="3"/>
      <c r="B3" s="196"/>
      <c r="C3" s="196"/>
      <c r="D3" s="196"/>
      <c r="E3" s="196"/>
      <c r="F3" s="196"/>
      <c r="G3" s="196"/>
    </row>
    <row r="4" spans="1:7" ht="30.65" customHeight="1">
      <c r="A4" s="3"/>
      <c r="B4" s="7" t="s">
        <v>3</v>
      </c>
    </row>
    <row r="5" spans="1:7" ht="30.65" customHeight="1">
      <c r="A5" s="3"/>
      <c r="B5" s="5" t="s">
        <v>57</v>
      </c>
    </row>
    <row r="6" spans="1:7" ht="30.65" customHeight="1">
      <c r="A6" s="3"/>
    </row>
    <row r="7" spans="1:7" ht="30.65" customHeight="1">
      <c r="A7" s="3"/>
    </row>
    <row r="8" spans="1:7" ht="30.65" customHeight="1">
      <c r="A8" s="3"/>
      <c r="B8" s="6" t="s">
        <v>2</v>
      </c>
      <c r="C8" s="4"/>
    </row>
    <row r="9" spans="1:7" ht="30.65" customHeight="1">
      <c r="A9" s="3"/>
      <c r="B9" s="5" t="s">
        <v>58</v>
      </c>
      <c r="C9" s="4"/>
    </row>
    <row r="10" spans="1:7" ht="30.65" customHeight="1">
      <c r="A10" s="3"/>
      <c r="B10" s="4"/>
      <c r="C10" s="4"/>
      <c r="D10" s="4"/>
      <c r="E10" s="4"/>
      <c r="F10" s="4"/>
      <c r="G10" s="4"/>
    </row>
    <row r="11" spans="1:7" ht="30.65" customHeight="1">
      <c r="A11" s="3"/>
      <c r="C11" s="4"/>
      <c r="E11" s="4"/>
    </row>
    <row r="12" spans="1:7" ht="25.4" customHeight="1">
      <c r="A12" s="3"/>
      <c r="B12" s="194" t="s">
        <v>1</v>
      </c>
      <c r="C12" s="195"/>
      <c r="D12" s="195"/>
      <c r="E12" s="195"/>
      <c r="F12" s="195"/>
      <c r="G12" s="195"/>
    </row>
    <row r="13" spans="1:7" ht="25.4" customHeight="1">
      <c r="A13" s="3"/>
      <c r="B13" s="195"/>
      <c r="C13" s="195"/>
      <c r="D13" s="195"/>
      <c r="E13" s="195"/>
      <c r="F13" s="195"/>
      <c r="G13" s="195"/>
    </row>
    <row r="14" spans="1:7" ht="25.4" customHeight="1">
      <c r="A14" s="3"/>
      <c r="B14" s="195"/>
      <c r="C14" s="195"/>
      <c r="D14" s="195"/>
      <c r="E14" s="195"/>
      <c r="F14" s="195"/>
      <c r="G14" s="195"/>
    </row>
    <row r="15" spans="1:7" ht="25.4" customHeight="1">
      <c r="A15" s="3"/>
      <c r="B15" s="195"/>
      <c r="C15" s="195"/>
      <c r="D15" s="195"/>
      <c r="E15" s="195"/>
      <c r="F15" s="195"/>
      <c r="G15" s="195"/>
    </row>
    <row r="16" spans="1:7" ht="25.4" customHeight="1">
      <c r="A16" s="3"/>
      <c r="B16" s="195"/>
      <c r="C16" s="195"/>
      <c r="D16" s="195"/>
      <c r="E16" s="195"/>
      <c r="F16" s="195"/>
      <c r="G16" s="195"/>
    </row>
    <row r="17" spans="1:7" ht="25.4" customHeight="1">
      <c r="A17" s="3"/>
      <c r="B17" s="194" t="s">
        <v>0</v>
      </c>
      <c r="C17" s="195"/>
      <c r="D17" s="195"/>
      <c r="E17" s="195"/>
      <c r="F17" s="195"/>
      <c r="G17" s="195"/>
    </row>
    <row r="18" spans="1:7" ht="25.4" customHeight="1">
      <c r="A18" s="3"/>
      <c r="B18" s="195"/>
      <c r="C18" s="195"/>
      <c r="D18" s="195"/>
      <c r="E18" s="195"/>
      <c r="F18" s="195"/>
      <c r="G18" s="195"/>
    </row>
    <row r="19" spans="1:7" ht="25.4" customHeight="1">
      <c r="A19" s="3"/>
      <c r="B19" s="195"/>
      <c r="C19" s="195"/>
      <c r="D19" s="195"/>
      <c r="E19" s="195"/>
      <c r="F19" s="195"/>
      <c r="G19" s="195"/>
    </row>
    <row r="20" spans="1:7" ht="25.4" customHeight="1">
      <c r="A20" s="3"/>
      <c r="B20" s="195"/>
      <c r="C20" s="195"/>
      <c r="D20" s="195"/>
      <c r="E20" s="195"/>
      <c r="F20" s="195"/>
      <c r="G20" s="195"/>
    </row>
    <row r="21" spans="1:7">
      <c r="A21" s="3"/>
      <c r="B21" s="195"/>
      <c r="C21" s="195"/>
      <c r="D21" s="195"/>
      <c r="E21" s="195"/>
      <c r="F21" s="195"/>
      <c r="G21" s="195"/>
    </row>
    <row r="22" spans="1:7">
      <c r="A22" s="3"/>
    </row>
    <row r="23" spans="1:7">
      <c r="A23" s="3"/>
    </row>
    <row r="24" spans="1:7">
      <c r="A24" s="3"/>
    </row>
    <row r="25" spans="1:7">
      <c r="A25" s="3"/>
    </row>
    <row r="26" spans="1:7">
      <c r="A26" s="3"/>
    </row>
    <row r="27" spans="1:7">
      <c r="A27" s="3"/>
    </row>
    <row r="28" spans="1:7">
      <c r="A28" s="3"/>
    </row>
    <row r="29" spans="1:7">
      <c r="A29" s="3"/>
    </row>
    <row r="30" spans="1:7">
      <c r="A30" s="3"/>
    </row>
    <row r="31" spans="1:7">
      <c r="A31" s="3"/>
    </row>
    <row r="32" spans="1:7">
      <c r="A32" s="3"/>
    </row>
    <row r="33" spans="1:1">
      <c r="A33" s="3"/>
    </row>
    <row r="34" spans="1:1">
      <c r="A34" s="3"/>
    </row>
    <row r="35" spans="1:1">
      <c r="A35" s="3"/>
    </row>
    <row r="36" spans="1:1">
      <c r="A36" s="3"/>
    </row>
    <row r="37" spans="1:1">
      <c r="A37" s="3"/>
    </row>
    <row r="38" spans="1:1">
      <c r="A38" s="3"/>
    </row>
    <row r="39" spans="1:1">
      <c r="A39" s="3"/>
    </row>
    <row r="40" spans="1:1">
      <c r="A40" s="3"/>
    </row>
    <row r="41" spans="1:1">
      <c r="A41" s="3"/>
    </row>
    <row r="42" spans="1:1">
      <c r="A42" s="3"/>
    </row>
    <row r="43" spans="1:1">
      <c r="A43" s="3"/>
    </row>
    <row r="44" spans="1:1">
      <c r="A44" s="3"/>
    </row>
    <row r="45" spans="1:1">
      <c r="A45" s="3"/>
    </row>
    <row r="46" spans="1:1">
      <c r="A46" s="3"/>
    </row>
    <row r="47" spans="1:1">
      <c r="A47" s="3"/>
    </row>
    <row r="48" spans="1:1">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3"/>
    </row>
    <row r="64" spans="1:1">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sheetData>
  <mergeCells count="3">
    <mergeCell ref="B12:G16"/>
    <mergeCell ref="B17:G21"/>
    <mergeCell ref="B2:G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C568-7374-4D4F-80C1-140C6B2FDF17}">
  <dimension ref="B2:H44"/>
  <sheetViews>
    <sheetView zoomScale="85" zoomScaleNormal="85" workbookViewId="0">
      <pane ySplit="7" topLeftCell="A39" activePane="bottomLeft" state="frozen"/>
      <selection pane="bottomLeft" activeCell="B3" sqref="B3:F3"/>
    </sheetView>
  </sheetViews>
  <sheetFormatPr baseColWidth="10" defaultColWidth="11.3828125" defaultRowHeight="13.4" customHeight="1"/>
  <cols>
    <col min="1" max="1" width="5.3046875" style="1" customWidth="1"/>
    <col min="2" max="2" width="18.84375" style="1" customWidth="1"/>
    <col min="3" max="3" width="48.53515625" style="1" customWidth="1"/>
    <col min="4" max="6" width="23.53515625" style="1" customWidth="1"/>
    <col min="7" max="7" width="9" style="1" bestFit="1" customWidth="1"/>
    <col min="8" max="16384" width="11.3828125" style="1"/>
  </cols>
  <sheetData>
    <row r="2" spans="2:8" s="20" customFormat="1" ht="15" customHeight="1">
      <c r="B2" s="199" t="s">
        <v>763</v>
      </c>
      <c r="C2" s="199"/>
      <c r="D2" s="199"/>
      <c r="E2" s="199"/>
      <c r="F2" s="199"/>
      <c r="G2" s="169"/>
    </row>
    <row r="3" spans="2:8" s="20" customFormat="1" ht="15" customHeight="1">
      <c r="B3" s="199" t="s">
        <v>764</v>
      </c>
      <c r="C3" s="199"/>
      <c r="D3" s="199"/>
      <c r="E3" s="199"/>
      <c r="F3" s="199"/>
      <c r="G3" s="169"/>
    </row>
    <row r="4" spans="2:8" ht="13" customHeight="1">
      <c r="B4" s="18"/>
      <c r="C4" s="18"/>
      <c r="D4" s="18"/>
      <c r="E4" s="18"/>
      <c r="F4" s="18"/>
      <c r="G4" s="12"/>
    </row>
    <row r="5" spans="2:8" s="20" customFormat="1" ht="15" customHeight="1">
      <c r="B5" s="202" t="s">
        <v>181</v>
      </c>
      <c r="C5" s="202"/>
      <c r="D5" s="202"/>
      <c r="E5" s="202"/>
      <c r="F5" s="202"/>
      <c r="G5" s="202"/>
      <c r="H5" s="202"/>
    </row>
    <row r="6" spans="2:8" ht="13" customHeight="1">
      <c r="B6" s="19"/>
      <c r="C6" s="19"/>
      <c r="D6" s="19"/>
      <c r="E6" s="19"/>
      <c r="F6" s="19"/>
      <c r="G6" s="19"/>
      <c r="H6" s="19"/>
    </row>
    <row r="7" spans="2:8" ht="37" customHeight="1">
      <c r="B7" s="145" t="s">
        <v>136</v>
      </c>
      <c r="C7" s="57" t="s">
        <v>180</v>
      </c>
      <c r="D7" s="176" t="s">
        <v>178</v>
      </c>
      <c r="E7" s="176" t="s">
        <v>542</v>
      </c>
      <c r="F7" s="146" t="s">
        <v>179</v>
      </c>
    </row>
    <row r="8" spans="2:8" ht="25" customHeight="1">
      <c r="B8" s="15" t="s">
        <v>112</v>
      </c>
      <c r="C8" s="15" t="s">
        <v>182</v>
      </c>
      <c r="D8" s="50">
        <v>88.784919280594636</v>
      </c>
      <c r="E8" s="50">
        <v>1.5187899421464777</v>
      </c>
      <c r="F8" s="50">
        <v>9.6962907772588878</v>
      </c>
      <c r="G8" s="17"/>
    </row>
    <row r="9" spans="2:8" ht="25" customHeight="1">
      <c r="B9" s="29" t="s">
        <v>112</v>
      </c>
      <c r="C9" s="29" t="s">
        <v>183</v>
      </c>
      <c r="D9" s="45">
        <v>90.647772824565507</v>
      </c>
      <c r="E9" s="45">
        <v>1.9010372698208673</v>
      </c>
      <c r="F9" s="45">
        <v>7.4511899056136199</v>
      </c>
      <c r="G9" s="17"/>
    </row>
    <row r="10" spans="2:8" ht="25" customHeight="1">
      <c r="B10" s="15" t="s">
        <v>112</v>
      </c>
      <c r="C10" s="15" t="s">
        <v>184</v>
      </c>
      <c r="D10" s="50">
        <v>90.943846839709678</v>
      </c>
      <c r="E10" s="50">
        <v>1.7081074113602566</v>
      </c>
      <c r="F10" s="50">
        <v>7.3480457489300637</v>
      </c>
      <c r="G10" s="17"/>
    </row>
    <row r="11" spans="2:8" ht="25" customHeight="1">
      <c r="B11" s="29" t="s">
        <v>112</v>
      </c>
      <c r="C11" s="29" t="s">
        <v>185</v>
      </c>
      <c r="D11" s="45">
        <v>92.854116726607998</v>
      </c>
      <c r="E11" s="45">
        <v>1.4381781993918545</v>
      </c>
      <c r="F11" s="45">
        <v>5.7077050740001463</v>
      </c>
      <c r="G11" s="17"/>
    </row>
    <row r="12" spans="2:8" ht="25" customHeight="1">
      <c r="B12" s="15" t="s">
        <v>112</v>
      </c>
      <c r="C12" s="15" t="s">
        <v>186</v>
      </c>
      <c r="D12" s="50">
        <v>93.729361717413013</v>
      </c>
      <c r="E12" s="50">
        <v>1.3585666672653425</v>
      </c>
      <c r="F12" s="50">
        <v>4.9120716153216559</v>
      </c>
      <c r="G12" s="17"/>
    </row>
    <row r="13" spans="2:8" ht="25" customHeight="1">
      <c r="B13" s="29" t="s">
        <v>112</v>
      </c>
      <c r="C13" s="29" t="s">
        <v>187</v>
      </c>
      <c r="D13" s="45">
        <v>94.558804176915174</v>
      </c>
      <c r="E13" s="45">
        <v>1.187967966311174</v>
      </c>
      <c r="F13" s="45">
        <v>4.2532278567736492</v>
      </c>
      <c r="G13" s="17"/>
    </row>
    <row r="14" spans="2:8" ht="25" customHeight="1">
      <c r="B14" s="15" t="s">
        <v>112</v>
      </c>
      <c r="C14" s="15" t="s">
        <v>188</v>
      </c>
      <c r="D14" s="50">
        <v>95.194910213656087</v>
      </c>
      <c r="E14" s="50">
        <v>1.1275921755227791</v>
      </c>
      <c r="F14" s="50">
        <v>3.6774976108211428</v>
      </c>
      <c r="G14" s="17"/>
    </row>
    <row r="15" spans="2:8" ht="25" customHeight="1">
      <c r="B15" s="29" t="s">
        <v>112</v>
      </c>
      <c r="C15" s="29" t="s">
        <v>189</v>
      </c>
      <c r="D15" s="45">
        <v>96.228495867077484</v>
      </c>
      <c r="E15" s="79">
        <v>0.90411219040102719</v>
      </c>
      <c r="F15" s="79">
        <v>2.8673919425214969</v>
      </c>
      <c r="G15" s="17"/>
    </row>
    <row r="16" spans="2:8" ht="25" customHeight="1">
      <c r="B16" s="77" t="s">
        <v>113</v>
      </c>
      <c r="C16" s="77" t="s">
        <v>182</v>
      </c>
      <c r="D16" s="78">
        <v>68.92176889038835</v>
      </c>
      <c r="E16" s="50">
        <v>2.4825841657894601</v>
      </c>
      <c r="F16" s="50">
        <v>28.595646943822196</v>
      </c>
      <c r="G16" s="17"/>
    </row>
    <row r="17" spans="2:7" ht="25" customHeight="1">
      <c r="B17" s="29" t="s">
        <v>113</v>
      </c>
      <c r="C17" s="29" t="s">
        <v>183</v>
      </c>
      <c r="D17" s="45">
        <v>69.575834154070719</v>
      </c>
      <c r="E17" s="45">
        <v>2.9355335273531691</v>
      </c>
      <c r="F17" s="45">
        <v>27.488632318576112</v>
      </c>
      <c r="G17" s="17"/>
    </row>
    <row r="18" spans="2:7" ht="25" customHeight="1">
      <c r="B18" s="15" t="s">
        <v>113</v>
      </c>
      <c r="C18" s="15" t="s">
        <v>184</v>
      </c>
      <c r="D18" s="50">
        <v>70.747186518675448</v>
      </c>
      <c r="E18" s="50">
        <v>2.7328696469040064</v>
      </c>
      <c r="F18" s="50">
        <v>26.519943834420541</v>
      </c>
      <c r="G18" s="17"/>
    </row>
    <row r="19" spans="2:7" ht="25" customHeight="1">
      <c r="B19" s="29" t="s">
        <v>113</v>
      </c>
      <c r="C19" s="29" t="s">
        <v>185</v>
      </c>
      <c r="D19" s="45">
        <v>75.367812932096655</v>
      </c>
      <c r="E19" s="45">
        <v>2.4683608211740715</v>
      </c>
      <c r="F19" s="45">
        <v>22.163826246729272</v>
      </c>
      <c r="G19" s="17"/>
    </row>
    <row r="20" spans="2:7" ht="25" customHeight="1">
      <c r="B20" s="15" t="s">
        <v>113</v>
      </c>
      <c r="C20" s="15" t="s">
        <v>186</v>
      </c>
      <c r="D20" s="50">
        <v>79.122954083567393</v>
      </c>
      <c r="E20" s="50">
        <v>2.1421748682037114</v>
      </c>
      <c r="F20" s="50">
        <v>18.734871048228907</v>
      </c>
      <c r="G20" s="17"/>
    </row>
    <row r="21" spans="2:7" ht="25" customHeight="1">
      <c r="B21" s="29" t="s">
        <v>113</v>
      </c>
      <c r="C21" s="29" t="s">
        <v>187</v>
      </c>
      <c r="D21" s="45">
        <v>81.23476882139569</v>
      </c>
      <c r="E21" s="45">
        <v>1.9354599202200593</v>
      </c>
      <c r="F21" s="45">
        <v>16.829771258384259</v>
      </c>
      <c r="G21" s="17"/>
    </row>
    <row r="22" spans="2:7" ht="25" customHeight="1">
      <c r="B22" s="15" t="s">
        <v>113</v>
      </c>
      <c r="C22" s="15" t="s">
        <v>188</v>
      </c>
      <c r="D22" s="50">
        <v>83.28135957820227</v>
      </c>
      <c r="E22" s="50">
        <v>1.7909688484500534</v>
      </c>
      <c r="F22" s="50">
        <v>14.927671573347675</v>
      </c>
      <c r="G22" s="17"/>
    </row>
    <row r="23" spans="2:7" ht="25" customHeight="1">
      <c r="B23" s="29" t="s">
        <v>113</v>
      </c>
      <c r="C23" s="29" t="s">
        <v>189</v>
      </c>
      <c r="D23" s="79">
        <v>85.450663458560641</v>
      </c>
      <c r="E23" s="45">
        <v>1.5958143745384377</v>
      </c>
      <c r="F23" s="45">
        <v>12.953522166900921</v>
      </c>
      <c r="G23" s="17"/>
    </row>
    <row r="24" spans="2:7" ht="25" customHeight="1">
      <c r="B24" s="77" t="s">
        <v>114</v>
      </c>
      <c r="C24" s="77" t="s">
        <v>182</v>
      </c>
      <c r="D24" s="50">
        <v>46.398754740756296</v>
      </c>
      <c r="E24" s="78">
        <v>4.4134310104142216</v>
      </c>
      <c r="F24" s="78">
        <v>49.187814248829483</v>
      </c>
      <c r="G24" s="17"/>
    </row>
    <row r="25" spans="2:7" ht="25" customHeight="1">
      <c r="B25" s="29" t="s">
        <v>114</v>
      </c>
      <c r="C25" s="29" t="s">
        <v>183</v>
      </c>
      <c r="D25" s="45">
        <v>46.761979727837513</v>
      </c>
      <c r="E25" s="45">
        <v>4.7519185311145176</v>
      </c>
      <c r="F25" s="45">
        <v>48.486101741047968</v>
      </c>
      <c r="G25" s="17"/>
    </row>
    <row r="26" spans="2:7" ht="25" customHeight="1">
      <c r="B26" s="15" t="s">
        <v>114</v>
      </c>
      <c r="C26" s="15" t="s">
        <v>184</v>
      </c>
      <c r="D26" s="50">
        <v>47.899809008347653</v>
      </c>
      <c r="E26" s="50">
        <v>4.5536779225345505</v>
      </c>
      <c r="F26" s="50">
        <v>47.546513069117793</v>
      </c>
      <c r="G26" s="17"/>
    </row>
    <row r="27" spans="2:7" ht="25" customHeight="1">
      <c r="B27" s="29" t="s">
        <v>114</v>
      </c>
      <c r="C27" s="29" t="s">
        <v>185</v>
      </c>
      <c r="D27" s="45">
        <v>50.952373418618933</v>
      </c>
      <c r="E27" s="45">
        <v>4.4341804281135611</v>
      </c>
      <c r="F27" s="45">
        <v>44.61344615326751</v>
      </c>
      <c r="G27" s="17"/>
    </row>
    <row r="28" spans="2:7" ht="25" customHeight="1">
      <c r="B28" s="15" t="s">
        <v>114</v>
      </c>
      <c r="C28" s="15" t="s">
        <v>186</v>
      </c>
      <c r="D28" s="50">
        <v>57.131193927421556</v>
      </c>
      <c r="E28" s="50">
        <v>3.8016696110416053</v>
      </c>
      <c r="F28" s="50">
        <v>39.067136461536847</v>
      </c>
      <c r="G28" s="17"/>
    </row>
    <row r="29" spans="2:7" ht="25" customHeight="1">
      <c r="B29" s="29" t="s">
        <v>114</v>
      </c>
      <c r="C29" s="29" t="s">
        <v>187</v>
      </c>
      <c r="D29" s="45">
        <v>60.817978612036896</v>
      </c>
      <c r="E29" s="45">
        <v>3.5012784192690902</v>
      </c>
      <c r="F29" s="45">
        <v>35.68074296869402</v>
      </c>
      <c r="G29" s="17"/>
    </row>
    <row r="30" spans="2:7" ht="25" customHeight="1">
      <c r="B30" s="15" t="s">
        <v>114</v>
      </c>
      <c r="C30" s="15" t="s">
        <v>188</v>
      </c>
      <c r="D30" s="50">
        <v>61.925674572488795</v>
      </c>
      <c r="E30" s="50">
        <v>3.5426475993160658</v>
      </c>
      <c r="F30" s="50">
        <v>34.531677828195143</v>
      </c>
      <c r="G30" s="17"/>
    </row>
    <row r="31" spans="2:7" ht="25" customHeight="1">
      <c r="B31" s="80" t="s">
        <v>114</v>
      </c>
      <c r="C31" s="80" t="s">
        <v>189</v>
      </c>
      <c r="D31" s="79">
        <v>65.910390527767504</v>
      </c>
      <c r="E31" s="79">
        <v>3.3988186034131509</v>
      </c>
      <c r="F31" s="79">
        <v>30.690790868819352</v>
      </c>
      <c r="G31" s="17"/>
    </row>
    <row r="32" spans="2:7" ht="25" customHeight="1">
      <c r="B32" s="15" t="s">
        <v>115</v>
      </c>
      <c r="C32" s="15" t="s">
        <v>182</v>
      </c>
      <c r="D32" s="78">
        <v>38.439108302596082</v>
      </c>
      <c r="E32" s="50">
        <v>4.3495013530631761</v>
      </c>
      <c r="F32" s="78">
        <v>57.211390344340742</v>
      </c>
      <c r="G32" s="17"/>
    </row>
    <row r="33" spans="2:7" ht="25" customHeight="1">
      <c r="B33" s="29" t="s">
        <v>115</v>
      </c>
      <c r="C33" s="29" t="s">
        <v>183</v>
      </c>
      <c r="D33" s="45">
        <v>37.962977603235643</v>
      </c>
      <c r="E33" s="45">
        <v>4.4056045800532333</v>
      </c>
      <c r="F33" s="45">
        <v>57.631417816711128</v>
      </c>
      <c r="G33" s="17"/>
    </row>
    <row r="34" spans="2:7" ht="25" customHeight="1">
      <c r="B34" s="15" t="s">
        <v>115</v>
      </c>
      <c r="C34" s="15" t="s">
        <v>184</v>
      </c>
      <c r="D34" s="50">
        <v>38.338516113615349</v>
      </c>
      <c r="E34" s="50">
        <v>4.3142585598396472</v>
      </c>
      <c r="F34" s="50">
        <v>57.347225326545001</v>
      </c>
      <c r="G34" s="17"/>
    </row>
    <row r="35" spans="2:7" ht="25" customHeight="1">
      <c r="B35" s="29" t="s">
        <v>115</v>
      </c>
      <c r="C35" s="29" t="s">
        <v>185</v>
      </c>
      <c r="D35" s="45">
        <v>43.373684842136193</v>
      </c>
      <c r="E35" s="45">
        <v>4.0127946452704784</v>
      </c>
      <c r="F35" s="45">
        <v>52.613520512593325</v>
      </c>
      <c r="G35" s="17"/>
    </row>
    <row r="36" spans="2:7" ht="25" customHeight="1">
      <c r="B36" s="15" t="s">
        <v>115</v>
      </c>
      <c r="C36" s="15" t="s">
        <v>186</v>
      </c>
      <c r="D36" s="50">
        <v>50.733339225304888</v>
      </c>
      <c r="E36" s="50">
        <v>3.0581867113960812</v>
      </c>
      <c r="F36" s="50">
        <v>46.208474063299036</v>
      </c>
      <c r="G36" s="17"/>
    </row>
    <row r="37" spans="2:7" ht="25" customHeight="1">
      <c r="B37" s="29" t="s">
        <v>115</v>
      </c>
      <c r="C37" s="29" t="s">
        <v>187</v>
      </c>
      <c r="D37" s="45">
        <v>53.709915815178974</v>
      </c>
      <c r="E37" s="45">
        <v>2.8767012291039751</v>
      </c>
      <c r="F37" s="45">
        <v>43.413382955717047</v>
      </c>
      <c r="G37" s="17"/>
    </row>
    <row r="38" spans="2:7" ht="25" customHeight="1">
      <c r="B38" s="15" t="s">
        <v>115</v>
      </c>
      <c r="C38" s="15" t="s">
        <v>188</v>
      </c>
      <c r="D38" s="50">
        <v>56.183999070225987</v>
      </c>
      <c r="E38" s="50">
        <v>2.9436832142394356</v>
      </c>
      <c r="F38" s="50">
        <v>40.872317715534571</v>
      </c>
      <c r="G38" s="17"/>
    </row>
    <row r="39" spans="2:7" ht="25" customHeight="1">
      <c r="B39" s="80" t="s">
        <v>115</v>
      </c>
      <c r="C39" s="80" t="s">
        <v>189</v>
      </c>
      <c r="D39" s="79">
        <v>59.551892255745443</v>
      </c>
      <c r="E39" s="79">
        <v>2.7992767269030887</v>
      </c>
      <c r="F39" s="79">
        <v>37.648831017351469</v>
      </c>
      <c r="G39" s="17"/>
    </row>
    <row r="40" spans="2:7" ht="13" customHeight="1">
      <c r="B40" s="15"/>
      <c r="C40" s="17"/>
      <c r="D40" s="17"/>
      <c r="E40" s="17"/>
      <c r="F40" s="17"/>
    </row>
    <row r="41" spans="2:7" ht="15" customHeight="1">
      <c r="B41" s="1" t="s">
        <v>190</v>
      </c>
    </row>
    <row r="42" spans="2:7" ht="13" customHeight="1">
      <c r="B42" s="15"/>
      <c r="C42" s="17"/>
      <c r="D42" s="17"/>
      <c r="E42" s="17"/>
      <c r="F42" s="17"/>
    </row>
    <row r="43" spans="2:7" ht="15" customHeight="1">
      <c r="B43" s="198" t="s">
        <v>166</v>
      </c>
      <c r="C43" s="198"/>
      <c r="D43" s="198"/>
      <c r="E43" s="198"/>
      <c r="F43" s="198"/>
    </row>
    <row r="44" spans="2:7" ht="15" customHeight="1">
      <c r="B44" s="198" t="s">
        <v>167</v>
      </c>
      <c r="C44" s="198"/>
      <c r="D44" s="198"/>
      <c r="E44" s="198"/>
      <c r="F44" s="198"/>
    </row>
  </sheetData>
  <mergeCells count="5">
    <mergeCell ref="B2:F2"/>
    <mergeCell ref="B3:F3"/>
    <mergeCell ref="B5:H5"/>
    <mergeCell ref="B43:F43"/>
    <mergeCell ref="B44:F44"/>
  </mergeCells>
  <phoneticPr fontId="2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C991-1906-4EED-8EFC-6C92FD5C6F4C}">
  <dimension ref="B2:L89"/>
  <sheetViews>
    <sheetView zoomScale="85" zoomScaleNormal="85" workbookViewId="0">
      <pane ySplit="7" topLeftCell="A8"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13.3828125" style="1" customWidth="1"/>
    <col min="3" max="4" width="15.53515625" style="1" customWidth="1"/>
    <col min="5" max="5" width="37.15234375" style="1" customWidth="1"/>
    <col min="6" max="6" width="9" style="1" bestFit="1" customWidth="1"/>
    <col min="7" max="7" width="23.69140625" style="1" customWidth="1"/>
    <col min="8" max="8" width="46.3046875" style="1" customWidth="1"/>
    <col min="9" max="12" width="13" style="1" customWidth="1"/>
    <col min="13" max="16384" width="11.3828125" style="1"/>
  </cols>
  <sheetData>
    <row r="2" spans="2:12" s="20" customFormat="1" ht="15" customHeight="1">
      <c r="B2" s="168" t="s">
        <v>252</v>
      </c>
      <c r="C2" s="168"/>
      <c r="D2" s="168"/>
      <c r="E2" s="168"/>
      <c r="F2" s="169"/>
    </row>
    <row r="3" spans="2:12" s="20" customFormat="1" ht="15" customHeight="1">
      <c r="B3" s="168" t="s">
        <v>191</v>
      </c>
      <c r="C3" s="168"/>
      <c r="D3" s="168"/>
      <c r="E3" s="169"/>
      <c r="F3" s="169"/>
    </row>
    <row r="4" spans="2:12" ht="12.75" customHeight="1">
      <c r="B4" s="18"/>
      <c r="C4" s="18"/>
      <c r="D4" s="18"/>
      <c r="E4" s="18"/>
      <c r="F4" s="12"/>
    </row>
    <row r="5" spans="2:12" s="20" customFormat="1" ht="15" customHeight="1">
      <c r="B5" s="189" t="s">
        <v>192</v>
      </c>
      <c r="C5" s="189"/>
      <c r="D5" s="189"/>
      <c r="E5" s="189"/>
      <c r="F5" s="189"/>
      <c r="G5" s="189" t="s">
        <v>194</v>
      </c>
      <c r="H5" s="189"/>
      <c r="I5" s="189"/>
      <c r="J5" s="189"/>
      <c r="K5" s="189"/>
      <c r="L5" s="189"/>
    </row>
    <row r="6" spans="2:12" ht="13" customHeight="1">
      <c r="B6" s="19"/>
      <c r="C6" s="19"/>
      <c r="D6" s="19"/>
      <c r="E6" s="19"/>
      <c r="F6" s="19"/>
      <c r="G6" s="19"/>
      <c r="H6" s="19"/>
      <c r="I6" s="19"/>
      <c r="J6" s="19"/>
      <c r="K6" s="19"/>
      <c r="L6" s="19"/>
    </row>
    <row r="7" spans="2:12" ht="37" customHeight="1">
      <c r="B7" s="13" t="s">
        <v>405</v>
      </c>
      <c r="C7" s="22" t="s">
        <v>544</v>
      </c>
      <c r="D7" s="22" t="s">
        <v>543</v>
      </c>
      <c r="E7" s="22" t="s">
        <v>467</v>
      </c>
      <c r="G7" s="185" t="s">
        <v>195</v>
      </c>
      <c r="H7" s="92" t="s">
        <v>196</v>
      </c>
      <c r="I7" s="14">
        <v>2019</v>
      </c>
      <c r="J7" s="14">
        <v>2020</v>
      </c>
      <c r="K7" s="14">
        <v>2021</v>
      </c>
      <c r="L7" s="14">
        <v>2022</v>
      </c>
    </row>
    <row r="8" spans="2:12" ht="24.75" customHeight="1">
      <c r="B8" s="81">
        <v>43466</v>
      </c>
      <c r="C8" s="50">
        <v>5.8881380689103704</v>
      </c>
      <c r="D8" s="50">
        <v>12666.1893285145</v>
      </c>
      <c r="E8" s="50">
        <v>6.292799889983244</v>
      </c>
      <c r="G8" s="206" t="s">
        <v>545</v>
      </c>
      <c r="H8" s="164" t="s">
        <v>553</v>
      </c>
      <c r="I8" s="86">
        <v>64.562585110156263</v>
      </c>
      <c r="J8" s="86">
        <v>66.392170217793961</v>
      </c>
      <c r="K8" s="86">
        <v>85.750062330904612</v>
      </c>
      <c r="L8" s="86">
        <v>97.2166378072735</v>
      </c>
    </row>
    <row r="9" spans="2:12" ht="24.75" customHeight="1">
      <c r="B9" s="82">
        <v>43497</v>
      </c>
      <c r="C9" s="45">
        <v>5.45950509847669</v>
      </c>
      <c r="D9" s="45">
        <v>11657.9999408858</v>
      </c>
      <c r="E9" s="45">
        <v>6.292799889983244</v>
      </c>
      <c r="G9" s="206"/>
      <c r="H9" s="161" t="s">
        <v>552</v>
      </c>
      <c r="I9" s="89">
        <v>75808.649744469338</v>
      </c>
      <c r="J9" s="89">
        <v>77476.867418953741</v>
      </c>
      <c r="K9" s="89">
        <v>90566.338455303747</v>
      </c>
      <c r="L9" s="89">
        <v>95602.180757140348</v>
      </c>
    </row>
    <row r="10" spans="2:12" ht="24.75" customHeight="1">
      <c r="B10" s="81">
        <v>43525</v>
      </c>
      <c r="C10" s="50">
        <v>5.9719879030979897</v>
      </c>
      <c r="D10" s="50">
        <v>12410.0619400623</v>
      </c>
      <c r="E10" s="50">
        <v>6.292799889983244</v>
      </c>
      <c r="G10" s="207"/>
      <c r="H10" s="162" t="s">
        <v>551</v>
      </c>
      <c r="I10" s="87">
        <v>1174.17</v>
      </c>
      <c r="J10" s="87">
        <v>1167.04</v>
      </c>
      <c r="K10" s="87">
        <v>1056.18</v>
      </c>
      <c r="L10" s="87">
        <v>983.32</v>
      </c>
    </row>
    <row r="11" spans="2:12" ht="24.75" customHeight="1">
      <c r="B11" s="82">
        <v>43556</v>
      </c>
      <c r="C11" s="45">
        <v>5.7437076288582496</v>
      </c>
      <c r="D11" s="45">
        <v>11929.298098146301</v>
      </c>
      <c r="E11" s="45">
        <v>6.292799889983244</v>
      </c>
      <c r="G11" s="208" t="s">
        <v>546</v>
      </c>
      <c r="H11" s="163" t="s">
        <v>553</v>
      </c>
      <c r="I11" s="90">
        <v>4.8976811220484615</v>
      </c>
      <c r="J11" s="90">
        <v>13.260188823604096</v>
      </c>
      <c r="K11" s="90">
        <v>29.025101804710918</v>
      </c>
      <c r="L11" s="90">
        <v>64.505430365516489</v>
      </c>
    </row>
    <row r="12" spans="2:12" ht="24.75" customHeight="1">
      <c r="B12" s="81">
        <v>43586</v>
      </c>
      <c r="C12" s="50">
        <v>6.0524601884831801</v>
      </c>
      <c r="D12" s="50">
        <v>13184.6651435231</v>
      </c>
      <c r="E12" s="50">
        <v>6.292799889983244</v>
      </c>
      <c r="G12" s="206"/>
      <c r="H12" s="164" t="s">
        <v>552</v>
      </c>
      <c r="I12" s="86">
        <v>66918.642337273195</v>
      </c>
      <c r="J12" s="86">
        <v>104602.08893988894</v>
      </c>
      <c r="K12" s="86">
        <v>147841.66526494187</v>
      </c>
      <c r="L12" s="86">
        <v>194818.66135876247</v>
      </c>
    </row>
    <row r="13" spans="2:12" ht="24.75" customHeight="1">
      <c r="B13" s="82">
        <v>43617</v>
      </c>
      <c r="C13" s="45">
        <v>5.9868098321630896</v>
      </c>
      <c r="D13" s="45">
        <v>13197.756191262901</v>
      </c>
      <c r="E13" s="45">
        <v>6.292799889983244</v>
      </c>
      <c r="G13" s="207"/>
      <c r="H13" s="165" t="s">
        <v>551</v>
      </c>
      <c r="I13" s="91">
        <v>13661.8</v>
      </c>
      <c r="J13" s="91">
        <v>7883.3</v>
      </c>
      <c r="K13" s="91">
        <v>5091.38</v>
      </c>
      <c r="L13" s="91">
        <v>3018.51</v>
      </c>
    </row>
    <row r="14" spans="2:12" ht="24.75" customHeight="1">
      <c r="B14" s="81">
        <v>43647</v>
      </c>
      <c r="C14" s="50">
        <v>6.4851586745910703</v>
      </c>
      <c r="D14" s="50">
        <v>14432.391467020399</v>
      </c>
      <c r="E14" s="50">
        <v>6.292799889983244</v>
      </c>
      <c r="G14" s="208" t="s">
        <v>547</v>
      </c>
      <c r="H14" s="160" t="s">
        <v>553</v>
      </c>
      <c r="I14" s="84">
        <v>3.278604478575986</v>
      </c>
      <c r="J14" s="84">
        <v>8.2985454700743535</v>
      </c>
      <c r="K14" s="84">
        <v>19.71979178323221</v>
      </c>
      <c r="L14" s="84">
        <v>41.838069778709027</v>
      </c>
    </row>
    <row r="15" spans="2:12" ht="24.75" customHeight="1">
      <c r="B15" s="82">
        <v>43678</v>
      </c>
      <c r="C15" s="45">
        <v>6.5149697044992898</v>
      </c>
      <c r="D15" s="45">
        <v>14532.857044934601</v>
      </c>
      <c r="E15" s="45">
        <v>6.292799889983244</v>
      </c>
      <c r="G15" s="206"/>
      <c r="H15" s="161" t="s">
        <v>552</v>
      </c>
      <c r="I15" s="89">
        <v>5572.1403370389953</v>
      </c>
      <c r="J15" s="89">
        <v>12061.417209841713</v>
      </c>
      <c r="K15" s="89">
        <v>17673.446561346758</v>
      </c>
      <c r="L15" s="89">
        <v>27610.15851999808</v>
      </c>
    </row>
    <row r="16" spans="2:12" ht="24.75" customHeight="1">
      <c r="B16" s="81">
        <v>43709</v>
      </c>
      <c r="C16" s="50">
        <v>6.2740860531916898</v>
      </c>
      <c r="D16" s="50">
        <v>13749.7867648421</v>
      </c>
      <c r="E16" s="50">
        <v>6.292799889983244</v>
      </c>
      <c r="G16" s="207"/>
      <c r="H16" s="162" t="s">
        <v>551</v>
      </c>
      <c r="I16" s="87">
        <v>1699.6</v>
      </c>
      <c r="J16" s="87">
        <v>1452.91</v>
      </c>
      <c r="K16" s="87">
        <v>895.96</v>
      </c>
      <c r="L16" s="87">
        <v>659.71</v>
      </c>
    </row>
    <row r="17" spans="2:12" ht="24.75" customHeight="1">
      <c r="B17" s="82">
        <v>43739</v>
      </c>
      <c r="C17" s="45">
        <v>6.6904962060591302</v>
      </c>
      <c r="D17" s="45">
        <v>15761.578901376</v>
      </c>
      <c r="E17" s="45">
        <v>6.292799889983244</v>
      </c>
      <c r="G17" s="208" t="s">
        <v>548</v>
      </c>
      <c r="H17" s="161" t="s">
        <v>553</v>
      </c>
      <c r="I17" s="89">
        <v>2.7747279690182003</v>
      </c>
      <c r="J17" s="89">
        <v>3.1414996201732728</v>
      </c>
      <c r="K17" s="89">
        <v>3.94795474279606</v>
      </c>
      <c r="L17" s="89">
        <v>9.5614517584806649</v>
      </c>
    </row>
    <row r="18" spans="2:12" ht="24.75" customHeight="1">
      <c r="B18" s="81">
        <v>43770</v>
      </c>
      <c r="C18" s="50">
        <v>6.7678288453410103</v>
      </c>
      <c r="D18" s="50">
        <v>13951.670470335301</v>
      </c>
      <c r="E18" s="50">
        <v>6.292799889983244</v>
      </c>
      <c r="G18" s="206"/>
      <c r="H18" s="164" t="s">
        <v>552</v>
      </c>
      <c r="I18" s="86">
        <v>14906.99662355186</v>
      </c>
      <c r="J18" s="86">
        <v>14009.448300509035</v>
      </c>
      <c r="K18" s="86">
        <v>16534.46052271036</v>
      </c>
      <c r="L18" s="86">
        <v>22418.582441733342</v>
      </c>
    </row>
    <row r="19" spans="2:12" ht="24.75" customHeight="1">
      <c r="B19" s="82">
        <v>43800</v>
      </c>
      <c r="C19" s="45">
        <v>7.6784504761271704</v>
      </c>
      <c r="D19" s="45">
        <v>15732.1737514298</v>
      </c>
      <c r="E19" s="45">
        <v>6.292799889983244</v>
      </c>
      <c r="G19" s="207"/>
      <c r="H19" s="161" t="s">
        <v>551</v>
      </c>
      <c r="I19" s="89">
        <v>5372.51</v>
      </c>
      <c r="J19" s="89">
        <v>4459.74</v>
      </c>
      <c r="K19" s="89">
        <v>4187.8599999999997</v>
      </c>
      <c r="L19" s="89">
        <v>2343.73</v>
      </c>
    </row>
    <row r="20" spans="2:12" ht="24.75" customHeight="1">
      <c r="B20" s="81">
        <v>43831</v>
      </c>
      <c r="C20" s="50">
        <v>6.8883067317425697</v>
      </c>
      <c r="D20" s="50">
        <v>13969.320212525299</v>
      </c>
      <c r="E20" s="50">
        <v>7.5910336776371423</v>
      </c>
      <c r="G20" s="208" t="s">
        <v>549</v>
      </c>
      <c r="H20" s="160" t="s">
        <v>553</v>
      </c>
      <c r="I20" s="84">
        <v>75.513598679798918</v>
      </c>
      <c r="J20" s="84">
        <v>91.092404131645679</v>
      </c>
      <c r="K20" s="84">
        <v>138.44291066164379</v>
      </c>
      <c r="L20" s="84">
        <v>213.12158970997967</v>
      </c>
    </row>
    <row r="21" spans="2:12" ht="24.75" customHeight="1">
      <c r="B21" s="82">
        <v>43862</v>
      </c>
      <c r="C21" s="45">
        <v>6.8458234136190601</v>
      </c>
      <c r="D21" s="45">
        <v>13350.965603909999</v>
      </c>
      <c r="E21" s="45">
        <v>7.5910336776371423</v>
      </c>
      <c r="G21" s="206"/>
      <c r="H21" s="161" t="s">
        <v>552</v>
      </c>
      <c r="I21" s="89">
        <v>163206.42904233339</v>
      </c>
      <c r="J21" s="89">
        <v>208149.82186919343</v>
      </c>
      <c r="K21" s="89">
        <v>272615.91080430272</v>
      </c>
      <c r="L21" s="89">
        <v>340449.58307763422</v>
      </c>
    </row>
    <row r="22" spans="2:12" ht="24.75" customHeight="1">
      <c r="B22" s="81">
        <v>43891</v>
      </c>
      <c r="C22" s="50">
        <v>6.33066567306353</v>
      </c>
      <c r="D22" s="50">
        <v>12797.4341046796</v>
      </c>
      <c r="E22" s="50">
        <v>7.5910336776371423</v>
      </c>
      <c r="G22" s="207"/>
      <c r="H22" s="162" t="s">
        <v>551</v>
      </c>
      <c r="I22" s="87">
        <v>2161.31</v>
      </c>
      <c r="J22" s="87">
        <v>2285.2600000000002</v>
      </c>
      <c r="K22" s="87">
        <v>1968.97</v>
      </c>
      <c r="L22" s="87">
        <v>1597.02</v>
      </c>
    </row>
    <row r="23" spans="2:12" ht="24.75" customHeight="1">
      <c r="B23" s="82">
        <v>43922</v>
      </c>
      <c r="C23" s="45">
        <v>5.79949867543551</v>
      </c>
      <c r="D23" s="45">
        <v>14117.628489409801</v>
      </c>
      <c r="E23" s="45">
        <v>7.5910336776371423</v>
      </c>
      <c r="G23" s="159"/>
      <c r="H23" s="17"/>
      <c r="I23" s="17"/>
      <c r="J23" s="17"/>
    </row>
    <row r="24" spans="2:12" ht="24.75" customHeight="1">
      <c r="B24" s="81">
        <v>43952</v>
      </c>
      <c r="C24" s="50">
        <v>6.7334365829252603</v>
      </c>
      <c r="D24" s="50">
        <v>16478.404579974602</v>
      </c>
      <c r="E24" s="50">
        <v>7.5910336776371423</v>
      </c>
      <c r="G24" s="15"/>
      <c r="H24" s="17"/>
      <c r="I24" s="17"/>
      <c r="J24" s="17"/>
    </row>
    <row r="25" spans="2:12" ht="24.75" customHeight="1">
      <c r="B25" s="82">
        <v>43983</v>
      </c>
      <c r="C25" s="45">
        <v>7.06177022541375</v>
      </c>
      <c r="D25" s="45">
        <v>17572.715868448999</v>
      </c>
      <c r="E25" s="45">
        <v>7.5910336776371423</v>
      </c>
    </row>
    <row r="26" spans="2:12" ht="24.75" customHeight="1">
      <c r="B26" s="81">
        <v>44013</v>
      </c>
      <c r="C26" s="50">
        <v>7.8239258121862001</v>
      </c>
      <c r="D26" s="50">
        <v>19516.739952475898</v>
      </c>
      <c r="E26" s="50">
        <v>7.5910336776371423</v>
      </c>
    </row>
    <row r="27" spans="2:12" ht="24.75" customHeight="1">
      <c r="B27" s="82">
        <v>44044</v>
      </c>
      <c r="C27" s="45">
        <v>7.8720491758742703</v>
      </c>
      <c r="D27" s="45">
        <v>18559.080837513498</v>
      </c>
      <c r="E27" s="45">
        <v>7.5910336776371423</v>
      </c>
    </row>
    <row r="28" spans="2:12" ht="24.75" customHeight="1">
      <c r="B28" s="81">
        <v>44075</v>
      </c>
      <c r="C28" s="50">
        <v>8.0174594400907502</v>
      </c>
      <c r="D28" s="50">
        <v>19030.553006866099</v>
      </c>
      <c r="E28" s="50">
        <v>7.5910336776371423</v>
      </c>
    </row>
    <row r="29" spans="2:12" ht="24.75" customHeight="1">
      <c r="B29" s="82">
        <v>44105</v>
      </c>
      <c r="C29" s="45">
        <v>8.9343792070726398</v>
      </c>
      <c r="D29" s="45">
        <v>20999.9825037593</v>
      </c>
      <c r="E29" s="45">
        <v>7.5910336776371423</v>
      </c>
    </row>
    <row r="30" spans="2:12" ht="24.75" customHeight="1">
      <c r="B30" s="81">
        <v>44136</v>
      </c>
      <c r="C30" s="50">
        <v>8.5998218430620792</v>
      </c>
      <c r="D30" s="50">
        <v>19519.3257672535</v>
      </c>
      <c r="E30" s="50">
        <v>7.5910336776371423</v>
      </c>
    </row>
    <row r="31" spans="2:12" ht="24.75" customHeight="1">
      <c r="B31" s="82">
        <v>44166</v>
      </c>
      <c r="C31" s="45">
        <v>10.1852673511601</v>
      </c>
      <c r="D31" s="45">
        <v>22237.670942376699</v>
      </c>
      <c r="E31" s="45">
        <v>7.5910336776371423</v>
      </c>
    </row>
    <row r="32" spans="2:12" ht="24.75" customHeight="1">
      <c r="B32" s="81">
        <v>44197</v>
      </c>
      <c r="C32" s="50">
        <v>9.5343264743502392</v>
      </c>
      <c r="D32" s="50">
        <v>19642.8832956767</v>
      </c>
      <c r="E32" s="50">
        <v>11.536909221803619</v>
      </c>
    </row>
    <row r="33" spans="2:5" ht="24.75" customHeight="1">
      <c r="B33" s="82">
        <v>44228</v>
      </c>
      <c r="C33" s="45">
        <v>8.9077014952629394</v>
      </c>
      <c r="D33" s="45">
        <v>18196.9246043444</v>
      </c>
      <c r="E33" s="45">
        <v>11.536909221803619</v>
      </c>
    </row>
    <row r="34" spans="2:5" ht="24.75" customHeight="1">
      <c r="B34" s="81">
        <v>44256</v>
      </c>
      <c r="C34" s="50">
        <v>10.1575245951627</v>
      </c>
      <c r="D34" s="50">
        <v>20810.336797305499</v>
      </c>
      <c r="E34" s="50">
        <v>11.536909221803619</v>
      </c>
    </row>
    <row r="35" spans="2:5" ht="24.75" customHeight="1">
      <c r="B35" s="82">
        <v>44287</v>
      </c>
      <c r="C35" s="45">
        <v>9.86348314796974</v>
      </c>
      <c r="D35" s="45">
        <v>19677.294220993601</v>
      </c>
      <c r="E35" s="45">
        <v>11.536909221803619</v>
      </c>
    </row>
    <row r="36" spans="2:5" ht="24.75" customHeight="1">
      <c r="B36" s="81">
        <v>44317</v>
      </c>
      <c r="C36" s="50">
        <v>10.260579054024999</v>
      </c>
      <c r="D36" s="50">
        <v>20590.878016734801</v>
      </c>
      <c r="E36" s="50">
        <v>11.536909221803619</v>
      </c>
    </row>
    <row r="37" spans="2:5" ht="24.75" customHeight="1">
      <c r="B37" s="82">
        <v>44348</v>
      </c>
      <c r="C37" s="45">
        <v>10.754748464119301</v>
      </c>
      <c r="D37" s="45">
        <v>21743.516288193699</v>
      </c>
      <c r="E37" s="45">
        <v>11.536909221803619</v>
      </c>
    </row>
    <row r="38" spans="2:5" ht="24.75" customHeight="1">
      <c r="B38" s="81">
        <v>44378</v>
      </c>
      <c r="C38" s="50">
        <v>12.002678204245001</v>
      </c>
      <c r="D38" s="50">
        <v>23599.9038215976</v>
      </c>
      <c r="E38" s="50">
        <v>11.536909221803619</v>
      </c>
    </row>
    <row r="39" spans="2:5" ht="24.75" customHeight="1">
      <c r="B39" s="82">
        <v>44409</v>
      </c>
      <c r="C39" s="45">
        <v>11.9755733458728</v>
      </c>
      <c r="D39" s="45">
        <v>23409.687429226298</v>
      </c>
      <c r="E39" s="45">
        <v>11.536909221803619</v>
      </c>
    </row>
    <row r="40" spans="2:5" ht="24.75" customHeight="1">
      <c r="B40" s="81">
        <v>44440</v>
      </c>
      <c r="C40" s="50">
        <v>12.238159342918401</v>
      </c>
      <c r="D40" s="50">
        <v>23808.980576354501</v>
      </c>
      <c r="E40" s="50">
        <v>11.536909221803619</v>
      </c>
    </row>
    <row r="41" spans="2:5" ht="24.75" customHeight="1">
      <c r="B41" s="82">
        <v>44470</v>
      </c>
      <c r="C41" s="45">
        <v>13.4661940913801</v>
      </c>
      <c r="D41" s="45">
        <v>25079.758297496901</v>
      </c>
      <c r="E41" s="45">
        <v>11.536909221803619</v>
      </c>
    </row>
    <row r="42" spans="2:5" ht="24.75" customHeight="1">
      <c r="B42" s="81">
        <v>44501</v>
      </c>
      <c r="C42" s="50">
        <v>13.3525696099697</v>
      </c>
      <c r="D42" s="50">
        <v>26002.512282412401</v>
      </c>
      <c r="E42" s="50">
        <v>11.536909221803619</v>
      </c>
    </row>
    <row r="43" spans="2:5" ht="24.75" customHeight="1">
      <c r="B43" s="82">
        <v>44531</v>
      </c>
      <c r="C43" s="45">
        <v>15.9293728363675</v>
      </c>
      <c r="D43" s="45">
        <v>30053.235173966499</v>
      </c>
      <c r="E43" s="45">
        <v>11.536909221803619</v>
      </c>
    </row>
    <row r="44" spans="2:5" ht="24.75" customHeight="1">
      <c r="B44" s="81">
        <v>44562</v>
      </c>
      <c r="C44" s="50">
        <v>13.443345253385599</v>
      </c>
      <c r="D44" s="50">
        <v>24982.304074869298</v>
      </c>
      <c r="E44" s="50">
        <v>17.760132475831611</v>
      </c>
    </row>
    <row r="45" spans="2:5" ht="24.75" customHeight="1">
      <c r="B45" s="82">
        <v>44593</v>
      </c>
      <c r="C45" s="45">
        <v>13.473899368845601</v>
      </c>
      <c r="D45" s="45">
        <v>23962.631253250001</v>
      </c>
      <c r="E45" s="45">
        <v>17.760132475831611</v>
      </c>
    </row>
    <row r="46" spans="2:5" ht="24.75" customHeight="1">
      <c r="B46" s="81">
        <v>44621</v>
      </c>
      <c r="C46" s="50">
        <v>14.739003009108799</v>
      </c>
      <c r="D46" s="50">
        <v>26192.801094372899</v>
      </c>
      <c r="E46" s="50">
        <v>17.760132475831611</v>
      </c>
    </row>
    <row r="47" spans="2:5" ht="24.75" customHeight="1">
      <c r="B47" s="82">
        <v>44652</v>
      </c>
      <c r="C47" s="45">
        <v>15.522122971269001</v>
      </c>
      <c r="D47" s="45">
        <v>25939.569867648301</v>
      </c>
      <c r="E47" s="45">
        <v>17.760132475831611</v>
      </c>
    </row>
    <row r="48" spans="2:5" ht="24.75" customHeight="1">
      <c r="B48" s="81">
        <v>44682</v>
      </c>
      <c r="C48" s="50">
        <v>16.3064531547884</v>
      </c>
      <c r="D48" s="50">
        <v>26846.896546075801</v>
      </c>
      <c r="E48" s="50">
        <v>17.760132475831611</v>
      </c>
    </row>
    <row r="49" spans="2:12" ht="24.75" customHeight="1">
      <c r="B49" s="82">
        <v>44713</v>
      </c>
      <c r="C49" s="45">
        <v>17.425396863362</v>
      </c>
      <c r="D49" s="45">
        <v>28611.128690616901</v>
      </c>
      <c r="E49" s="45">
        <v>17.760132475831611</v>
      </c>
    </row>
    <row r="50" spans="2:12" ht="24.75" customHeight="1">
      <c r="B50" s="81">
        <v>44743</v>
      </c>
      <c r="C50" s="50">
        <v>18.674813290571802</v>
      </c>
      <c r="D50" s="50">
        <v>31072.248703652302</v>
      </c>
      <c r="E50" s="50">
        <v>17.760132475831611</v>
      </c>
    </row>
    <row r="51" spans="2:12" ht="24.75" customHeight="1">
      <c r="B51" s="82">
        <v>44774</v>
      </c>
      <c r="C51" s="45">
        <v>18.471808281054699</v>
      </c>
      <c r="D51" s="45">
        <v>28912.160250499499</v>
      </c>
      <c r="E51" s="45">
        <v>17.760132475831611</v>
      </c>
    </row>
    <row r="52" spans="2:12" ht="24.75" customHeight="1">
      <c r="B52" s="81">
        <v>44805</v>
      </c>
      <c r="C52" s="50">
        <v>19.2586569805155</v>
      </c>
      <c r="D52" s="50">
        <v>28941.2669223251</v>
      </c>
      <c r="E52" s="50">
        <v>17.760132475831611</v>
      </c>
    </row>
    <row r="53" spans="2:12" ht="24.75" customHeight="1">
      <c r="B53" s="82">
        <v>44835</v>
      </c>
      <c r="C53" s="45">
        <v>20.817574546618999</v>
      </c>
      <c r="D53" s="45">
        <v>29571.710908667901</v>
      </c>
      <c r="E53" s="45">
        <v>17.760132475831611</v>
      </c>
    </row>
    <row r="54" spans="2:12" ht="24.75" customHeight="1">
      <c r="B54" s="81">
        <v>44866</v>
      </c>
      <c r="C54" s="50">
        <v>21.007332157935299</v>
      </c>
      <c r="D54" s="50">
        <v>29841.046065027102</v>
      </c>
      <c r="E54" s="50">
        <v>17.760132475831611</v>
      </c>
    </row>
    <row r="55" spans="2:12" ht="24.75" customHeight="1">
      <c r="B55" s="83">
        <v>44896</v>
      </c>
      <c r="C55" s="79">
        <v>23.981183832523602</v>
      </c>
      <c r="D55" s="79">
        <v>35575.818700629497</v>
      </c>
      <c r="E55" s="79">
        <v>17.760132475831611</v>
      </c>
    </row>
    <row r="56" spans="2:12" ht="13" customHeight="1">
      <c r="B56" s="18"/>
      <c r="C56" s="18"/>
      <c r="D56" s="18"/>
      <c r="E56" s="18"/>
      <c r="F56" s="12"/>
    </row>
    <row r="57" spans="2:12" s="20" customFormat="1" ht="15" customHeight="1">
      <c r="B57" s="205" t="s">
        <v>253</v>
      </c>
      <c r="C57" s="205"/>
      <c r="D57" s="205"/>
      <c r="E57" s="205"/>
      <c r="F57" s="205"/>
      <c r="G57" s="205"/>
      <c r="H57" s="205"/>
      <c r="I57" s="205"/>
      <c r="J57" s="205"/>
      <c r="K57" s="205"/>
      <c r="L57" s="205"/>
    </row>
    <row r="58" spans="2:12" s="20" customFormat="1" ht="15" customHeight="1">
      <c r="B58" s="205" t="s">
        <v>550</v>
      </c>
      <c r="C58" s="205"/>
      <c r="D58" s="205"/>
      <c r="E58" s="205"/>
      <c r="F58" s="205"/>
      <c r="G58" s="205"/>
      <c r="H58" s="205"/>
      <c r="I58" s="205"/>
      <c r="J58" s="205"/>
      <c r="K58" s="205"/>
      <c r="L58" s="205"/>
    </row>
    <row r="59" spans="2:12" ht="13" customHeight="1">
      <c r="B59" s="18"/>
      <c r="C59" s="18"/>
      <c r="D59" s="18"/>
      <c r="E59" s="18"/>
      <c r="F59" s="12"/>
    </row>
    <row r="60" spans="2:12" ht="15" customHeight="1">
      <c r="B60" s="198" t="s">
        <v>554</v>
      </c>
      <c r="C60" s="198"/>
      <c r="D60" s="198"/>
      <c r="E60" s="198"/>
      <c r="F60" s="198"/>
    </row>
    <row r="61" spans="2:12" ht="15" customHeight="1">
      <c r="B61" s="198" t="s">
        <v>555</v>
      </c>
      <c r="C61" s="198"/>
      <c r="D61" s="198"/>
      <c r="E61" s="198"/>
      <c r="F61" s="198"/>
    </row>
    <row r="62" spans="2:12" s="52" customFormat="1" ht="25" customHeight="1">
      <c r="G62" s="85"/>
      <c r="H62" s="88"/>
    </row>
    <row r="63" spans="2:12" s="52" customFormat="1" ht="25" customHeight="1">
      <c r="G63" s="85"/>
    </row>
    <row r="64" spans="2:12" s="52" customFormat="1" ht="25" customHeight="1">
      <c r="G64" s="85"/>
    </row>
    <row r="65" spans="2:8" s="52" customFormat="1" ht="25" customHeight="1">
      <c r="G65" s="85"/>
      <c r="H65" s="88"/>
    </row>
    <row r="66" spans="2:8" s="52" customFormat="1" ht="25" customHeight="1">
      <c r="G66" s="85"/>
    </row>
    <row r="67" spans="2:8" s="52" customFormat="1" ht="25" customHeight="1">
      <c r="G67" s="85"/>
    </row>
    <row r="68" spans="2:8" s="52" customFormat="1" ht="25" customHeight="1">
      <c r="G68" s="85"/>
      <c r="H68" s="88"/>
    </row>
    <row r="69" spans="2:8" s="52" customFormat="1" ht="25" customHeight="1">
      <c r="G69" s="85"/>
    </row>
    <row r="70" spans="2:8" s="52" customFormat="1" ht="25" customHeight="1">
      <c r="G70" s="85"/>
    </row>
    <row r="71" spans="2:8" s="52" customFormat="1" ht="25" customHeight="1">
      <c r="G71" s="85"/>
      <c r="H71" s="88"/>
    </row>
    <row r="72" spans="2:8" s="52" customFormat="1" ht="25" customHeight="1">
      <c r="G72" s="85"/>
    </row>
    <row r="73" spans="2:8" s="52" customFormat="1" ht="25" customHeight="1">
      <c r="G73" s="85"/>
    </row>
    <row r="74" spans="2:8" s="52" customFormat="1" ht="25" customHeight="1">
      <c r="G74" s="85"/>
    </row>
    <row r="75" spans="2:8" ht="25" customHeight="1"/>
    <row r="76" spans="2:8" ht="25" customHeight="1"/>
    <row r="77" spans="2:8" ht="25" customHeight="1">
      <c r="B77" s="15"/>
      <c r="C77" s="17"/>
      <c r="D77" s="17"/>
      <c r="E77" s="17"/>
    </row>
    <row r="78" spans="2:8" ht="25" customHeight="1">
      <c r="B78" s="29"/>
      <c r="C78" s="30"/>
      <c r="D78" s="30"/>
      <c r="E78" s="30"/>
    </row>
    <row r="79" spans="2:8" ht="25" customHeight="1">
      <c r="B79" s="15"/>
      <c r="C79" s="17"/>
      <c r="D79" s="17"/>
      <c r="E79" s="17"/>
    </row>
    <row r="80" spans="2:8" ht="25" customHeight="1">
      <c r="B80" s="29"/>
      <c r="C80" s="30"/>
      <c r="D80" s="30"/>
      <c r="E80" s="30"/>
    </row>
    <row r="81" spans="2:8" ht="25" customHeight="1">
      <c r="B81" s="15"/>
      <c r="C81" s="17"/>
      <c r="D81" s="17"/>
      <c r="E81" s="17"/>
    </row>
    <row r="82" spans="2:8" ht="25" customHeight="1">
      <c r="B82" s="29"/>
      <c r="C82" s="30"/>
      <c r="D82" s="30"/>
      <c r="E82" s="30"/>
    </row>
    <row r="83" spans="2:8" ht="25" customHeight="1">
      <c r="B83" s="31"/>
      <c r="C83" s="32"/>
      <c r="D83" s="32"/>
      <c r="E83" s="32"/>
    </row>
    <row r="84" spans="2:8" ht="13" customHeight="1">
      <c r="B84" s="15"/>
      <c r="C84" s="17"/>
      <c r="D84" s="17"/>
      <c r="E84" s="17"/>
    </row>
    <row r="85" spans="2:8" ht="65.150000000000006" customHeight="1">
      <c r="B85" s="203" t="s">
        <v>82</v>
      </c>
      <c r="C85" s="203"/>
      <c r="D85" s="203"/>
      <c r="E85" s="203"/>
      <c r="F85" s="203"/>
      <c r="G85" s="203"/>
      <c r="H85" s="203"/>
    </row>
    <row r="86" spans="2:8" ht="65.150000000000006" customHeight="1">
      <c r="B86" s="209" t="s">
        <v>30</v>
      </c>
      <c r="C86" s="209"/>
      <c r="D86" s="209"/>
      <c r="E86" s="209"/>
      <c r="F86" s="209"/>
      <c r="G86" s="209"/>
      <c r="H86" s="209"/>
    </row>
    <row r="88" spans="2:8" ht="13.4" customHeight="1">
      <c r="B88" s="198" t="s">
        <v>83</v>
      </c>
      <c r="C88" s="198"/>
      <c r="D88" s="198"/>
      <c r="E88" s="198"/>
    </row>
    <row r="89" spans="2:8" ht="13.4" customHeight="1">
      <c r="B89" s="198" t="s">
        <v>84</v>
      </c>
      <c r="C89" s="198"/>
      <c r="D89" s="198"/>
      <c r="E89" s="198"/>
    </row>
  </sheetData>
  <mergeCells count="13">
    <mergeCell ref="B86:H86"/>
    <mergeCell ref="B88:E88"/>
    <mergeCell ref="B89:E89"/>
    <mergeCell ref="G17:G19"/>
    <mergeCell ref="G20:G22"/>
    <mergeCell ref="B60:F60"/>
    <mergeCell ref="G8:G10"/>
    <mergeCell ref="G11:G13"/>
    <mergeCell ref="G14:G16"/>
    <mergeCell ref="B61:F61"/>
    <mergeCell ref="B85:H85"/>
    <mergeCell ref="B57:L57"/>
    <mergeCell ref="B58:L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16145-188C-4884-BBF6-D2B1DD090C4A}">
  <dimension ref="B2:K38"/>
  <sheetViews>
    <sheetView zoomScale="85" zoomScaleNormal="85" workbookViewId="0">
      <pane ySplit="7" topLeftCell="A8"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18.84375" style="1" customWidth="1"/>
    <col min="3" max="7" width="20" style="1" customWidth="1"/>
    <col min="8" max="8" width="9" style="1" customWidth="1"/>
    <col min="9" max="9" width="16" style="1" bestFit="1" customWidth="1"/>
    <col min="10" max="10" width="40.3828125" style="1" customWidth="1"/>
    <col min="11" max="11" width="60" style="1" customWidth="1"/>
    <col min="12" max="16384" width="11.3828125" style="1"/>
  </cols>
  <sheetData>
    <row r="2" spans="2:11" s="20" customFormat="1" ht="15" customHeight="1">
      <c r="B2" s="199" t="s">
        <v>199</v>
      </c>
      <c r="C2" s="199"/>
      <c r="D2" s="199"/>
      <c r="E2" s="199"/>
      <c r="F2" s="199"/>
      <c r="G2" s="199"/>
    </row>
    <row r="3" spans="2:11" s="20" customFormat="1" ht="15" customHeight="1">
      <c r="B3" s="168" t="s">
        <v>200</v>
      </c>
      <c r="C3" s="168"/>
      <c r="D3" s="168"/>
      <c r="E3" s="169"/>
      <c r="F3" s="169"/>
      <c r="G3" s="169"/>
    </row>
    <row r="4" spans="2:11" s="20" customFormat="1" ht="13" customHeight="1">
      <c r="B4" s="168"/>
      <c r="C4" s="168"/>
      <c r="D4" s="168"/>
      <c r="E4" s="168"/>
      <c r="F4" s="168"/>
      <c r="G4" s="169"/>
    </row>
    <row r="5" spans="2:11" s="20" customFormat="1" ht="15" customHeight="1">
      <c r="B5" s="189" t="s">
        <v>737</v>
      </c>
      <c r="C5" s="189"/>
      <c r="D5" s="189"/>
      <c r="E5" s="189"/>
      <c r="F5" s="189"/>
      <c r="G5" s="189"/>
      <c r="H5" s="189"/>
      <c r="I5" s="189" t="s">
        <v>224</v>
      </c>
      <c r="J5" s="20" t="s">
        <v>556</v>
      </c>
    </row>
    <row r="6" spans="2:11" ht="13" customHeight="1">
      <c r="B6" s="19"/>
      <c r="C6" s="19"/>
      <c r="D6" s="19"/>
      <c r="E6" s="19"/>
      <c r="F6" s="19"/>
      <c r="G6" s="19"/>
      <c r="H6" s="19"/>
    </row>
    <row r="7" spans="2:11" s="51" customFormat="1" ht="37.5" customHeight="1">
      <c r="B7" s="126" t="s">
        <v>105</v>
      </c>
      <c r="C7" s="22" t="s">
        <v>219</v>
      </c>
      <c r="D7" s="22" t="s">
        <v>222</v>
      </c>
      <c r="E7" s="22" t="s">
        <v>220</v>
      </c>
      <c r="F7" s="22" t="s">
        <v>225</v>
      </c>
      <c r="G7" s="22" t="s">
        <v>221</v>
      </c>
      <c r="I7" s="126" t="s">
        <v>105</v>
      </c>
      <c r="J7" s="22" t="s">
        <v>223</v>
      </c>
      <c r="K7" s="22" t="s">
        <v>557</v>
      </c>
    </row>
    <row r="8" spans="2:11" ht="25" customHeight="1">
      <c r="B8" s="81" t="s">
        <v>61</v>
      </c>
      <c r="C8" s="50">
        <v>18.099999999999994</v>
      </c>
      <c r="D8" s="50">
        <v>-10.899999999999999</v>
      </c>
      <c r="E8" s="50">
        <v>124.70000000000002</v>
      </c>
      <c r="F8" s="50">
        <v>3</v>
      </c>
      <c r="G8" s="50">
        <v>10.900000000000006</v>
      </c>
      <c r="I8" s="81" t="s">
        <v>65</v>
      </c>
      <c r="J8" s="50">
        <v>95.2</v>
      </c>
      <c r="K8" s="50">
        <v>138.44</v>
      </c>
    </row>
    <row r="9" spans="2:11" ht="25" customHeight="1">
      <c r="B9" s="82" t="s">
        <v>201</v>
      </c>
      <c r="C9" s="45">
        <v>35.400000000000006</v>
      </c>
      <c r="D9" s="45">
        <v>5.8999999999999986</v>
      </c>
      <c r="E9" s="45">
        <v>77.900000000000006</v>
      </c>
      <c r="F9" s="45">
        <v>2.4999999999999996</v>
      </c>
      <c r="G9" s="45">
        <v>0.99999999999999911</v>
      </c>
      <c r="I9" s="82" t="s">
        <v>61</v>
      </c>
      <c r="J9" s="45">
        <v>99</v>
      </c>
      <c r="K9" s="45">
        <v>623.5</v>
      </c>
    </row>
    <row r="10" spans="2:11" ht="25" customHeight="1">
      <c r="B10" s="81" t="s">
        <v>202</v>
      </c>
      <c r="C10" s="50">
        <v>-5.2000000000000028</v>
      </c>
      <c r="D10" s="50">
        <v>2.8999999999999986</v>
      </c>
      <c r="E10" s="50">
        <v>-20.5</v>
      </c>
      <c r="F10" s="50">
        <v>0</v>
      </c>
      <c r="G10" s="50">
        <v>-136.4</v>
      </c>
      <c r="I10" s="81" t="s">
        <v>201</v>
      </c>
      <c r="J10" s="50">
        <v>99</v>
      </c>
      <c r="K10" s="50">
        <v>454.8</v>
      </c>
    </row>
    <row r="11" spans="2:11" ht="25" customHeight="1">
      <c r="B11" s="82" t="s">
        <v>203</v>
      </c>
      <c r="C11" s="45">
        <v>14.099999999999994</v>
      </c>
      <c r="D11" s="45">
        <v>13.399999999999999</v>
      </c>
      <c r="E11" s="45">
        <v>61.300000000000011</v>
      </c>
      <c r="F11" s="45">
        <v>0.19999999999999996</v>
      </c>
      <c r="G11" s="45">
        <v>-15.499999999999998</v>
      </c>
      <c r="I11" s="82" t="s">
        <v>64</v>
      </c>
      <c r="J11" s="45">
        <v>84</v>
      </c>
      <c r="K11" s="45">
        <v>282.2</v>
      </c>
    </row>
    <row r="12" spans="2:11" ht="25" customHeight="1">
      <c r="B12" s="81" t="s">
        <v>204</v>
      </c>
      <c r="C12" s="50">
        <v>9.5</v>
      </c>
      <c r="D12" s="50">
        <v>19.099999999999994</v>
      </c>
      <c r="E12" s="50">
        <v>38.9</v>
      </c>
      <c r="F12" s="50">
        <v>-0.10000000000000003</v>
      </c>
      <c r="G12" s="50">
        <v>0.7</v>
      </c>
      <c r="I12" s="81" t="s">
        <v>211</v>
      </c>
      <c r="J12" s="50">
        <v>99</v>
      </c>
      <c r="K12" s="50">
        <v>372.7</v>
      </c>
    </row>
    <row r="13" spans="2:11" ht="25" customHeight="1">
      <c r="B13" s="82" t="s">
        <v>205</v>
      </c>
      <c r="C13" s="45">
        <v>0</v>
      </c>
      <c r="D13" s="45">
        <v>0</v>
      </c>
      <c r="E13" s="45">
        <v>4.5</v>
      </c>
      <c r="F13" s="45">
        <v>123.19999999999993</v>
      </c>
      <c r="G13" s="45">
        <v>40</v>
      </c>
      <c r="I13" s="82" t="s">
        <v>204</v>
      </c>
      <c r="J13" s="45">
        <v>100</v>
      </c>
      <c r="K13" s="45">
        <v>327.5</v>
      </c>
    </row>
    <row r="14" spans="2:11" ht="25" customHeight="1">
      <c r="B14" s="81" t="s">
        <v>206</v>
      </c>
      <c r="C14" s="50">
        <v>5.9000000000000021</v>
      </c>
      <c r="D14" s="50">
        <v>5.5</v>
      </c>
      <c r="E14" s="50">
        <v>32.500000000000007</v>
      </c>
      <c r="F14" s="50">
        <v>16.7</v>
      </c>
      <c r="G14" s="50">
        <v>8.8000000000000007</v>
      </c>
      <c r="I14" s="81" t="s">
        <v>62</v>
      </c>
      <c r="J14" s="50">
        <v>98</v>
      </c>
      <c r="K14" s="50">
        <v>247.1</v>
      </c>
    </row>
    <row r="15" spans="2:11" ht="25" customHeight="1">
      <c r="B15" s="82" t="s">
        <v>99</v>
      </c>
      <c r="C15" s="45">
        <v>1.3999999999999986</v>
      </c>
      <c r="D15" s="45">
        <v>0</v>
      </c>
      <c r="E15" s="45">
        <v>3.8000000000000003</v>
      </c>
      <c r="F15" s="45">
        <v>41.900000000000006</v>
      </c>
      <c r="G15" s="45">
        <v>0</v>
      </c>
      <c r="I15" s="82" t="s">
        <v>203</v>
      </c>
      <c r="J15" s="45">
        <v>99</v>
      </c>
      <c r="K15" s="45">
        <v>396</v>
      </c>
    </row>
    <row r="16" spans="2:11" ht="25" customHeight="1">
      <c r="B16" s="81" t="s">
        <v>207</v>
      </c>
      <c r="C16" s="50">
        <v>54.900000000000006</v>
      </c>
      <c r="D16" s="50">
        <v>21.399999999999991</v>
      </c>
      <c r="E16" s="50">
        <v>20.900000000000006</v>
      </c>
      <c r="F16" s="50">
        <v>0.1</v>
      </c>
      <c r="G16" s="50">
        <v>0</v>
      </c>
      <c r="I16" s="81" t="s">
        <v>212</v>
      </c>
      <c r="J16" s="50">
        <v>100</v>
      </c>
      <c r="K16" s="50">
        <v>529.20000000000005</v>
      </c>
    </row>
    <row r="17" spans="2:11" ht="25" customHeight="1">
      <c r="B17" s="82" t="s">
        <v>208</v>
      </c>
      <c r="C17" s="45">
        <v>1.7000000000000002</v>
      </c>
      <c r="D17" s="45">
        <v>0</v>
      </c>
      <c r="E17" s="45">
        <v>125</v>
      </c>
      <c r="F17" s="45">
        <v>0</v>
      </c>
      <c r="G17" s="45">
        <v>4.8999999999999995</v>
      </c>
      <c r="I17" s="82" t="s">
        <v>101</v>
      </c>
      <c r="J17" s="45">
        <v>78</v>
      </c>
      <c r="K17" s="45">
        <v>46.4</v>
      </c>
    </row>
    <row r="18" spans="2:11" ht="25" customHeight="1">
      <c r="B18" s="81" t="s">
        <v>209</v>
      </c>
      <c r="C18" s="50">
        <v>35.1</v>
      </c>
      <c r="D18" s="50">
        <v>0.19999999999999929</v>
      </c>
      <c r="E18" s="50">
        <v>68.5</v>
      </c>
      <c r="F18" s="50">
        <v>-186.79999999999995</v>
      </c>
      <c r="G18" s="50">
        <v>52.5</v>
      </c>
      <c r="I18" s="81" t="s">
        <v>206</v>
      </c>
      <c r="J18" s="50">
        <v>97</v>
      </c>
      <c r="K18" s="50">
        <v>162.69999999999999</v>
      </c>
    </row>
    <row r="19" spans="2:11" ht="25" customHeight="1">
      <c r="B19" s="82" t="s">
        <v>62</v>
      </c>
      <c r="C19" s="45">
        <v>9</v>
      </c>
      <c r="D19" s="45">
        <v>-6.3999999999999986</v>
      </c>
      <c r="E19" s="45">
        <v>57.999999999999993</v>
      </c>
      <c r="F19" s="45">
        <v>1</v>
      </c>
      <c r="G19" s="45">
        <v>0</v>
      </c>
      <c r="I19" s="82" t="s">
        <v>214</v>
      </c>
      <c r="J19" s="45">
        <v>99</v>
      </c>
      <c r="K19" s="45">
        <v>677.7</v>
      </c>
    </row>
    <row r="20" spans="2:11" ht="25" customHeight="1">
      <c r="B20" s="81" t="s">
        <v>210</v>
      </c>
      <c r="C20" s="50">
        <v>54.599999999999994</v>
      </c>
      <c r="D20" s="50">
        <v>12</v>
      </c>
      <c r="E20" s="50">
        <v>8.9000000000000341</v>
      </c>
      <c r="F20" s="50">
        <v>0</v>
      </c>
      <c r="G20" s="50">
        <v>0.10000000000000142</v>
      </c>
      <c r="I20" s="81" t="s">
        <v>207</v>
      </c>
      <c r="J20" s="50">
        <v>100</v>
      </c>
      <c r="K20" s="50">
        <v>554.79999999999995</v>
      </c>
    </row>
    <row r="21" spans="2:11" ht="25" customHeight="1">
      <c r="B21" s="82" t="s">
        <v>211</v>
      </c>
      <c r="C21" s="45">
        <v>14.599999999999994</v>
      </c>
      <c r="D21" s="45">
        <v>0.40000000000000036</v>
      </c>
      <c r="E21" s="45">
        <v>57.999999999999986</v>
      </c>
      <c r="F21" s="45">
        <v>4.2000000000000011</v>
      </c>
      <c r="G21" s="45">
        <v>20.100000000000001</v>
      </c>
      <c r="I21" s="82" t="s">
        <v>208</v>
      </c>
      <c r="J21" s="45">
        <v>74</v>
      </c>
      <c r="K21" s="45">
        <v>156.6</v>
      </c>
    </row>
    <row r="22" spans="2:11" ht="25" customHeight="1">
      <c r="B22" s="81" t="s">
        <v>212</v>
      </c>
      <c r="C22" s="50">
        <v>26.599999999999994</v>
      </c>
      <c r="D22" s="50">
        <v>4.2000000000000028</v>
      </c>
      <c r="E22" s="50">
        <v>92.700000000000017</v>
      </c>
      <c r="F22" s="50">
        <v>0</v>
      </c>
      <c r="G22" s="50">
        <v>1.5</v>
      </c>
      <c r="I22" s="81" t="s">
        <v>209</v>
      </c>
      <c r="J22" s="50">
        <v>98</v>
      </c>
      <c r="K22" s="50">
        <v>741.8</v>
      </c>
    </row>
    <row r="23" spans="2:11" ht="25" customHeight="1">
      <c r="B23" s="82" t="s">
        <v>213</v>
      </c>
      <c r="C23" s="45">
        <v>13.599999999999994</v>
      </c>
      <c r="D23" s="45">
        <v>13.399999999999999</v>
      </c>
      <c r="E23" s="45">
        <v>68.5</v>
      </c>
      <c r="F23" s="45">
        <v>8.5</v>
      </c>
      <c r="G23" s="45">
        <v>36.299999999999997</v>
      </c>
      <c r="I23" s="82" t="s">
        <v>210</v>
      </c>
      <c r="J23" s="45">
        <v>100</v>
      </c>
      <c r="K23" s="45">
        <v>569</v>
      </c>
    </row>
    <row r="24" spans="2:11" ht="25" customHeight="1">
      <c r="B24" s="81" t="s">
        <v>214</v>
      </c>
      <c r="C24" s="50">
        <v>58.399999999999991</v>
      </c>
      <c r="D24" s="50">
        <v>25.900000000000006</v>
      </c>
      <c r="E24" s="50">
        <v>28.700000000000017</v>
      </c>
      <c r="F24" s="50">
        <v>3.1</v>
      </c>
      <c r="G24" s="50">
        <v>64.099999999999966</v>
      </c>
      <c r="I24" s="81" t="s">
        <v>217</v>
      </c>
      <c r="J24" s="50">
        <v>74</v>
      </c>
      <c r="K24" s="50">
        <v>124.2</v>
      </c>
    </row>
    <row r="25" spans="2:11" ht="25" customHeight="1">
      <c r="B25" s="82" t="s">
        <v>101</v>
      </c>
      <c r="C25" s="45">
        <v>31.9</v>
      </c>
      <c r="D25" s="45">
        <v>0.60000000000000009</v>
      </c>
      <c r="E25" s="45">
        <v>0.5</v>
      </c>
      <c r="F25" s="45">
        <v>1.9</v>
      </c>
      <c r="G25" s="45">
        <v>0.5</v>
      </c>
      <c r="I25" s="94" t="s">
        <v>213</v>
      </c>
      <c r="J25" s="49">
        <v>95</v>
      </c>
      <c r="K25" s="49">
        <v>558.79999999999995</v>
      </c>
    </row>
    <row r="26" spans="2:11" ht="25" customHeight="1">
      <c r="B26" s="81" t="s">
        <v>69</v>
      </c>
      <c r="C26" s="50">
        <v>10.100000000000001</v>
      </c>
      <c r="D26" s="50">
        <v>0</v>
      </c>
      <c r="E26" s="50">
        <v>1</v>
      </c>
      <c r="F26" s="50">
        <v>16.399999999999999</v>
      </c>
      <c r="G26" s="50">
        <v>-0.19999999999999996</v>
      </c>
    </row>
    <row r="27" spans="2:11" ht="25" customHeight="1">
      <c r="B27" s="82" t="s">
        <v>65</v>
      </c>
      <c r="C27" s="45">
        <v>36</v>
      </c>
      <c r="D27" s="45">
        <v>1.1000000000000001</v>
      </c>
      <c r="E27" s="45">
        <v>20.200000000000003</v>
      </c>
      <c r="F27" s="45">
        <v>2.5</v>
      </c>
      <c r="G27" s="45">
        <v>2.9000000000000021</v>
      </c>
    </row>
    <row r="28" spans="2:11" ht="25" customHeight="1">
      <c r="B28" s="81" t="s">
        <v>64</v>
      </c>
      <c r="C28" s="50">
        <v>58.400000000000006</v>
      </c>
      <c r="D28" s="50">
        <v>5.6000000000000014</v>
      </c>
      <c r="E28" s="50">
        <v>25</v>
      </c>
      <c r="F28" s="50">
        <v>18.5</v>
      </c>
      <c r="G28" s="50">
        <v>28</v>
      </c>
    </row>
    <row r="29" spans="2:11" ht="25" customHeight="1">
      <c r="B29" s="82" t="s">
        <v>215</v>
      </c>
      <c r="C29" s="45">
        <v>84.799999999999983</v>
      </c>
      <c r="D29" s="45">
        <v>-0.8</v>
      </c>
      <c r="E29" s="45">
        <v>0</v>
      </c>
      <c r="F29" s="45">
        <v>0</v>
      </c>
      <c r="G29" s="45">
        <v>0</v>
      </c>
    </row>
    <row r="30" spans="2:11" ht="25" customHeight="1">
      <c r="B30" s="81" t="s">
        <v>216</v>
      </c>
      <c r="C30" s="50">
        <v>11.399999999999999</v>
      </c>
      <c r="D30" s="50">
        <v>0.30000000000000004</v>
      </c>
      <c r="E30" s="50">
        <v>14.200000000000001</v>
      </c>
      <c r="F30" s="50">
        <v>0</v>
      </c>
      <c r="G30" s="50">
        <v>1.8999999999999995</v>
      </c>
    </row>
    <row r="31" spans="2:11" ht="25" customHeight="1">
      <c r="B31" s="82" t="s">
        <v>217</v>
      </c>
      <c r="C31" s="45">
        <v>14.3</v>
      </c>
      <c r="D31" s="45">
        <v>0</v>
      </c>
      <c r="E31" s="45">
        <v>18.499999999999996</v>
      </c>
      <c r="F31" s="45">
        <v>4.9000000000000004</v>
      </c>
      <c r="G31" s="45">
        <v>20.9</v>
      </c>
    </row>
    <row r="32" spans="2:11" ht="25" customHeight="1">
      <c r="B32" s="93" t="s">
        <v>218</v>
      </c>
      <c r="C32" s="58">
        <v>6.8999999999999986</v>
      </c>
      <c r="D32" s="58">
        <v>-2.5999999999999996</v>
      </c>
      <c r="E32" s="58">
        <v>0</v>
      </c>
      <c r="F32" s="58">
        <v>0</v>
      </c>
      <c r="G32" s="58">
        <v>0</v>
      </c>
    </row>
    <row r="33" spans="2:11" ht="13" customHeight="1">
      <c r="B33" s="15"/>
      <c r="C33" s="17"/>
      <c r="D33" s="17"/>
      <c r="E33" s="17"/>
      <c r="F33" s="17"/>
    </row>
    <row r="34" spans="2:11" s="20" customFormat="1" ht="30" customHeight="1">
      <c r="B34" s="205" t="s">
        <v>738</v>
      </c>
      <c r="C34" s="205"/>
      <c r="D34" s="205"/>
      <c r="E34" s="205"/>
      <c r="F34" s="205"/>
      <c r="G34" s="205"/>
      <c r="H34" s="205"/>
      <c r="I34" s="205"/>
      <c r="J34" s="205"/>
      <c r="K34" s="205"/>
    </row>
    <row r="35" spans="2:11" s="20" customFormat="1" ht="30" customHeight="1">
      <c r="B35" s="205" t="s">
        <v>739</v>
      </c>
      <c r="C35" s="205"/>
      <c r="D35" s="205"/>
      <c r="E35" s="205"/>
      <c r="F35" s="205"/>
      <c r="G35" s="205"/>
      <c r="H35" s="205"/>
      <c r="I35" s="205"/>
      <c r="J35" s="205"/>
      <c r="K35" s="205"/>
    </row>
    <row r="37" spans="2:11" ht="15" customHeight="1">
      <c r="B37" s="198" t="s">
        <v>740</v>
      </c>
      <c r="C37" s="198"/>
      <c r="D37" s="198"/>
      <c r="E37" s="198"/>
      <c r="F37" s="198"/>
      <c r="G37" s="198"/>
    </row>
    <row r="38" spans="2:11" ht="15" customHeight="1">
      <c r="B38" s="198" t="s">
        <v>741</v>
      </c>
      <c r="C38" s="198"/>
      <c r="D38" s="198"/>
      <c r="E38" s="198"/>
      <c r="F38" s="198"/>
      <c r="G38" s="198"/>
    </row>
  </sheetData>
  <mergeCells count="5">
    <mergeCell ref="B2:G2"/>
    <mergeCell ref="B34:K34"/>
    <mergeCell ref="B35:K35"/>
    <mergeCell ref="B37:G37"/>
    <mergeCell ref="B38:G3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468E7-1DE5-45D8-950A-A4DF2E589E0D}">
  <dimension ref="B2:K15"/>
  <sheetViews>
    <sheetView zoomScale="85" zoomScaleNormal="85" workbookViewId="0">
      <selection activeCell="A14" sqref="A14:XFD15"/>
    </sheetView>
  </sheetViews>
  <sheetFormatPr baseColWidth="10" defaultColWidth="11.3828125" defaultRowHeight="13.4" customHeight="1"/>
  <cols>
    <col min="1" max="1" width="5.3046875" style="1" customWidth="1"/>
    <col min="2" max="2" width="13" style="1" customWidth="1"/>
    <col min="3" max="6" width="16.15234375" style="1" customWidth="1"/>
    <col min="7" max="10" width="14.84375" style="1" customWidth="1"/>
    <col min="11" max="16384" width="11.3828125" style="1"/>
  </cols>
  <sheetData>
    <row r="2" spans="2:11" ht="15" customHeight="1">
      <c r="B2" s="210" t="s">
        <v>226</v>
      </c>
      <c r="C2" s="210"/>
      <c r="D2" s="210"/>
      <c r="E2" s="210"/>
      <c r="F2" s="210"/>
      <c r="G2" s="210"/>
      <c r="H2" s="210"/>
      <c r="I2" s="210"/>
      <c r="J2" s="210"/>
    </row>
    <row r="3" spans="2:11" ht="15" customHeight="1">
      <c r="B3" s="210" t="s">
        <v>558</v>
      </c>
      <c r="C3" s="210"/>
      <c r="D3" s="210"/>
      <c r="E3" s="210"/>
      <c r="F3" s="210"/>
      <c r="G3" s="210"/>
      <c r="H3" s="210"/>
      <c r="I3" s="210"/>
      <c r="J3" s="210"/>
    </row>
    <row r="4" spans="2:11" ht="13" customHeight="1" thickBot="1">
      <c r="B4" s="18"/>
      <c r="C4" s="18"/>
      <c r="D4" s="18"/>
      <c r="E4" s="18"/>
      <c r="F4" s="18"/>
      <c r="G4" s="12"/>
    </row>
    <row r="5" spans="2:11" s="20" customFormat="1" ht="37" customHeight="1">
      <c r="B5" s="213" t="s">
        <v>562</v>
      </c>
      <c r="C5" s="211" t="s">
        <v>742</v>
      </c>
      <c r="D5" s="212"/>
      <c r="E5" s="211" t="s">
        <v>245</v>
      </c>
      <c r="F5" s="212"/>
      <c r="G5" s="211" t="s">
        <v>246</v>
      </c>
      <c r="H5" s="212"/>
      <c r="I5" s="211" t="s">
        <v>247</v>
      </c>
      <c r="J5" s="212"/>
    </row>
    <row r="6" spans="2:11" s="20" customFormat="1" ht="30" customHeight="1" thickBot="1">
      <c r="B6" s="214"/>
      <c r="C6" s="95" t="s">
        <v>228</v>
      </c>
      <c r="D6" s="95" t="s">
        <v>229</v>
      </c>
      <c r="E6" s="95" t="s">
        <v>228</v>
      </c>
      <c r="F6" s="95" t="s">
        <v>229</v>
      </c>
      <c r="G6" s="95" t="s">
        <v>228</v>
      </c>
      <c r="H6" s="95" t="s">
        <v>229</v>
      </c>
      <c r="I6" s="95" t="s">
        <v>228</v>
      </c>
      <c r="J6" s="95" t="s">
        <v>229</v>
      </c>
    </row>
    <row r="7" spans="2:11" ht="25" customHeight="1">
      <c r="B7" s="98">
        <v>2020</v>
      </c>
      <c r="C7" s="61">
        <v>1.3</v>
      </c>
      <c r="D7" s="61">
        <v>6.3</v>
      </c>
      <c r="E7" s="60">
        <v>177</v>
      </c>
      <c r="F7" s="61">
        <v>5.4</v>
      </c>
      <c r="G7" s="60">
        <v>150527.91037743262</v>
      </c>
      <c r="H7" s="60">
        <v>3662.4281070571706</v>
      </c>
      <c r="I7" s="60">
        <v>868</v>
      </c>
      <c r="J7" s="62">
        <v>683</v>
      </c>
    </row>
    <row r="8" spans="2:11" ht="25" customHeight="1">
      <c r="B8" s="99">
        <v>2021</v>
      </c>
      <c r="C8" s="45">
        <v>1.4</v>
      </c>
      <c r="D8" s="45">
        <v>9.5</v>
      </c>
      <c r="E8" s="44">
        <v>210</v>
      </c>
      <c r="F8" s="45">
        <v>5.7</v>
      </c>
      <c r="G8" s="44">
        <v>169075.78822758453</v>
      </c>
      <c r="H8" s="44">
        <v>3287.0413189259139</v>
      </c>
      <c r="I8" s="44">
        <v>804</v>
      </c>
      <c r="J8" s="63">
        <v>580</v>
      </c>
    </row>
    <row r="9" spans="2:11" ht="25" customHeight="1">
      <c r="B9" s="100">
        <v>2022</v>
      </c>
      <c r="C9" s="58">
        <v>1.4</v>
      </c>
      <c r="D9" s="58">
        <v>12</v>
      </c>
      <c r="E9" s="58">
        <v>261</v>
      </c>
      <c r="F9" s="58">
        <v>5.9</v>
      </c>
      <c r="G9" s="101">
        <v>189942.49377100091</v>
      </c>
      <c r="H9" s="101">
        <v>3030</v>
      </c>
      <c r="I9" s="101">
        <v>702</v>
      </c>
      <c r="J9" s="102">
        <v>515</v>
      </c>
    </row>
    <row r="10" spans="2:11" ht="13" customHeight="1">
      <c r="B10" s="15"/>
      <c r="C10" s="17"/>
      <c r="D10" s="17"/>
      <c r="E10" s="17"/>
      <c r="F10" s="17"/>
    </row>
    <row r="11" spans="2:11" ht="30" customHeight="1">
      <c r="B11" s="205" t="s">
        <v>227</v>
      </c>
      <c r="C11" s="205"/>
      <c r="D11" s="205"/>
      <c r="E11" s="205"/>
      <c r="F11" s="205"/>
      <c r="G11" s="205"/>
      <c r="H11" s="205"/>
      <c r="I11" s="205"/>
      <c r="J11" s="205"/>
      <c r="K11" s="51"/>
    </row>
    <row r="12" spans="2:11" ht="30" customHeight="1">
      <c r="B12" s="205" t="s">
        <v>598</v>
      </c>
      <c r="C12" s="205"/>
      <c r="D12" s="205"/>
      <c r="E12" s="205"/>
      <c r="F12" s="205"/>
      <c r="G12" s="205"/>
      <c r="H12" s="205"/>
      <c r="I12" s="205"/>
      <c r="J12" s="205"/>
      <c r="K12" s="51"/>
    </row>
    <row r="14" spans="2:11" ht="15" customHeight="1">
      <c r="B14" s="198" t="s">
        <v>237</v>
      </c>
      <c r="C14" s="198"/>
      <c r="D14" s="198"/>
      <c r="E14" s="198"/>
      <c r="F14" s="198"/>
    </row>
    <row r="15" spans="2:11" ht="15" customHeight="1">
      <c r="B15" s="198" t="s">
        <v>238</v>
      </c>
      <c r="C15" s="198"/>
      <c r="D15" s="198"/>
      <c r="E15" s="198"/>
      <c r="F15" s="198"/>
    </row>
  </sheetData>
  <mergeCells count="11">
    <mergeCell ref="B15:F15"/>
    <mergeCell ref="B5:B6"/>
    <mergeCell ref="C5:D5"/>
    <mergeCell ref="E5:F5"/>
    <mergeCell ref="B11:J11"/>
    <mergeCell ref="B12:J12"/>
    <mergeCell ref="B3:J3"/>
    <mergeCell ref="I5:J5"/>
    <mergeCell ref="B2:J2"/>
    <mergeCell ref="G5:H5"/>
    <mergeCell ref="B14:F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1E328-F872-4059-8E44-98498728D8F0}">
  <dimension ref="B2:P21"/>
  <sheetViews>
    <sheetView zoomScale="85" zoomScaleNormal="85" workbookViewId="0">
      <selection activeCell="A5" activeCellId="1" sqref="A2:XFD3 A5:XFD5"/>
    </sheetView>
  </sheetViews>
  <sheetFormatPr baseColWidth="10" defaultColWidth="11.3828125" defaultRowHeight="13.4" customHeight="1"/>
  <cols>
    <col min="1" max="1" width="5.3046875" style="1" customWidth="1"/>
    <col min="2" max="2" width="10" style="1" customWidth="1"/>
    <col min="3" max="8" width="13.69140625" style="1" customWidth="1"/>
    <col min="9" max="9" width="9" style="1" customWidth="1"/>
    <col min="10" max="10" width="10" style="1" customWidth="1"/>
    <col min="11" max="11" width="12.69140625" style="1" customWidth="1"/>
    <col min="12" max="13" width="17.69140625" style="1" customWidth="1"/>
    <col min="14" max="14" width="12.69140625" style="1" customWidth="1"/>
    <col min="15" max="16" width="17.69140625" style="1" customWidth="1"/>
    <col min="17" max="16384" width="11.3828125" style="1"/>
  </cols>
  <sheetData>
    <row r="2" spans="2:16" s="20" customFormat="1" ht="15" customHeight="1">
      <c r="B2" s="168" t="s">
        <v>230</v>
      </c>
      <c r="C2" s="168"/>
      <c r="D2" s="168"/>
      <c r="E2" s="168"/>
      <c r="F2" s="168"/>
      <c r="G2" s="169"/>
    </row>
    <row r="3" spans="2:16" s="20" customFormat="1" ht="15" customHeight="1">
      <c r="B3" s="168" t="s">
        <v>231</v>
      </c>
      <c r="C3" s="168"/>
      <c r="D3" s="168"/>
      <c r="E3" s="199"/>
      <c r="F3" s="199"/>
      <c r="G3" s="169"/>
    </row>
    <row r="4" spans="2:16" ht="13" customHeight="1">
      <c r="B4" s="18"/>
      <c r="C4" s="18"/>
      <c r="D4" s="18"/>
      <c r="E4" s="18"/>
      <c r="F4" s="18"/>
      <c r="G4" s="12"/>
    </row>
    <row r="5" spans="2:16" s="20" customFormat="1" ht="15" customHeight="1">
      <c r="B5" s="202" t="s">
        <v>599</v>
      </c>
      <c r="C5" s="202"/>
      <c r="D5" s="202"/>
      <c r="E5" s="202"/>
      <c r="F5" s="202"/>
      <c r="G5" s="202"/>
      <c r="H5" s="202"/>
      <c r="J5" s="202" t="s">
        <v>239</v>
      </c>
      <c r="K5" s="202"/>
      <c r="L5" s="202"/>
      <c r="M5" s="202"/>
      <c r="N5" s="202"/>
      <c r="O5" s="202"/>
      <c r="P5" s="202"/>
    </row>
    <row r="6" spans="2:16" ht="13" customHeight="1">
      <c r="B6" s="19"/>
      <c r="C6" s="19"/>
      <c r="D6" s="19"/>
      <c r="E6" s="19"/>
      <c r="F6" s="19"/>
      <c r="G6" s="19"/>
      <c r="H6" s="19"/>
    </row>
    <row r="7" spans="2:16" ht="30" customHeight="1">
      <c r="B7" s="222" t="s">
        <v>562</v>
      </c>
      <c r="C7" s="215" t="s">
        <v>232</v>
      </c>
      <c r="D7" s="216" t="s">
        <v>233</v>
      </c>
      <c r="E7" s="216" t="s">
        <v>234</v>
      </c>
      <c r="F7" s="216" t="s">
        <v>235</v>
      </c>
      <c r="G7" s="215" t="s">
        <v>236</v>
      </c>
      <c r="H7" s="221" t="s">
        <v>31</v>
      </c>
      <c r="J7" s="222" t="s">
        <v>562</v>
      </c>
      <c r="K7" s="217" t="s">
        <v>466</v>
      </c>
      <c r="L7" s="218"/>
      <c r="M7" s="219"/>
      <c r="N7" s="220" t="s">
        <v>193</v>
      </c>
      <c r="O7" s="220"/>
      <c r="P7" s="220"/>
    </row>
    <row r="8" spans="2:16" ht="30" customHeight="1">
      <c r="B8" s="222"/>
      <c r="C8" s="215"/>
      <c r="D8" s="216"/>
      <c r="E8" s="216"/>
      <c r="F8" s="216"/>
      <c r="G8" s="215"/>
      <c r="H8" s="221"/>
      <c r="J8" s="222"/>
      <c r="K8" s="106" t="s">
        <v>59</v>
      </c>
      <c r="L8" s="166" t="s">
        <v>559</v>
      </c>
      <c r="M8" s="167" t="s">
        <v>560</v>
      </c>
      <c r="N8" s="107" t="s">
        <v>59</v>
      </c>
      <c r="O8" s="166" t="s">
        <v>559</v>
      </c>
      <c r="P8" s="167" t="s">
        <v>560</v>
      </c>
    </row>
    <row r="9" spans="2:16" ht="25" customHeight="1">
      <c r="B9" s="103">
        <v>2016</v>
      </c>
      <c r="C9" s="17">
        <v>0.16580371547463449</v>
      </c>
      <c r="D9" s="17"/>
      <c r="E9" s="17"/>
      <c r="F9" s="17"/>
      <c r="G9" s="17"/>
      <c r="H9" s="17">
        <v>0.16580371547463449</v>
      </c>
      <c r="J9" s="103">
        <v>2017</v>
      </c>
      <c r="K9" s="17">
        <v>4.5923654770950485E-2</v>
      </c>
      <c r="L9" s="17">
        <v>0.16233059352329349</v>
      </c>
      <c r="M9" s="17">
        <v>1.9452862344700499E-2</v>
      </c>
      <c r="N9" s="17">
        <v>0.57717792710643956</v>
      </c>
      <c r="O9" s="17">
        <v>3.425469799308603</v>
      </c>
      <c r="P9" s="17">
        <v>0.17684160374130772</v>
      </c>
    </row>
    <row r="10" spans="2:16" ht="25" customHeight="1">
      <c r="B10" s="104">
        <v>2017</v>
      </c>
      <c r="C10" s="30">
        <v>0.22770711063894444</v>
      </c>
      <c r="D10" s="30"/>
      <c r="E10" s="30"/>
      <c r="F10" s="30"/>
      <c r="G10" s="30"/>
      <c r="H10" s="30">
        <v>0.22770711063894444</v>
      </c>
      <c r="J10" s="104">
        <v>2018</v>
      </c>
      <c r="K10" s="30">
        <v>5.5341837124400384E-2</v>
      </c>
      <c r="L10" s="30">
        <v>0.21615717248046495</v>
      </c>
      <c r="M10" s="30">
        <v>3.3952770407997844E-2</v>
      </c>
      <c r="N10" s="30">
        <v>0.60498097772982906</v>
      </c>
      <c r="O10" s="30">
        <v>4.0862375028934892</v>
      </c>
      <c r="P10" s="30">
        <v>0.27868386733362172</v>
      </c>
    </row>
    <row r="11" spans="2:16" ht="25" customHeight="1">
      <c r="B11" s="103">
        <v>2018</v>
      </c>
      <c r="C11" s="17">
        <v>0.30545178001286327</v>
      </c>
      <c r="D11" s="17"/>
      <c r="E11" s="17"/>
      <c r="F11" s="17"/>
      <c r="G11" s="17"/>
      <c r="H11" s="17">
        <v>0.30545178001286327</v>
      </c>
      <c r="J11" s="103">
        <v>2019</v>
      </c>
      <c r="K11" s="17">
        <v>6.4988712697088516E-2</v>
      </c>
      <c r="L11" s="17">
        <v>0.28259756942789338</v>
      </c>
      <c r="M11" s="17">
        <v>5.6888164115924268E-2</v>
      </c>
      <c r="N11" s="17">
        <v>0.56660803286721384</v>
      </c>
      <c r="O11" s="17">
        <v>4.5985327937916587</v>
      </c>
      <c r="P11" s="17">
        <v>0.38691307935286884</v>
      </c>
    </row>
    <row r="12" spans="2:16" ht="25" customHeight="1">
      <c r="B12" s="104">
        <v>2019</v>
      </c>
      <c r="C12" s="30">
        <v>0.40447444624090617</v>
      </c>
      <c r="D12" s="30">
        <v>9.931843884846622E-5</v>
      </c>
      <c r="E12" s="30">
        <v>1.0613377406019505E-3</v>
      </c>
      <c r="F12" s="30">
        <v>2.5049916286047301E-3</v>
      </c>
      <c r="G12" s="30"/>
      <c r="H12" s="30">
        <v>0.40814009404896134</v>
      </c>
      <c r="J12" s="104">
        <v>2020</v>
      </c>
      <c r="K12" s="30">
        <v>7.9855936013488379E-2</v>
      </c>
      <c r="L12" s="30">
        <v>0.52188216395687004</v>
      </c>
      <c r="M12" s="30">
        <v>0.15815633280350283</v>
      </c>
      <c r="N12" s="30">
        <v>0.68235721981584441</v>
      </c>
      <c r="O12" s="30">
        <v>6.2985425469870968</v>
      </c>
      <c r="P12" s="30">
        <v>0.81699016794808232</v>
      </c>
    </row>
    <row r="13" spans="2:16" ht="25" customHeight="1">
      <c r="B13" s="103">
        <v>2020</v>
      </c>
      <c r="C13" s="17">
        <v>0.75989443277386115</v>
      </c>
      <c r="D13" s="17">
        <v>1.5262993658650401E-2</v>
      </c>
      <c r="E13" s="17">
        <v>8.6415746116940265E-2</v>
      </c>
      <c r="F13" s="17">
        <v>3.4164765095385352E-2</v>
      </c>
      <c r="G13" s="17">
        <v>0.41855545612645156</v>
      </c>
      <c r="H13" s="17">
        <v>1.3142933937712886</v>
      </c>
      <c r="J13" s="103">
        <v>2021</v>
      </c>
      <c r="K13" s="17">
        <v>6.2697712739068628E-2</v>
      </c>
      <c r="L13" s="17">
        <v>0.68905886033749131</v>
      </c>
      <c r="M13" s="17">
        <v>0.35274186198865604</v>
      </c>
      <c r="N13" s="17">
        <v>0.56325757463621906</v>
      </c>
      <c r="O13" s="17">
        <v>7.6936456990208013</v>
      </c>
      <c r="P13" s="17">
        <v>1.3704980135737477</v>
      </c>
    </row>
    <row r="14" spans="2:16" ht="25" customHeight="1">
      <c r="B14" s="104">
        <v>2021</v>
      </c>
      <c r="C14" s="30">
        <v>1.1044984350652161</v>
      </c>
      <c r="D14" s="30">
        <v>0.19203849505202916</v>
      </c>
      <c r="E14" s="30">
        <v>0.39572680850998121</v>
      </c>
      <c r="F14" s="30">
        <v>0.21341143805817528</v>
      </c>
      <c r="G14" s="30">
        <v>0.51308329919480367</v>
      </c>
      <c r="H14" s="30">
        <v>2.4187584758802054</v>
      </c>
      <c r="J14" s="105">
        <v>2022</v>
      </c>
      <c r="K14" s="32">
        <v>5.0721616453966556E-2</v>
      </c>
      <c r="L14" s="32">
        <v>0.85028787324918964</v>
      </c>
      <c r="M14" s="32">
        <v>0.81502001817383896</v>
      </c>
      <c r="N14" s="32">
        <v>0.42147952923461052</v>
      </c>
      <c r="O14" s="32">
        <v>8.3624250182234956</v>
      </c>
      <c r="P14" s="32">
        <v>2.255673818051124</v>
      </c>
    </row>
    <row r="15" spans="2:16" ht="25" customHeight="1">
      <c r="B15" s="105">
        <v>2022</v>
      </c>
      <c r="C15" s="32">
        <v>1.7160295078769954</v>
      </c>
      <c r="D15" s="32">
        <v>0.25209936941602112</v>
      </c>
      <c r="E15" s="32">
        <v>0.86160974684451042</v>
      </c>
      <c r="F15" s="32">
        <v>0.82929601835144207</v>
      </c>
      <c r="G15" s="32">
        <v>1.7164174178725122</v>
      </c>
      <c r="H15" s="32">
        <v>5.3754520603614813</v>
      </c>
    </row>
    <row r="16" spans="2:16" ht="13" customHeight="1">
      <c r="B16" s="15"/>
      <c r="C16" s="17"/>
      <c r="D16" s="17"/>
      <c r="E16" s="17"/>
      <c r="F16" s="17"/>
    </row>
    <row r="17" spans="2:16" s="20" customFormat="1" ht="15" customHeight="1">
      <c r="B17" s="205" t="s">
        <v>254</v>
      </c>
      <c r="C17" s="205"/>
      <c r="D17" s="205"/>
      <c r="E17" s="205"/>
      <c r="F17" s="205"/>
      <c r="G17" s="205"/>
      <c r="H17" s="205"/>
      <c r="I17" s="205"/>
      <c r="J17" s="205"/>
      <c r="K17" s="205"/>
      <c r="L17" s="205"/>
      <c r="M17" s="205"/>
      <c r="N17" s="205"/>
      <c r="O17" s="205"/>
      <c r="P17" s="205"/>
    </row>
    <row r="18" spans="2:16" s="20" customFormat="1" ht="15" customHeight="1">
      <c r="B18" s="205" t="s">
        <v>561</v>
      </c>
      <c r="C18" s="205"/>
      <c r="D18" s="205"/>
      <c r="E18" s="205"/>
      <c r="F18" s="205"/>
      <c r="G18" s="205"/>
      <c r="H18" s="205"/>
      <c r="I18" s="205"/>
      <c r="J18" s="205"/>
      <c r="K18" s="205"/>
      <c r="L18" s="205"/>
      <c r="M18" s="205"/>
      <c r="N18" s="205"/>
      <c r="O18" s="205"/>
      <c r="P18" s="205"/>
    </row>
    <row r="20" spans="2:16" ht="15" customHeight="1">
      <c r="B20" s="198" t="s">
        <v>237</v>
      </c>
      <c r="C20" s="198"/>
      <c r="D20" s="198"/>
      <c r="E20" s="198"/>
      <c r="F20" s="198"/>
    </row>
    <row r="21" spans="2:16" ht="15" customHeight="1">
      <c r="B21" s="198" t="s">
        <v>238</v>
      </c>
      <c r="C21" s="198"/>
      <c r="D21" s="198"/>
      <c r="E21" s="198"/>
      <c r="F21" s="198"/>
    </row>
  </sheetData>
  <mergeCells count="17">
    <mergeCell ref="E3:F3"/>
    <mergeCell ref="B5:H5"/>
    <mergeCell ref="B20:F20"/>
    <mergeCell ref="B21:F21"/>
    <mergeCell ref="J5:P5"/>
    <mergeCell ref="C7:C8"/>
    <mergeCell ref="D7:D8"/>
    <mergeCell ref="E7:E8"/>
    <mergeCell ref="K7:M7"/>
    <mergeCell ref="N7:P7"/>
    <mergeCell ref="B17:P17"/>
    <mergeCell ref="B18:P18"/>
    <mergeCell ref="F7:F8"/>
    <mergeCell ref="G7:G8"/>
    <mergeCell ref="H7:H8"/>
    <mergeCell ref="B7:B8"/>
    <mergeCell ref="J7:J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D2327-97CC-46AC-8CDD-8CD7AD3B073F}">
  <dimension ref="B2:J15"/>
  <sheetViews>
    <sheetView zoomScale="85" zoomScaleNormal="85" workbookViewId="0">
      <selection activeCell="A2" sqref="A2:XFD3"/>
    </sheetView>
  </sheetViews>
  <sheetFormatPr baseColWidth="10" defaultColWidth="11.3828125" defaultRowHeight="13.4" customHeight="1"/>
  <cols>
    <col min="1" max="1" width="5.3046875" style="1" customWidth="1"/>
    <col min="2" max="2" width="38.3828125" style="1" customWidth="1"/>
    <col min="3" max="4" width="10.3046875" style="1" customWidth="1"/>
    <col min="5" max="5" width="38.3046875" style="1" customWidth="1"/>
    <col min="6" max="7" width="10.3046875" style="1" customWidth="1"/>
    <col min="8" max="8" width="38.3046875" style="1" customWidth="1"/>
    <col min="9" max="16384" width="11.3828125" style="1"/>
  </cols>
  <sheetData>
    <row r="2" spans="2:10" s="20" customFormat="1" ht="15" customHeight="1">
      <c r="B2" s="199" t="s">
        <v>240</v>
      </c>
      <c r="C2" s="199"/>
      <c r="D2" s="199"/>
      <c r="E2" s="199"/>
      <c r="F2" s="199"/>
      <c r="G2" s="199"/>
      <c r="H2" s="199"/>
      <c r="I2" s="199"/>
      <c r="J2" s="199"/>
    </row>
    <row r="3" spans="2:10" s="20" customFormat="1" ht="15" customHeight="1">
      <c r="B3" s="199" t="s">
        <v>241</v>
      </c>
      <c r="C3" s="199"/>
      <c r="D3" s="199"/>
      <c r="E3" s="199"/>
      <c r="F3" s="199"/>
      <c r="G3" s="199"/>
      <c r="H3" s="199"/>
      <c r="I3" s="199"/>
      <c r="J3" s="199"/>
    </row>
    <row r="4" spans="2:10" ht="13" customHeight="1"/>
    <row r="5" spans="2:10" s="20" customFormat="1" ht="30" customHeight="1">
      <c r="B5" s="223" t="s">
        <v>242</v>
      </c>
      <c r="C5" s="217" t="s">
        <v>468</v>
      </c>
      <c r="D5" s="218"/>
      <c r="E5" s="219"/>
      <c r="F5" s="217" t="s">
        <v>243</v>
      </c>
      <c r="G5" s="218"/>
      <c r="H5" s="219"/>
    </row>
    <row r="6" spans="2:10" s="20" customFormat="1" ht="37.5" customHeight="1" thickBot="1">
      <c r="B6" s="224"/>
      <c r="C6" s="111">
        <v>2021</v>
      </c>
      <c r="D6" s="111">
        <v>2022</v>
      </c>
      <c r="E6" s="108" t="s">
        <v>255</v>
      </c>
      <c r="F6" s="111">
        <v>2021</v>
      </c>
      <c r="G6" s="111">
        <v>2022</v>
      </c>
      <c r="H6" s="108" t="s">
        <v>255</v>
      </c>
    </row>
    <row r="7" spans="2:10" ht="25" customHeight="1">
      <c r="B7" s="98" t="s">
        <v>743</v>
      </c>
      <c r="C7" s="61">
        <v>0.40310585205286459</v>
      </c>
      <c r="D7" s="61">
        <v>0.66191221308065884</v>
      </c>
      <c r="E7" s="60">
        <v>16.531565124240871</v>
      </c>
      <c r="F7" s="61">
        <v>613.90636364690897</v>
      </c>
      <c r="G7" s="60">
        <v>704.34517433326221</v>
      </c>
      <c r="H7" s="60">
        <v>6.4076654238407569</v>
      </c>
    </row>
    <row r="8" spans="2:10" ht="25" customHeight="1">
      <c r="B8" s="99" t="s">
        <v>744</v>
      </c>
      <c r="C8" s="45">
        <v>1.1624226328955842</v>
      </c>
      <c r="D8" s="45">
        <v>2.8245936033272088</v>
      </c>
      <c r="E8" s="44">
        <v>106.17315407623249</v>
      </c>
      <c r="F8" s="45">
        <v>797.50956874339647</v>
      </c>
      <c r="G8" s="44">
        <v>1596.5013701587611</v>
      </c>
      <c r="H8" s="44">
        <v>56.609237793017606</v>
      </c>
    </row>
    <row r="9" spans="2:10" ht="25" customHeight="1">
      <c r="B9" s="100" t="s">
        <v>745</v>
      </c>
      <c r="C9" s="109">
        <v>1.5655284849484488</v>
      </c>
      <c r="D9" s="109">
        <v>3.4865058164078677</v>
      </c>
      <c r="E9" s="109">
        <v>122.70471920047336</v>
      </c>
      <c r="F9" s="109">
        <v>1411.4159323903054</v>
      </c>
      <c r="G9" s="110">
        <v>2300.8465444920234</v>
      </c>
      <c r="H9" s="110">
        <v>63.016903216858381</v>
      </c>
    </row>
    <row r="10" spans="2:10" ht="13" customHeight="1"/>
    <row r="11" spans="2:10" ht="30" customHeight="1">
      <c r="B11" s="205" t="s">
        <v>244</v>
      </c>
      <c r="C11" s="205"/>
      <c r="D11" s="205"/>
      <c r="E11" s="205"/>
      <c r="F11" s="205"/>
      <c r="G11" s="205"/>
      <c r="H11" s="205"/>
    </row>
    <row r="12" spans="2:10" ht="30" customHeight="1">
      <c r="B12" s="205" t="s">
        <v>746</v>
      </c>
      <c r="C12" s="205"/>
      <c r="D12" s="205"/>
      <c r="E12" s="205"/>
      <c r="F12" s="205"/>
      <c r="G12" s="205"/>
      <c r="H12" s="205"/>
    </row>
    <row r="14" spans="2:10" ht="15" customHeight="1">
      <c r="B14" s="198" t="s">
        <v>197</v>
      </c>
      <c r="C14" s="198"/>
      <c r="D14" s="198"/>
      <c r="E14" s="198"/>
      <c r="F14" s="198"/>
    </row>
    <row r="15" spans="2:10" ht="15" customHeight="1">
      <c r="B15" s="198" t="s">
        <v>198</v>
      </c>
      <c r="C15" s="198"/>
      <c r="D15" s="198"/>
      <c r="E15" s="198"/>
      <c r="F15" s="198"/>
    </row>
  </sheetData>
  <mergeCells count="9">
    <mergeCell ref="B15:F15"/>
    <mergeCell ref="B5:B6"/>
    <mergeCell ref="C5:E5"/>
    <mergeCell ref="B12:H12"/>
    <mergeCell ref="B2:J2"/>
    <mergeCell ref="B3:J3"/>
    <mergeCell ref="F5:H5"/>
    <mergeCell ref="B11:H11"/>
    <mergeCell ref="B14:F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5D98-3F42-43E2-A52D-0497E2B2ED14}">
  <dimension ref="B2:O58"/>
  <sheetViews>
    <sheetView zoomScale="85" zoomScaleNormal="85" workbookViewId="0">
      <pane ySplit="7" topLeftCell="A8"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11.69140625" style="1" customWidth="1"/>
    <col min="3" max="3" width="42.69140625" style="1" customWidth="1"/>
    <col min="4" max="4" width="60.3046875" style="1" customWidth="1"/>
    <col min="5" max="5" width="9" style="1" customWidth="1"/>
    <col min="6" max="6" width="12.69140625" style="1" customWidth="1"/>
    <col min="7" max="8" width="14.69140625" style="1" customWidth="1"/>
    <col min="9" max="10" width="20.3046875" style="1" customWidth="1"/>
    <col min="11" max="11" width="14.69140625" style="1" customWidth="1"/>
    <col min="12" max="12" width="9" style="1" customWidth="1"/>
    <col min="13" max="13" width="11.3828125" style="1"/>
    <col min="14" max="14" width="14.53515625" style="1" customWidth="1"/>
    <col min="15" max="15" width="19.15234375" style="1" customWidth="1"/>
    <col min="16" max="16384" width="11.3828125" style="1"/>
  </cols>
  <sheetData>
    <row r="2" spans="2:15" s="20" customFormat="1" ht="15" customHeight="1">
      <c r="B2" s="168" t="s">
        <v>565</v>
      </c>
      <c r="C2" s="168"/>
      <c r="D2" s="168"/>
    </row>
    <row r="3" spans="2:15" s="20" customFormat="1" ht="15" customHeight="1">
      <c r="B3" s="168" t="s">
        <v>564</v>
      </c>
      <c r="C3" s="168"/>
      <c r="D3" s="168"/>
    </row>
    <row r="4" spans="2:15" ht="13" customHeight="1">
      <c r="B4" s="18"/>
      <c r="C4" s="18"/>
      <c r="D4" s="18"/>
    </row>
    <row r="5" spans="2:15" s="20" customFormat="1" ht="15" customHeight="1">
      <c r="B5" s="202" t="s">
        <v>572</v>
      </c>
      <c r="C5" s="202"/>
      <c r="D5" s="202"/>
      <c r="F5" s="202" t="s">
        <v>594</v>
      </c>
      <c r="G5" s="202"/>
      <c r="H5" s="202"/>
      <c r="I5" s="202"/>
      <c r="J5" s="202"/>
      <c r="K5" s="202"/>
      <c r="M5" s="189" t="s">
        <v>573</v>
      </c>
      <c r="N5" s="189"/>
      <c r="O5" s="189"/>
    </row>
    <row r="6" spans="2:15" ht="13" customHeight="1">
      <c r="B6" s="19"/>
      <c r="C6" s="19"/>
      <c r="D6" s="19"/>
    </row>
    <row r="7" spans="2:15" ht="37.5" customHeight="1">
      <c r="B7" s="57" t="s">
        <v>136</v>
      </c>
      <c r="C7" s="138" t="s">
        <v>566</v>
      </c>
      <c r="D7" s="138" t="s">
        <v>567</v>
      </c>
      <c r="F7" s="57" t="s">
        <v>136</v>
      </c>
      <c r="G7" s="138" t="s">
        <v>568</v>
      </c>
      <c r="H7" s="138" t="s">
        <v>228</v>
      </c>
      <c r="I7" s="34" t="s">
        <v>570</v>
      </c>
      <c r="J7" s="138" t="s">
        <v>571</v>
      </c>
      <c r="K7" s="138" t="s">
        <v>569</v>
      </c>
      <c r="M7" s="57" t="s">
        <v>136</v>
      </c>
      <c r="N7" s="138" t="s">
        <v>568</v>
      </c>
      <c r="O7" s="138" t="s">
        <v>571</v>
      </c>
    </row>
    <row r="8" spans="2:15" ht="25" customHeight="1">
      <c r="B8" s="112">
        <v>43466</v>
      </c>
      <c r="C8" s="17">
        <v>0.10977048253198161</v>
      </c>
      <c r="D8" s="17">
        <v>6.664792387455859E-2</v>
      </c>
      <c r="F8" s="112">
        <v>44227</v>
      </c>
      <c r="G8" s="17">
        <v>3.1311650896126801E-3</v>
      </c>
      <c r="H8" s="17">
        <v>0.20873311338251738</v>
      </c>
      <c r="I8" s="17">
        <v>7.6098462377312184E-3</v>
      </c>
      <c r="J8" s="17">
        <v>3.0070347133124339E-2</v>
      </c>
      <c r="K8" s="17">
        <v>2.041587804095734E-2</v>
      </c>
      <c r="M8" s="112">
        <v>44469</v>
      </c>
      <c r="N8" s="17">
        <v>0.26197927651134084</v>
      </c>
      <c r="O8" s="17">
        <v>1.0959946826418243</v>
      </c>
    </row>
    <row r="9" spans="2:15" ht="25" customHeight="1">
      <c r="B9" s="113">
        <v>43497</v>
      </c>
      <c r="C9" s="30">
        <v>0.1127863742207707</v>
      </c>
      <c r="D9" s="30">
        <v>6.76784358615624E-2</v>
      </c>
      <c r="F9" s="113">
        <v>44255</v>
      </c>
      <c r="G9" s="30">
        <v>4.0413176741059048E-3</v>
      </c>
      <c r="H9" s="30">
        <v>0.19604505310629952</v>
      </c>
      <c r="I9" s="30">
        <v>7.0968388365686957E-3</v>
      </c>
      <c r="J9" s="30">
        <v>3.3841797361612774E-2</v>
      </c>
      <c r="K9" s="30">
        <v>2.5140080069804064E-2</v>
      </c>
      <c r="M9" s="113">
        <v>44500</v>
      </c>
      <c r="N9" s="30">
        <v>0.30043778143798183</v>
      </c>
      <c r="O9" s="30">
        <v>1.2877621368293919</v>
      </c>
    </row>
    <row r="10" spans="2:15" ht="25" customHeight="1">
      <c r="B10" s="112">
        <v>43555</v>
      </c>
      <c r="C10" s="17">
        <v>0.1001382673318255</v>
      </c>
      <c r="D10" s="17">
        <v>7.8849953344456838E-2</v>
      </c>
      <c r="F10" s="112">
        <v>44286</v>
      </c>
      <c r="G10" s="17">
        <v>7.941071575069852E-3</v>
      </c>
      <c r="H10" s="17">
        <v>0.21977229401857307</v>
      </c>
      <c r="I10" s="17">
        <v>7.6836066600580784E-3</v>
      </c>
      <c r="J10" s="17">
        <v>4.1861958620955396E-2</v>
      </c>
      <c r="K10" s="17">
        <v>3.4392906056740467E-2</v>
      </c>
      <c r="M10" s="112">
        <v>44530</v>
      </c>
      <c r="N10" s="17">
        <v>0.31244990565349556</v>
      </c>
      <c r="O10" s="17">
        <v>1.4375548678759631</v>
      </c>
    </row>
    <row r="11" spans="2:15" ht="25" customHeight="1">
      <c r="B11" s="113">
        <v>43556</v>
      </c>
      <c r="C11" s="30">
        <v>9.4687939531542628E-2</v>
      </c>
      <c r="D11" s="30">
        <v>0.10427488795678125</v>
      </c>
      <c r="F11" s="113">
        <v>44316</v>
      </c>
      <c r="G11" s="30">
        <v>7.2174046134198741E-3</v>
      </c>
      <c r="H11" s="30">
        <v>0.21671086680715529</v>
      </c>
      <c r="I11" s="30">
        <v>7.542414427813407E-3</v>
      </c>
      <c r="J11" s="30">
        <v>4.9457025596862492E-2</v>
      </c>
      <c r="K11" s="30">
        <v>3.468719604563502E-2</v>
      </c>
      <c r="M11" s="113">
        <v>44561</v>
      </c>
      <c r="N11" s="30">
        <v>0.40623785126238865</v>
      </c>
      <c r="O11" s="30">
        <v>1.6792735299317765</v>
      </c>
    </row>
    <row r="12" spans="2:15" ht="25" customHeight="1">
      <c r="B12" s="112">
        <v>43586</v>
      </c>
      <c r="C12" s="17">
        <v>0.10433468089080812</v>
      </c>
      <c r="D12" s="17">
        <v>0.12559922543834015</v>
      </c>
      <c r="F12" s="112">
        <v>44347</v>
      </c>
      <c r="G12" s="17">
        <v>6.7821587735024495E-3</v>
      </c>
      <c r="H12" s="17">
        <v>0.22556132250636202</v>
      </c>
      <c r="I12" s="17">
        <v>7.4862787495159049E-3</v>
      </c>
      <c r="J12" s="17">
        <v>7.7986381412736644E-2</v>
      </c>
      <c r="K12" s="17">
        <v>3.7804420838142422E-2</v>
      </c>
      <c r="M12" s="112">
        <v>44592</v>
      </c>
      <c r="N12" s="17">
        <v>0.37333685549301227</v>
      </c>
      <c r="O12" s="17">
        <v>1.3259349470921948</v>
      </c>
    </row>
    <row r="13" spans="2:15" ht="25" customHeight="1">
      <c r="B13" s="113">
        <v>43646</v>
      </c>
      <c r="C13" s="30">
        <v>0.11683424558067466</v>
      </c>
      <c r="D13" s="30">
        <v>0.12989622210105692</v>
      </c>
      <c r="F13" s="113">
        <v>44377</v>
      </c>
      <c r="G13" s="30">
        <v>6.2383945174340621E-3</v>
      </c>
      <c r="H13" s="30">
        <v>0.2392872097637806</v>
      </c>
      <c r="I13" s="30">
        <v>7.7413216954324605E-3</v>
      </c>
      <c r="J13" s="30">
        <v>7.7806181246545036E-2</v>
      </c>
      <c r="K13" s="30">
        <v>2.9333195051056998E-2</v>
      </c>
      <c r="M13" s="113">
        <v>44620</v>
      </c>
      <c r="N13" s="30">
        <v>0.38877878873821042</v>
      </c>
      <c r="O13" s="30">
        <v>1.3848187143143225</v>
      </c>
    </row>
    <row r="14" spans="2:15" ht="25" customHeight="1">
      <c r="B14" s="112">
        <v>43677</v>
      </c>
      <c r="C14" s="17">
        <v>0.12875753277495053</v>
      </c>
      <c r="D14" s="17">
        <v>0.15697630261366469</v>
      </c>
      <c r="F14" s="112">
        <v>44408</v>
      </c>
      <c r="G14" s="17">
        <v>8.0541194791173189E-3</v>
      </c>
      <c r="H14" s="17">
        <v>0.26841591866706976</v>
      </c>
      <c r="I14" s="17">
        <v>7.7693437408246305E-3</v>
      </c>
      <c r="J14" s="17">
        <v>9.1048125098999358E-2</v>
      </c>
      <c r="K14" s="17">
        <v>5.0514556006496424E-2</v>
      </c>
      <c r="M14" s="112">
        <v>44651</v>
      </c>
      <c r="N14" s="17">
        <v>0.37262134807085573</v>
      </c>
      <c r="O14" s="17">
        <v>1.2948559289430923</v>
      </c>
    </row>
    <row r="15" spans="2:15" ht="25" customHeight="1">
      <c r="B15" s="113">
        <v>43708</v>
      </c>
      <c r="C15" s="30">
        <v>0.13218151304561787</v>
      </c>
      <c r="D15" s="30">
        <v>0.16887999154601463</v>
      </c>
      <c r="F15" s="113">
        <v>44439</v>
      </c>
      <c r="G15" s="30">
        <v>8.5995449523388681E-3</v>
      </c>
      <c r="H15" s="30">
        <v>0.25683666956225853</v>
      </c>
      <c r="I15" s="30">
        <v>7.4371351590365861E-3</v>
      </c>
      <c r="J15" s="30">
        <v>0.10556485073765047</v>
      </c>
      <c r="K15" s="30">
        <v>5.8198138834722829E-2</v>
      </c>
      <c r="M15" s="113">
        <v>44681</v>
      </c>
      <c r="N15" s="30">
        <v>0.48817927822118157</v>
      </c>
      <c r="O15" s="30">
        <v>1.8230925641509228</v>
      </c>
    </row>
    <row r="16" spans="2:15" ht="25" customHeight="1">
      <c r="B16" s="112">
        <v>43738</v>
      </c>
      <c r="C16" s="17">
        <v>0.12695491366078801</v>
      </c>
      <c r="D16" s="17">
        <v>0.17579228106020006</v>
      </c>
      <c r="F16" s="112">
        <v>44469</v>
      </c>
      <c r="G16" s="17">
        <v>1.0211359551339751E-2</v>
      </c>
      <c r="H16" s="17">
        <v>0.2611833169526438</v>
      </c>
      <c r="I16" s="17">
        <v>6.9006512656972809E-3</v>
      </c>
      <c r="J16" s="17">
        <v>0.11317672711016451</v>
      </c>
      <c r="K16" s="17">
        <v>4.6765638636778961E-2</v>
      </c>
      <c r="M16" s="112">
        <v>44712</v>
      </c>
      <c r="N16" s="17">
        <v>0.5274172732521718</v>
      </c>
      <c r="O16" s="17">
        <v>1.9792644946886091</v>
      </c>
    </row>
    <row r="17" spans="2:15" ht="25" customHeight="1">
      <c r="B17" s="113">
        <v>43769</v>
      </c>
      <c r="C17" s="30">
        <v>0.14412844796684987</v>
      </c>
      <c r="D17" s="30">
        <v>0.20355908899962552</v>
      </c>
      <c r="F17" s="113">
        <v>44500</v>
      </c>
      <c r="G17" s="30">
        <v>1.3119771461840754E-2</v>
      </c>
      <c r="H17" s="30">
        <v>0.28465328048087019</v>
      </c>
      <c r="I17" s="30">
        <v>7.0844907260605725E-3</v>
      </c>
      <c r="J17" s="30">
        <v>0.12461284633140367</v>
      </c>
      <c r="K17" s="30">
        <v>8.3928940186418888E-2</v>
      </c>
      <c r="M17" s="113">
        <v>44742</v>
      </c>
      <c r="N17" s="30">
        <v>0.57750884961482662</v>
      </c>
      <c r="O17" s="30">
        <v>2.1982923406375536</v>
      </c>
    </row>
    <row r="18" spans="2:15" ht="25" customHeight="1">
      <c r="B18" s="112">
        <v>43799</v>
      </c>
      <c r="C18" s="17">
        <v>0.15838434294269904</v>
      </c>
      <c r="D18" s="17">
        <v>0.21026537866568398</v>
      </c>
      <c r="F18" s="112">
        <v>44530</v>
      </c>
      <c r="G18" s="17">
        <v>1.6670289925678698E-2</v>
      </c>
      <c r="H18" s="17">
        <v>0.27479629991471538</v>
      </c>
      <c r="I18" s="17">
        <v>6.8759687728294303E-3</v>
      </c>
      <c r="J18" s="17">
        <v>0.12534037494054415</v>
      </c>
      <c r="K18" s="17">
        <v>9.4080529559262355E-2</v>
      </c>
      <c r="M18" s="112">
        <v>44773</v>
      </c>
      <c r="N18" s="17">
        <v>0.62360974704535777</v>
      </c>
      <c r="O18" s="17">
        <v>2.4044578621354158</v>
      </c>
    </row>
    <row r="19" spans="2:15" ht="25" customHeight="1">
      <c r="B19" s="113">
        <v>43830</v>
      </c>
      <c r="C19" s="30">
        <v>0.22887863495436006</v>
      </c>
      <c r="D19" s="30">
        <v>0.23234741874784509</v>
      </c>
      <c r="F19" s="113">
        <v>44561</v>
      </c>
      <c r="G19" s="30">
        <v>3.4623290737971338E-2</v>
      </c>
      <c r="H19" s="30">
        <v>0.33819042509651398</v>
      </c>
      <c r="I19" s="30">
        <v>8.1792366022452878E-3</v>
      </c>
      <c r="J19" s="30">
        <v>0.13770847886458196</v>
      </c>
      <c r="K19" s="30">
        <v>0.10731085936917467</v>
      </c>
      <c r="M19" s="113">
        <v>44804</v>
      </c>
      <c r="N19" s="30">
        <v>0.65682069507841034</v>
      </c>
      <c r="O19" s="30">
        <v>2.4920324508288747</v>
      </c>
    </row>
    <row r="20" spans="2:15" ht="25" customHeight="1">
      <c r="B20" s="112">
        <v>43861</v>
      </c>
      <c r="C20" s="17">
        <v>0.20461217771736864</v>
      </c>
      <c r="D20" s="17">
        <v>0.23159025826799867</v>
      </c>
      <c r="F20" s="112">
        <v>44592</v>
      </c>
      <c r="G20" s="17">
        <v>4.2288421144836823E-2</v>
      </c>
      <c r="H20" s="17">
        <v>0.27384551579838479</v>
      </c>
      <c r="I20" s="17">
        <v>5.9892282582451493E-3</v>
      </c>
      <c r="J20" s="17">
        <v>0.11592210610679739</v>
      </c>
      <c r="K20" s="17">
        <v>8.2334070616822672E-2</v>
      </c>
      <c r="M20" s="112">
        <v>44834</v>
      </c>
      <c r="N20" s="17">
        <v>0.65034154939090361</v>
      </c>
      <c r="O20" s="17">
        <v>2.7379553256953866</v>
      </c>
    </row>
    <row r="21" spans="2:15" ht="25" customHeight="1">
      <c r="B21" s="113">
        <v>43890</v>
      </c>
      <c r="C21" s="30">
        <v>0.21261241086536559</v>
      </c>
      <c r="D21" s="30">
        <v>0.22944925048428597</v>
      </c>
      <c r="F21" s="113">
        <v>44620</v>
      </c>
      <c r="G21" s="30">
        <v>4.4241175704082022E-2</v>
      </c>
      <c r="H21" s="30">
        <v>0.26778822347807696</v>
      </c>
      <c r="I21" s="30">
        <v>5.3244835430516649E-3</v>
      </c>
      <c r="J21" s="30">
        <v>0.12027498813640698</v>
      </c>
      <c r="K21" s="30">
        <v>8.0568115279135752E-2</v>
      </c>
      <c r="M21" s="113">
        <v>44865</v>
      </c>
      <c r="N21" s="30">
        <v>0.69624435761681835</v>
      </c>
      <c r="O21" s="30">
        <v>2.9660922190422787</v>
      </c>
    </row>
    <row r="22" spans="2:15" ht="25" customHeight="1">
      <c r="B22" s="112">
        <v>43921</v>
      </c>
      <c r="C22" s="17">
        <v>0.19430570254157883</v>
      </c>
      <c r="D22" s="17">
        <v>0.22163721125949176</v>
      </c>
      <c r="F22" s="112">
        <v>44651</v>
      </c>
      <c r="G22" s="17">
        <v>4.9285521051932422E-2</v>
      </c>
      <c r="H22" s="17">
        <v>0.29855579165333973</v>
      </c>
      <c r="I22" s="17">
        <v>5.4527427456234701E-3</v>
      </c>
      <c r="J22" s="17">
        <v>0.12896050592824707</v>
      </c>
      <c r="K22" s="17">
        <v>8.6513035995119489E-2</v>
      </c>
      <c r="M22" s="112">
        <v>44895</v>
      </c>
      <c r="N22" s="17">
        <v>0.72271473476913795</v>
      </c>
      <c r="O22" s="17">
        <v>3.0669499567310519</v>
      </c>
    </row>
    <row r="23" spans="2:15" ht="25" customHeight="1">
      <c r="B23" s="113">
        <v>43951</v>
      </c>
      <c r="C23" s="30">
        <v>0.23199545267206043</v>
      </c>
      <c r="D23" s="30">
        <v>0.29827694899900342</v>
      </c>
      <c r="F23" s="113">
        <v>44681</v>
      </c>
      <c r="G23" s="30">
        <v>6.5758017846872546E-2</v>
      </c>
      <c r="H23" s="30">
        <v>0.29619780060003259</v>
      </c>
      <c r="I23" s="30">
        <v>4.9013940808304067E-4</v>
      </c>
      <c r="J23" s="30">
        <v>0.13279355795265566</v>
      </c>
      <c r="K23" s="30">
        <v>9.2069637804925941E-2</v>
      </c>
      <c r="M23" s="121">
        <v>44926</v>
      </c>
      <c r="N23" s="171">
        <v>0.7748911532162962</v>
      </c>
      <c r="O23" s="171">
        <v>3.3689118051596192</v>
      </c>
    </row>
    <row r="24" spans="2:15" ht="25" customHeight="1">
      <c r="B24" s="112">
        <v>43982</v>
      </c>
      <c r="C24" s="17">
        <v>0.222005106453012</v>
      </c>
      <c r="D24" s="17">
        <v>0.39878021540644409</v>
      </c>
      <c r="F24" s="112">
        <v>44712</v>
      </c>
      <c r="G24" s="17">
        <v>7.7462609973114549E-2</v>
      </c>
      <c r="H24" s="17">
        <v>0.29798102127149573</v>
      </c>
      <c r="I24" s="17">
        <v>0</v>
      </c>
      <c r="J24" s="17">
        <v>0.13498564398057644</v>
      </c>
      <c r="K24" s="17">
        <v>9.2994563075163433E-2</v>
      </c>
    </row>
    <row r="25" spans="2:15" ht="25" customHeight="1">
      <c r="B25" s="113">
        <v>44012</v>
      </c>
      <c r="C25" s="30">
        <v>0.22235780852733153</v>
      </c>
      <c r="D25" s="30">
        <v>0.46643716068508412</v>
      </c>
      <c r="F25" s="113">
        <v>44742</v>
      </c>
      <c r="G25" s="30">
        <v>9.7693058796623169E-2</v>
      </c>
      <c r="H25" s="30">
        <v>0.31831926128469096</v>
      </c>
      <c r="I25" s="30">
        <v>0</v>
      </c>
      <c r="J25" s="30">
        <v>0.1401357161531141</v>
      </c>
      <c r="K25" s="30">
        <v>9.2986898172467192E-2</v>
      </c>
    </row>
    <row r="26" spans="2:15" ht="25" customHeight="1">
      <c r="B26" s="112">
        <v>44043</v>
      </c>
      <c r="C26" s="17">
        <v>0.23645748010270914</v>
      </c>
      <c r="D26" s="17">
        <v>0.51683938494915382</v>
      </c>
      <c r="F26" s="112">
        <v>44773</v>
      </c>
      <c r="G26" s="17">
        <v>0.12078491702558521</v>
      </c>
      <c r="H26" s="17">
        <v>0.35977925183944498</v>
      </c>
      <c r="I26" s="17">
        <v>0</v>
      </c>
      <c r="J26" s="17">
        <v>0.15250102808587246</v>
      </c>
      <c r="K26" s="17">
        <v>0.10329830346836449</v>
      </c>
    </row>
    <row r="27" spans="2:15" ht="25" customHeight="1">
      <c r="B27" s="113">
        <v>44074</v>
      </c>
      <c r="C27" s="30">
        <v>0.22583530092310561</v>
      </c>
      <c r="D27" s="30">
        <v>0.53588622621573312</v>
      </c>
      <c r="F27" s="113">
        <v>44804</v>
      </c>
      <c r="G27" s="30">
        <v>0.13920292351076019</v>
      </c>
      <c r="H27" s="30">
        <v>0.31575075969908151</v>
      </c>
      <c r="I27" s="30">
        <v>0</v>
      </c>
      <c r="J27" s="30">
        <v>0.15268926035036959</v>
      </c>
      <c r="K27" s="30">
        <v>7.4642240021921699E-2</v>
      </c>
    </row>
    <row r="28" spans="2:15" ht="25" customHeight="1">
      <c r="B28" s="112">
        <v>44104</v>
      </c>
      <c r="C28" s="17">
        <v>0.24049023177106363</v>
      </c>
      <c r="D28" s="17">
        <v>0.5559754407318831</v>
      </c>
      <c r="F28" s="112">
        <v>44834</v>
      </c>
      <c r="G28" s="17">
        <v>0.1402397455259359</v>
      </c>
      <c r="H28" s="17">
        <v>0.33224864246913116</v>
      </c>
      <c r="I28" s="17">
        <v>0</v>
      </c>
      <c r="J28" s="17">
        <v>0.19183920045265146</v>
      </c>
      <c r="K28" s="17">
        <v>8.4428871573236225E-2</v>
      </c>
    </row>
    <row r="29" spans="2:15" ht="25" customHeight="1">
      <c r="B29" s="113">
        <v>44135</v>
      </c>
      <c r="C29" s="30">
        <v>0.25554574981881034</v>
      </c>
      <c r="D29" s="30">
        <v>0.78133562010170654</v>
      </c>
      <c r="F29" s="113">
        <v>44865</v>
      </c>
      <c r="G29" s="30">
        <v>0.14213046387799888</v>
      </c>
      <c r="H29" s="30">
        <v>0.35023264448879515</v>
      </c>
      <c r="I29" s="30">
        <v>0</v>
      </c>
      <c r="J29" s="30">
        <v>0.15195557055072201</v>
      </c>
      <c r="K29" s="30">
        <v>7.0720051850860527E-2</v>
      </c>
    </row>
    <row r="30" spans="2:15" ht="25" customHeight="1">
      <c r="B30" s="112">
        <v>44165</v>
      </c>
      <c r="C30" s="17">
        <v>0.26435362083350317</v>
      </c>
      <c r="D30" s="17">
        <v>0.63756609920527973</v>
      </c>
      <c r="F30" s="112">
        <v>44895</v>
      </c>
      <c r="G30" s="17">
        <v>0.15809173425232331</v>
      </c>
      <c r="H30" s="17">
        <v>0.35181243964375603</v>
      </c>
      <c r="I30" s="17">
        <v>0</v>
      </c>
      <c r="J30" s="17">
        <v>0.15217905344898874</v>
      </c>
      <c r="K30" s="17">
        <v>7.5426835209595103E-2</v>
      </c>
    </row>
    <row r="31" spans="2:15" ht="25" customHeight="1">
      <c r="B31" s="113">
        <v>44196</v>
      </c>
      <c r="C31" s="30">
        <v>0.27762564727495537</v>
      </c>
      <c r="D31" s="30">
        <v>0.63657494382734126</v>
      </c>
      <c r="F31" s="121">
        <v>44926</v>
      </c>
      <c r="G31" s="171">
        <v>0.21222915742072232</v>
      </c>
      <c r="H31" s="171">
        <v>0.39546751318653744</v>
      </c>
      <c r="I31" s="171">
        <v>0</v>
      </c>
      <c r="J31" s="171">
        <v>0.16298441886670459</v>
      </c>
      <c r="K31" s="171">
        <v>0.10410819198606852</v>
      </c>
    </row>
    <row r="32" spans="2:15" ht="25" customHeight="1">
      <c r="B32" s="112">
        <v>44227</v>
      </c>
      <c r="C32" s="17">
        <v>0.26996034988394296</v>
      </c>
      <c r="D32" s="17">
        <v>0.93099677323347663</v>
      </c>
      <c r="F32" s="17"/>
      <c r="G32" s="17"/>
      <c r="H32" s="17"/>
      <c r="I32" s="17"/>
      <c r="J32" s="17"/>
      <c r="K32" s="17"/>
    </row>
    <row r="33" spans="2:11" ht="25" customHeight="1">
      <c r="B33" s="113">
        <v>44255</v>
      </c>
      <c r="C33" s="30">
        <v>0.26616508704839098</v>
      </c>
      <c r="D33" s="30">
        <v>0.64854146284894532</v>
      </c>
      <c r="F33" s="17"/>
      <c r="G33" s="17"/>
      <c r="H33" s="17"/>
      <c r="I33" s="17"/>
      <c r="J33" s="17"/>
      <c r="K33" s="17"/>
    </row>
    <row r="34" spans="2:11" ht="25" customHeight="1">
      <c r="B34" s="112">
        <v>44286</v>
      </c>
      <c r="C34" s="17">
        <v>0.31165183693139686</v>
      </c>
      <c r="D34" s="17">
        <v>0.74458893848825491</v>
      </c>
      <c r="F34" s="17"/>
      <c r="G34" s="17"/>
      <c r="H34" s="17"/>
      <c r="I34" s="17"/>
      <c r="J34" s="17"/>
      <c r="K34" s="17"/>
    </row>
    <row r="35" spans="2:11" ht="25" customHeight="1">
      <c r="B35" s="113">
        <v>44316</v>
      </c>
      <c r="C35" s="30">
        <v>0.31561490749088611</v>
      </c>
      <c r="D35" s="30">
        <v>0.77479255821970328</v>
      </c>
      <c r="F35" s="17"/>
      <c r="G35" s="17"/>
      <c r="H35" s="17"/>
      <c r="I35" s="17"/>
      <c r="J35" s="17"/>
      <c r="K35" s="17"/>
    </row>
    <row r="36" spans="2:11" ht="25" customHeight="1">
      <c r="B36" s="112">
        <v>44347</v>
      </c>
      <c r="C36" s="17">
        <v>0.3556205622802594</v>
      </c>
      <c r="D36" s="17">
        <v>0.88344389462320361</v>
      </c>
      <c r="F36" s="17"/>
      <c r="G36" s="17"/>
      <c r="H36" s="17"/>
      <c r="I36" s="17"/>
      <c r="J36" s="17"/>
      <c r="K36" s="17"/>
    </row>
    <row r="37" spans="2:11" ht="25" customHeight="1">
      <c r="B37" s="113">
        <v>44377</v>
      </c>
      <c r="C37" s="30">
        <v>0.36040630227424919</v>
      </c>
      <c r="D37" s="30">
        <v>0.91489187536248351</v>
      </c>
      <c r="F37" s="17"/>
      <c r="G37" s="17"/>
      <c r="H37" s="17"/>
      <c r="I37" s="17"/>
      <c r="J37" s="17"/>
      <c r="K37" s="17"/>
    </row>
    <row r="38" spans="2:11" ht="25" customHeight="1">
      <c r="B38" s="112">
        <v>44408</v>
      </c>
      <c r="C38" s="17">
        <v>0.4258020629925075</v>
      </c>
      <c r="D38" s="17">
        <v>1.0396336355425027</v>
      </c>
      <c r="F38" s="17"/>
      <c r="G38" s="17"/>
      <c r="H38" s="17"/>
      <c r="I38" s="17"/>
      <c r="J38" s="17"/>
      <c r="K38" s="17"/>
    </row>
    <row r="39" spans="2:11" ht="25" customHeight="1">
      <c r="B39" s="113">
        <v>44439</v>
      </c>
      <c r="C39" s="30">
        <v>0.43663633924600725</v>
      </c>
      <c r="D39" s="30">
        <v>1.230492424284279</v>
      </c>
      <c r="F39" s="17"/>
      <c r="G39" s="17"/>
      <c r="H39" s="17"/>
      <c r="I39" s="17"/>
      <c r="J39" s="17"/>
      <c r="K39" s="17"/>
    </row>
    <row r="40" spans="2:11" ht="25" customHeight="1">
      <c r="B40" s="112">
        <v>44469</v>
      </c>
      <c r="C40" s="17">
        <v>0.43823769351662428</v>
      </c>
      <c r="D40" s="17">
        <v>1.357973959153165</v>
      </c>
      <c r="F40" s="17"/>
      <c r="G40" s="17"/>
      <c r="H40" s="17"/>
      <c r="I40" s="17"/>
      <c r="J40" s="17"/>
      <c r="K40" s="17"/>
    </row>
    <row r="41" spans="2:11" ht="25" customHeight="1">
      <c r="B41" s="113">
        <v>44500</v>
      </c>
      <c r="C41" s="30">
        <v>0.51339932918659403</v>
      </c>
      <c r="D41" s="30">
        <v>1.5881999182673738</v>
      </c>
      <c r="F41" s="17"/>
      <c r="G41" s="17"/>
      <c r="H41" s="17"/>
      <c r="I41" s="17"/>
      <c r="J41" s="17"/>
      <c r="K41" s="17"/>
    </row>
    <row r="42" spans="2:11" ht="25" customHeight="1">
      <c r="B42" s="112">
        <v>44530</v>
      </c>
      <c r="C42" s="17">
        <v>0.51776346311303001</v>
      </c>
      <c r="D42" s="17">
        <v>1.7500047735294586</v>
      </c>
      <c r="F42" s="17"/>
      <c r="G42" s="17"/>
      <c r="H42" s="17"/>
      <c r="I42" s="17"/>
      <c r="J42" s="17"/>
      <c r="K42" s="17"/>
    </row>
    <row r="43" spans="2:11" ht="25" customHeight="1">
      <c r="B43" s="113">
        <v>44561</v>
      </c>
      <c r="C43" s="30">
        <v>0.62601229067048725</v>
      </c>
      <c r="D43" s="30">
        <v>2.085511381194165</v>
      </c>
      <c r="F43" s="17"/>
      <c r="G43" s="17"/>
      <c r="H43" s="17"/>
      <c r="I43" s="17"/>
      <c r="J43" s="17"/>
      <c r="K43" s="17"/>
    </row>
    <row r="44" spans="2:11" ht="25" customHeight="1">
      <c r="B44" s="112">
        <v>44592</v>
      </c>
      <c r="C44" s="17">
        <v>0.52037934192508684</v>
      </c>
      <c r="D44" s="17">
        <v>1.6992718025852072</v>
      </c>
      <c r="F44" s="17"/>
      <c r="G44" s="17"/>
      <c r="H44" s="17"/>
      <c r="I44" s="17"/>
      <c r="J44" s="17"/>
      <c r="K44" s="17"/>
    </row>
    <row r="45" spans="2:11" ht="25" customHeight="1">
      <c r="B45" s="113">
        <v>44620</v>
      </c>
      <c r="C45" s="30">
        <v>0.51819698614075338</v>
      </c>
      <c r="D45" s="30">
        <v>1.7735975030525328</v>
      </c>
      <c r="F45" s="17"/>
      <c r="G45" s="17"/>
      <c r="H45" s="17"/>
      <c r="I45" s="17"/>
      <c r="J45" s="17"/>
      <c r="K45" s="17"/>
    </row>
    <row r="46" spans="2:11" ht="25" customHeight="1">
      <c r="B46" s="112">
        <v>44651</v>
      </c>
      <c r="C46" s="17">
        <v>0.56876759737426219</v>
      </c>
      <c r="D46" s="17">
        <v>1.6674772770139481</v>
      </c>
      <c r="F46" s="17"/>
      <c r="G46" s="17"/>
      <c r="H46" s="17"/>
      <c r="I46" s="17"/>
      <c r="J46" s="17"/>
      <c r="K46" s="17"/>
    </row>
    <row r="47" spans="2:11" ht="25" customHeight="1">
      <c r="B47" s="113">
        <v>44681</v>
      </c>
      <c r="C47" s="30">
        <v>0.58830064001513116</v>
      </c>
      <c r="D47" s="30">
        <v>2.3112718423721041</v>
      </c>
      <c r="F47" s="17"/>
      <c r="G47" s="17"/>
      <c r="H47" s="17"/>
      <c r="I47" s="17"/>
      <c r="J47" s="17"/>
      <c r="K47" s="17"/>
    </row>
    <row r="48" spans="2:11" ht="25" customHeight="1">
      <c r="B48" s="112">
        <v>44712</v>
      </c>
      <c r="C48" s="17">
        <v>0.60342383830035018</v>
      </c>
      <c r="D48" s="17">
        <v>2.5066817679407811</v>
      </c>
      <c r="F48" s="17"/>
      <c r="G48" s="17"/>
      <c r="H48" s="17"/>
      <c r="I48" s="17"/>
      <c r="J48" s="17"/>
      <c r="K48" s="17"/>
    </row>
    <row r="49" spans="2:11" ht="25" customHeight="1">
      <c r="B49" s="113">
        <v>44742</v>
      </c>
      <c r="C49" s="30">
        <v>0.6491349344068954</v>
      </c>
      <c r="D49" s="30">
        <v>2.7758011902523805</v>
      </c>
      <c r="F49" s="17"/>
      <c r="G49" s="17"/>
      <c r="H49" s="17"/>
      <c r="I49" s="17"/>
      <c r="J49" s="17"/>
      <c r="K49" s="17"/>
    </row>
    <row r="50" spans="2:11" ht="25" customHeight="1">
      <c r="B50" s="112">
        <v>44773</v>
      </c>
      <c r="C50" s="17">
        <v>0.73636350041926713</v>
      </c>
      <c r="D50" s="17">
        <v>3.0280676091807734</v>
      </c>
      <c r="F50" s="17"/>
      <c r="G50" s="17"/>
      <c r="H50" s="17"/>
      <c r="I50" s="17"/>
      <c r="J50" s="17"/>
      <c r="K50" s="17"/>
    </row>
    <row r="51" spans="2:11" ht="25" customHeight="1">
      <c r="B51" s="113">
        <v>44804</v>
      </c>
      <c r="C51" s="30">
        <v>0.68228518358213297</v>
      </c>
      <c r="D51" s="30">
        <v>3.1488531459072853</v>
      </c>
      <c r="F51" s="17"/>
      <c r="G51" s="17"/>
      <c r="H51" s="17"/>
      <c r="I51" s="17"/>
      <c r="J51" s="17"/>
      <c r="K51" s="17"/>
    </row>
    <row r="52" spans="2:11" ht="25" customHeight="1">
      <c r="B52" s="112">
        <v>44834</v>
      </c>
      <c r="C52" s="17">
        <v>0.74875646002095475</v>
      </c>
      <c r="D52" s="17">
        <v>3.3882968750862905</v>
      </c>
      <c r="F52" s="17"/>
      <c r="G52" s="17"/>
      <c r="H52" s="17"/>
      <c r="I52" s="17"/>
      <c r="J52" s="17"/>
      <c r="K52" s="17"/>
    </row>
    <row r="53" spans="2:11" ht="25" customHeight="1">
      <c r="B53" s="113">
        <v>44865</v>
      </c>
      <c r="C53" s="30">
        <v>0.71503873076837654</v>
      </c>
      <c r="D53" s="30">
        <v>3.6623365766590972</v>
      </c>
      <c r="F53" s="17"/>
      <c r="G53" s="17"/>
      <c r="H53" s="17"/>
      <c r="I53" s="17"/>
      <c r="J53" s="17"/>
      <c r="K53" s="17"/>
    </row>
    <row r="54" spans="2:11" ht="25" customHeight="1">
      <c r="B54" s="112">
        <v>44895</v>
      </c>
      <c r="C54" s="17">
        <v>0.73751006255466323</v>
      </c>
      <c r="D54" s="17">
        <v>3.7896646915001901</v>
      </c>
      <c r="F54" s="17"/>
      <c r="G54" s="17"/>
      <c r="H54" s="17"/>
      <c r="I54" s="17"/>
      <c r="J54" s="17"/>
      <c r="K54" s="17"/>
    </row>
    <row r="55" spans="2:11" ht="25" customHeight="1">
      <c r="B55" s="121">
        <v>44926</v>
      </c>
      <c r="C55" s="171">
        <v>0.87478928146003287</v>
      </c>
      <c r="D55" s="171">
        <v>4.1438029583759155</v>
      </c>
      <c r="F55" s="17"/>
      <c r="G55" s="17"/>
      <c r="H55" s="17"/>
      <c r="I55" s="17"/>
      <c r="J55" s="17"/>
      <c r="K55" s="17"/>
    </row>
    <row r="56" spans="2:11" ht="13" customHeight="1">
      <c r="B56" s="15"/>
      <c r="C56" s="17"/>
      <c r="D56" s="17"/>
    </row>
    <row r="57" spans="2:11" ht="15" customHeight="1">
      <c r="B57" s="198" t="s">
        <v>237</v>
      </c>
      <c r="C57" s="198"/>
      <c r="D57" s="198"/>
    </row>
    <row r="58" spans="2:11" ht="15" customHeight="1">
      <c r="B58" s="198" t="s">
        <v>238</v>
      </c>
      <c r="C58" s="198"/>
      <c r="D58" s="198"/>
    </row>
  </sheetData>
  <mergeCells count="4">
    <mergeCell ref="B58:D58"/>
    <mergeCell ref="F5:K5"/>
    <mergeCell ref="B57:D57"/>
    <mergeCell ref="B5:D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0A31-0916-4E2F-8316-A4081175C565}">
  <dimension ref="B2:H48"/>
  <sheetViews>
    <sheetView zoomScale="85" zoomScaleNormal="85" workbookViewId="0">
      <pane ySplit="5" topLeftCell="A6" activePane="bottomLeft" state="frozen"/>
      <selection pane="bottomLeft" activeCell="A2" sqref="A2:XFD3"/>
    </sheetView>
  </sheetViews>
  <sheetFormatPr baseColWidth="10" defaultColWidth="11.3828125" defaultRowHeight="13.4" customHeight="1"/>
  <cols>
    <col min="1" max="1" width="5.3046875" style="1" customWidth="1"/>
    <col min="2" max="2" width="11.84375" style="1" customWidth="1"/>
    <col min="3" max="3" width="44" style="1" customWidth="1"/>
    <col min="4" max="4" width="31.84375" style="1" customWidth="1"/>
    <col min="5" max="5" width="30.84375" style="1" customWidth="1"/>
    <col min="6" max="16384" width="11.3828125" style="1"/>
  </cols>
  <sheetData>
    <row r="2" spans="2:5" s="20" customFormat="1" ht="15" customHeight="1">
      <c r="B2" s="168" t="s">
        <v>258</v>
      </c>
      <c r="C2" s="168"/>
      <c r="D2" s="168"/>
      <c r="E2" s="169"/>
    </row>
    <row r="3" spans="2:5" s="20" customFormat="1" ht="15" customHeight="1">
      <c r="B3" s="168" t="s">
        <v>469</v>
      </c>
      <c r="C3" s="168"/>
      <c r="D3" s="168"/>
      <c r="E3" s="169"/>
    </row>
    <row r="4" spans="2:5" ht="13" customHeight="1">
      <c r="B4" s="18"/>
      <c r="C4" s="18"/>
      <c r="D4" s="18"/>
      <c r="E4" s="12"/>
    </row>
    <row r="5" spans="2:5" ht="37" customHeight="1">
      <c r="B5" s="57" t="s">
        <v>136</v>
      </c>
      <c r="C5" s="176" t="s">
        <v>256</v>
      </c>
      <c r="D5" s="176" t="s">
        <v>257</v>
      </c>
      <c r="E5" s="176" t="s">
        <v>600</v>
      </c>
    </row>
    <row r="6" spans="2:5" ht="25" customHeight="1">
      <c r="B6" s="112">
        <v>43830</v>
      </c>
      <c r="C6" s="50">
        <v>390.64997599999998</v>
      </c>
      <c r="D6" s="50">
        <v>3.1143016574489102</v>
      </c>
      <c r="E6" s="50">
        <v>0.32555772021813434</v>
      </c>
    </row>
    <row r="7" spans="2:5" ht="25" customHeight="1">
      <c r="B7" s="113">
        <v>43861</v>
      </c>
      <c r="C7" s="45">
        <v>345.230189</v>
      </c>
      <c r="D7" s="45">
        <v>2.6646054840973261</v>
      </c>
      <c r="E7" s="45">
        <v>0.30872596594449231</v>
      </c>
    </row>
    <row r="8" spans="2:5" ht="25" customHeight="1">
      <c r="B8" s="112">
        <v>43890</v>
      </c>
      <c r="C8" s="50">
        <v>320.11815899999999</v>
      </c>
      <c r="D8" s="50">
        <v>2.5604509752124009</v>
      </c>
      <c r="E8" s="50">
        <v>0.32103573068751501</v>
      </c>
    </row>
    <row r="9" spans="2:5" ht="25" customHeight="1">
      <c r="B9" s="113">
        <v>43921</v>
      </c>
      <c r="C9" s="45">
        <v>263.24215400000003</v>
      </c>
      <c r="D9" s="45">
        <v>2.2637940108283527</v>
      </c>
      <c r="E9" s="45">
        <v>0.36634723069491232</v>
      </c>
    </row>
    <row r="10" spans="2:5" ht="25" customHeight="1">
      <c r="B10" s="112">
        <v>43951</v>
      </c>
      <c r="C10" s="50">
        <v>60.936470999999997</v>
      </c>
      <c r="D10" s="50">
        <v>1.8183542219368951</v>
      </c>
      <c r="E10" s="50">
        <v>0.61569114233361155</v>
      </c>
    </row>
    <row r="11" spans="2:5" ht="25" customHeight="1">
      <c r="B11" s="113">
        <v>43982</v>
      </c>
      <c r="C11" s="45">
        <v>77.554114999999996</v>
      </c>
      <c r="D11" s="45">
        <v>1.9072211610606946</v>
      </c>
      <c r="E11" s="45">
        <v>0.67554644635014027</v>
      </c>
    </row>
    <row r="12" spans="2:5" ht="25" customHeight="1">
      <c r="B12" s="112">
        <v>44012</v>
      </c>
      <c r="C12" s="50">
        <v>91.285814000000002</v>
      </c>
      <c r="D12" s="50">
        <v>2.0578585839919241</v>
      </c>
      <c r="E12" s="50">
        <v>0.70499554051784286</v>
      </c>
    </row>
    <row r="13" spans="2:5" ht="25" customHeight="1">
      <c r="B13" s="113">
        <v>44043</v>
      </c>
      <c r="C13" s="45">
        <v>78.288606000000001</v>
      </c>
      <c r="D13" s="45">
        <v>2.2203912124859202</v>
      </c>
      <c r="E13" s="45">
        <v>0.82566649219003674</v>
      </c>
    </row>
    <row r="14" spans="2:5" ht="25" customHeight="1">
      <c r="B14" s="112">
        <v>44074</v>
      </c>
      <c r="C14" s="50">
        <v>95.883177000000003</v>
      </c>
      <c r="D14" s="50">
        <v>2.1706434314580729</v>
      </c>
      <c r="E14" s="50">
        <v>0.81627045563006839</v>
      </c>
    </row>
    <row r="15" spans="2:5" ht="25" customHeight="1">
      <c r="B15" s="113">
        <v>44104</v>
      </c>
      <c r="C15" s="45">
        <v>109.421997</v>
      </c>
      <c r="D15" s="45">
        <v>2.137363748149248</v>
      </c>
      <c r="E15" s="45">
        <v>0.8512080234605135</v>
      </c>
    </row>
    <row r="16" spans="2:5" ht="25" customHeight="1">
      <c r="B16" s="112">
        <v>44135</v>
      </c>
      <c r="C16" s="50">
        <v>128.731908</v>
      </c>
      <c r="D16" s="50">
        <v>2.3606835575528358</v>
      </c>
      <c r="E16" s="50">
        <v>0.89137773775874629</v>
      </c>
    </row>
    <row r="17" spans="2:5" ht="25" customHeight="1">
      <c r="B17" s="113">
        <v>44165</v>
      </c>
      <c r="C17" s="45">
        <v>160.27842000000001</v>
      </c>
      <c r="D17" s="45">
        <v>2.3441468178380576</v>
      </c>
      <c r="E17" s="45">
        <v>0.8644135979949249</v>
      </c>
    </row>
    <row r="18" spans="2:5" ht="25" customHeight="1">
      <c r="B18" s="112">
        <v>44196</v>
      </c>
      <c r="C18" s="50">
        <v>183.003692</v>
      </c>
      <c r="D18" s="50">
        <v>3.2593143209317375</v>
      </c>
      <c r="E18" s="50">
        <v>1.0759652203547345</v>
      </c>
    </row>
    <row r="19" spans="2:5" ht="25" customHeight="1">
      <c r="B19" s="113">
        <v>44227</v>
      </c>
      <c r="C19" s="45">
        <v>175.01654600000001</v>
      </c>
      <c r="D19" s="45">
        <v>2.7291549652023122</v>
      </c>
      <c r="E19" s="45">
        <v>0.97314100775748358</v>
      </c>
    </row>
    <row r="20" spans="2:5" ht="25" customHeight="1">
      <c r="B20" s="112">
        <v>44255</v>
      </c>
      <c r="C20" s="50">
        <v>179.90481500000001</v>
      </c>
      <c r="D20" s="50">
        <v>2.5831646744971479</v>
      </c>
      <c r="E20" s="50">
        <v>0.93838578388303406</v>
      </c>
    </row>
    <row r="21" spans="2:5" ht="25" customHeight="1">
      <c r="B21" s="113">
        <v>44286</v>
      </c>
      <c r="C21" s="45">
        <v>254.466635</v>
      </c>
      <c r="D21" s="45">
        <v>2.7759192287414702</v>
      </c>
      <c r="E21" s="45">
        <v>1.0710509277622564</v>
      </c>
    </row>
    <row r="22" spans="2:5" ht="25" customHeight="1">
      <c r="B22" s="112">
        <v>44316</v>
      </c>
      <c r="C22" s="50">
        <v>206.229151</v>
      </c>
      <c r="D22" s="50">
        <v>2.5917630989472626</v>
      </c>
      <c r="E22" s="50">
        <v>1.0711661692499392</v>
      </c>
    </row>
    <row r="23" spans="2:5" ht="25" customHeight="1">
      <c r="B23" s="113">
        <v>44347</v>
      </c>
      <c r="C23" s="45">
        <v>173.50808799999999</v>
      </c>
      <c r="D23" s="45">
        <v>2.5420985782103567</v>
      </c>
      <c r="E23" s="45">
        <v>1.1104937228968763</v>
      </c>
    </row>
    <row r="24" spans="2:5" ht="25" customHeight="1">
      <c r="B24" s="112">
        <v>44377</v>
      </c>
      <c r="C24" s="50">
        <v>201.295491</v>
      </c>
      <c r="D24" s="50">
        <v>2.7236434274029997</v>
      </c>
      <c r="E24" s="50">
        <v>1.1990732976012621</v>
      </c>
    </row>
    <row r="25" spans="2:5" ht="25" customHeight="1">
      <c r="B25" s="113">
        <v>44408</v>
      </c>
      <c r="C25" s="45">
        <v>228.88289700000001</v>
      </c>
      <c r="D25" s="45">
        <v>3.1291633325135679</v>
      </c>
      <c r="E25" s="45">
        <v>1.211012911751765</v>
      </c>
    </row>
    <row r="26" spans="2:5" ht="25" customHeight="1">
      <c r="B26" s="112">
        <v>44439</v>
      </c>
      <c r="C26" s="50">
        <v>278.847757</v>
      </c>
      <c r="D26" s="50">
        <v>2.9272006072948464</v>
      </c>
      <c r="E26" s="50">
        <v>1.0505498134570685</v>
      </c>
    </row>
    <row r="27" spans="2:5" ht="25" customHeight="1">
      <c r="B27" s="113">
        <v>44469</v>
      </c>
      <c r="C27" s="45">
        <v>294.79004099999997</v>
      </c>
      <c r="D27" s="45">
        <v>2.8927197872214294</v>
      </c>
      <c r="E27" s="45">
        <v>1.0374540161011996</v>
      </c>
    </row>
    <row r="28" spans="2:5" ht="25" customHeight="1">
      <c r="B28" s="112">
        <v>44500</v>
      </c>
      <c r="C28" s="50">
        <v>304.08444700000001</v>
      </c>
      <c r="D28" s="50">
        <v>3.1824475081594232</v>
      </c>
      <c r="E28" s="50">
        <v>1.3948791340880449</v>
      </c>
    </row>
    <row r="29" spans="2:5" ht="25" customHeight="1">
      <c r="B29" s="113">
        <v>44530</v>
      </c>
      <c r="C29" s="45">
        <v>344.964269</v>
      </c>
      <c r="D29" s="45">
        <v>3.0275436157626356</v>
      </c>
      <c r="E29" s="45">
        <v>1.3342596243433678</v>
      </c>
    </row>
    <row r="30" spans="2:5" ht="25" customHeight="1">
      <c r="B30" s="112">
        <v>44561</v>
      </c>
      <c r="C30" s="50">
        <v>312.287441</v>
      </c>
      <c r="D30" s="50">
        <v>3.9849966952550084</v>
      </c>
      <c r="E30" s="50">
        <v>1.5744025771688324</v>
      </c>
    </row>
    <row r="31" spans="2:5" ht="25" customHeight="1">
      <c r="B31" s="113">
        <v>44592</v>
      </c>
      <c r="C31" s="45">
        <v>237.392155</v>
      </c>
      <c r="D31" s="45">
        <v>3.3074205168319315</v>
      </c>
      <c r="E31" s="45">
        <v>1.3515998935750764</v>
      </c>
    </row>
    <row r="32" spans="2:5" ht="25" customHeight="1">
      <c r="B32" s="112">
        <v>44620</v>
      </c>
      <c r="C32" s="50">
        <v>248.71484599999999</v>
      </c>
      <c r="D32" s="50">
        <v>3.2698448390233583</v>
      </c>
      <c r="E32" s="50">
        <v>1.2376385520652606</v>
      </c>
    </row>
    <row r="33" spans="2:8" ht="25" customHeight="1">
      <c r="B33" s="113">
        <v>44651</v>
      </c>
      <c r="C33" s="45">
        <v>375.996601</v>
      </c>
      <c r="D33" s="45">
        <v>3.4373724316352985</v>
      </c>
      <c r="E33" s="45">
        <v>1.2753693529783485</v>
      </c>
    </row>
    <row r="34" spans="2:8" ht="25" customHeight="1">
      <c r="B34" s="112">
        <v>44681</v>
      </c>
      <c r="C34" s="50">
        <v>360.19712500000003</v>
      </c>
      <c r="D34" s="50">
        <v>3.4179567477864459</v>
      </c>
      <c r="E34" s="50">
        <v>1.2590774520250332</v>
      </c>
    </row>
    <row r="35" spans="2:8" ht="25" customHeight="1">
      <c r="B35" s="113">
        <v>44712</v>
      </c>
      <c r="C35" s="45">
        <v>388.245565</v>
      </c>
      <c r="D35" s="45">
        <v>3.4385241660167538</v>
      </c>
      <c r="E35" s="45">
        <v>1.3060865999914455</v>
      </c>
    </row>
    <row r="36" spans="2:8" ht="25" customHeight="1">
      <c r="B36" s="112">
        <v>44742</v>
      </c>
      <c r="C36" s="50">
        <v>375.31140799999997</v>
      </c>
      <c r="D36" s="50">
        <v>3.6261498877760823</v>
      </c>
      <c r="E36" s="50">
        <v>1.3531113940685486</v>
      </c>
    </row>
    <row r="37" spans="2:8" ht="25" customHeight="1">
      <c r="B37" s="113">
        <v>44773</v>
      </c>
      <c r="C37" s="45">
        <v>349.78505899999999</v>
      </c>
      <c r="D37" s="45">
        <v>3.9720763884171015</v>
      </c>
      <c r="E37" s="45">
        <v>1.2492112540699467</v>
      </c>
    </row>
    <row r="38" spans="2:8" ht="25" customHeight="1">
      <c r="B38" s="112">
        <v>44804</v>
      </c>
      <c r="C38" s="50">
        <v>414.47054600000001</v>
      </c>
      <c r="D38" s="50">
        <v>3.6966701040183914</v>
      </c>
      <c r="E38" s="50">
        <v>1.0690532888702586</v>
      </c>
    </row>
    <row r="39" spans="2:8" ht="25" customHeight="1">
      <c r="B39" s="113">
        <v>44834</v>
      </c>
      <c r="C39" s="45">
        <v>398.08009600000003</v>
      </c>
      <c r="D39" s="45">
        <v>3.6902613495924577</v>
      </c>
      <c r="E39" s="45">
        <v>1.033955636489956</v>
      </c>
    </row>
    <row r="40" spans="2:8" ht="25" customHeight="1">
      <c r="B40" s="112">
        <v>44865</v>
      </c>
      <c r="C40" s="50">
        <v>384.81716999999998</v>
      </c>
      <c r="D40" s="50">
        <v>3.9853601494037947</v>
      </c>
      <c r="E40" s="50">
        <v>1.0560191821820866</v>
      </c>
    </row>
    <row r="41" spans="2:8" ht="25" customHeight="1">
      <c r="B41" s="113">
        <v>44895</v>
      </c>
      <c r="C41" s="45">
        <v>398.053607</v>
      </c>
      <c r="D41" s="45">
        <v>3.9415261311989895</v>
      </c>
      <c r="E41" s="45">
        <v>1.0367467468789069</v>
      </c>
    </row>
    <row r="42" spans="2:8" ht="25" customHeight="1">
      <c r="B42" s="115">
        <v>44926</v>
      </c>
      <c r="C42" s="116">
        <v>370.33655850000002</v>
      </c>
      <c r="D42" s="116">
        <v>4.9501658051606423</v>
      </c>
      <c r="E42" s="116">
        <v>1.1530438715472242</v>
      </c>
    </row>
    <row r="43" spans="2:8" ht="13" customHeight="1">
      <c r="B43" s="15"/>
      <c r="C43" s="17"/>
      <c r="D43" s="17"/>
    </row>
    <row r="44" spans="2:8" ht="30" customHeight="1">
      <c r="B44" s="205" t="s">
        <v>259</v>
      </c>
      <c r="C44" s="205"/>
      <c r="D44" s="205"/>
      <c r="E44" s="205"/>
      <c r="F44" s="124"/>
      <c r="G44" s="124"/>
      <c r="H44" s="124"/>
    </row>
    <row r="45" spans="2:8" ht="30" customHeight="1">
      <c r="B45" s="205" t="s">
        <v>563</v>
      </c>
      <c r="C45" s="205"/>
      <c r="D45" s="205"/>
      <c r="E45" s="205"/>
      <c r="F45" s="124"/>
      <c r="G45" s="124"/>
      <c r="H45" s="124"/>
    </row>
    <row r="46" spans="2:8" ht="13" customHeight="1">
      <c r="B46" s="15"/>
      <c r="C46" s="17"/>
      <c r="D46" s="17"/>
    </row>
    <row r="47" spans="2:8" ht="15" customHeight="1">
      <c r="B47" s="198" t="s">
        <v>237</v>
      </c>
      <c r="C47" s="198"/>
      <c r="D47" s="198"/>
      <c r="E47" s="198"/>
    </row>
    <row r="48" spans="2:8" ht="15" customHeight="1">
      <c r="B48" s="198" t="s">
        <v>238</v>
      </c>
      <c r="C48" s="198"/>
      <c r="D48" s="198"/>
      <c r="E48" s="198"/>
    </row>
  </sheetData>
  <mergeCells count="4">
    <mergeCell ref="B47:E47"/>
    <mergeCell ref="B48:E48"/>
    <mergeCell ref="B44:E44"/>
    <mergeCell ref="B45:E4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755D-DB94-4A84-8F9B-7EC660BA35F6}">
  <dimension ref="A2:M38"/>
  <sheetViews>
    <sheetView showGridLines="0" zoomScale="85" zoomScaleNormal="85" workbookViewId="0">
      <pane xSplit="1" ySplit="8" topLeftCell="B9" activePane="bottomRight" state="frozen"/>
      <selection activeCell="F9" sqref="F9"/>
      <selection pane="topRight" activeCell="F9" sqref="F9"/>
      <selection pane="bottomLeft" activeCell="F9" sqref="F9"/>
      <selection pane="bottomRight" activeCell="A2" sqref="A2:XFD5"/>
    </sheetView>
  </sheetViews>
  <sheetFormatPr baseColWidth="10" defaultColWidth="10.84375" defaultRowHeight="14.6"/>
  <cols>
    <col min="1" max="1" width="4.53515625" style="2" customWidth="1"/>
    <col min="2" max="2" width="15" style="2" customWidth="1"/>
    <col min="3" max="3" width="21.3046875" style="2" customWidth="1"/>
    <col min="4" max="4" width="24.53515625" style="2" customWidth="1"/>
    <col min="5" max="5" width="9" style="2" customWidth="1"/>
    <col min="6" max="6" width="13.84375" style="2" customWidth="1"/>
    <col min="7" max="8" width="18.84375" style="2" customWidth="1"/>
    <col min="9" max="9" width="21.84375" style="2" customWidth="1"/>
    <col min="10" max="11" width="18.84375" style="2" customWidth="1"/>
    <col min="12" max="12" width="35.3828125" style="2" customWidth="1"/>
    <col min="13" max="13" width="24.69140625" style="2" customWidth="1"/>
    <col min="14" max="16384" width="10.84375" style="2"/>
  </cols>
  <sheetData>
    <row r="2" spans="1:13" s="190" customFormat="1">
      <c r="B2" s="191" t="s">
        <v>748</v>
      </c>
    </row>
    <row r="3" spans="1:13" s="190" customFormat="1">
      <c r="B3" s="191" t="s">
        <v>750</v>
      </c>
    </row>
    <row r="4" spans="1:13" s="190" customFormat="1">
      <c r="B4" s="191"/>
    </row>
    <row r="5" spans="1:13" s="192" customFormat="1">
      <c r="B5" s="227" t="s">
        <v>375</v>
      </c>
      <c r="C5" s="227"/>
      <c r="D5" s="227"/>
      <c r="F5" s="228" t="s">
        <v>374</v>
      </c>
      <c r="G5" s="228"/>
      <c r="H5" s="228"/>
      <c r="I5" s="228"/>
      <c r="J5" s="228"/>
      <c r="K5" s="228"/>
      <c r="L5" s="228"/>
      <c r="M5" s="228"/>
    </row>
    <row r="7" spans="1:13" ht="30" customHeight="1">
      <c r="B7" s="231" t="s">
        <v>136</v>
      </c>
      <c r="C7" s="211" t="s">
        <v>372</v>
      </c>
      <c r="D7" s="211" t="s">
        <v>388</v>
      </c>
      <c r="F7" s="231" t="s">
        <v>433</v>
      </c>
      <c r="G7" s="229" t="s">
        <v>372</v>
      </c>
      <c r="H7" s="229"/>
      <c r="I7" s="230"/>
      <c r="J7" s="229" t="s">
        <v>605</v>
      </c>
      <c r="K7" s="229"/>
      <c r="L7" s="230"/>
      <c r="M7" s="230"/>
    </row>
    <row r="8" spans="1:13" ht="37.5" customHeight="1">
      <c r="B8" s="231"/>
      <c r="C8" s="211"/>
      <c r="D8" s="211"/>
      <c r="F8" s="231"/>
      <c r="G8" s="22" t="s">
        <v>373</v>
      </c>
      <c r="H8" s="22" t="s">
        <v>385</v>
      </c>
      <c r="I8" s="22" t="s">
        <v>372</v>
      </c>
      <c r="J8" s="22" t="s">
        <v>386</v>
      </c>
      <c r="K8" s="22" t="s">
        <v>371</v>
      </c>
      <c r="L8" s="22" t="s">
        <v>389</v>
      </c>
      <c r="M8" s="22" t="s">
        <v>387</v>
      </c>
    </row>
    <row r="9" spans="1:13" ht="25" customHeight="1">
      <c r="A9" s="123"/>
      <c r="B9" s="112" t="s">
        <v>291</v>
      </c>
      <c r="C9" s="50">
        <v>56.9509697057835</v>
      </c>
      <c r="D9" s="50">
        <v>43.0490302942165</v>
      </c>
      <c r="F9" s="112" t="s">
        <v>293</v>
      </c>
      <c r="G9" s="50">
        <v>2.8130492707890475</v>
      </c>
      <c r="H9" s="50">
        <v>29.42948083149377</v>
      </c>
      <c r="I9" s="50">
        <v>3.7507849281635419</v>
      </c>
      <c r="J9" s="50">
        <v>5.188010205620297</v>
      </c>
      <c r="K9" s="50">
        <v>22.851765612466824</v>
      </c>
      <c r="L9" s="50">
        <v>32.103929360596581</v>
      </c>
      <c r="M9" s="50">
        <v>7.5667295761541631</v>
      </c>
    </row>
    <row r="10" spans="1:13" ht="25" customHeight="1">
      <c r="A10" s="123"/>
      <c r="B10" s="113" t="s">
        <v>150</v>
      </c>
      <c r="C10" s="45">
        <v>57.787899304439478</v>
      </c>
      <c r="D10" s="45">
        <v>42.212100695560522</v>
      </c>
      <c r="F10" s="113" t="s">
        <v>151</v>
      </c>
      <c r="G10" s="45">
        <v>-10.92859533623345</v>
      </c>
      <c r="H10" s="45">
        <v>28.197954170614501</v>
      </c>
      <c r="I10" s="45">
        <v>-9.735911227997974</v>
      </c>
      <c r="J10" s="45">
        <v>-4.1484005154284738</v>
      </c>
      <c r="K10" s="45">
        <v>63.469833204578443</v>
      </c>
      <c r="L10" s="45">
        <v>-7.0930255260714947E-2</v>
      </c>
      <c r="M10" s="45">
        <v>0.10343067421592078</v>
      </c>
    </row>
    <row r="11" spans="1:13" ht="25" customHeight="1">
      <c r="A11" s="123"/>
      <c r="B11" s="112" t="s">
        <v>292</v>
      </c>
      <c r="C11" s="50">
        <v>56.455310112792752</v>
      </c>
      <c r="D11" s="50">
        <v>43.544689887207248</v>
      </c>
      <c r="F11" s="112" t="s">
        <v>294</v>
      </c>
      <c r="G11" s="50">
        <v>-11.588326315539998</v>
      </c>
      <c r="H11" s="50">
        <v>32.375646286947998</v>
      </c>
      <c r="I11" s="50">
        <v>-10.211233477863402</v>
      </c>
      <c r="J11" s="50">
        <v>-7.6947634690809341</v>
      </c>
      <c r="K11" s="50">
        <v>133.66399348030706</v>
      </c>
      <c r="L11" s="50">
        <v>-6.9833892014942389</v>
      </c>
      <c r="M11" s="50">
        <v>-2.8559066055757087</v>
      </c>
    </row>
    <row r="12" spans="1:13" ht="25" customHeight="1">
      <c r="A12" s="123"/>
      <c r="B12" s="113" t="s">
        <v>113</v>
      </c>
      <c r="C12" s="45">
        <v>57.587231293729673</v>
      </c>
      <c r="D12" s="45">
        <v>42.412768706270327</v>
      </c>
      <c r="F12" s="113" t="s">
        <v>114</v>
      </c>
      <c r="G12" s="45">
        <v>-6.0223616207384918</v>
      </c>
      <c r="H12" s="45">
        <v>50.324244139857676</v>
      </c>
      <c r="I12" s="45">
        <v>-4.362528415274336</v>
      </c>
      <c r="J12" s="45">
        <v>-7.1418696179140202</v>
      </c>
      <c r="K12" s="45">
        <v>90.455778329057381</v>
      </c>
      <c r="L12" s="45">
        <v>5.581956947931066</v>
      </c>
      <c r="M12" s="45">
        <v>-2.4532690319815864</v>
      </c>
    </row>
    <row r="13" spans="1:13" ht="25" customHeight="1">
      <c r="A13" s="123"/>
      <c r="B13" s="112" t="s">
        <v>293</v>
      </c>
      <c r="C13" s="50">
        <v>56.063297369106948</v>
      </c>
      <c r="D13" s="50">
        <v>43.936702630893052</v>
      </c>
      <c r="F13" s="112" t="s">
        <v>342</v>
      </c>
      <c r="G13" s="50">
        <v>-11.14772734577263</v>
      </c>
      <c r="H13" s="50">
        <v>1.4864373810491216</v>
      </c>
      <c r="I13" s="50">
        <v>-10.592438494794754</v>
      </c>
      <c r="J13" s="50">
        <v>-3.7798929466784092</v>
      </c>
      <c r="K13" s="50">
        <v>31.6372280597224</v>
      </c>
      <c r="L13" s="50">
        <v>10.462368509964492</v>
      </c>
      <c r="M13" s="50">
        <v>-0.48462179557671181</v>
      </c>
    </row>
    <row r="14" spans="1:13" ht="25" customHeight="1">
      <c r="A14" s="123"/>
      <c r="B14" s="113" t="s">
        <v>151</v>
      </c>
      <c r="C14" s="45">
        <v>55.245829265455903</v>
      </c>
      <c r="D14" s="45">
        <v>44.754170734544097</v>
      </c>
      <c r="F14" s="113" t="s">
        <v>152</v>
      </c>
      <c r="G14" s="45">
        <v>-9.4280065746731534</v>
      </c>
      <c r="H14" s="45">
        <v>28.109132495741118</v>
      </c>
      <c r="I14" s="45">
        <v>-7.8029026306789646</v>
      </c>
      <c r="J14" s="45">
        <v>-2.4077923707878535</v>
      </c>
      <c r="K14" s="45">
        <v>26.247315923991277</v>
      </c>
      <c r="L14" s="45">
        <v>-8.4902605881458708</v>
      </c>
      <c r="M14" s="45">
        <v>3.9185395324570216E-2</v>
      </c>
    </row>
    <row r="15" spans="1:13" ht="25" customHeight="1">
      <c r="A15" s="123"/>
      <c r="B15" s="112" t="s">
        <v>294</v>
      </c>
      <c r="C15" s="50">
        <v>54.51085393614575</v>
      </c>
      <c r="D15" s="50">
        <v>45.489146063854257</v>
      </c>
      <c r="F15" s="112" t="s">
        <v>347</v>
      </c>
      <c r="G15" s="50">
        <v>-18.563913416580359</v>
      </c>
      <c r="H15" s="50">
        <v>24.527482620146081</v>
      </c>
      <c r="I15" s="50">
        <v>-16.573959848117148</v>
      </c>
      <c r="J15" s="50">
        <v>-1.4775702363298282</v>
      </c>
      <c r="K15" s="50">
        <v>29.138113126831676</v>
      </c>
      <c r="L15" s="50">
        <v>-19.16070246357706</v>
      </c>
      <c r="M15" s="50">
        <v>3.8818324296308049E-3</v>
      </c>
    </row>
    <row r="16" spans="1:13" ht="25" customHeight="1">
      <c r="A16" s="123"/>
      <c r="B16" s="113" t="s">
        <v>114</v>
      </c>
      <c r="C16" s="45">
        <v>57.103729659365996</v>
      </c>
      <c r="D16" s="45">
        <v>42.896270340634011</v>
      </c>
      <c r="F16" s="121" t="s">
        <v>115</v>
      </c>
      <c r="G16" s="49">
        <v>-12.312312364507106</v>
      </c>
      <c r="H16" s="49">
        <v>33.179253886444627</v>
      </c>
      <c r="I16" s="49">
        <v>-10.205972141790276</v>
      </c>
      <c r="J16" s="49">
        <v>14.29518098558351</v>
      </c>
      <c r="K16" s="49">
        <v>10.018506322159904</v>
      </c>
      <c r="L16" s="49">
        <v>-15.448911112449116</v>
      </c>
      <c r="M16" s="49">
        <v>12.274955899384899</v>
      </c>
    </row>
    <row r="17" spans="1:13" ht="25" customHeight="1">
      <c r="A17" s="123"/>
      <c r="B17" s="112" t="s">
        <v>342</v>
      </c>
      <c r="C17" s="50">
        <v>53.410300728927609</v>
      </c>
      <c r="D17" s="50">
        <v>46.589699271072384</v>
      </c>
    </row>
    <row r="18" spans="1:13" ht="25" customHeight="1">
      <c r="B18" s="113" t="s">
        <v>152</v>
      </c>
      <c r="C18" s="45">
        <v>53.219903898882102</v>
      </c>
      <c r="D18" s="45">
        <v>46.780096101117898</v>
      </c>
    </row>
    <row r="19" spans="1:13" ht="25" customHeight="1">
      <c r="B19" s="112" t="s">
        <v>347</v>
      </c>
      <c r="C19" s="50">
        <v>49.991939407268767</v>
      </c>
      <c r="D19" s="50">
        <v>50.008060592731226</v>
      </c>
    </row>
    <row r="20" spans="1:13" ht="25" customHeight="1">
      <c r="B20" s="121" t="s">
        <v>115</v>
      </c>
      <c r="C20" s="49">
        <v>51.565792621145029</v>
      </c>
      <c r="D20" s="49">
        <v>48.434207378854964</v>
      </c>
    </row>
    <row r="21" spans="1:13">
      <c r="B21" s="123"/>
      <c r="C21" s="129"/>
      <c r="D21" s="128"/>
    </row>
    <row r="22" spans="1:13" ht="15" customHeight="1">
      <c r="B22" s="225" t="s">
        <v>601</v>
      </c>
      <c r="C22" s="226"/>
      <c r="D22" s="226"/>
      <c r="E22" s="226"/>
      <c r="F22" s="226"/>
      <c r="G22" s="226"/>
      <c r="H22" s="226"/>
      <c r="I22" s="226"/>
      <c r="J22" s="226"/>
      <c r="K22" s="226"/>
      <c r="L22" s="226"/>
      <c r="M22" s="226"/>
    </row>
    <row r="23" spans="1:13" ht="15" customHeight="1">
      <c r="B23" s="225" t="s">
        <v>602</v>
      </c>
      <c r="C23" s="226"/>
      <c r="D23" s="226"/>
      <c r="E23" s="226"/>
      <c r="F23" s="226"/>
      <c r="G23" s="226"/>
      <c r="H23" s="226"/>
      <c r="I23" s="226"/>
      <c r="J23" s="226"/>
      <c r="K23" s="226"/>
      <c r="L23" s="226"/>
      <c r="M23" s="226"/>
    </row>
    <row r="24" spans="1:13">
      <c r="C24" s="123"/>
    </row>
    <row r="25" spans="1:13" ht="15" customHeight="1">
      <c r="B25" s="225" t="s">
        <v>370</v>
      </c>
      <c r="C25" s="226"/>
      <c r="D25" s="226"/>
      <c r="E25" s="226"/>
      <c r="F25" s="226"/>
      <c r="G25" s="226"/>
      <c r="H25" s="226"/>
      <c r="I25" s="226"/>
      <c r="J25" s="226"/>
      <c r="K25" s="226"/>
      <c r="L25" s="226"/>
      <c r="M25" s="226"/>
    </row>
    <row r="26" spans="1:13" ht="15" customHeight="1">
      <c r="B26" s="225" t="s">
        <v>723</v>
      </c>
      <c r="C26" s="226"/>
      <c r="D26" s="226"/>
      <c r="E26" s="226"/>
      <c r="F26" s="226"/>
      <c r="G26" s="226"/>
      <c r="H26" s="226"/>
      <c r="I26" s="226"/>
      <c r="J26" s="226"/>
      <c r="K26" s="226"/>
      <c r="L26" s="226"/>
      <c r="M26" s="226"/>
    </row>
    <row r="27" spans="1:13">
      <c r="B27" s="127"/>
      <c r="C27" s="127"/>
      <c r="D27" s="127"/>
    </row>
    <row r="28" spans="1:13">
      <c r="B28" s="127"/>
      <c r="C28" s="127"/>
      <c r="D28" s="127"/>
    </row>
    <row r="29" spans="1:13">
      <c r="B29" s="127"/>
      <c r="C29" s="127"/>
      <c r="D29" s="127"/>
    </row>
    <row r="30" spans="1:13">
      <c r="B30" s="127"/>
      <c r="C30" s="127"/>
      <c r="D30" s="127"/>
    </row>
    <row r="31" spans="1:13">
      <c r="B31" s="127"/>
      <c r="C31" s="127"/>
      <c r="D31" s="127"/>
    </row>
    <row r="32" spans="1:13">
      <c r="B32" s="127"/>
      <c r="C32" s="127"/>
      <c r="D32" s="127"/>
    </row>
    <row r="33" spans="2:4">
      <c r="B33" s="127"/>
      <c r="C33" s="127"/>
      <c r="D33" s="127"/>
    </row>
    <row r="34" spans="2:4">
      <c r="B34" s="127"/>
      <c r="C34" s="127"/>
      <c r="D34" s="127"/>
    </row>
    <row r="35" spans="2:4">
      <c r="B35" s="127"/>
      <c r="C35" s="127"/>
      <c r="D35" s="127"/>
    </row>
    <row r="36" spans="2:4">
      <c r="B36" s="127"/>
      <c r="C36" s="127"/>
      <c r="D36" s="127"/>
    </row>
    <row r="37" spans="2:4">
      <c r="B37" s="127"/>
      <c r="C37" s="127"/>
      <c r="D37" s="127"/>
    </row>
    <row r="38" spans="2:4">
      <c r="B38" s="127"/>
      <c r="C38" s="127"/>
      <c r="D38" s="127"/>
    </row>
  </sheetData>
  <mergeCells count="12">
    <mergeCell ref="B25:M25"/>
    <mergeCell ref="B26:M26"/>
    <mergeCell ref="B5:D5"/>
    <mergeCell ref="F5:M5"/>
    <mergeCell ref="B22:M22"/>
    <mergeCell ref="B23:M23"/>
    <mergeCell ref="G7:I7"/>
    <mergeCell ref="J7:M7"/>
    <mergeCell ref="B7:B8"/>
    <mergeCell ref="C7:C8"/>
    <mergeCell ref="D7:D8"/>
    <mergeCell ref="F7:F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9A402-7234-43E0-AF17-B8ED0ED1ABD0}">
  <dimension ref="B1:G21"/>
  <sheetViews>
    <sheetView zoomScale="85" zoomScaleNormal="85" workbookViewId="0">
      <selection activeCell="A2" sqref="A2:XFD3"/>
    </sheetView>
  </sheetViews>
  <sheetFormatPr baseColWidth="10" defaultColWidth="10.84375" defaultRowHeight="14.6"/>
  <cols>
    <col min="1" max="1" width="5.3046875" style="52" customWidth="1"/>
    <col min="2" max="2" width="20.15234375" style="52" customWidth="1"/>
    <col min="3" max="4" width="67.84375" style="52" customWidth="1"/>
    <col min="5" max="16384" width="10.84375" style="52"/>
  </cols>
  <sheetData>
    <row r="1" spans="2:7" s="1" customFormat="1" ht="12.75" customHeight="1"/>
    <row r="2" spans="2:7" s="20" customFormat="1" ht="15" customHeight="1">
      <c r="B2" s="199" t="s">
        <v>376</v>
      </c>
      <c r="C2" s="199"/>
      <c r="D2" s="199"/>
      <c r="E2" s="199"/>
      <c r="F2" s="199"/>
      <c r="G2" s="169"/>
    </row>
    <row r="3" spans="2:7" s="20" customFormat="1" ht="15" customHeight="1">
      <c r="B3" s="168" t="s">
        <v>470</v>
      </c>
      <c r="C3" s="168"/>
      <c r="D3" s="168"/>
      <c r="E3" s="169"/>
      <c r="F3" s="169"/>
      <c r="G3" s="169"/>
    </row>
    <row r="4" spans="2:7" s="1" customFormat="1" ht="13" customHeight="1">
      <c r="B4" s="18"/>
      <c r="C4" s="18"/>
      <c r="D4" s="18"/>
      <c r="E4" s="18"/>
      <c r="F4" s="18"/>
      <c r="G4" s="12"/>
    </row>
    <row r="5" spans="2:7" ht="37.5" customHeight="1">
      <c r="B5" s="34" t="s">
        <v>136</v>
      </c>
      <c r="C5" s="176" t="s">
        <v>392</v>
      </c>
      <c r="D5" s="176" t="s">
        <v>393</v>
      </c>
    </row>
    <row r="6" spans="2:7" ht="25" customHeight="1">
      <c r="B6" s="132" t="s">
        <v>292</v>
      </c>
      <c r="C6" s="133">
        <v>4.88</v>
      </c>
      <c r="D6" s="133">
        <v>35.423999999999999</v>
      </c>
    </row>
    <row r="7" spans="2:7" ht="25" customHeight="1">
      <c r="B7" s="113" t="s">
        <v>113</v>
      </c>
      <c r="C7" s="45">
        <v>4.51</v>
      </c>
      <c r="D7" s="45">
        <v>36.500999999999998</v>
      </c>
    </row>
    <row r="8" spans="2:7" ht="25" customHeight="1">
      <c r="B8" s="112" t="s">
        <v>293</v>
      </c>
      <c r="C8" s="50">
        <v>4.7300000000000004</v>
      </c>
      <c r="D8" s="50">
        <v>26.716000000000001</v>
      </c>
    </row>
    <row r="9" spans="2:7" ht="25" customHeight="1">
      <c r="B9" s="113" t="s">
        <v>151</v>
      </c>
      <c r="C9" s="45">
        <v>4.9800000000000004</v>
      </c>
      <c r="D9" s="45">
        <v>25.071000000000002</v>
      </c>
    </row>
    <row r="10" spans="2:7" ht="25" customHeight="1">
      <c r="B10" s="112" t="s">
        <v>294</v>
      </c>
      <c r="C10" s="50">
        <v>4.92</v>
      </c>
      <c r="D10" s="50">
        <v>23.829000000000001</v>
      </c>
    </row>
    <row r="11" spans="2:7" ht="25" customHeight="1">
      <c r="B11" s="113" t="s">
        <v>114</v>
      </c>
      <c r="C11" s="45">
        <v>4.5</v>
      </c>
      <c r="D11" s="45">
        <v>24.140999999999998</v>
      </c>
    </row>
    <row r="12" spans="2:7" ht="25" customHeight="1">
      <c r="B12" s="112" t="s">
        <v>342</v>
      </c>
      <c r="C12" s="50">
        <v>4.91</v>
      </c>
      <c r="D12" s="50">
        <v>22.620999999999999</v>
      </c>
    </row>
    <row r="13" spans="2:7" ht="25" customHeight="1">
      <c r="B13" s="113" t="s">
        <v>152</v>
      </c>
      <c r="C13" s="45">
        <v>5.65</v>
      </c>
      <c r="D13" s="45">
        <v>24.077999999999999</v>
      </c>
    </row>
    <row r="14" spans="2:7" ht="25" customHeight="1">
      <c r="B14" s="112" t="s">
        <v>347</v>
      </c>
      <c r="C14" s="50">
        <v>6.55</v>
      </c>
      <c r="D14" s="50">
        <v>24.532</v>
      </c>
    </row>
    <row r="15" spans="2:7" ht="25" customHeight="1">
      <c r="B15" s="121" t="s">
        <v>115</v>
      </c>
      <c r="C15" s="49">
        <v>6.9</v>
      </c>
      <c r="D15" s="49">
        <v>23.538472594904249</v>
      </c>
    </row>
    <row r="16" spans="2:7" s="1" customFormat="1" ht="13" customHeight="1">
      <c r="B16" s="19"/>
      <c r="C16" s="19"/>
      <c r="D16" s="19"/>
      <c r="E16" s="19"/>
      <c r="F16" s="19"/>
      <c r="G16" s="19"/>
    </row>
    <row r="17" spans="2:4" s="124" customFormat="1" ht="45" customHeight="1">
      <c r="B17" s="232" t="s">
        <v>604</v>
      </c>
      <c r="C17" s="233"/>
      <c r="D17" s="233"/>
    </row>
    <row r="18" spans="2:4" s="124" customFormat="1" ht="30" customHeight="1">
      <c r="B18" s="232" t="s">
        <v>603</v>
      </c>
      <c r="C18" s="233"/>
      <c r="D18" s="233"/>
    </row>
    <row r="19" spans="2:4" ht="13" customHeight="1">
      <c r="B19" s="135"/>
      <c r="C19" s="135"/>
      <c r="D19" s="135"/>
    </row>
    <row r="20" spans="2:4" ht="15" customHeight="1">
      <c r="B20" s="1" t="s">
        <v>390</v>
      </c>
    </row>
    <row r="21" spans="2:4" ht="15" customHeight="1">
      <c r="B21" s="1" t="s">
        <v>391</v>
      </c>
    </row>
  </sheetData>
  <mergeCells count="3">
    <mergeCell ref="B2:F2"/>
    <mergeCell ref="B17:D17"/>
    <mergeCell ref="B18:D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B3BD4-7216-4A07-8476-A7F4B25C39FC}">
  <dimension ref="A1:F214"/>
  <sheetViews>
    <sheetView showGridLines="0" tabSelected="1" topLeftCell="C1" zoomScale="85" zoomScaleNormal="85" workbookViewId="0">
      <pane ySplit="5" topLeftCell="A10" activePane="bottomLeft" state="frozen"/>
      <selection pane="bottomLeft" activeCell="C13" sqref="C13"/>
    </sheetView>
  </sheetViews>
  <sheetFormatPr baseColWidth="10" defaultColWidth="82.3828125" defaultRowHeight="13.4" customHeight="1"/>
  <cols>
    <col min="1" max="1" width="2.53515625" style="2" customWidth="1"/>
    <col min="2" max="2" width="27.69140625" style="1" customWidth="1"/>
    <col min="3" max="3" width="113.69140625" style="1" customWidth="1"/>
    <col min="4" max="4" width="109.69140625" style="1" customWidth="1"/>
    <col min="5" max="6" width="35.3828125" style="1" customWidth="1"/>
    <col min="7" max="16384" width="82.3828125" style="1"/>
  </cols>
  <sheetData>
    <row r="1" spans="1:6" ht="13.4" customHeight="1">
      <c r="A1" s="3"/>
    </row>
    <row r="2" spans="1:6" s="20" customFormat="1" ht="15.75" customHeight="1">
      <c r="A2" s="193"/>
      <c r="B2" s="197" t="s">
        <v>730</v>
      </c>
      <c r="C2" s="197"/>
      <c r="D2" s="197"/>
      <c r="E2" s="197"/>
      <c r="F2" s="197"/>
    </row>
    <row r="3" spans="1:6" s="20" customFormat="1" ht="15.75" customHeight="1">
      <c r="A3" s="193"/>
      <c r="B3" s="197" t="s">
        <v>731</v>
      </c>
      <c r="C3" s="197"/>
      <c r="D3" s="197"/>
      <c r="E3" s="197"/>
      <c r="F3" s="197"/>
    </row>
    <row r="4" spans="1:6" ht="13.4" customHeight="1">
      <c r="A4" s="3"/>
      <c r="B4" s="11"/>
      <c r="C4" s="24"/>
    </row>
    <row r="5" spans="1:6" ht="30.65" customHeight="1">
      <c r="A5" s="3"/>
      <c r="B5" s="10" t="s">
        <v>29</v>
      </c>
      <c r="C5" s="9" t="s">
        <v>28</v>
      </c>
      <c r="D5" s="9" t="s">
        <v>27</v>
      </c>
      <c r="E5" s="9" t="s">
        <v>26</v>
      </c>
      <c r="F5" s="8" t="s">
        <v>25</v>
      </c>
    </row>
    <row r="6" spans="1:6" s="20" customFormat="1" ht="25.4" customHeight="1">
      <c r="A6" s="193"/>
      <c r="B6" s="27" t="s">
        <v>24</v>
      </c>
      <c r="C6" s="25" t="s">
        <v>632</v>
      </c>
      <c r="D6" s="25" t="s">
        <v>633</v>
      </c>
      <c r="E6" s="25" t="s">
        <v>35</v>
      </c>
      <c r="F6" s="25" t="s">
        <v>36</v>
      </c>
    </row>
    <row r="7" spans="1:6" s="20" customFormat="1" ht="25.4" customHeight="1">
      <c r="A7" s="193"/>
      <c r="B7" s="28" t="s">
        <v>23</v>
      </c>
      <c r="C7" s="26" t="s">
        <v>634</v>
      </c>
      <c r="D7" s="26" t="s">
        <v>635</v>
      </c>
      <c r="E7" s="26" t="s">
        <v>35</v>
      </c>
      <c r="F7" s="26" t="s">
        <v>36</v>
      </c>
    </row>
    <row r="8" spans="1:6" s="20" customFormat="1" ht="25.4" customHeight="1">
      <c r="A8" s="193"/>
      <c r="B8" s="27" t="s">
        <v>22</v>
      </c>
      <c r="C8" s="25" t="s">
        <v>248</v>
      </c>
      <c r="D8" s="25" t="s">
        <v>55</v>
      </c>
      <c r="E8" s="25" t="s">
        <v>35</v>
      </c>
      <c r="F8" s="25" t="s">
        <v>36</v>
      </c>
    </row>
    <row r="9" spans="1:6" s="20" customFormat="1" ht="25.4" customHeight="1">
      <c r="A9" s="193"/>
      <c r="B9" s="28" t="s">
        <v>21</v>
      </c>
      <c r="C9" s="26" t="s">
        <v>636</v>
      </c>
      <c r="D9" s="26" t="s">
        <v>637</v>
      </c>
      <c r="E9" s="26" t="s">
        <v>35</v>
      </c>
      <c r="F9" s="26" t="s">
        <v>36</v>
      </c>
    </row>
    <row r="10" spans="1:6" s="20" customFormat="1" ht="25.4" customHeight="1">
      <c r="A10" s="193"/>
      <c r="B10" s="27" t="s">
        <v>16</v>
      </c>
      <c r="C10" s="25" t="s">
        <v>638</v>
      </c>
      <c r="D10" s="25" t="s">
        <v>639</v>
      </c>
      <c r="E10" s="25" t="s">
        <v>37</v>
      </c>
      <c r="F10" s="25" t="s">
        <v>38</v>
      </c>
    </row>
    <row r="11" spans="1:6" s="20" customFormat="1" ht="25.4" customHeight="1">
      <c r="A11" s="193"/>
      <c r="B11" s="28" t="s">
        <v>20</v>
      </c>
      <c r="C11" s="26" t="s">
        <v>640</v>
      </c>
      <c r="D11" s="26" t="s">
        <v>641</v>
      </c>
      <c r="E11" s="26" t="s">
        <v>37</v>
      </c>
      <c r="F11" s="26" t="s">
        <v>38</v>
      </c>
    </row>
    <row r="12" spans="1:6" s="20" customFormat="1" ht="25.4" customHeight="1">
      <c r="A12" s="193"/>
      <c r="B12" s="27" t="s">
        <v>5</v>
      </c>
      <c r="C12" s="25" t="s">
        <v>642</v>
      </c>
      <c r="D12" s="25" t="s">
        <v>643</v>
      </c>
      <c r="E12" s="25" t="s">
        <v>37</v>
      </c>
      <c r="F12" s="25" t="s">
        <v>38</v>
      </c>
    </row>
    <row r="13" spans="1:6" s="20" customFormat="1" ht="25.4" customHeight="1">
      <c r="A13" s="193"/>
      <c r="B13" s="28" t="s">
        <v>19</v>
      </c>
      <c r="C13" s="26" t="s">
        <v>765</v>
      </c>
      <c r="D13" s="26" t="s">
        <v>766</v>
      </c>
      <c r="E13" s="26" t="s">
        <v>37</v>
      </c>
      <c r="F13" s="26" t="s">
        <v>38</v>
      </c>
    </row>
    <row r="14" spans="1:6" s="20" customFormat="1" ht="25.4" customHeight="1">
      <c r="A14" s="193"/>
      <c r="B14" s="27" t="s">
        <v>49</v>
      </c>
      <c r="C14" s="25" t="s">
        <v>249</v>
      </c>
      <c r="D14" s="25" t="s">
        <v>56</v>
      </c>
      <c r="E14" s="25" t="s">
        <v>39</v>
      </c>
      <c r="F14" s="25" t="s">
        <v>40</v>
      </c>
    </row>
    <row r="15" spans="1:6" s="20" customFormat="1" ht="25.4" customHeight="1">
      <c r="A15" s="193"/>
      <c r="B15" s="28" t="s">
        <v>18</v>
      </c>
      <c r="C15" s="26" t="s">
        <v>644</v>
      </c>
      <c r="D15" s="26" t="s">
        <v>645</v>
      </c>
      <c r="E15" s="26" t="s">
        <v>39</v>
      </c>
      <c r="F15" s="26" t="s">
        <v>40</v>
      </c>
    </row>
    <row r="16" spans="1:6" s="20" customFormat="1" ht="25.4" customHeight="1">
      <c r="A16" s="193"/>
      <c r="B16" s="27" t="s">
        <v>33</v>
      </c>
      <c r="C16" s="25" t="s">
        <v>646</v>
      </c>
      <c r="D16" s="25" t="s">
        <v>647</v>
      </c>
      <c r="E16" s="25" t="s">
        <v>39</v>
      </c>
      <c r="F16" s="25" t="s">
        <v>40</v>
      </c>
    </row>
    <row r="17" spans="1:6" s="20" customFormat="1" ht="25.4" customHeight="1">
      <c r="A17" s="193"/>
      <c r="B17" s="28" t="s">
        <v>17</v>
      </c>
      <c r="C17" s="26" t="s">
        <v>648</v>
      </c>
      <c r="D17" s="26" t="s">
        <v>649</v>
      </c>
      <c r="E17" s="26" t="s">
        <v>39</v>
      </c>
      <c r="F17" s="26" t="s">
        <v>40</v>
      </c>
    </row>
    <row r="18" spans="1:6" s="20" customFormat="1" ht="25.4" customHeight="1">
      <c r="A18" s="193"/>
      <c r="B18" s="27" t="s">
        <v>652</v>
      </c>
      <c r="C18" s="25" t="s">
        <v>653</v>
      </c>
      <c r="D18" s="25" t="s">
        <v>654</v>
      </c>
      <c r="E18" s="25" t="s">
        <v>39</v>
      </c>
      <c r="F18" s="25" t="s">
        <v>40</v>
      </c>
    </row>
    <row r="19" spans="1:6" s="20" customFormat="1" ht="25.4" customHeight="1">
      <c r="A19" s="193"/>
      <c r="B19" s="28" t="s">
        <v>15</v>
      </c>
      <c r="C19" s="26" t="s">
        <v>650</v>
      </c>
      <c r="D19" s="26" t="s">
        <v>651</v>
      </c>
      <c r="E19" s="26" t="s">
        <v>39</v>
      </c>
      <c r="F19" s="26" t="s">
        <v>40</v>
      </c>
    </row>
    <row r="20" spans="1:6" s="20" customFormat="1" ht="25.4" customHeight="1">
      <c r="A20" s="193"/>
      <c r="B20" s="27" t="s">
        <v>14</v>
      </c>
      <c r="C20" s="25" t="s">
        <v>655</v>
      </c>
      <c r="D20" s="25" t="s">
        <v>656</v>
      </c>
      <c r="E20" s="25" t="s">
        <v>39</v>
      </c>
      <c r="F20" s="25" t="s">
        <v>40</v>
      </c>
    </row>
    <row r="21" spans="1:6" s="20" customFormat="1" ht="25.4" customHeight="1">
      <c r="A21" s="193"/>
      <c r="B21" s="28" t="s">
        <v>13</v>
      </c>
      <c r="C21" s="26" t="s">
        <v>747</v>
      </c>
      <c r="D21" s="26" t="s">
        <v>749</v>
      </c>
      <c r="E21" s="26" t="s">
        <v>41</v>
      </c>
      <c r="F21" s="26" t="s">
        <v>42</v>
      </c>
    </row>
    <row r="22" spans="1:6" s="20" customFormat="1" ht="25.4" customHeight="1">
      <c r="A22" s="193"/>
      <c r="B22" s="27" t="s">
        <v>12</v>
      </c>
      <c r="C22" s="25" t="s">
        <v>657</v>
      </c>
      <c r="D22" s="25" t="s">
        <v>658</v>
      </c>
      <c r="E22" s="25" t="s">
        <v>41</v>
      </c>
      <c r="F22" s="25" t="s">
        <v>42</v>
      </c>
    </row>
    <row r="23" spans="1:6" s="20" customFormat="1" ht="25.4" customHeight="1">
      <c r="A23" s="193"/>
      <c r="B23" s="28" t="s">
        <v>11</v>
      </c>
      <c r="C23" s="26" t="s">
        <v>659</v>
      </c>
      <c r="D23" s="26" t="s">
        <v>660</v>
      </c>
      <c r="E23" s="26" t="s">
        <v>41</v>
      </c>
      <c r="F23" s="26" t="s">
        <v>42</v>
      </c>
    </row>
    <row r="24" spans="1:6" s="20" customFormat="1" ht="25.4" customHeight="1">
      <c r="A24" s="193"/>
      <c r="B24" s="27" t="s">
        <v>10</v>
      </c>
      <c r="C24" s="25" t="s">
        <v>661</v>
      </c>
      <c r="D24" s="25" t="s">
        <v>662</v>
      </c>
      <c r="E24" s="25" t="s">
        <v>43</v>
      </c>
      <c r="F24" s="25" t="s">
        <v>44</v>
      </c>
    </row>
    <row r="25" spans="1:6" s="20" customFormat="1" ht="25.4" customHeight="1">
      <c r="A25" s="193"/>
      <c r="B25" s="28" t="s">
        <v>9</v>
      </c>
      <c r="C25" s="26" t="s">
        <v>663</v>
      </c>
      <c r="D25" s="26" t="s">
        <v>664</v>
      </c>
      <c r="E25" s="26" t="s">
        <v>43</v>
      </c>
      <c r="F25" s="26" t="s">
        <v>44</v>
      </c>
    </row>
    <row r="26" spans="1:6" s="20" customFormat="1" ht="25.4" customHeight="1">
      <c r="A26" s="193"/>
      <c r="B26" s="27" t="s">
        <v>8</v>
      </c>
      <c r="C26" s="25" t="s">
        <v>665</v>
      </c>
      <c r="D26" s="25" t="s">
        <v>666</v>
      </c>
      <c r="E26" s="25" t="s">
        <v>43</v>
      </c>
      <c r="F26" s="25" t="s">
        <v>44</v>
      </c>
    </row>
    <row r="27" spans="1:6" s="20" customFormat="1" ht="25.4" customHeight="1">
      <c r="A27" s="193"/>
      <c r="B27" s="28" t="s">
        <v>7</v>
      </c>
      <c r="C27" s="26" t="s">
        <v>665</v>
      </c>
      <c r="D27" s="26" t="s">
        <v>666</v>
      </c>
      <c r="E27" s="26" t="s">
        <v>43</v>
      </c>
      <c r="F27" s="26" t="s">
        <v>44</v>
      </c>
    </row>
    <row r="28" spans="1:6" s="20" customFormat="1" ht="25.4" customHeight="1">
      <c r="A28" s="193"/>
      <c r="B28" s="27" t="s">
        <v>6</v>
      </c>
      <c r="C28" s="25" t="s">
        <v>667</v>
      </c>
      <c r="D28" s="25" t="s">
        <v>668</v>
      </c>
      <c r="E28" s="25" t="s">
        <v>43</v>
      </c>
      <c r="F28" s="25" t="s">
        <v>44</v>
      </c>
    </row>
    <row r="29" spans="1:6" s="20" customFormat="1" ht="25.4" customHeight="1">
      <c r="A29" s="193"/>
      <c r="B29" s="28" t="s">
        <v>4</v>
      </c>
      <c r="C29" s="26" t="s">
        <v>669</v>
      </c>
      <c r="D29" s="26" t="s">
        <v>670</v>
      </c>
      <c r="E29" s="26" t="s">
        <v>43</v>
      </c>
      <c r="F29" s="26" t="s">
        <v>44</v>
      </c>
    </row>
    <row r="30" spans="1:6" s="20" customFormat="1" ht="25.4" customHeight="1">
      <c r="A30" s="193"/>
      <c r="B30" s="27" t="s">
        <v>671</v>
      </c>
      <c r="C30" s="25" t="s">
        <v>673</v>
      </c>
      <c r="D30" s="25" t="s">
        <v>674</v>
      </c>
      <c r="E30" s="25" t="s">
        <v>679</v>
      </c>
      <c r="F30" s="25" t="s">
        <v>680</v>
      </c>
    </row>
    <row r="31" spans="1:6" s="20" customFormat="1" ht="25.4" customHeight="1">
      <c r="A31" s="193"/>
      <c r="B31" s="28" t="s">
        <v>672</v>
      </c>
      <c r="C31" s="26" t="s">
        <v>675</v>
      </c>
      <c r="D31" s="26" t="s">
        <v>676</v>
      </c>
      <c r="E31" s="26" t="s">
        <v>679</v>
      </c>
      <c r="F31" s="26" t="s">
        <v>680</v>
      </c>
    </row>
    <row r="32" spans="1:6" s="20" customFormat="1" ht="25.4" customHeight="1">
      <c r="A32" s="193"/>
      <c r="B32" s="27" t="s">
        <v>677</v>
      </c>
      <c r="C32" s="25" t="s">
        <v>755</v>
      </c>
      <c r="D32" s="25" t="s">
        <v>678</v>
      </c>
      <c r="E32" s="25" t="s">
        <v>679</v>
      </c>
      <c r="F32" s="25" t="s">
        <v>680</v>
      </c>
    </row>
    <row r="33" spans="1:6" s="20" customFormat="1" ht="25.4" customHeight="1">
      <c r="A33" s="193"/>
      <c r="B33" s="28" t="s">
        <v>681</v>
      </c>
      <c r="C33" s="26" t="s">
        <v>684</v>
      </c>
      <c r="D33" s="26" t="s">
        <v>685</v>
      </c>
      <c r="E33" s="26" t="s">
        <v>679</v>
      </c>
      <c r="F33" s="26" t="s">
        <v>680</v>
      </c>
    </row>
    <row r="34" spans="1:6" s="20" customFormat="1" ht="25.4" customHeight="1">
      <c r="A34" s="193"/>
      <c r="B34" s="27" t="s">
        <v>682</v>
      </c>
      <c r="C34" s="25" t="s">
        <v>686</v>
      </c>
      <c r="D34" s="25" t="s">
        <v>687</v>
      </c>
      <c r="E34" s="25" t="s">
        <v>679</v>
      </c>
      <c r="F34" s="25" t="s">
        <v>680</v>
      </c>
    </row>
    <row r="35" spans="1:6" s="20" customFormat="1" ht="25.4" customHeight="1">
      <c r="A35" s="193"/>
      <c r="B35" s="28" t="s">
        <v>683</v>
      </c>
      <c r="C35" s="26" t="s">
        <v>688</v>
      </c>
      <c r="D35" s="26" t="s">
        <v>689</v>
      </c>
      <c r="E35" s="26" t="s">
        <v>679</v>
      </c>
      <c r="F35" s="26" t="s">
        <v>680</v>
      </c>
    </row>
    <row r="36" spans="1:6" s="20" customFormat="1" ht="25.4" customHeight="1">
      <c r="A36" s="193"/>
      <c r="B36" s="27" t="s">
        <v>50</v>
      </c>
      <c r="C36" s="25" t="s">
        <v>690</v>
      </c>
      <c r="D36" s="25" t="s">
        <v>691</v>
      </c>
      <c r="E36" s="25" t="s">
        <v>45</v>
      </c>
      <c r="F36" s="25" t="s">
        <v>46</v>
      </c>
    </row>
    <row r="37" spans="1:6" s="20" customFormat="1" ht="25.4" customHeight="1">
      <c r="A37" s="193"/>
      <c r="B37" s="28" t="s">
        <v>51</v>
      </c>
      <c r="C37" s="26" t="s">
        <v>692</v>
      </c>
      <c r="D37" s="26" t="s">
        <v>693</v>
      </c>
      <c r="E37" s="26" t="s">
        <v>45</v>
      </c>
      <c r="F37" s="26" t="s">
        <v>46</v>
      </c>
    </row>
    <row r="38" spans="1:6" s="20" customFormat="1" ht="25.4" customHeight="1">
      <c r="A38" s="193"/>
      <c r="B38" s="27" t="s">
        <v>694</v>
      </c>
      <c r="C38" s="25" t="s">
        <v>695</v>
      </c>
      <c r="D38" s="25" t="s">
        <v>713</v>
      </c>
      <c r="E38" s="25" t="s">
        <v>45</v>
      </c>
      <c r="F38" s="25" t="s">
        <v>46</v>
      </c>
    </row>
    <row r="39" spans="1:6" s="20" customFormat="1" ht="25.4" customHeight="1">
      <c r="A39" s="193"/>
      <c r="B39" s="28" t="s">
        <v>52</v>
      </c>
      <c r="C39" s="26" t="s">
        <v>696</v>
      </c>
      <c r="D39" s="26" t="s">
        <v>697</v>
      </c>
      <c r="E39" s="26" t="s">
        <v>47</v>
      </c>
      <c r="F39" s="26" t="s">
        <v>48</v>
      </c>
    </row>
    <row r="40" spans="1:6" s="20" customFormat="1" ht="25.4" customHeight="1">
      <c r="A40" s="193"/>
      <c r="B40" s="27" t="s">
        <v>53</v>
      </c>
      <c r="C40" s="25" t="s">
        <v>714</v>
      </c>
      <c r="D40" s="25" t="s">
        <v>717</v>
      </c>
      <c r="E40" s="25" t="s">
        <v>47</v>
      </c>
      <c r="F40" s="25" t="s">
        <v>48</v>
      </c>
    </row>
    <row r="41" spans="1:6" s="20" customFormat="1" ht="25.4" customHeight="1">
      <c r="A41" s="193"/>
      <c r="B41" s="28" t="s">
        <v>54</v>
      </c>
      <c r="C41" s="26" t="s">
        <v>698</v>
      </c>
      <c r="D41" s="26" t="s">
        <v>699</v>
      </c>
      <c r="E41" s="26" t="s">
        <v>47</v>
      </c>
      <c r="F41" s="26" t="s">
        <v>48</v>
      </c>
    </row>
    <row r="42" spans="1:6" s="20" customFormat="1" ht="25.4" customHeight="1">
      <c r="A42" s="193"/>
      <c r="B42" s="27" t="s">
        <v>700</v>
      </c>
      <c r="C42" s="25" t="s">
        <v>701</v>
      </c>
      <c r="D42" s="25" t="s">
        <v>702</v>
      </c>
      <c r="E42" s="25" t="s">
        <v>47</v>
      </c>
      <c r="F42" s="25" t="s">
        <v>48</v>
      </c>
    </row>
    <row r="43" spans="1:6" s="20" customFormat="1" ht="25.4" customHeight="1">
      <c r="A43" s="193"/>
      <c r="B43" s="28" t="s">
        <v>705</v>
      </c>
      <c r="C43" s="26" t="s">
        <v>703</v>
      </c>
      <c r="D43" s="26" t="s">
        <v>704</v>
      </c>
      <c r="E43" s="26" t="s">
        <v>711</v>
      </c>
      <c r="F43" s="26" t="s">
        <v>712</v>
      </c>
    </row>
    <row r="44" spans="1:6" s="20" customFormat="1" ht="25.4" customHeight="1">
      <c r="A44" s="193"/>
      <c r="B44" s="27" t="s">
        <v>706</v>
      </c>
      <c r="C44" s="25" t="s">
        <v>707</v>
      </c>
      <c r="D44" s="25" t="s">
        <v>708</v>
      </c>
      <c r="E44" s="25" t="s">
        <v>711</v>
      </c>
      <c r="F44" s="25" t="s">
        <v>712</v>
      </c>
    </row>
    <row r="45" spans="1:6" s="20" customFormat="1" ht="25.4" customHeight="1">
      <c r="A45" s="193"/>
      <c r="B45" s="178" t="s">
        <v>709</v>
      </c>
      <c r="C45" s="179" t="s">
        <v>722</v>
      </c>
      <c r="D45" s="179" t="s">
        <v>710</v>
      </c>
      <c r="E45" s="179" t="s">
        <v>711</v>
      </c>
      <c r="F45" s="179" t="s">
        <v>712</v>
      </c>
    </row>
    <row r="48" spans="1:6" ht="13.4" customHeight="1">
      <c r="A48" s="3"/>
    </row>
    <row r="49" spans="1:1" ht="13.4" customHeight="1">
      <c r="A49" s="3"/>
    </row>
    <row r="50" spans="1:1" ht="13.4" customHeight="1">
      <c r="A50" s="3"/>
    </row>
    <row r="51" spans="1:1" ht="13.4" customHeight="1">
      <c r="A51" s="3"/>
    </row>
    <row r="52" spans="1:1" ht="13.4" customHeight="1">
      <c r="A52" s="3"/>
    </row>
    <row r="53" spans="1:1" ht="13.4" customHeight="1">
      <c r="A53" s="3"/>
    </row>
    <row r="54" spans="1:1" ht="13.4" customHeight="1">
      <c r="A54" s="3"/>
    </row>
    <row r="55" spans="1:1" ht="13.4" customHeight="1">
      <c r="A55" s="3"/>
    </row>
    <row r="56" spans="1:1" ht="13.4" customHeight="1">
      <c r="A56" s="3"/>
    </row>
    <row r="57" spans="1:1" ht="13.4" customHeight="1">
      <c r="A57" s="3"/>
    </row>
    <row r="58" spans="1:1" ht="13.4" customHeight="1">
      <c r="A58" s="3"/>
    </row>
    <row r="59" spans="1:1" ht="13.4" customHeight="1">
      <c r="A59" s="3"/>
    </row>
    <row r="60" spans="1:1" ht="13.4" customHeight="1">
      <c r="A60" s="3"/>
    </row>
    <row r="61" spans="1:1" ht="13.4" customHeight="1">
      <c r="A61" s="3"/>
    </row>
    <row r="62" spans="1:1" ht="13.4" customHeight="1">
      <c r="A62" s="3"/>
    </row>
    <row r="63" spans="1:1" ht="13.4" customHeight="1">
      <c r="A63" s="3"/>
    </row>
    <row r="64" spans="1:1" ht="13.4" customHeight="1">
      <c r="A64" s="3"/>
    </row>
    <row r="65" spans="1:1" ht="13.4" customHeight="1">
      <c r="A65" s="3"/>
    </row>
    <row r="66" spans="1:1" ht="13.4" customHeight="1">
      <c r="A66" s="3"/>
    </row>
    <row r="67" spans="1:1" ht="13.4" customHeight="1">
      <c r="A67" s="3"/>
    </row>
    <row r="68" spans="1:1" ht="13.4" customHeight="1">
      <c r="A68" s="3"/>
    </row>
    <row r="69" spans="1:1" ht="13.4" customHeight="1">
      <c r="A69" s="3"/>
    </row>
    <row r="70" spans="1:1" ht="13.4" customHeight="1">
      <c r="A70" s="3"/>
    </row>
    <row r="71" spans="1:1" ht="13.4" customHeight="1">
      <c r="A71" s="3"/>
    </row>
    <row r="72" spans="1:1" ht="13.4" customHeight="1">
      <c r="A72" s="3"/>
    </row>
    <row r="73" spans="1:1" ht="13.4" customHeight="1">
      <c r="A73" s="3"/>
    </row>
    <row r="74" spans="1:1" ht="13.4" customHeight="1">
      <c r="A74" s="3"/>
    </row>
    <row r="75" spans="1:1" ht="13.4" customHeight="1">
      <c r="A75" s="3"/>
    </row>
    <row r="76" spans="1:1" ht="13.4" customHeight="1">
      <c r="A76" s="3"/>
    </row>
    <row r="77" spans="1:1" ht="13.4" customHeight="1">
      <c r="A77" s="3"/>
    </row>
    <row r="78" spans="1:1" ht="13.4" customHeight="1">
      <c r="A78" s="3"/>
    </row>
    <row r="79" spans="1:1" ht="13.4" customHeight="1">
      <c r="A79" s="3"/>
    </row>
    <row r="80" spans="1:1" ht="13.4" customHeight="1">
      <c r="A80" s="3"/>
    </row>
    <row r="81" spans="1:1" ht="13.4" customHeight="1">
      <c r="A81" s="3"/>
    </row>
    <row r="82" spans="1:1" ht="13.4" customHeight="1">
      <c r="A82" s="3"/>
    </row>
    <row r="83" spans="1:1" ht="13.4" customHeight="1">
      <c r="A83" s="3"/>
    </row>
    <row r="84" spans="1:1" ht="13.4" customHeight="1">
      <c r="A84" s="3"/>
    </row>
    <row r="85" spans="1:1" ht="13.4" customHeight="1">
      <c r="A85" s="3"/>
    </row>
    <row r="86" spans="1:1" ht="13.4" customHeight="1">
      <c r="A86" s="3"/>
    </row>
    <row r="87" spans="1:1" ht="13.4" customHeight="1">
      <c r="A87" s="3"/>
    </row>
    <row r="88" spans="1:1" ht="13.4" customHeight="1">
      <c r="A88" s="3"/>
    </row>
    <row r="89" spans="1:1" ht="13.4" customHeight="1">
      <c r="A89" s="3"/>
    </row>
    <row r="90" spans="1:1" ht="13.4" customHeight="1">
      <c r="A90" s="3"/>
    </row>
    <row r="91" spans="1:1" ht="13.4" customHeight="1">
      <c r="A91" s="3"/>
    </row>
    <row r="92" spans="1:1" ht="13.4" customHeight="1">
      <c r="A92" s="3"/>
    </row>
    <row r="93" spans="1:1" ht="13.4" customHeight="1">
      <c r="A93" s="3"/>
    </row>
    <row r="94" spans="1:1" ht="13.4" customHeight="1">
      <c r="A94" s="3"/>
    </row>
    <row r="95" spans="1:1" ht="13.4" customHeight="1">
      <c r="A95" s="3"/>
    </row>
    <row r="96" spans="1:1" ht="13.4" customHeight="1">
      <c r="A96" s="3"/>
    </row>
    <row r="97" spans="1:1" ht="13.4" customHeight="1">
      <c r="A97" s="3"/>
    </row>
    <row r="98" spans="1:1" ht="13.4" customHeight="1">
      <c r="A98" s="3"/>
    </row>
    <row r="99" spans="1:1" ht="13.4" customHeight="1">
      <c r="A99" s="3"/>
    </row>
    <row r="100" spans="1:1" ht="13.4" customHeight="1">
      <c r="A100" s="3"/>
    </row>
    <row r="101" spans="1:1" ht="13.4" customHeight="1">
      <c r="A101" s="3"/>
    </row>
    <row r="102" spans="1:1" ht="13.4" customHeight="1">
      <c r="A102" s="3"/>
    </row>
    <row r="103" spans="1:1" ht="13.4" customHeight="1">
      <c r="A103" s="3"/>
    </row>
    <row r="104" spans="1:1" ht="13.4" customHeight="1">
      <c r="A104" s="3"/>
    </row>
    <row r="105" spans="1:1" ht="13.4" customHeight="1">
      <c r="A105" s="3"/>
    </row>
    <row r="106" spans="1:1" ht="13.4" customHeight="1">
      <c r="A106" s="3"/>
    </row>
    <row r="107" spans="1:1" ht="13.4" customHeight="1">
      <c r="A107" s="3"/>
    </row>
    <row r="108" spans="1:1" ht="13.4" customHeight="1">
      <c r="A108" s="3"/>
    </row>
    <row r="109" spans="1:1" ht="13.4" customHeight="1">
      <c r="A109" s="3"/>
    </row>
    <row r="110" spans="1:1" ht="13.4" customHeight="1">
      <c r="A110" s="3"/>
    </row>
    <row r="111" spans="1:1" ht="13.4" customHeight="1">
      <c r="A111" s="3"/>
    </row>
    <row r="112" spans="1:1" ht="13.4" customHeight="1">
      <c r="A112" s="3"/>
    </row>
    <row r="113" spans="1:1" ht="13.4" customHeight="1">
      <c r="A113" s="3"/>
    </row>
    <row r="114" spans="1:1" ht="13.4" customHeight="1">
      <c r="A114" s="3"/>
    </row>
    <row r="115" spans="1:1" ht="13.4" customHeight="1">
      <c r="A115" s="3"/>
    </row>
    <row r="116" spans="1:1" ht="13.4" customHeight="1">
      <c r="A116" s="3"/>
    </row>
    <row r="117" spans="1:1" ht="13.4" customHeight="1">
      <c r="A117" s="3"/>
    </row>
    <row r="118" spans="1:1" ht="13.4" customHeight="1">
      <c r="A118" s="3"/>
    </row>
    <row r="119" spans="1:1" ht="13.4" customHeight="1">
      <c r="A119" s="3"/>
    </row>
    <row r="120" spans="1:1" ht="13.4" customHeight="1">
      <c r="A120" s="3"/>
    </row>
    <row r="121" spans="1:1" ht="13.4" customHeight="1">
      <c r="A121" s="3"/>
    </row>
    <row r="122" spans="1:1" ht="13.4" customHeight="1">
      <c r="A122" s="3"/>
    </row>
    <row r="123" spans="1:1" ht="13.4" customHeight="1">
      <c r="A123" s="3"/>
    </row>
    <row r="124" spans="1:1" ht="13.4" customHeight="1">
      <c r="A124" s="3"/>
    </row>
    <row r="125" spans="1:1" ht="13.4" customHeight="1">
      <c r="A125" s="3"/>
    </row>
    <row r="126" spans="1:1" ht="13.4" customHeight="1">
      <c r="A126" s="3"/>
    </row>
    <row r="127" spans="1:1" ht="13.4" customHeight="1">
      <c r="A127" s="3"/>
    </row>
    <row r="128" spans="1:1" ht="13.4" customHeight="1">
      <c r="A128" s="3"/>
    </row>
    <row r="129" spans="1:1" ht="13.4" customHeight="1">
      <c r="A129" s="3"/>
    </row>
    <row r="130" spans="1:1" ht="13.4" customHeight="1">
      <c r="A130" s="3"/>
    </row>
    <row r="131" spans="1:1" ht="13.4" customHeight="1">
      <c r="A131" s="3"/>
    </row>
    <row r="132" spans="1:1" ht="13.4" customHeight="1">
      <c r="A132" s="3"/>
    </row>
    <row r="133" spans="1:1" ht="13.4" customHeight="1">
      <c r="A133" s="3"/>
    </row>
    <row r="134" spans="1:1" ht="13.4" customHeight="1">
      <c r="A134" s="3"/>
    </row>
    <row r="135" spans="1:1" ht="13.4" customHeight="1">
      <c r="A135" s="3"/>
    </row>
    <row r="136" spans="1:1" ht="13.4" customHeight="1">
      <c r="A136" s="3"/>
    </row>
    <row r="137" spans="1:1" ht="13.4" customHeight="1">
      <c r="A137" s="3"/>
    </row>
    <row r="138" spans="1:1" ht="13.4" customHeight="1">
      <c r="A138" s="3"/>
    </row>
    <row r="139" spans="1:1" ht="13.4" customHeight="1">
      <c r="A139" s="3"/>
    </row>
    <row r="140" spans="1:1" ht="13.4" customHeight="1">
      <c r="A140" s="3"/>
    </row>
    <row r="141" spans="1:1" ht="13.4" customHeight="1">
      <c r="A141" s="3"/>
    </row>
    <row r="142" spans="1:1" ht="13.4" customHeight="1">
      <c r="A142" s="3"/>
    </row>
    <row r="143" spans="1:1" ht="13.4" customHeight="1">
      <c r="A143" s="3"/>
    </row>
    <row r="144" spans="1:1" ht="13.4" customHeight="1">
      <c r="A144" s="3"/>
    </row>
    <row r="145" spans="1:1" ht="13.4" customHeight="1">
      <c r="A145" s="3"/>
    </row>
    <row r="146" spans="1:1" ht="13.4" customHeight="1">
      <c r="A146" s="3"/>
    </row>
    <row r="147" spans="1:1" ht="13.4" customHeight="1">
      <c r="A147" s="3"/>
    </row>
    <row r="148" spans="1:1" ht="13.4" customHeight="1">
      <c r="A148" s="3"/>
    </row>
    <row r="149" spans="1:1" ht="13.4" customHeight="1">
      <c r="A149" s="3"/>
    </row>
    <row r="150" spans="1:1" ht="13.4" customHeight="1">
      <c r="A150" s="3"/>
    </row>
    <row r="151" spans="1:1" ht="13.4" customHeight="1">
      <c r="A151" s="3"/>
    </row>
    <row r="152" spans="1:1" ht="13.4" customHeight="1">
      <c r="A152" s="3"/>
    </row>
    <row r="153" spans="1:1" ht="13.4" customHeight="1">
      <c r="A153" s="3"/>
    </row>
    <row r="154" spans="1:1" ht="13.4" customHeight="1">
      <c r="A154" s="3"/>
    </row>
    <row r="155" spans="1:1" ht="13.4" customHeight="1">
      <c r="A155" s="3"/>
    </row>
    <row r="156" spans="1:1" ht="13.4" customHeight="1">
      <c r="A156" s="3"/>
    </row>
    <row r="157" spans="1:1" ht="13.4" customHeight="1">
      <c r="A157" s="3"/>
    </row>
    <row r="158" spans="1:1" ht="13.4" customHeight="1">
      <c r="A158" s="3"/>
    </row>
    <row r="159" spans="1:1" ht="13.4" customHeight="1">
      <c r="A159" s="3"/>
    </row>
    <row r="160" spans="1:1" ht="13.4" customHeight="1">
      <c r="A160" s="3"/>
    </row>
    <row r="161" spans="1:1" ht="13.4" customHeight="1">
      <c r="A161" s="3"/>
    </row>
    <row r="162" spans="1:1" ht="13.4" customHeight="1">
      <c r="A162" s="3"/>
    </row>
    <row r="163" spans="1:1" ht="13.4" customHeight="1">
      <c r="A163" s="3"/>
    </row>
    <row r="164" spans="1:1" ht="13.4" customHeight="1">
      <c r="A164" s="3"/>
    </row>
    <row r="165" spans="1:1" ht="13.4" customHeight="1">
      <c r="A165" s="3"/>
    </row>
    <row r="166" spans="1:1" ht="13.4" customHeight="1">
      <c r="A166" s="3"/>
    </row>
    <row r="167" spans="1:1" ht="13.4" customHeight="1">
      <c r="A167" s="3"/>
    </row>
    <row r="168" spans="1:1" ht="13.4" customHeight="1">
      <c r="A168" s="3"/>
    </row>
    <row r="169" spans="1:1" ht="13.4" customHeight="1">
      <c r="A169" s="3"/>
    </row>
    <row r="170" spans="1:1" ht="13.4" customHeight="1">
      <c r="A170" s="3"/>
    </row>
    <row r="171" spans="1:1" ht="13.4" customHeight="1">
      <c r="A171" s="3"/>
    </row>
    <row r="172" spans="1:1" ht="13.4" customHeight="1">
      <c r="A172" s="3"/>
    </row>
    <row r="173" spans="1:1" ht="13.4" customHeight="1">
      <c r="A173" s="3"/>
    </row>
    <row r="174" spans="1:1" ht="13.4" customHeight="1">
      <c r="A174" s="3"/>
    </row>
    <row r="175" spans="1:1" ht="13.4" customHeight="1">
      <c r="A175" s="3"/>
    </row>
    <row r="176" spans="1:1" ht="13.4" customHeight="1">
      <c r="A176" s="3"/>
    </row>
    <row r="177" spans="1:1" ht="13.4" customHeight="1">
      <c r="A177" s="3"/>
    </row>
    <row r="178" spans="1:1" ht="13.4" customHeight="1">
      <c r="A178" s="3"/>
    </row>
    <row r="179" spans="1:1" ht="13.4" customHeight="1">
      <c r="A179" s="3"/>
    </row>
    <row r="180" spans="1:1" ht="13.4" customHeight="1">
      <c r="A180" s="3"/>
    </row>
    <row r="181" spans="1:1" ht="13.4" customHeight="1">
      <c r="A181" s="3"/>
    </row>
    <row r="182" spans="1:1" ht="13.4" customHeight="1">
      <c r="A182" s="3"/>
    </row>
    <row r="183" spans="1:1" ht="13.4" customHeight="1">
      <c r="A183" s="3"/>
    </row>
    <row r="184" spans="1:1" ht="13.4" customHeight="1">
      <c r="A184" s="3"/>
    </row>
    <row r="185" spans="1:1" ht="13.4" customHeight="1">
      <c r="A185" s="3"/>
    </row>
    <row r="186" spans="1:1" ht="13.4" customHeight="1">
      <c r="A186" s="3"/>
    </row>
    <row r="187" spans="1:1" ht="13.4" customHeight="1">
      <c r="A187" s="3"/>
    </row>
    <row r="188" spans="1:1" ht="13.4" customHeight="1">
      <c r="A188" s="3"/>
    </row>
    <row r="189" spans="1:1" ht="13.4" customHeight="1">
      <c r="A189" s="3"/>
    </row>
    <row r="190" spans="1:1" ht="13.4" customHeight="1">
      <c r="A190" s="3"/>
    </row>
    <row r="191" spans="1:1" ht="13.4" customHeight="1">
      <c r="A191" s="3"/>
    </row>
    <row r="192" spans="1:1" ht="13.4" customHeight="1">
      <c r="A192" s="3"/>
    </row>
    <row r="193" spans="1:1" ht="13.4" customHeight="1">
      <c r="A193" s="3"/>
    </row>
    <row r="194" spans="1:1" ht="13.4" customHeight="1">
      <c r="A194" s="3"/>
    </row>
    <row r="195" spans="1:1" ht="13.4" customHeight="1">
      <c r="A195" s="3"/>
    </row>
    <row r="196" spans="1:1" ht="13.4" customHeight="1">
      <c r="A196" s="3"/>
    </row>
    <row r="197" spans="1:1" ht="13.4" customHeight="1">
      <c r="A197" s="3"/>
    </row>
    <row r="198" spans="1:1" ht="13.4" customHeight="1">
      <c r="A198" s="3"/>
    </row>
    <row r="199" spans="1:1" ht="13.4" customHeight="1">
      <c r="A199" s="3"/>
    </row>
    <row r="200" spans="1:1" ht="13.4" customHeight="1">
      <c r="A200" s="3"/>
    </row>
    <row r="201" spans="1:1" ht="13.4" customHeight="1">
      <c r="A201" s="3"/>
    </row>
    <row r="202" spans="1:1" ht="13.4" customHeight="1">
      <c r="A202" s="3"/>
    </row>
    <row r="203" spans="1:1" ht="13.4" customHeight="1">
      <c r="A203" s="3"/>
    </row>
    <row r="204" spans="1:1" ht="13.4" customHeight="1">
      <c r="A204" s="3"/>
    </row>
    <row r="205" spans="1:1" ht="13.4" customHeight="1">
      <c r="A205" s="3"/>
    </row>
    <row r="206" spans="1:1" ht="13.4" customHeight="1">
      <c r="A206" s="3"/>
    </row>
    <row r="207" spans="1:1" ht="13.4" customHeight="1">
      <c r="A207" s="3"/>
    </row>
    <row r="208" spans="1:1" ht="13.4" customHeight="1">
      <c r="A208" s="3"/>
    </row>
    <row r="209" spans="1:1" ht="13.4" customHeight="1">
      <c r="A209" s="3"/>
    </row>
    <row r="210" spans="1:1" ht="13.4" customHeight="1">
      <c r="A210" s="3"/>
    </row>
    <row r="211" spans="1:1" ht="13.4" customHeight="1">
      <c r="A211" s="3"/>
    </row>
    <row r="212" spans="1:1" ht="13.4" customHeight="1">
      <c r="A212" s="3"/>
    </row>
    <row r="213" spans="1:1" ht="13.4" customHeight="1">
      <c r="A213" s="3"/>
    </row>
    <row r="214" spans="1:1" ht="13.4" customHeight="1">
      <c r="A214" s="3"/>
    </row>
  </sheetData>
  <mergeCells count="2">
    <mergeCell ref="B2:F2"/>
    <mergeCell ref="B3:F3"/>
  </mergeCells>
  <phoneticPr fontId="21" type="noConversion"/>
  <hyperlinks>
    <hyperlink ref="B6" location="'1'!A1" display="Gráfico 1 / Chart 1" xr:uid="{07137365-9F82-40AB-A1AC-13FA454A69DA}"/>
    <hyperlink ref="B10" location="'Tabla 1'!A1" display="Tabla 1 / Table 1" xr:uid="{0DDB78D1-B5D6-45EE-9C2C-A745586BF865}"/>
    <hyperlink ref="B12" location="'Tabla 2'!A1" display="Tabla 2 / Table 2" xr:uid="{ADA7F2FD-F985-4887-B5F2-753AB7617FA2}"/>
    <hyperlink ref="B7" location="'2'!A1" display="Gráfico 2 / Chart 2" xr:uid="{72596B5D-4492-429E-A9B7-6CFF41DF0AEC}"/>
    <hyperlink ref="B8" location="'3'!A1" display="Gráfico 3 / Chart 3" xr:uid="{6C0C3765-F768-4534-AD81-16EF742D3F25}"/>
    <hyperlink ref="B9" location="'4'!A1" display="Gráfico 4 / Chart 4" xr:uid="{A194F109-3F5D-40CF-BF54-25900139BF43}"/>
    <hyperlink ref="B11" location="'5'!A1" display="Gráfico 5 / Chart 5" xr:uid="{DF73E381-15FB-4ED4-A766-BA0214D83158}"/>
    <hyperlink ref="B13" location="'6'!A1" display="Gráfico 6 / Chart 6" xr:uid="{8810A703-030D-424B-99B5-E8D99EAAB033}"/>
    <hyperlink ref="B14" location="'7'!A1" display="Gràfico 7 / Chart 7" xr:uid="{A824989D-B3CC-46FB-A2F5-C95472D9F8EE}"/>
    <hyperlink ref="B16" location="'Tabla 3'!A1" display="Tabla 3 / Table 3" xr:uid="{37CAA7CE-5A59-4452-A880-8DE02E71FF11}"/>
    <hyperlink ref="B15" location="'8'!A1" display="Gráfico 8 / Chart 8" xr:uid="{55797F20-BB59-4010-91FA-0106117BBD51}"/>
    <hyperlink ref="B17" location="'9'!A1" display="Gráfico 9 / Chart 9" xr:uid="{D07E51B0-0CD6-44A0-A1A2-18F148AAFE84}"/>
    <hyperlink ref="B19" location="'10'!A1" display="Gráfico 10 / Chart 10" xr:uid="{D3FD478E-7AD4-44D5-8CB2-4F6E948F2C29}"/>
    <hyperlink ref="B20" location="'11'!A1" display="Gráfico 11 / Chart 11" xr:uid="{8F956A96-DE05-4089-8632-4FC17B46857C}"/>
    <hyperlink ref="B21" location="'12'!A1" display="Gráfico 12 / Chart 12" xr:uid="{4E99C1D9-9334-48A5-952F-73992F16E6ED}"/>
    <hyperlink ref="B22" location="'13'!A1" display="Gráfico 13 / Chart 13" xr:uid="{920E0EB8-D03D-4272-AE56-A74A61BD5D14}"/>
    <hyperlink ref="B23" location="'14'!A1" display="Gráfico 14 / Chart 14" xr:uid="{4180A180-89DD-448A-8E32-79B43EC56123}"/>
    <hyperlink ref="B24" location="'15'!A1" display="Gráfico 15 / Chart 15" xr:uid="{06423095-CA42-48CD-B843-573A3ED8718D}"/>
    <hyperlink ref="B25" location="'16'!A1" display="Gráfico 16 / Chart 16" xr:uid="{FA7B46FF-CE8C-4BED-906F-560ACB23EFD6}"/>
    <hyperlink ref="B26" location="'17'!A1" display="Gráfico 17 / Chart 17" xr:uid="{F1BF8E43-7BF2-424F-A1D9-A91826643C84}"/>
    <hyperlink ref="B27" location="'18'!A1" display="Gráfico 18 / Chart 18" xr:uid="{53E5C975-B7F8-4BB6-8F10-6BC03B14DC1B}"/>
    <hyperlink ref="B28" location="'19'!A1" display="Gráfico 19 / Chart 19" xr:uid="{AA63FA07-4BAA-418C-9D78-3ADD3FE896B9}"/>
    <hyperlink ref="B29" location="'20'!A1" display="Gráfico 20 / Chart 20" xr:uid="{ADC44B26-D56A-4760-AAB6-40ADF0E5B9E8}"/>
    <hyperlink ref="B36" location="A.1.1.!A1" display="Gráfico A.1.1 / Chart A.1.1" xr:uid="{D7A68CBB-582C-4D05-81A7-0A6ADA97C5E7}"/>
    <hyperlink ref="B37" location="A.1.2.!A1" display="Gráfico A.1.2 / Chart A.1.2" xr:uid="{BE25124B-7097-4018-ADA3-282A61CE1C76}"/>
    <hyperlink ref="B39" location="A.2.1.!A1" display="Gráfico A.2.1 / Chart A.2.1" xr:uid="{B4D7569B-729F-4C48-996E-D618EDF074C7}"/>
    <hyperlink ref="B40" location="A.2.2!A1" display="Gráfico A.2.2 / Chart A.2.2" xr:uid="{477881B7-91A5-4735-9CA5-5D6F4FF3FA06}"/>
    <hyperlink ref="B41" location="'Tabla A.2.1'!A1" display="Tabla A.2.1 / Table A.2.1" xr:uid="{DF4090F0-92CD-4501-B3E8-D164471751F6}"/>
    <hyperlink ref="B43" location="A.3.1!A1" display="Gráfico A.3.1 / Chart A.3.1" xr:uid="{CB8BE62E-4C2E-428E-B8AB-7B9582F97F8E}"/>
    <hyperlink ref="B18" location="'Tabla 4'!A1" display="Tabla 4 / Table 4" xr:uid="{14E036C4-FEBA-4DAB-846D-6F47B8F86190}"/>
    <hyperlink ref="B31" location="'22'!A1" display="Gráfico 22 / Chart 22" xr:uid="{6E7AC5FC-F8B2-4AD1-8212-C2EDC75ECCBF}"/>
    <hyperlink ref="B30" location="'21'!A1" display="Gráfico 21 / Chart 21" xr:uid="{54E0DC00-6AEC-49ED-9279-BE96C2008B85}"/>
    <hyperlink ref="B32" location="'Tabla 5'!A1" display="Tabla 5 / Table 5" xr:uid="{B32F4B96-3191-4C67-995A-B976713529FE}"/>
    <hyperlink ref="B33" location="'23'!A1" display="Gráfico 23 / Chart 23" xr:uid="{68CA13D4-1759-417C-A0A2-E6A539A2710D}"/>
    <hyperlink ref="B35" location="'25'!A1" display="Gráfico 25 / Chart 25" xr:uid="{A930616C-8C88-4484-9C28-B986B0E05E69}"/>
    <hyperlink ref="B34" location="'24'!A1" display="Gráfico 24 / Chart 24" xr:uid="{B2667B46-CD97-4F48-B668-ACA36DFE1DF7}"/>
    <hyperlink ref="B38" location="A.1.3!A1" display="Gráfico A.1.3 / Chart A.1.3" xr:uid="{B88362F3-D2A8-4314-89E0-075D18E1AB1C}"/>
    <hyperlink ref="B42" location="'Tabla A.2.2'!A1" display="Tabla A.2.2 / Table A.2.2" xr:uid="{8C1DA755-4E90-425D-9B43-131DBD5D9795}"/>
    <hyperlink ref="B44" location="A.3.2!A1" display="Gráfico A.3.2 / Chart A.3.2" xr:uid="{89F2FBC8-C595-4299-9863-917FB1857D5A}"/>
    <hyperlink ref="B45" location="A.3.3!A1" display="Gráfico A.3.3 / Chart A.3.3" xr:uid="{0D853E7F-2842-413F-921A-50B93A9D27F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6CA6-0574-40B4-845E-CCE8E4C0901D}">
  <dimension ref="B1:G23"/>
  <sheetViews>
    <sheetView zoomScale="85" zoomScaleNormal="85" workbookViewId="0">
      <selection activeCell="A2" sqref="A2:XFD3"/>
    </sheetView>
  </sheetViews>
  <sheetFormatPr baseColWidth="10" defaultColWidth="10.84375" defaultRowHeight="14.6"/>
  <cols>
    <col min="1" max="1" width="5.3046875" style="52" customWidth="1"/>
    <col min="2" max="2" width="14.3046875" style="52" customWidth="1"/>
    <col min="3" max="3" width="39.3828125" style="52" customWidth="1"/>
    <col min="4" max="4" width="36.69140625" style="52" customWidth="1"/>
    <col min="5" max="5" width="51.84375" style="52" customWidth="1"/>
    <col min="6" max="6" width="15.15234375" style="52" customWidth="1"/>
    <col min="7" max="16384" width="10.84375" style="52"/>
  </cols>
  <sheetData>
    <row r="1" spans="2:7" s="1" customFormat="1" ht="13.4" customHeight="1"/>
    <row r="2" spans="2:7" s="20" customFormat="1" ht="15" customHeight="1">
      <c r="B2" s="199" t="s">
        <v>384</v>
      </c>
      <c r="C2" s="199"/>
      <c r="D2" s="199"/>
      <c r="E2" s="199"/>
      <c r="F2" s="199"/>
      <c r="G2" s="169"/>
    </row>
    <row r="3" spans="2:7" s="20" customFormat="1" ht="15" customHeight="1">
      <c r="B3" s="199" t="s">
        <v>383</v>
      </c>
      <c r="C3" s="199"/>
      <c r="D3" s="199"/>
      <c r="E3" s="199"/>
      <c r="F3" s="199"/>
      <c r="G3" s="169"/>
    </row>
    <row r="4" spans="2:7" s="1" customFormat="1" ht="13" customHeight="1">
      <c r="B4" s="18"/>
      <c r="C4" s="18"/>
      <c r="D4" s="18"/>
      <c r="E4" s="18"/>
      <c r="F4" s="18"/>
      <c r="G4" s="12"/>
    </row>
    <row r="5" spans="2:7" ht="37" customHeight="1">
      <c r="B5" s="57" t="s">
        <v>433</v>
      </c>
      <c r="C5" s="176" t="s">
        <v>382</v>
      </c>
      <c r="D5" s="176" t="s">
        <v>394</v>
      </c>
      <c r="E5" s="176" t="s">
        <v>395</v>
      </c>
      <c r="F5" s="176" t="s">
        <v>381</v>
      </c>
    </row>
    <row r="6" spans="2:7" ht="25" customHeight="1">
      <c r="B6" s="170" t="s">
        <v>340</v>
      </c>
      <c r="C6" s="131">
        <v>9.9716118342206173</v>
      </c>
      <c r="D6" s="131">
        <v>9.4040530887683715</v>
      </c>
      <c r="E6" s="131">
        <v>11.92650510054758</v>
      </c>
      <c r="F6" s="131">
        <v>7.8542341995571752</v>
      </c>
    </row>
    <row r="7" spans="2:7" ht="25" customHeight="1">
      <c r="B7" s="169" t="s">
        <v>341</v>
      </c>
      <c r="C7" s="130">
        <v>10.541786260887488</v>
      </c>
      <c r="D7" s="130">
        <v>9.9285587977314016</v>
      </c>
      <c r="E7" s="130">
        <v>14.830439014531249</v>
      </c>
      <c r="F7" s="130">
        <v>7.9091393146369482</v>
      </c>
    </row>
    <row r="8" spans="2:7" ht="25" customHeight="1">
      <c r="B8" s="170" t="s">
        <v>342</v>
      </c>
      <c r="C8" s="131">
        <v>11.157870860230368</v>
      </c>
      <c r="D8" s="131">
        <v>10.585408254545881</v>
      </c>
      <c r="E8" s="131">
        <v>18.018938998683545</v>
      </c>
      <c r="F8" s="131">
        <v>9.1018141899633864</v>
      </c>
    </row>
    <row r="9" spans="2:7" ht="25" customHeight="1">
      <c r="B9" s="169" t="s">
        <v>343</v>
      </c>
      <c r="C9" s="130">
        <v>11.732116154229288</v>
      </c>
      <c r="D9" s="130">
        <v>11.11458653115962</v>
      </c>
      <c r="E9" s="130">
        <v>18.77641402185246</v>
      </c>
      <c r="F9" s="130">
        <v>9.361129030971437</v>
      </c>
    </row>
    <row r="10" spans="2:7" ht="25" customHeight="1">
      <c r="B10" s="170" t="s">
        <v>344</v>
      </c>
      <c r="C10" s="131">
        <v>12.574381724288841</v>
      </c>
      <c r="D10" s="131">
        <v>11.776822253541885</v>
      </c>
      <c r="E10" s="131">
        <v>18.289848827060041</v>
      </c>
      <c r="F10" s="131">
        <v>9.8975674728052141</v>
      </c>
    </row>
    <row r="11" spans="2:7" ht="25" customHeight="1">
      <c r="B11" s="169" t="s">
        <v>152</v>
      </c>
      <c r="C11" s="130">
        <v>13.91170905488246</v>
      </c>
      <c r="D11" s="130">
        <v>12.308141177823195</v>
      </c>
      <c r="E11" s="130">
        <v>18.572312529618372</v>
      </c>
      <c r="F11" s="130">
        <v>11.002058078835585</v>
      </c>
    </row>
    <row r="12" spans="2:7" ht="25" customHeight="1">
      <c r="B12" s="170" t="s">
        <v>345</v>
      </c>
      <c r="C12" s="131">
        <v>15.848693860157637</v>
      </c>
      <c r="D12" s="131">
        <v>13.646407917807357</v>
      </c>
      <c r="E12" s="131">
        <v>20.380451978680767</v>
      </c>
      <c r="F12" s="131">
        <v>11.824654358809594</v>
      </c>
    </row>
    <row r="13" spans="2:7" ht="25" customHeight="1">
      <c r="B13" s="169" t="s">
        <v>346</v>
      </c>
      <c r="C13" s="130">
        <v>17.855907688531513</v>
      </c>
      <c r="D13" s="130">
        <v>15.807890490785725</v>
      </c>
      <c r="E13" s="130">
        <v>22.194354684915332</v>
      </c>
      <c r="F13" s="130">
        <v>14.037847674965164</v>
      </c>
    </row>
    <row r="14" spans="2:7" ht="25" customHeight="1">
      <c r="B14" s="170" t="s">
        <v>347</v>
      </c>
      <c r="C14" s="131">
        <v>19.147269259060518</v>
      </c>
      <c r="D14" s="131">
        <v>18.135265316636982</v>
      </c>
      <c r="E14" s="131">
        <v>21.520337671602775</v>
      </c>
      <c r="F14" s="131">
        <v>14.994694010826336</v>
      </c>
    </row>
    <row r="15" spans="2:7" ht="25" customHeight="1">
      <c r="B15" s="169" t="s">
        <v>348</v>
      </c>
      <c r="C15" s="130">
        <v>19.656517597128719</v>
      </c>
      <c r="D15" s="130">
        <v>19.65651759712874</v>
      </c>
      <c r="E15" s="130">
        <v>18.672239399999999</v>
      </c>
      <c r="F15" s="130">
        <v>16.29232994272347</v>
      </c>
    </row>
    <row r="16" spans="2:7" ht="25" customHeight="1">
      <c r="B16" s="170" t="s">
        <v>349</v>
      </c>
      <c r="C16" s="131">
        <v>19.65651759712874</v>
      </c>
      <c r="D16" s="131">
        <v>19.65651759712874</v>
      </c>
      <c r="E16" s="131">
        <v>17.445643699999998</v>
      </c>
      <c r="F16" s="131">
        <v>16.188939410156465</v>
      </c>
    </row>
    <row r="17" spans="2:6" ht="25" customHeight="1">
      <c r="B17" s="172" t="s">
        <v>115</v>
      </c>
      <c r="C17" s="173">
        <v>19.65651759712874</v>
      </c>
      <c r="D17" s="173">
        <v>19.65651759712874</v>
      </c>
      <c r="E17" s="173">
        <v>16.673894399999998</v>
      </c>
      <c r="F17" s="173">
        <v>16.199891335132467</v>
      </c>
    </row>
    <row r="18" spans="2:6" s="1" customFormat="1" ht="13.4" customHeight="1"/>
    <row r="19" spans="2:6" ht="15" customHeight="1">
      <c r="B19" s="198" t="s">
        <v>380</v>
      </c>
      <c r="C19" s="198"/>
      <c r="D19" s="198"/>
      <c r="E19" s="198"/>
      <c r="F19" s="198"/>
    </row>
    <row r="20" spans="2:6" ht="15" customHeight="1">
      <c r="B20" s="198" t="s">
        <v>379</v>
      </c>
      <c r="C20" s="198"/>
      <c r="D20" s="198"/>
      <c r="E20" s="198"/>
      <c r="F20" s="198"/>
    </row>
    <row r="21" spans="2:6">
      <c r="B21" s="1"/>
    </row>
    <row r="22" spans="2:6" ht="15" customHeight="1">
      <c r="B22" s="1" t="s">
        <v>378</v>
      </c>
    </row>
    <row r="23" spans="2:6" ht="15" customHeight="1">
      <c r="B23" s="1" t="s">
        <v>377</v>
      </c>
    </row>
  </sheetData>
  <mergeCells count="4">
    <mergeCell ref="B2:F2"/>
    <mergeCell ref="B3:F3"/>
    <mergeCell ref="B19:F19"/>
    <mergeCell ref="B20:F20"/>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986F-AF4F-4306-8BEB-BECF1D54FEE0}">
  <dimension ref="B2:H83"/>
  <sheetViews>
    <sheetView zoomScale="85" zoomScaleNormal="85" workbookViewId="0">
      <pane ySplit="5" topLeftCell="A60" activePane="bottomLeft" state="frozen"/>
      <selection pane="bottomLeft" activeCell="A2" sqref="A2:XFD3"/>
    </sheetView>
  </sheetViews>
  <sheetFormatPr baseColWidth="10" defaultColWidth="11.3828125" defaultRowHeight="13.4" customHeight="1"/>
  <cols>
    <col min="1" max="1" width="5.3046875" style="1" customWidth="1"/>
    <col min="2" max="2" width="11.84375" style="1" customWidth="1"/>
    <col min="3" max="4" width="31.84375" style="1" customWidth="1"/>
    <col min="5" max="5" width="30.84375" style="1" customWidth="1"/>
    <col min="6" max="16384" width="11.3828125" style="1"/>
  </cols>
  <sheetData>
    <row r="2" spans="2:5" s="20" customFormat="1" ht="15" customHeight="1">
      <c r="B2" s="199" t="s">
        <v>264</v>
      </c>
      <c r="C2" s="199"/>
      <c r="D2" s="199"/>
      <c r="E2" s="169"/>
    </row>
    <row r="3" spans="2:5" s="20" customFormat="1" ht="15" customHeight="1">
      <c r="B3" s="199" t="s">
        <v>266</v>
      </c>
      <c r="C3" s="199"/>
      <c r="D3" s="199"/>
      <c r="E3" s="169"/>
    </row>
    <row r="4" spans="2:5" ht="13" customHeight="1">
      <c r="B4" s="18"/>
      <c r="C4" s="18"/>
      <c r="D4" s="18"/>
      <c r="E4" s="12"/>
    </row>
    <row r="5" spans="2:5" ht="37.5" customHeight="1">
      <c r="B5" s="13" t="s">
        <v>136</v>
      </c>
      <c r="C5" s="22" t="s">
        <v>262</v>
      </c>
      <c r="D5" s="22" t="s">
        <v>263</v>
      </c>
    </row>
    <row r="6" spans="2:5" ht="25" customHeight="1">
      <c r="B6" s="112">
        <v>42736</v>
      </c>
      <c r="C6" s="50">
        <v>49.099265378870207</v>
      </c>
      <c r="D6" s="50">
        <v>81.434547731923374</v>
      </c>
    </row>
    <row r="7" spans="2:5" ht="25" customHeight="1">
      <c r="B7" s="113">
        <v>42767</v>
      </c>
      <c r="C7" s="45">
        <v>48.92420379745365</v>
      </c>
      <c r="D7" s="45">
        <v>80.502387553217417</v>
      </c>
    </row>
    <row r="8" spans="2:5" ht="25" customHeight="1">
      <c r="B8" s="112">
        <v>42795</v>
      </c>
      <c r="C8" s="50">
        <v>49.135939524673127</v>
      </c>
      <c r="D8" s="50">
        <v>80.580779373018146</v>
      </c>
    </row>
    <row r="9" spans="2:5" ht="25" customHeight="1">
      <c r="B9" s="113">
        <v>42826</v>
      </c>
      <c r="C9" s="45">
        <v>49.162140777296344</v>
      </c>
      <c r="D9" s="45">
        <v>80.009822957197827</v>
      </c>
    </row>
    <row r="10" spans="2:5" ht="25" customHeight="1">
      <c r="B10" s="112">
        <v>42856</v>
      </c>
      <c r="C10" s="50">
        <v>49.34683739220344</v>
      </c>
      <c r="D10" s="50">
        <v>84.384151122094138</v>
      </c>
    </row>
    <row r="11" spans="2:5" ht="25" customHeight="1">
      <c r="B11" s="113">
        <v>42887</v>
      </c>
      <c r="C11" s="45">
        <v>49.441716984178797</v>
      </c>
      <c r="D11" s="45">
        <v>84.194427065876624</v>
      </c>
    </row>
    <row r="12" spans="2:5" ht="25" customHeight="1">
      <c r="B12" s="112">
        <v>42917</v>
      </c>
      <c r="C12" s="50">
        <v>48.01740708072542</v>
      </c>
      <c r="D12" s="50">
        <v>98.715028553211255</v>
      </c>
    </row>
    <row r="13" spans="2:5" ht="25" customHeight="1">
      <c r="B13" s="113">
        <v>42948</v>
      </c>
      <c r="C13" s="45">
        <v>48.586638150560709</v>
      </c>
      <c r="D13" s="45">
        <v>94.946872634037973</v>
      </c>
    </row>
    <row r="14" spans="2:5" ht="25" customHeight="1">
      <c r="B14" s="112">
        <v>42979</v>
      </c>
      <c r="C14" s="50">
        <v>48.649512318833224</v>
      </c>
      <c r="D14" s="50">
        <v>93.753201798374633</v>
      </c>
    </row>
    <row r="15" spans="2:5" ht="25" customHeight="1">
      <c r="B15" s="113">
        <v>43009</v>
      </c>
      <c r="C15" s="45">
        <v>48.995514657359621</v>
      </c>
      <c r="D15" s="45">
        <v>99.065940799112738</v>
      </c>
    </row>
    <row r="16" spans="2:5" ht="25" customHeight="1">
      <c r="B16" s="112">
        <v>43040</v>
      </c>
      <c r="C16" s="50">
        <v>49.188986842432605</v>
      </c>
      <c r="D16" s="50">
        <v>99.700864671748946</v>
      </c>
    </row>
    <row r="17" spans="2:4" ht="25" customHeight="1">
      <c r="B17" s="113">
        <v>43070</v>
      </c>
      <c r="C17" s="45">
        <v>49.431344776683467</v>
      </c>
      <c r="D17" s="45">
        <v>100.81268069767934</v>
      </c>
    </row>
    <row r="18" spans="2:4" ht="25" customHeight="1">
      <c r="B18" s="112">
        <v>43101</v>
      </c>
      <c r="C18" s="50">
        <v>49.629658259404465</v>
      </c>
      <c r="D18" s="50">
        <v>97.047676320082147</v>
      </c>
    </row>
    <row r="19" spans="2:4" ht="25" customHeight="1">
      <c r="B19" s="113">
        <v>43132</v>
      </c>
      <c r="C19" s="45">
        <v>49.465547582781802</v>
      </c>
      <c r="D19" s="45">
        <v>96.940365653862074</v>
      </c>
    </row>
    <row r="20" spans="2:4" ht="25" customHeight="1">
      <c r="B20" s="112">
        <v>43160</v>
      </c>
      <c r="C20" s="50">
        <v>49.739856930887512</v>
      </c>
      <c r="D20" s="50">
        <v>97.890718743052872</v>
      </c>
    </row>
    <row r="21" spans="2:4" ht="25" customHeight="1">
      <c r="B21" s="113">
        <v>43191</v>
      </c>
      <c r="C21" s="45">
        <v>49.726074058994719</v>
      </c>
      <c r="D21" s="45">
        <v>98.28317618805292</v>
      </c>
    </row>
    <row r="22" spans="2:4" ht="25" customHeight="1">
      <c r="B22" s="112">
        <v>43221</v>
      </c>
      <c r="C22" s="50">
        <v>50.006038198323452</v>
      </c>
      <c r="D22" s="50">
        <v>100.19664897248136</v>
      </c>
    </row>
    <row r="23" spans="2:4" ht="25" customHeight="1">
      <c r="B23" s="113">
        <v>43252</v>
      </c>
      <c r="C23" s="45">
        <v>50.0399898189292</v>
      </c>
      <c r="D23" s="45">
        <v>97.978545307488261</v>
      </c>
    </row>
    <row r="24" spans="2:4" ht="25" customHeight="1">
      <c r="B24" s="112">
        <v>43282</v>
      </c>
      <c r="C24" s="50">
        <v>50.034043062999487</v>
      </c>
      <c r="D24" s="50">
        <v>96.314277499196891</v>
      </c>
    </row>
    <row r="25" spans="2:4" ht="25" customHeight="1">
      <c r="B25" s="113">
        <v>43313</v>
      </c>
      <c r="C25" s="45">
        <v>50.220172914575279</v>
      </c>
      <c r="D25" s="45">
        <v>95.747698725524842</v>
      </c>
    </row>
    <row r="26" spans="2:4" ht="25" customHeight="1">
      <c r="B26" s="112">
        <v>43344</v>
      </c>
      <c r="C26" s="50">
        <v>50.001531745560591</v>
      </c>
      <c r="D26" s="50">
        <v>91.537797656702338</v>
      </c>
    </row>
    <row r="27" spans="2:4" ht="25" customHeight="1">
      <c r="B27" s="113">
        <v>43374</v>
      </c>
      <c r="C27" s="45">
        <v>50.103938638853982</v>
      </c>
      <c r="D27" s="45">
        <v>88.339030986168666</v>
      </c>
    </row>
    <row r="28" spans="2:4" ht="25" customHeight="1">
      <c r="B28" s="112">
        <v>43405</v>
      </c>
      <c r="C28" s="50">
        <v>50.124504539787353</v>
      </c>
      <c r="D28" s="50">
        <v>87.571245180128912</v>
      </c>
    </row>
    <row r="29" spans="2:4" ht="25" customHeight="1">
      <c r="B29" s="113">
        <v>43435</v>
      </c>
      <c r="C29" s="45">
        <v>50.029149355962332</v>
      </c>
      <c r="D29" s="45">
        <v>85.769191390865231</v>
      </c>
    </row>
    <row r="30" spans="2:4" ht="25" customHeight="1">
      <c r="B30" s="112">
        <v>43466</v>
      </c>
      <c r="C30" s="50">
        <v>50.186287755415989</v>
      </c>
      <c r="D30" s="50">
        <v>84.331191612782277</v>
      </c>
    </row>
    <row r="31" spans="2:4" ht="25" customHeight="1">
      <c r="B31" s="113">
        <v>43497</v>
      </c>
      <c r="C31" s="45">
        <v>49.977504006234184</v>
      </c>
      <c r="D31" s="45">
        <v>81.592511695155096</v>
      </c>
    </row>
    <row r="32" spans="2:4" ht="25" customHeight="1">
      <c r="B32" s="112">
        <v>43525</v>
      </c>
      <c r="C32" s="50">
        <v>49.823314931478123</v>
      </c>
      <c r="D32" s="50">
        <v>79.130990657097882</v>
      </c>
    </row>
    <row r="33" spans="2:4" ht="25" customHeight="1">
      <c r="B33" s="113">
        <v>43556</v>
      </c>
      <c r="C33" s="45">
        <v>50.01338819193959</v>
      </c>
      <c r="D33" s="45">
        <v>77.409711805462123</v>
      </c>
    </row>
    <row r="34" spans="2:4" ht="25" customHeight="1">
      <c r="B34" s="112">
        <v>43586</v>
      </c>
      <c r="C34" s="50">
        <v>50.057469112509608</v>
      </c>
      <c r="D34" s="50">
        <v>77.073026985175787</v>
      </c>
    </row>
    <row r="35" spans="2:4" ht="25" customHeight="1">
      <c r="B35" s="113">
        <v>43617</v>
      </c>
      <c r="C35" s="45">
        <v>49.656721581899198</v>
      </c>
      <c r="D35" s="45">
        <v>74.633667246888223</v>
      </c>
    </row>
    <row r="36" spans="2:4" ht="25" customHeight="1">
      <c r="B36" s="112">
        <v>43647</v>
      </c>
      <c r="C36" s="50">
        <v>49.655281631236726</v>
      </c>
      <c r="D36" s="50">
        <v>74.277726180720336</v>
      </c>
    </row>
    <row r="37" spans="2:4" ht="25" customHeight="1">
      <c r="B37" s="113">
        <v>43678</v>
      </c>
      <c r="C37" s="45">
        <v>49.439097345250417</v>
      </c>
      <c r="D37" s="45">
        <v>72.699791366838539</v>
      </c>
    </row>
    <row r="38" spans="2:4" ht="25" customHeight="1">
      <c r="B38" s="112">
        <v>43709</v>
      </c>
      <c r="C38" s="50">
        <v>49.007590913169302</v>
      </c>
      <c r="D38" s="50">
        <v>70.006294142060995</v>
      </c>
    </row>
    <row r="39" spans="2:4" ht="25" customHeight="1">
      <c r="B39" s="113">
        <v>43739</v>
      </c>
      <c r="C39" s="45">
        <v>49.028487660025363</v>
      </c>
      <c r="D39" s="45">
        <v>71.041309874199982</v>
      </c>
    </row>
    <row r="40" spans="2:4" ht="25" customHeight="1">
      <c r="B40" s="112">
        <v>43770</v>
      </c>
      <c r="C40" s="50">
        <v>49.042306185134002</v>
      </c>
      <c r="D40" s="50">
        <v>69.675921235849799</v>
      </c>
    </row>
    <row r="41" spans="2:4" ht="25" customHeight="1">
      <c r="B41" s="113">
        <v>43800</v>
      </c>
      <c r="C41" s="45">
        <v>49.09488616949146</v>
      </c>
      <c r="D41" s="45">
        <v>69.278320399880087</v>
      </c>
    </row>
    <row r="42" spans="2:4" ht="25" customHeight="1">
      <c r="B42" s="112">
        <v>43831</v>
      </c>
      <c r="C42" s="50">
        <v>49.17367922030936</v>
      </c>
      <c r="D42" s="50">
        <v>68.664370259346626</v>
      </c>
    </row>
    <row r="43" spans="2:4" ht="25" customHeight="1">
      <c r="B43" s="113">
        <v>43862</v>
      </c>
      <c r="C43" s="45">
        <v>49.086674503092077</v>
      </c>
      <c r="D43" s="45">
        <v>67.711655822931419</v>
      </c>
    </row>
    <row r="44" spans="2:4" ht="25" customHeight="1">
      <c r="B44" s="112">
        <v>43891</v>
      </c>
      <c r="C44" s="50">
        <v>48.599600296074819</v>
      </c>
      <c r="D44" s="50">
        <v>66.79931759877843</v>
      </c>
    </row>
    <row r="45" spans="2:4" ht="25" customHeight="1">
      <c r="B45" s="113">
        <v>43922</v>
      </c>
      <c r="C45" s="45">
        <v>47.936603439021994</v>
      </c>
      <c r="D45" s="45">
        <v>64.632361798362751</v>
      </c>
    </row>
    <row r="46" spans="2:4" ht="25" customHeight="1">
      <c r="B46" s="112">
        <v>43952</v>
      </c>
      <c r="C46" s="50">
        <v>47.956083646243179</v>
      </c>
      <c r="D46" s="50">
        <v>65.133319287427412</v>
      </c>
    </row>
    <row r="47" spans="2:4" ht="25" customHeight="1">
      <c r="B47" s="113">
        <v>43983</v>
      </c>
      <c r="C47" s="45">
        <v>47.907448660608559</v>
      </c>
      <c r="D47" s="45">
        <v>65.909229835183652</v>
      </c>
    </row>
    <row r="48" spans="2:4" ht="25" customHeight="1">
      <c r="B48" s="112">
        <v>44013</v>
      </c>
      <c r="C48" s="50">
        <v>47.98280735083388</v>
      </c>
      <c r="D48" s="50">
        <v>66.794157453048513</v>
      </c>
    </row>
    <row r="49" spans="2:4" ht="25" customHeight="1">
      <c r="B49" s="113">
        <v>44044</v>
      </c>
      <c r="C49" s="45">
        <v>47.981662232001227</v>
      </c>
      <c r="D49" s="45">
        <v>66.964277865547061</v>
      </c>
    </row>
    <row r="50" spans="2:4" ht="25" customHeight="1">
      <c r="B50" s="112">
        <v>44075</v>
      </c>
      <c r="C50" s="50">
        <v>47.368530813104066</v>
      </c>
      <c r="D50" s="50">
        <v>67.346493629607011</v>
      </c>
    </row>
    <row r="51" spans="2:4" ht="25" customHeight="1">
      <c r="B51" s="113">
        <v>44105</v>
      </c>
      <c r="C51" s="45">
        <v>47.295030238285243</v>
      </c>
      <c r="D51" s="45">
        <v>67.632207718138389</v>
      </c>
    </row>
    <row r="52" spans="2:4" ht="25" customHeight="1">
      <c r="B52" s="112">
        <v>44136</v>
      </c>
      <c r="C52" s="50">
        <v>47.354626110071585</v>
      </c>
      <c r="D52" s="50">
        <v>68.458393421494137</v>
      </c>
    </row>
    <row r="53" spans="2:4" ht="25" customHeight="1">
      <c r="B53" s="113">
        <v>44166</v>
      </c>
      <c r="C53" s="45">
        <v>47.139841776836043</v>
      </c>
      <c r="D53" s="45">
        <v>69.291211824262376</v>
      </c>
    </row>
    <row r="54" spans="2:4" ht="25" customHeight="1">
      <c r="B54" s="112">
        <v>44197</v>
      </c>
      <c r="C54" s="50">
        <v>47.129940046579513</v>
      </c>
      <c r="D54" s="50">
        <v>67.355141266362139</v>
      </c>
    </row>
    <row r="55" spans="2:4" ht="25" customHeight="1">
      <c r="B55" s="113">
        <v>44228</v>
      </c>
      <c r="C55" s="45">
        <v>47.083832109283627</v>
      </c>
      <c r="D55" s="45">
        <v>66.239346590992312</v>
      </c>
    </row>
    <row r="56" spans="2:4" ht="25" customHeight="1">
      <c r="B56" s="112">
        <v>44256</v>
      </c>
      <c r="C56" s="50">
        <v>48.458079826767232</v>
      </c>
      <c r="D56" s="50">
        <v>64.050126696933461</v>
      </c>
    </row>
    <row r="57" spans="2:4" ht="25" customHeight="1">
      <c r="B57" s="113">
        <v>44287</v>
      </c>
      <c r="C57" s="45">
        <v>48.66339839159555</v>
      </c>
      <c r="D57" s="45">
        <v>62.860384025494398</v>
      </c>
    </row>
    <row r="58" spans="2:4" ht="25" customHeight="1">
      <c r="B58" s="112">
        <v>44317</v>
      </c>
      <c r="C58" s="50">
        <v>48.711325112418322</v>
      </c>
      <c r="D58" s="50">
        <v>62.292191743559549</v>
      </c>
    </row>
    <row r="59" spans="2:4" ht="25" customHeight="1">
      <c r="B59" s="113">
        <v>44348</v>
      </c>
      <c r="C59" s="45">
        <v>48.766255377669403</v>
      </c>
      <c r="D59" s="45">
        <v>61.669373164020563</v>
      </c>
    </row>
    <row r="60" spans="2:4" ht="25" customHeight="1">
      <c r="B60" s="112">
        <v>44378</v>
      </c>
      <c r="C60" s="50">
        <v>49.002342152652389</v>
      </c>
      <c r="D60" s="50">
        <v>60.586119614419694</v>
      </c>
    </row>
    <row r="61" spans="2:4" ht="25" customHeight="1">
      <c r="B61" s="113">
        <v>44409</v>
      </c>
      <c r="C61" s="45">
        <v>49.266214864302384</v>
      </c>
      <c r="D61" s="45">
        <v>60.977490067042716</v>
      </c>
    </row>
    <row r="62" spans="2:4" ht="25" customHeight="1">
      <c r="B62" s="112">
        <v>44440</v>
      </c>
      <c r="C62" s="50">
        <v>49.349293225187203</v>
      </c>
      <c r="D62" s="50">
        <v>61.185097171177681</v>
      </c>
    </row>
    <row r="63" spans="2:4" ht="25" customHeight="1">
      <c r="B63" s="113">
        <v>44470</v>
      </c>
      <c r="C63" s="45">
        <v>49.984542927866038</v>
      </c>
      <c r="D63" s="45">
        <v>60.935805046002805</v>
      </c>
    </row>
    <row r="64" spans="2:4" ht="25" customHeight="1">
      <c r="B64" s="112">
        <v>44501</v>
      </c>
      <c r="C64" s="50">
        <v>50.639248930396683</v>
      </c>
      <c r="D64" s="50">
        <v>62.490566790329005</v>
      </c>
    </row>
    <row r="65" spans="2:8" ht="25" customHeight="1">
      <c r="B65" s="113">
        <v>44531</v>
      </c>
      <c r="C65" s="45">
        <v>50.647892980127352</v>
      </c>
      <c r="D65" s="45">
        <v>62.442904393148346</v>
      </c>
    </row>
    <row r="66" spans="2:8" ht="25" customHeight="1">
      <c r="B66" s="112">
        <v>44562</v>
      </c>
      <c r="C66" s="50">
        <v>50.6862397521069</v>
      </c>
      <c r="D66" s="50">
        <v>61.352820224200158</v>
      </c>
    </row>
    <row r="67" spans="2:8" ht="25" customHeight="1">
      <c r="B67" s="113">
        <v>44593</v>
      </c>
      <c r="C67" s="45">
        <v>51.403328161653562</v>
      </c>
      <c r="D67" s="45">
        <v>59.331398465779223</v>
      </c>
    </row>
    <row r="68" spans="2:8" ht="25" customHeight="1">
      <c r="B68" s="112">
        <v>44621</v>
      </c>
      <c r="C68" s="50">
        <v>51.90613625808966</v>
      </c>
      <c r="D68" s="50">
        <v>57.600763211108244</v>
      </c>
    </row>
    <row r="69" spans="2:8" ht="25" customHeight="1">
      <c r="B69" s="113">
        <v>44652</v>
      </c>
      <c r="C69" s="45">
        <v>52.300291654106843</v>
      </c>
      <c r="D69" s="45">
        <v>55.99296323264079</v>
      </c>
    </row>
    <row r="70" spans="2:8" ht="25" customHeight="1">
      <c r="B70" s="112">
        <v>44682</v>
      </c>
      <c r="C70" s="50">
        <v>52.658394846897934</v>
      </c>
      <c r="D70" s="50">
        <v>55.56521362524137</v>
      </c>
    </row>
    <row r="71" spans="2:8" ht="25" customHeight="1">
      <c r="B71" s="113">
        <v>44713</v>
      </c>
      <c r="C71" s="45">
        <v>52.856792147869434</v>
      </c>
      <c r="D71" s="45">
        <v>55.632399503404955</v>
      </c>
    </row>
    <row r="72" spans="2:8" ht="25" customHeight="1">
      <c r="B72" s="112">
        <v>44743</v>
      </c>
      <c r="C72" s="50">
        <v>53.075977571182008</v>
      </c>
      <c r="D72" s="50">
        <v>53.454007670122223</v>
      </c>
    </row>
    <row r="73" spans="2:8" ht="25" customHeight="1">
      <c r="B73" s="113">
        <v>44774</v>
      </c>
      <c r="C73" s="45">
        <v>53.440868120746721</v>
      </c>
      <c r="D73" s="45">
        <v>52.911622542148791</v>
      </c>
    </row>
    <row r="74" spans="2:8" ht="25" customHeight="1">
      <c r="B74" s="112">
        <v>44805</v>
      </c>
      <c r="C74" s="50">
        <v>53.738900929681378</v>
      </c>
      <c r="D74" s="50">
        <v>50.916564573186875</v>
      </c>
    </row>
    <row r="75" spans="2:8" ht="25" customHeight="1">
      <c r="B75" s="113">
        <v>44835</v>
      </c>
      <c r="C75" s="45">
        <v>54.044884411600094</v>
      </c>
      <c r="D75" s="45">
        <v>49.940871953062981</v>
      </c>
    </row>
    <row r="76" spans="2:8" ht="25" customHeight="1">
      <c r="B76" s="112">
        <v>44866</v>
      </c>
      <c r="C76" s="50">
        <v>54.335766286886823</v>
      </c>
      <c r="D76" s="50">
        <v>50.357845011293897</v>
      </c>
    </row>
    <row r="77" spans="2:8" ht="25" customHeight="1">
      <c r="B77" s="114">
        <v>44896</v>
      </c>
      <c r="C77" s="79">
        <v>54.460262746315649</v>
      </c>
      <c r="D77" s="79">
        <v>49.985609339557314</v>
      </c>
    </row>
    <row r="78" spans="2:8" ht="13" customHeight="1">
      <c r="B78" s="15"/>
      <c r="C78" s="17"/>
      <c r="D78" s="17"/>
    </row>
    <row r="79" spans="2:8" ht="15" customHeight="1">
      <c r="B79" s="205" t="s">
        <v>260</v>
      </c>
      <c r="C79" s="205"/>
      <c r="D79" s="205"/>
      <c r="E79" s="205"/>
      <c r="F79" s="205"/>
      <c r="G79" s="205"/>
      <c r="H79" s="205"/>
    </row>
    <row r="80" spans="2:8" ht="15" customHeight="1">
      <c r="B80" s="205" t="s">
        <v>261</v>
      </c>
      <c r="C80" s="205"/>
      <c r="D80" s="205"/>
      <c r="E80" s="205"/>
      <c r="F80" s="205"/>
      <c r="G80" s="205"/>
      <c r="H80" s="205"/>
    </row>
    <row r="81" spans="2:5" ht="13" customHeight="1">
      <c r="B81" s="15"/>
      <c r="C81" s="17"/>
      <c r="D81" s="17"/>
    </row>
    <row r="82" spans="2:5" ht="15" customHeight="1">
      <c r="B82" s="198" t="s">
        <v>237</v>
      </c>
      <c r="C82" s="198"/>
      <c r="D82" s="198"/>
      <c r="E82" s="198"/>
    </row>
    <row r="83" spans="2:5" ht="15" customHeight="1">
      <c r="B83" s="198" t="s">
        <v>238</v>
      </c>
      <c r="C83" s="198"/>
      <c r="D83" s="198"/>
      <c r="E83" s="198"/>
    </row>
  </sheetData>
  <mergeCells count="6">
    <mergeCell ref="B79:H79"/>
    <mergeCell ref="B80:H80"/>
    <mergeCell ref="B82:E82"/>
    <mergeCell ref="B83:E83"/>
    <mergeCell ref="B2:D2"/>
    <mergeCell ref="B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797E-04E9-414D-8C2C-6BECFDBBA4F9}">
  <dimension ref="B2:K74"/>
  <sheetViews>
    <sheetView zoomScale="85" zoomScaleNormal="85" workbookViewId="0">
      <pane ySplit="7" topLeftCell="A57" activePane="bottomLeft" state="frozen"/>
      <selection pane="bottomLeft" activeCell="F75" sqref="F75"/>
    </sheetView>
  </sheetViews>
  <sheetFormatPr baseColWidth="10" defaultColWidth="11.3828125" defaultRowHeight="13.4" customHeight="1"/>
  <cols>
    <col min="1" max="1" width="5.3046875" style="1" customWidth="1"/>
    <col min="2" max="2" width="11.84375" style="1" customWidth="1"/>
    <col min="3" max="3" width="41.69140625" style="1" customWidth="1"/>
    <col min="4" max="6" width="29.15234375" style="1" customWidth="1"/>
    <col min="7" max="7" width="9" style="1" customWidth="1"/>
    <col min="8" max="8" width="11.3828125" style="1"/>
    <col min="9" max="10" width="29.15234375" style="1" customWidth="1"/>
    <col min="11" max="16384" width="11.3828125" style="1"/>
  </cols>
  <sheetData>
    <row r="2" spans="2:11" s="20" customFormat="1" ht="15" customHeight="1">
      <c r="B2" s="169" t="s">
        <v>265</v>
      </c>
      <c r="C2" s="169"/>
      <c r="D2" s="169"/>
      <c r="E2" s="169"/>
    </row>
    <row r="3" spans="2:11" s="20" customFormat="1" ht="15" customHeight="1">
      <c r="B3" s="169" t="s">
        <v>267</v>
      </c>
      <c r="C3" s="169"/>
      <c r="D3" s="169"/>
      <c r="E3" s="169"/>
    </row>
    <row r="4" spans="2:11" ht="13" customHeight="1">
      <c r="B4" s="18"/>
      <c r="C4" s="18"/>
      <c r="D4" s="18"/>
      <c r="E4" s="12"/>
    </row>
    <row r="5" spans="2:11" s="20" customFormat="1" ht="15" customHeight="1">
      <c r="B5" s="202" t="s">
        <v>268</v>
      </c>
      <c r="C5" s="202"/>
      <c r="D5" s="202"/>
      <c r="E5" s="202"/>
      <c r="F5" s="202"/>
      <c r="G5" s="189"/>
      <c r="H5" s="202" t="s">
        <v>274</v>
      </c>
      <c r="I5" s="202"/>
      <c r="J5" s="202"/>
      <c r="K5" s="189"/>
    </row>
    <row r="6" spans="2:11" ht="13" customHeight="1">
      <c r="B6" s="19"/>
      <c r="C6" s="19"/>
      <c r="D6" s="19"/>
      <c r="E6" s="19"/>
      <c r="F6" s="19"/>
    </row>
    <row r="7" spans="2:11" ht="37.5" customHeight="1">
      <c r="B7" s="13" t="s">
        <v>136</v>
      </c>
      <c r="C7" s="22" t="s">
        <v>269</v>
      </c>
      <c r="D7" s="22" t="s">
        <v>277</v>
      </c>
      <c r="E7" s="22" t="s">
        <v>270</v>
      </c>
      <c r="F7" s="22" t="s">
        <v>271</v>
      </c>
      <c r="H7" s="13" t="s">
        <v>136</v>
      </c>
      <c r="I7" s="22" t="s">
        <v>272</v>
      </c>
      <c r="J7" s="22" t="s">
        <v>273</v>
      </c>
    </row>
    <row r="8" spans="2:11" ht="25" customHeight="1">
      <c r="B8" s="112">
        <v>43070</v>
      </c>
      <c r="C8" s="50">
        <v>100</v>
      </c>
      <c r="D8" s="50">
        <v>100</v>
      </c>
      <c r="E8" s="50">
        <v>100</v>
      </c>
      <c r="F8" s="50">
        <v>100</v>
      </c>
      <c r="H8" s="112">
        <v>43070</v>
      </c>
      <c r="I8" s="50">
        <v>100</v>
      </c>
      <c r="J8" s="50">
        <v>100</v>
      </c>
    </row>
    <row r="9" spans="2:11" ht="25" customHeight="1">
      <c r="B9" s="113">
        <v>43101</v>
      </c>
      <c r="C9" s="45">
        <v>100.50366302868542</v>
      </c>
      <c r="D9" s="45">
        <v>99.786734924967149</v>
      </c>
      <c r="E9" s="45">
        <v>100.27204545997313</v>
      </c>
      <c r="F9" s="45">
        <v>100.02583157207883</v>
      </c>
      <c r="H9" s="113">
        <v>43101</v>
      </c>
      <c r="I9" s="45">
        <v>96.265346431082605</v>
      </c>
      <c r="J9" s="45">
        <v>99.370427327543965</v>
      </c>
    </row>
    <row r="10" spans="2:11" ht="25" customHeight="1">
      <c r="B10" s="112">
        <v>43132</v>
      </c>
      <c r="C10" s="50">
        <v>100.27356054792018</v>
      </c>
      <c r="D10" s="50">
        <v>99.424902340367311</v>
      </c>
      <c r="E10" s="50">
        <v>100.41204849885244</v>
      </c>
      <c r="F10" s="50">
        <v>100.03288574509196</v>
      </c>
      <c r="H10" s="112">
        <v>43132</v>
      </c>
      <c r="I10" s="50">
        <v>96.15890082773447</v>
      </c>
      <c r="J10" s="50">
        <v>97.836359441173059</v>
      </c>
    </row>
    <row r="11" spans="2:11" ht="25" customHeight="1">
      <c r="B11" s="113">
        <v>43160</v>
      </c>
      <c r="C11" s="45">
        <v>100.93256628053534</v>
      </c>
      <c r="D11" s="45">
        <v>99.502128807851804</v>
      </c>
      <c r="E11" s="45">
        <v>100.25723178861583</v>
      </c>
      <c r="F11" s="45">
        <v>100.03808964321641</v>
      </c>
      <c r="H11" s="113">
        <v>43160</v>
      </c>
      <c r="I11" s="45">
        <v>97.101592840895734</v>
      </c>
      <c r="J11" s="45">
        <v>97.417228781038574</v>
      </c>
    </row>
    <row r="12" spans="2:11" ht="25" customHeight="1">
      <c r="B12" s="112">
        <v>43191</v>
      </c>
      <c r="C12" s="50">
        <v>101.00762359059574</v>
      </c>
      <c r="D12" s="50">
        <v>99.212784870645407</v>
      </c>
      <c r="E12" s="50">
        <v>100.18596695374501</v>
      </c>
      <c r="F12" s="50">
        <v>100.03427345125849</v>
      </c>
      <c r="H12" s="112">
        <v>43191</v>
      </c>
      <c r="I12" s="50">
        <v>97.490886570894787</v>
      </c>
      <c r="J12" s="50">
        <v>97.379974077140986</v>
      </c>
    </row>
    <row r="13" spans="2:11" ht="25" customHeight="1">
      <c r="B13" s="113">
        <v>43221</v>
      </c>
      <c r="C13" s="45">
        <v>101.68001831833128</v>
      </c>
      <c r="D13" s="45">
        <v>99.022492958809707</v>
      </c>
      <c r="E13" s="45">
        <v>100.23767635796891</v>
      </c>
      <c r="F13" s="45">
        <v>100.07505177517253</v>
      </c>
      <c r="H13" s="113">
        <v>43221</v>
      </c>
      <c r="I13" s="45">
        <v>99.388934287894443</v>
      </c>
      <c r="J13" s="45">
        <v>96.842396158926618</v>
      </c>
    </row>
    <row r="14" spans="2:11" ht="25" customHeight="1">
      <c r="B14" s="112">
        <v>43252</v>
      </c>
      <c r="C14" s="50">
        <v>101.85303692466259</v>
      </c>
      <c r="D14" s="50">
        <v>98.848709717869127</v>
      </c>
      <c r="E14" s="50">
        <v>100.24383718390723</v>
      </c>
      <c r="F14" s="50">
        <v>100.11026481914791</v>
      </c>
      <c r="H14" s="112">
        <v>43252</v>
      </c>
      <c r="I14" s="50">
        <v>97.18871140953965</v>
      </c>
      <c r="J14" s="50">
        <v>94.151091505522189</v>
      </c>
    </row>
    <row r="15" spans="2:11" ht="25" customHeight="1">
      <c r="B15" s="113">
        <v>43282</v>
      </c>
      <c r="C15" s="45">
        <v>101.94279480487559</v>
      </c>
      <c r="D15" s="45">
        <v>98.69582552777473</v>
      </c>
      <c r="E15" s="45">
        <v>98.273168945422327</v>
      </c>
      <c r="F15" s="45">
        <v>100.17207556464824</v>
      </c>
      <c r="H15" s="113">
        <v>43282</v>
      </c>
      <c r="I15" s="45">
        <v>95.537859754000166</v>
      </c>
      <c r="J15" s="45">
        <v>93.715952218594509</v>
      </c>
    </row>
    <row r="16" spans="2:11" ht="25" customHeight="1">
      <c r="B16" s="112">
        <v>43313</v>
      </c>
      <c r="C16" s="50">
        <v>102.42444644702522</v>
      </c>
      <c r="D16" s="50">
        <v>98.791213638941684</v>
      </c>
      <c r="E16" s="50">
        <v>98.600696450222088</v>
      </c>
      <c r="F16" s="50">
        <v>100.13813458465881</v>
      </c>
      <c r="H16" s="112">
        <v>43313</v>
      </c>
      <c r="I16" s="50">
        <v>94.97584833861967</v>
      </c>
      <c r="J16" s="50">
        <v>92.75868065824902</v>
      </c>
    </row>
    <row r="17" spans="2:10" ht="25" customHeight="1">
      <c r="B17" s="113">
        <v>43344</v>
      </c>
      <c r="C17" s="45">
        <v>102.08061948117613</v>
      </c>
      <c r="D17" s="45">
        <v>98.40124893148996</v>
      </c>
      <c r="E17" s="45">
        <v>98.907111012199451</v>
      </c>
      <c r="F17" s="45">
        <v>100.06847462615413</v>
      </c>
      <c r="H17" s="113">
        <v>43344</v>
      </c>
      <c r="I17" s="45">
        <v>90.799884521679516</v>
      </c>
      <c r="J17" s="45">
        <v>89.594744039775932</v>
      </c>
    </row>
    <row r="18" spans="2:10" ht="25" customHeight="1">
      <c r="B18" s="112">
        <v>43374</v>
      </c>
      <c r="C18" s="50">
        <v>102.3921003350042</v>
      </c>
      <c r="D18" s="50">
        <v>98.638276806401834</v>
      </c>
      <c r="E18" s="50">
        <v>97.595720371878528</v>
      </c>
      <c r="F18" s="50">
        <v>100.04809269183339</v>
      </c>
      <c r="H18" s="112">
        <v>43374</v>
      </c>
      <c r="I18" s="50">
        <v>87.626904050972428</v>
      </c>
      <c r="J18" s="50">
        <v>88.12613330830159</v>
      </c>
    </row>
    <row r="19" spans="2:10" ht="25" customHeight="1">
      <c r="B19" s="113">
        <v>43405</v>
      </c>
      <c r="C19" s="45">
        <v>102.53669541019782</v>
      </c>
      <c r="D19" s="45">
        <v>98.539519578725674</v>
      </c>
      <c r="E19" s="45">
        <v>97.558132411378438</v>
      </c>
      <c r="F19" s="45">
        <v>100.04969722708843</v>
      </c>
      <c r="H19" s="113">
        <v>43405</v>
      </c>
      <c r="I19" s="45">
        <v>86.865307592346127</v>
      </c>
      <c r="J19" s="45">
        <v>87.925907061588376</v>
      </c>
    </row>
    <row r="20" spans="2:10" ht="25" customHeight="1">
      <c r="B20" s="112">
        <v>43435</v>
      </c>
      <c r="C20" s="50">
        <v>102.44412614461487</v>
      </c>
      <c r="D20" s="50">
        <v>98.575684938754193</v>
      </c>
      <c r="E20" s="50">
        <v>97.479460740828941</v>
      </c>
      <c r="F20" s="50">
        <v>100.07200171266069</v>
      </c>
      <c r="H20" s="112">
        <v>43435</v>
      </c>
      <c r="I20" s="50">
        <v>85.07778068919022</v>
      </c>
      <c r="J20" s="50">
        <v>87.84273640998839</v>
      </c>
    </row>
    <row r="21" spans="2:10" ht="25" customHeight="1">
      <c r="B21" s="113">
        <v>43466</v>
      </c>
      <c r="C21" s="45">
        <v>102.8688214265698</v>
      </c>
      <c r="D21" s="45">
        <v>98.284172132794993</v>
      </c>
      <c r="E21" s="45">
        <v>97.966096767193122</v>
      </c>
      <c r="F21" s="45">
        <v>100.05534923866247</v>
      </c>
      <c r="H21" s="113">
        <v>43466</v>
      </c>
      <c r="I21" s="45">
        <v>83.651373050655863</v>
      </c>
      <c r="J21" s="45">
        <v>88.002791727085395</v>
      </c>
    </row>
    <row r="22" spans="2:10" ht="25" customHeight="1">
      <c r="B22" s="112">
        <v>43497</v>
      </c>
      <c r="C22" s="50">
        <v>102.54348402541079</v>
      </c>
      <c r="D22" s="50">
        <v>98.260304048025077</v>
      </c>
      <c r="E22" s="50">
        <v>98.151371493304595</v>
      </c>
      <c r="F22" s="50">
        <v>100.04861308164584</v>
      </c>
      <c r="H22" s="112">
        <v>43497</v>
      </c>
      <c r="I22" s="50">
        <v>80.934770438093622</v>
      </c>
      <c r="J22" s="50">
        <v>87.056582426729662</v>
      </c>
    </row>
    <row r="23" spans="2:10" ht="25" customHeight="1">
      <c r="B23" s="113">
        <v>43525</v>
      </c>
      <c r="C23" s="45">
        <v>102.32951513196296</v>
      </c>
      <c r="D23" s="45">
        <v>98.057367420790754</v>
      </c>
      <c r="E23" s="45">
        <v>97.775699556593594</v>
      </c>
      <c r="F23" s="45">
        <v>100.09761645565101</v>
      </c>
      <c r="H23" s="113">
        <v>43525</v>
      </c>
      <c r="I23" s="45">
        <v>78.493092445779439</v>
      </c>
      <c r="J23" s="45">
        <v>86.452902167019573</v>
      </c>
    </row>
    <row r="24" spans="2:10" ht="25" customHeight="1">
      <c r="B24" s="112">
        <v>43556</v>
      </c>
      <c r="C24" s="50">
        <v>102.82280700252339</v>
      </c>
      <c r="D24" s="50">
        <v>97.818107506191538</v>
      </c>
      <c r="E24" s="50">
        <v>97.876037952072238</v>
      </c>
      <c r="F24" s="50">
        <v>100.1366601468569</v>
      </c>
      <c r="H24" s="112">
        <v>43556</v>
      </c>
      <c r="I24" s="50">
        <v>76.785689329699622</v>
      </c>
      <c r="J24" s="50">
        <v>85.439523753619866</v>
      </c>
    </row>
    <row r="25" spans="2:10" ht="25" customHeight="1">
      <c r="B25" s="113">
        <v>43586</v>
      </c>
      <c r="C25" s="45">
        <v>103.01654970878481</v>
      </c>
      <c r="D25" s="45">
        <v>97.674488386497472</v>
      </c>
      <c r="E25" s="45">
        <v>98.017425446218581</v>
      </c>
      <c r="F25" s="45">
        <v>100.19475588730727</v>
      </c>
      <c r="H25" s="113">
        <v>43586</v>
      </c>
      <c r="I25" s="45">
        <v>76.451718624867368</v>
      </c>
      <c r="J25" s="45">
        <v>85.243884741025568</v>
      </c>
    </row>
    <row r="26" spans="2:10" ht="25" customHeight="1">
      <c r="B26" s="112">
        <v>43617</v>
      </c>
      <c r="C26" s="50">
        <v>102.29430298561232</v>
      </c>
      <c r="D26" s="50">
        <v>97.601820754789486</v>
      </c>
      <c r="E26" s="50">
        <v>97.973953550833542</v>
      </c>
      <c r="F26" s="50">
        <v>100.29088344988379</v>
      </c>
      <c r="H26" s="112">
        <v>43617</v>
      </c>
      <c r="I26" s="50">
        <v>74.032023283561244</v>
      </c>
      <c r="J26" s="50">
        <v>84.646125628556121</v>
      </c>
    </row>
    <row r="27" spans="2:10" ht="25" customHeight="1">
      <c r="B27" s="113">
        <v>43647</v>
      </c>
      <c r="C27" s="45">
        <v>102.39190602759201</v>
      </c>
      <c r="D27" s="45">
        <v>97.586091192087125</v>
      </c>
      <c r="E27" s="45">
        <v>98.35675543216982</v>
      </c>
      <c r="F27" s="45">
        <v>100.37342305624648</v>
      </c>
      <c r="H27" s="113">
        <v>43647</v>
      </c>
      <c r="I27" s="45">
        <v>73.678951563114396</v>
      </c>
      <c r="J27" s="45">
        <v>86.73789616915532</v>
      </c>
    </row>
    <row r="28" spans="2:10" ht="25" customHeight="1">
      <c r="B28" s="112">
        <v>43678</v>
      </c>
      <c r="C28" s="50">
        <v>102.04646388137921</v>
      </c>
      <c r="D28" s="50">
        <v>97.529753246959714</v>
      </c>
      <c r="E28" s="50">
        <v>99.472626377403202</v>
      </c>
      <c r="F28" s="50">
        <v>100.20102947560174</v>
      </c>
      <c r="H28" s="112">
        <v>43678</v>
      </c>
      <c r="I28" s="50">
        <v>72.113736946300691</v>
      </c>
      <c r="J28" s="50">
        <v>85.471634458041009</v>
      </c>
    </row>
    <row r="29" spans="2:10" ht="25" customHeight="1">
      <c r="B29" s="113">
        <v>43709</v>
      </c>
      <c r="C29" s="45">
        <v>101.2553533969095</v>
      </c>
      <c r="D29" s="45">
        <v>97.392988173664065</v>
      </c>
      <c r="E29" s="45">
        <v>99.863354265143258</v>
      </c>
      <c r="F29" s="45">
        <v>100.01121729151269</v>
      </c>
      <c r="H29" s="113">
        <v>43709</v>
      </c>
      <c r="I29" s="45">
        <v>69.441952795599562</v>
      </c>
      <c r="J29" s="45">
        <v>82.87787818854396</v>
      </c>
    </row>
    <row r="30" spans="2:10" ht="25" customHeight="1">
      <c r="B30" s="112">
        <v>43739</v>
      </c>
      <c r="C30" s="50">
        <v>101.39824221013994</v>
      </c>
      <c r="D30" s="50">
        <v>97.476658076472418</v>
      </c>
      <c r="E30" s="50">
        <v>99.917797968519565</v>
      </c>
      <c r="F30" s="50">
        <v>100.30045284032373</v>
      </c>
      <c r="H30" s="112">
        <v>43739</v>
      </c>
      <c r="I30" s="50">
        <v>70.468624961220101</v>
      </c>
      <c r="J30" s="50">
        <v>82.838095607590276</v>
      </c>
    </row>
    <row r="31" spans="2:10" ht="25" customHeight="1">
      <c r="B31" s="113">
        <v>43770</v>
      </c>
      <c r="C31" s="45">
        <v>101.52665512116312</v>
      </c>
      <c r="D31" s="45">
        <v>97.443682848638545</v>
      </c>
      <c r="E31" s="45">
        <v>100.10954502300446</v>
      </c>
      <c r="F31" s="45">
        <v>100.27045814974535</v>
      </c>
      <c r="H31" s="113">
        <v>43770</v>
      </c>
      <c r="I31" s="45">
        <v>69.114243122644893</v>
      </c>
      <c r="J31" s="45">
        <v>81.340205135533949</v>
      </c>
    </row>
    <row r="32" spans="2:10" ht="25" customHeight="1">
      <c r="B32" s="112">
        <v>43800</v>
      </c>
      <c r="C32" s="50">
        <v>101.73555987768106</v>
      </c>
      <c r="D32" s="50">
        <v>97.596535453265687</v>
      </c>
      <c r="E32" s="50">
        <v>100.16834976047193</v>
      </c>
      <c r="F32" s="50">
        <v>100.29941206069884</v>
      </c>
      <c r="H32" s="112">
        <v>43800</v>
      </c>
      <c r="I32" s="50">
        <v>68.719847464064941</v>
      </c>
      <c r="J32" s="50">
        <v>80.458456868287669</v>
      </c>
    </row>
    <row r="33" spans="2:10" ht="25" customHeight="1">
      <c r="B33" s="113">
        <v>43831</v>
      </c>
      <c r="C33" s="45">
        <v>101.99916217072712</v>
      </c>
      <c r="D33" s="45">
        <v>97.045727017966556</v>
      </c>
      <c r="E33" s="45">
        <v>100.42668911330139</v>
      </c>
      <c r="F33" s="45">
        <v>100.26505187780495</v>
      </c>
      <c r="H33" s="113">
        <v>43831</v>
      </c>
      <c r="I33" s="45">
        <v>68.110846556357117</v>
      </c>
      <c r="J33" s="45">
        <v>83.397047331657376</v>
      </c>
    </row>
    <row r="34" spans="2:10" ht="25" customHeight="1">
      <c r="B34" s="112">
        <v>43862</v>
      </c>
      <c r="C34" s="50">
        <v>101.91895571424399</v>
      </c>
      <c r="D34" s="50">
        <v>97.013867809976361</v>
      </c>
      <c r="E34" s="50">
        <v>100.11227932215685</v>
      </c>
      <c r="F34" s="50">
        <v>100.21305626237823</v>
      </c>
      <c r="H34" s="112">
        <v>43862</v>
      </c>
      <c r="I34" s="50">
        <v>67.165812231486569</v>
      </c>
      <c r="J34" s="50">
        <v>84.902500025463127</v>
      </c>
    </row>
    <row r="35" spans="2:10" ht="25" customHeight="1">
      <c r="B35" s="113">
        <v>43891</v>
      </c>
      <c r="C35" s="45">
        <v>101.00701030782605</v>
      </c>
      <c r="D35" s="45">
        <v>96.659878949749526</v>
      </c>
      <c r="E35" s="45">
        <v>98.843183790243955</v>
      </c>
      <c r="F35" s="45">
        <v>100.20659475554038</v>
      </c>
      <c r="H35" s="113">
        <v>43891</v>
      </c>
      <c r="I35" s="45">
        <v>66.260828634344733</v>
      </c>
      <c r="J35" s="45">
        <v>84.655389271318853</v>
      </c>
    </row>
    <row r="36" spans="2:10" ht="25" customHeight="1">
      <c r="B36" s="112">
        <v>43922</v>
      </c>
      <c r="C36" s="50">
        <v>99.727186321195376</v>
      </c>
      <c r="D36" s="50">
        <v>95.045156163288027</v>
      </c>
      <c r="E36" s="50">
        <v>97.338384749117694</v>
      </c>
      <c r="F36" s="50">
        <v>100.18416017251501</v>
      </c>
      <c r="H36" s="112">
        <v>43922</v>
      </c>
      <c r="I36" s="50">
        <v>64.111341302573422</v>
      </c>
      <c r="J36" s="50">
        <v>83.546226021506087</v>
      </c>
    </row>
    <row r="37" spans="2:10" ht="25" customHeight="1">
      <c r="B37" s="113">
        <v>43952</v>
      </c>
      <c r="C37" s="45">
        <v>99.865976462450178</v>
      </c>
      <c r="D37" s="45">
        <v>94.573121883369822</v>
      </c>
      <c r="E37" s="45">
        <v>95.680845680655324</v>
      </c>
      <c r="F37" s="45">
        <v>100.04710973329878</v>
      </c>
      <c r="H37" s="113">
        <v>43952</v>
      </c>
      <c r="I37" s="45">
        <v>64.608260425840214</v>
      </c>
      <c r="J37" s="45">
        <v>82.221077201135145</v>
      </c>
    </row>
    <row r="38" spans="2:10" ht="25" customHeight="1">
      <c r="B38" s="112">
        <v>43983</v>
      </c>
      <c r="C38" s="50">
        <v>99.863049707054245</v>
      </c>
      <c r="D38" s="50">
        <v>94.618162759702273</v>
      </c>
      <c r="E38" s="50">
        <v>96.258959588789082</v>
      </c>
      <c r="F38" s="50">
        <v>99.914497062760887</v>
      </c>
      <c r="H38" s="112">
        <v>43983</v>
      </c>
      <c r="I38" s="50">
        <v>65.377916130248138</v>
      </c>
      <c r="J38" s="50">
        <v>80.897214053895226</v>
      </c>
    </row>
    <row r="39" spans="2:10" ht="25" customHeight="1">
      <c r="B39" s="113">
        <v>44013</v>
      </c>
      <c r="C39" s="45">
        <v>100.11704592741076</v>
      </c>
      <c r="D39" s="45">
        <v>94.417258130862592</v>
      </c>
      <c r="E39" s="45">
        <v>97.714748913462202</v>
      </c>
      <c r="F39" s="45">
        <v>99.851096237278099</v>
      </c>
      <c r="H39" s="113">
        <v>44013</v>
      </c>
      <c r="I39" s="45">
        <v>66.255710086068646</v>
      </c>
      <c r="J39" s="45">
        <v>80.7862759084027</v>
      </c>
    </row>
    <row r="40" spans="2:10" ht="25" customHeight="1">
      <c r="B40" s="112">
        <v>44044</v>
      </c>
      <c r="C40" s="50">
        <v>100.21173435820778</v>
      </c>
      <c r="D40" s="50">
        <v>94.519658215764323</v>
      </c>
      <c r="E40" s="50">
        <v>98.750459898733993</v>
      </c>
      <c r="F40" s="50">
        <v>99.762962440431622</v>
      </c>
      <c r="H40" s="112">
        <v>44044</v>
      </c>
      <c r="I40" s="50">
        <v>66.424459107839738</v>
      </c>
      <c r="J40" s="50">
        <v>80.227757083352785</v>
      </c>
    </row>
    <row r="41" spans="2:10" ht="25" customHeight="1">
      <c r="B41" s="113">
        <v>44075</v>
      </c>
      <c r="C41" s="45">
        <v>99.027127075650981</v>
      </c>
      <c r="D41" s="45">
        <v>94.676564288691623</v>
      </c>
      <c r="E41" s="45">
        <v>99.420363191072482</v>
      </c>
      <c r="F41" s="45">
        <v>99.703869286174069</v>
      </c>
      <c r="H41" s="113">
        <v>44075</v>
      </c>
      <c r="I41" s="45">
        <v>66.803593718103855</v>
      </c>
      <c r="J41" s="45">
        <v>79.966856581519352</v>
      </c>
    </row>
    <row r="42" spans="2:10" ht="25" customHeight="1">
      <c r="B42" s="112">
        <v>44105</v>
      </c>
      <c r="C42" s="50">
        <v>98.969387413700943</v>
      </c>
      <c r="D42" s="50">
        <v>94.86257110546714</v>
      </c>
      <c r="E42" s="50">
        <v>99.793543108302813</v>
      </c>
      <c r="F42" s="50">
        <v>99.574581328326801</v>
      </c>
      <c r="H42" s="112">
        <v>44105</v>
      </c>
      <c r="I42" s="50">
        <v>67.087004581255272</v>
      </c>
      <c r="J42" s="50">
        <v>80.227307483294339</v>
      </c>
    </row>
    <row r="43" spans="2:10" ht="25" customHeight="1">
      <c r="B43" s="113">
        <v>44136</v>
      </c>
      <c r="C43" s="45">
        <v>99.190205643428044</v>
      </c>
      <c r="D43" s="45">
        <v>95.331457367147053</v>
      </c>
      <c r="E43" s="45">
        <v>99.155240007434543</v>
      </c>
      <c r="F43" s="45">
        <v>99.37199068328772</v>
      </c>
      <c r="H43" s="113">
        <v>44136</v>
      </c>
      <c r="I43" s="45">
        <v>67.906530158432759</v>
      </c>
      <c r="J43" s="45">
        <v>80.329306721279764</v>
      </c>
    </row>
    <row r="44" spans="2:10" ht="25" customHeight="1">
      <c r="B44" s="112">
        <v>44166</v>
      </c>
      <c r="C44" s="50">
        <v>98.836116817373323</v>
      </c>
      <c r="D44" s="50">
        <v>95.636509810077641</v>
      </c>
      <c r="E44" s="50">
        <v>98.615406287434368</v>
      </c>
      <c r="F44" s="50">
        <v>99.182221865016373</v>
      </c>
      <c r="H44" s="112">
        <v>44166</v>
      </c>
      <c r="I44" s="50">
        <v>68.732634966880141</v>
      </c>
      <c r="J44" s="50">
        <v>78.596231047055042</v>
      </c>
    </row>
    <row r="45" spans="2:10" ht="25" customHeight="1">
      <c r="B45" s="113">
        <v>44197</v>
      </c>
      <c r="C45" s="45">
        <v>98.911228776393401</v>
      </c>
      <c r="D45" s="45">
        <v>95.407441472918777</v>
      </c>
      <c r="E45" s="45">
        <v>99.006687957281272</v>
      </c>
      <c r="F45" s="45">
        <v>99.084041653735227</v>
      </c>
      <c r="H45" s="113">
        <v>44197</v>
      </c>
      <c r="I45" s="45">
        <v>66.812171643713299</v>
      </c>
      <c r="J45" s="45">
        <v>78.009655043533456</v>
      </c>
    </row>
    <row r="46" spans="2:10" ht="25" customHeight="1">
      <c r="B46" s="112">
        <v>44228</v>
      </c>
      <c r="C46" s="50">
        <v>98.910324032505443</v>
      </c>
      <c r="D46" s="50">
        <v>95.681603328855573</v>
      </c>
      <c r="E46" s="50">
        <v>99.370453578695702</v>
      </c>
      <c r="F46" s="50">
        <v>98.882361690867924</v>
      </c>
      <c r="H46" s="112">
        <v>44228</v>
      </c>
      <c r="I46" s="50">
        <v>65.705371717704068</v>
      </c>
      <c r="J46" s="50">
        <v>78.57402179833349</v>
      </c>
    </row>
    <row r="47" spans="2:10" ht="25" customHeight="1">
      <c r="B47" s="113">
        <v>44256</v>
      </c>
      <c r="C47" s="45">
        <v>101.89603958382024</v>
      </c>
      <c r="D47" s="45">
        <v>96.195930549453394</v>
      </c>
      <c r="E47" s="45">
        <v>99.595046834391113</v>
      </c>
      <c r="F47" s="45">
        <v>98.675810301145248</v>
      </c>
      <c r="H47" s="113">
        <v>44256</v>
      </c>
      <c r="I47" s="45">
        <v>63.533799769702838</v>
      </c>
      <c r="J47" s="45">
        <v>78.730859962222709</v>
      </c>
    </row>
    <row r="48" spans="2:10" ht="25" customHeight="1">
      <c r="B48" s="112">
        <v>44287</v>
      </c>
      <c r="C48" s="50">
        <v>102.42708174130287</v>
      </c>
      <c r="D48" s="50">
        <v>96.250215439208034</v>
      </c>
      <c r="E48" s="50">
        <v>100.40059213151771</v>
      </c>
      <c r="F48" s="50">
        <v>98.700991385958531</v>
      </c>
      <c r="H48" s="112">
        <v>44287</v>
      </c>
      <c r="I48" s="50">
        <v>62.353647964190493</v>
      </c>
      <c r="J48" s="50">
        <v>78.071279472001066</v>
      </c>
    </row>
    <row r="49" spans="2:10" ht="25" customHeight="1">
      <c r="B49" s="113">
        <v>44317</v>
      </c>
      <c r="C49" s="45">
        <v>102.62747947643139</v>
      </c>
      <c r="D49" s="45">
        <v>96.237412796473038</v>
      </c>
      <c r="E49" s="45">
        <v>100.84008745603921</v>
      </c>
      <c r="F49" s="45">
        <v>98.614707864000749</v>
      </c>
      <c r="H49" s="113">
        <v>44317</v>
      </c>
      <c r="I49" s="45">
        <v>61.790036047512309</v>
      </c>
      <c r="J49" s="45">
        <v>77.710422055573133</v>
      </c>
    </row>
    <row r="50" spans="2:10" ht="25" customHeight="1">
      <c r="B50" s="112">
        <v>44348</v>
      </c>
      <c r="C50" s="50">
        <v>102.84299675707001</v>
      </c>
      <c r="D50" s="50">
        <v>96.469829193162923</v>
      </c>
      <c r="E50" s="50">
        <v>101.36528056159044</v>
      </c>
      <c r="F50" s="50">
        <v>98.63461277432674</v>
      </c>
      <c r="H50" s="112">
        <v>44348</v>
      </c>
      <c r="I50" s="50">
        <v>61.172238191896589</v>
      </c>
      <c r="J50" s="50">
        <v>77.039995105807648</v>
      </c>
    </row>
    <row r="51" spans="2:10" ht="25" customHeight="1">
      <c r="B51" s="113">
        <v>44378</v>
      </c>
      <c r="C51" s="45">
        <v>103.43990912728101</v>
      </c>
      <c r="D51" s="45">
        <v>96.477799259405018</v>
      </c>
      <c r="E51" s="45">
        <v>102.15985405072576</v>
      </c>
      <c r="F51" s="45">
        <v>98.747739737443098</v>
      </c>
      <c r="H51" s="113">
        <v>44378</v>
      </c>
      <c r="I51" s="45">
        <v>60.097717068061613</v>
      </c>
      <c r="J51" s="45">
        <v>78.469822173478903</v>
      </c>
    </row>
    <row r="52" spans="2:10" ht="25" customHeight="1">
      <c r="B52" s="112">
        <v>44409</v>
      </c>
      <c r="C52" s="50">
        <v>104.09666818044285</v>
      </c>
      <c r="D52" s="50">
        <v>96.846117393285084</v>
      </c>
      <c r="E52" s="50">
        <v>103.57511344745627</v>
      </c>
      <c r="F52" s="50">
        <v>98.651337524687804</v>
      </c>
      <c r="H52" s="112">
        <v>44409</v>
      </c>
      <c r="I52" s="50">
        <v>60.485932568249211</v>
      </c>
      <c r="J52" s="50">
        <v>79.01425670700749</v>
      </c>
    </row>
    <row r="53" spans="2:10" ht="25" customHeight="1">
      <c r="B53" s="113">
        <v>44440</v>
      </c>
      <c r="C53" s="45">
        <v>104.37223252355112</v>
      </c>
      <c r="D53" s="45">
        <v>97.179702041653044</v>
      </c>
      <c r="E53" s="45">
        <v>104.91170117363734</v>
      </c>
      <c r="F53" s="45">
        <v>98.577904740042882</v>
      </c>
      <c r="H53" s="113">
        <v>44440</v>
      </c>
      <c r="I53" s="45">
        <v>60.691866090399607</v>
      </c>
      <c r="J53" s="45">
        <v>79.35815461368631</v>
      </c>
    </row>
    <row r="54" spans="2:10" ht="25" customHeight="1">
      <c r="B54" s="112">
        <v>44470</v>
      </c>
      <c r="C54" s="50">
        <v>105.81715101736022</v>
      </c>
      <c r="D54" s="50">
        <v>97.592524098921899</v>
      </c>
      <c r="E54" s="50">
        <v>105.38587710259817</v>
      </c>
      <c r="F54" s="50">
        <v>98.745441349104809</v>
      </c>
      <c r="H54" s="112">
        <v>44470</v>
      </c>
      <c r="I54" s="50">
        <v>60.444583582435698</v>
      </c>
      <c r="J54" s="50">
        <v>79.749507737324379</v>
      </c>
    </row>
    <row r="55" spans="2:10" ht="25" customHeight="1">
      <c r="B55" s="113">
        <v>44501</v>
      </c>
      <c r="C55" s="45">
        <v>107.30601941896133</v>
      </c>
      <c r="D55" s="45">
        <v>98.269095336416285</v>
      </c>
      <c r="E55" s="45">
        <v>105.69253394424727</v>
      </c>
      <c r="F55" s="45">
        <v>99.274142943275635</v>
      </c>
      <c r="H55" s="113">
        <v>44501</v>
      </c>
      <c r="I55" s="45">
        <v>61.986811934629479</v>
      </c>
      <c r="J55" s="45">
        <v>80.844825266116217</v>
      </c>
    </row>
    <row r="56" spans="2:10" ht="25" customHeight="1">
      <c r="B56" s="112">
        <v>44531</v>
      </c>
      <c r="C56" s="50">
        <v>107.42730367680022</v>
      </c>
      <c r="D56" s="50">
        <v>98.974040852011669</v>
      </c>
      <c r="E56" s="50">
        <v>106.1968217752662</v>
      </c>
      <c r="F56" s="50">
        <v>99.588415024174282</v>
      </c>
      <c r="H56" s="112">
        <v>44531</v>
      </c>
      <c r="I56" s="50">
        <v>61.93953375806398</v>
      </c>
      <c r="J56" s="50">
        <v>79.853410337495376</v>
      </c>
    </row>
    <row r="57" spans="2:10" ht="25" customHeight="1">
      <c r="B57" s="113">
        <v>44562</v>
      </c>
      <c r="C57" s="45">
        <v>107.61179249255666</v>
      </c>
      <c r="D57" s="45">
        <v>98.858785481929473</v>
      </c>
      <c r="E57" s="45">
        <v>106.50593602501432</v>
      </c>
      <c r="F57" s="45">
        <v>99.797120249509575</v>
      </c>
      <c r="H57" s="113">
        <v>44562</v>
      </c>
      <c r="I57" s="45">
        <v>60.858237078515138</v>
      </c>
      <c r="J57" s="45">
        <v>79.764143256284157</v>
      </c>
    </row>
    <row r="58" spans="2:10" ht="25" customHeight="1">
      <c r="B58" s="112">
        <v>44593</v>
      </c>
      <c r="C58" s="50">
        <v>109.23896526688215</v>
      </c>
      <c r="D58" s="50">
        <v>99.040212405950328</v>
      </c>
      <c r="E58" s="50">
        <v>107.37111673276866</v>
      </c>
      <c r="F58" s="50">
        <v>99.939215578852</v>
      </c>
      <c r="H58" s="112">
        <v>44593</v>
      </c>
      <c r="I58" s="50">
        <v>58.853110595981803</v>
      </c>
      <c r="J58" s="50">
        <v>78.575259308082295</v>
      </c>
    </row>
    <row r="59" spans="2:10" ht="25" customHeight="1">
      <c r="B59" s="113">
        <v>44621</v>
      </c>
      <c r="C59" s="45">
        <v>110.41335926608633</v>
      </c>
      <c r="D59" s="45">
        <v>99.463762993603211</v>
      </c>
      <c r="E59" s="45">
        <v>107.90015170168587</v>
      </c>
      <c r="F59" s="45">
        <v>100.01030660934092</v>
      </c>
      <c r="H59" s="113">
        <v>44621</v>
      </c>
      <c r="I59" s="45">
        <v>57.136426501586108</v>
      </c>
      <c r="J59" s="45">
        <v>79.059379728863206</v>
      </c>
    </row>
    <row r="60" spans="2:10" ht="25" customHeight="1">
      <c r="B60" s="112">
        <v>44652</v>
      </c>
      <c r="C60" s="50">
        <v>111.35857374473314</v>
      </c>
      <c r="D60" s="50">
        <v>99.429534875567469</v>
      </c>
      <c r="E60" s="50">
        <v>108.80883891620691</v>
      </c>
      <c r="F60" s="50">
        <v>100.03690431086584</v>
      </c>
      <c r="H60" s="112">
        <v>44652</v>
      </c>
      <c r="I60" s="50">
        <v>55.541587472070582</v>
      </c>
      <c r="J60" s="50">
        <v>78.251314480043632</v>
      </c>
    </row>
    <row r="61" spans="2:10" ht="25" customHeight="1">
      <c r="B61" s="113">
        <v>44682</v>
      </c>
      <c r="C61" s="45">
        <v>112.22867626435985</v>
      </c>
      <c r="D61" s="45">
        <v>99.714720059582831</v>
      </c>
      <c r="E61" s="45">
        <v>109.83025540084653</v>
      </c>
      <c r="F61" s="45">
        <v>100.23916248463586</v>
      </c>
      <c r="H61" s="113">
        <v>44682</v>
      </c>
      <c r="I61" s="45">
        <v>55.117286080183021</v>
      </c>
      <c r="J61" s="45">
        <v>79.119681268106589</v>
      </c>
    </row>
    <row r="62" spans="2:10" ht="25" customHeight="1">
      <c r="B62" s="112">
        <v>44713</v>
      </c>
      <c r="C62" s="50">
        <v>112.75972449394912</v>
      </c>
      <c r="D62" s="50">
        <v>100.1759310527152</v>
      </c>
      <c r="E62" s="50">
        <v>110.88299518590293</v>
      </c>
      <c r="F62" s="50">
        <v>100.42528857422009</v>
      </c>
      <c r="H62" s="112">
        <v>44713</v>
      </c>
      <c r="I62" s="50">
        <v>55.183930353203664</v>
      </c>
      <c r="J62" s="50">
        <v>78.781761402987968</v>
      </c>
    </row>
    <row r="63" spans="2:10" ht="25" customHeight="1">
      <c r="B63" s="113">
        <v>44743</v>
      </c>
      <c r="C63" s="45">
        <v>113.33521447196748</v>
      </c>
      <c r="D63" s="45">
        <v>100.48938522994062</v>
      </c>
      <c r="E63" s="45">
        <v>112.14053051633606</v>
      </c>
      <c r="F63" s="45">
        <v>100.63249045120833</v>
      </c>
      <c r="H63" s="113">
        <v>44743</v>
      </c>
      <c r="I63" s="45">
        <v>53.023099177792929</v>
      </c>
      <c r="J63" s="45">
        <v>77.416749259988265</v>
      </c>
    </row>
    <row r="64" spans="2:10" ht="25" customHeight="1">
      <c r="B64" s="112">
        <v>44774</v>
      </c>
      <c r="C64" s="50">
        <v>114.22318720140795</v>
      </c>
      <c r="D64" s="50">
        <v>100.62033857725787</v>
      </c>
      <c r="E64" s="50">
        <v>113.20867236623826</v>
      </c>
      <c r="F64" s="50">
        <v>100.70600996748864</v>
      </c>
      <c r="H64" s="112">
        <v>44774</v>
      </c>
      <c r="I64" s="50">
        <v>52.485086376010621</v>
      </c>
      <c r="J64" s="50">
        <v>77.091252140301677</v>
      </c>
    </row>
    <row r="65" spans="2:10" ht="25" customHeight="1">
      <c r="B65" s="113">
        <v>44805</v>
      </c>
      <c r="C65" s="45">
        <v>114.96974663952921</v>
      </c>
      <c r="D65" s="45">
        <v>100.96925270574273</v>
      </c>
      <c r="E65" s="45">
        <v>114.31260238479339</v>
      </c>
      <c r="F65" s="45">
        <v>100.80251336715193</v>
      </c>
      <c r="H65" s="113">
        <v>44805</v>
      </c>
      <c r="I65" s="45">
        <v>50.506111156668162</v>
      </c>
      <c r="J65" s="45">
        <v>77.499626575993801</v>
      </c>
    </row>
    <row r="66" spans="2:10" ht="25" customHeight="1">
      <c r="B66" s="112">
        <v>44835</v>
      </c>
      <c r="C66" s="50">
        <v>115.73466205599466</v>
      </c>
      <c r="D66" s="50">
        <v>101.28286481030453</v>
      </c>
      <c r="E66" s="50">
        <v>115.07173381909254</v>
      </c>
      <c r="F66" s="50">
        <v>100.94981259461879</v>
      </c>
      <c r="H66" s="112">
        <v>44835</v>
      </c>
      <c r="I66" s="50">
        <v>49.538283881992427</v>
      </c>
      <c r="J66" s="50">
        <v>76.62039188551887</v>
      </c>
    </row>
    <row r="67" spans="2:10" ht="25" customHeight="1">
      <c r="B67" s="113">
        <v>44866</v>
      </c>
      <c r="C67" s="45">
        <v>116.46855507968456</v>
      </c>
      <c r="D67" s="45">
        <v>101.87243914243771</v>
      </c>
      <c r="E67" s="45">
        <v>116.02465437939544</v>
      </c>
      <c r="F67" s="45">
        <v>101.06853374821893</v>
      </c>
      <c r="H67" s="113">
        <v>44866</v>
      </c>
      <c r="I67" s="45">
        <v>49.951895597646882</v>
      </c>
      <c r="J67" s="45">
        <v>77.930027347049119</v>
      </c>
    </row>
    <row r="68" spans="2:10" ht="25" customHeight="1">
      <c r="B68" s="117">
        <v>44896</v>
      </c>
      <c r="C68" s="58">
        <v>116.84676231327589</v>
      </c>
      <c r="D68" s="58">
        <v>102.28471371827385</v>
      </c>
      <c r="E68" s="58">
        <v>116.35415473295069</v>
      </c>
      <c r="F68" s="58">
        <v>101.11918502329684</v>
      </c>
      <c r="H68" s="117">
        <v>44896</v>
      </c>
      <c r="I68" s="58">
        <v>49.582660627243847</v>
      </c>
      <c r="J68" s="58">
        <v>78.034651431106965</v>
      </c>
    </row>
    <row r="69" spans="2:10" ht="13" customHeight="1">
      <c r="B69" s="15"/>
      <c r="C69" s="17"/>
      <c r="D69" s="17"/>
    </row>
    <row r="70" spans="2:10" ht="15" customHeight="1">
      <c r="B70" s="21" t="s">
        <v>607</v>
      </c>
      <c r="C70" s="21"/>
      <c r="D70" s="21"/>
      <c r="E70" s="21"/>
      <c r="F70" s="21"/>
      <c r="G70" s="21"/>
      <c r="H70" s="21"/>
      <c r="I70" s="21"/>
      <c r="J70" s="21"/>
    </row>
    <row r="71" spans="2:10" ht="15" customHeight="1">
      <c r="B71" s="205" t="s">
        <v>606</v>
      </c>
      <c r="C71" s="205"/>
      <c r="D71" s="205"/>
      <c r="E71" s="205"/>
      <c r="F71" s="205"/>
      <c r="G71" s="205"/>
      <c r="H71" s="205"/>
      <c r="I71" s="205"/>
      <c r="J71" s="205"/>
    </row>
    <row r="72" spans="2:10" ht="13" customHeight="1">
      <c r="B72" s="15"/>
      <c r="C72" s="17"/>
      <c r="D72" s="17"/>
    </row>
    <row r="73" spans="2:10" ht="15" customHeight="1">
      <c r="B73" s="198" t="s">
        <v>275</v>
      </c>
      <c r="C73" s="198"/>
      <c r="D73" s="198"/>
      <c r="E73" s="198"/>
    </row>
    <row r="74" spans="2:10" ht="15" customHeight="1">
      <c r="B74" s="198" t="s">
        <v>276</v>
      </c>
      <c r="C74" s="198"/>
      <c r="D74" s="198"/>
      <c r="E74" s="198"/>
    </row>
  </sheetData>
  <mergeCells count="5">
    <mergeCell ref="B5:F5"/>
    <mergeCell ref="B71:J71"/>
    <mergeCell ref="B73:E73"/>
    <mergeCell ref="B74:E74"/>
    <mergeCell ref="H5:J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8455-4337-42C9-8EE5-C05A8AC026F9}">
  <dimension ref="B2:L18"/>
  <sheetViews>
    <sheetView zoomScale="85" zoomScaleNormal="85" workbookViewId="0">
      <pane ySplit="7" topLeftCell="A9" activePane="bottomLeft" state="frozen"/>
      <selection pane="bottomLeft" activeCell="A5" sqref="A5:XFD5"/>
    </sheetView>
  </sheetViews>
  <sheetFormatPr baseColWidth="10" defaultColWidth="11.3828125" defaultRowHeight="13.4" customHeight="1"/>
  <cols>
    <col min="1" max="1" width="5.3046875" style="1" customWidth="1"/>
    <col min="2" max="2" width="11.84375" style="1" customWidth="1"/>
    <col min="3" max="3" width="33.53515625" style="1" customWidth="1"/>
    <col min="4" max="4" width="41.69140625" style="1" customWidth="1"/>
    <col min="5" max="6" width="17.15234375" style="1" customWidth="1"/>
    <col min="7" max="7" width="9" style="1" customWidth="1"/>
    <col min="8" max="8" width="11.3828125" style="1"/>
    <col min="9" max="9" width="33.53515625" style="1" customWidth="1"/>
    <col min="10" max="10" width="41.69140625" style="1" customWidth="1"/>
    <col min="11" max="12" width="17.15234375" style="1" customWidth="1"/>
    <col min="13" max="16384" width="11.3828125" style="1"/>
  </cols>
  <sheetData>
    <row r="2" spans="2:12" s="20" customFormat="1" ht="15" customHeight="1">
      <c r="B2" s="169" t="s">
        <v>282</v>
      </c>
      <c r="C2" s="169"/>
      <c r="D2" s="169"/>
      <c r="E2" s="169"/>
    </row>
    <row r="3" spans="2:12" s="20" customFormat="1" ht="15" customHeight="1">
      <c r="B3" s="169" t="s">
        <v>751</v>
      </c>
      <c r="C3" s="169"/>
      <c r="D3" s="169"/>
      <c r="E3" s="169"/>
    </row>
    <row r="4" spans="2:12" ht="12.75" customHeight="1">
      <c r="B4" s="18"/>
      <c r="C4" s="18"/>
      <c r="D4" s="18"/>
      <c r="E4" s="12"/>
    </row>
    <row r="5" spans="2:12" s="20" customFormat="1" ht="15" customHeight="1">
      <c r="B5" s="202" t="s">
        <v>283</v>
      </c>
      <c r="C5" s="202"/>
      <c r="D5" s="202"/>
      <c r="E5" s="202"/>
      <c r="F5" s="202"/>
      <c r="G5" s="189"/>
      <c r="H5" s="202" t="s">
        <v>284</v>
      </c>
      <c r="I5" s="202"/>
      <c r="J5" s="202"/>
      <c r="K5" s="202"/>
      <c r="L5" s="202"/>
    </row>
    <row r="6" spans="2:12" ht="13" customHeight="1">
      <c r="B6" s="19"/>
      <c r="C6" s="19"/>
      <c r="D6" s="19"/>
      <c r="E6" s="19"/>
      <c r="F6" s="19"/>
    </row>
    <row r="7" spans="2:12" ht="37.5" customHeight="1">
      <c r="B7" s="13" t="s">
        <v>136</v>
      </c>
      <c r="C7" s="22" t="s">
        <v>281</v>
      </c>
      <c r="D7" s="22" t="s">
        <v>280</v>
      </c>
      <c r="E7" s="22" t="s">
        <v>279</v>
      </c>
      <c r="F7" s="22" t="s">
        <v>278</v>
      </c>
      <c r="G7" s="4"/>
      <c r="H7" s="13" t="s">
        <v>136</v>
      </c>
      <c r="I7" s="22" t="s">
        <v>281</v>
      </c>
      <c r="J7" s="22" t="s">
        <v>280</v>
      </c>
      <c r="K7" s="22" t="s">
        <v>279</v>
      </c>
      <c r="L7" s="22" t="s">
        <v>278</v>
      </c>
    </row>
    <row r="8" spans="2:12" ht="25" customHeight="1">
      <c r="B8" s="112" t="s">
        <v>134</v>
      </c>
      <c r="C8" s="50">
        <v>19.703143907790537</v>
      </c>
      <c r="D8" s="50">
        <v>22.104196819298192</v>
      </c>
      <c r="E8" s="50">
        <v>8.0919650022690828</v>
      </c>
      <c r="F8" s="50">
        <v>50.029149355962332</v>
      </c>
      <c r="H8" s="112" t="s">
        <v>134</v>
      </c>
      <c r="I8" s="50">
        <v>122.8438775189791</v>
      </c>
      <c r="J8" s="50">
        <v>63.802862452348293</v>
      </c>
      <c r="K8" s="50">
        <v>56.549753221452633</v>
      </c>
      <c r="L8" s="50">
        <v>85.769191390865245</v>
      </c>
    </row>
    <row r="9" spans="2:12" ht="25" customHeight="1">
      <c r="B9" s="113" t="s">
        <v>112</v>
      </c>
      <c r="C9" s="45">
        <v>19.714452428072697</v>
      </c>
      <c r="D9" s="45">
        <v>21.100624864421562</v>
      </c>
      <c r="E9" s="45">
        <v>8.1600822904543726</v>
      </c>
      <c r="F9" s="45">
        <v>49.09488616949146</v>
      </c>
      <c r="H9" s="113" t="s">
        <v>112</v>
      </c>
      <c r="I9" s="45">
        <v>99.345674297596403</v>
      </c>
      <c r="J9" s="45">
        <v>51.454144899286959</v>
      </c>
      <c r="K9" s="45">
        <v>43.538131936552645</v>
      </c>
      <c r="L9" s="45">
        <v>69.278320399880087</v>
      </c>
    </row>
    <row r="10" spans="2:12" ht="25" customHeight="1">
      <c r="B10" s="112" t="s">
        <v>113</v>
      </c>
      <c r="C10" s="50">
        <v>19.767877923843933</v>
      </c>
      <c r="D10" s="50">
        <v>19.246376363330061</v>
      </c>
      <c r="E10" s="50">
        <v>8.0142821185849211</v>
      </c>
      <c r="F10" s="50">
        <v>47.139841776836043</v>
      </c>
      <c r="H10" s="112" t="s">
        <v>113</v>
      </c>
      <c r="I10" s="50">
        <v>94.757467464303431</v>
      </c>
      <c r="J10" s="50">
        <v>54.137343954006063</v>
      </c>
      <c r="K10" s="50">
        <v>43.690354950222826</v>
      </c>
      <c r="L10" s="50">
        <v>69.291211824262376</v>
      </c>
    </row>
    <row r="11" spans="2:12" ht="25" customHeight="1">
      <c r="B11" s="113" t="s">
        <v>114</v>
      </c>
      <c r="C11" s="45">
        <v>20.656583197523638</v>
      </c>
      <c r="D11" s="45">
        <v>21.875223295874591</v>
      </c>
      <c r="E11" s="45">
        <v>8.0067573912079588</v>
      </c>
      <c r="F11" s="45">
        <v>50.647892980127352</v>
      </c>
      <c r="H11" s="113" t="s">
        <v>114</v>
      </c>
      <c r="I11" s="45">
        <v>88.755266588256873</v>
      </c>
      <c r="J11" s="45">
        <v>45.499839378394597</v>
      </c>
      <c r="K11" s="45">
        <v>41.569359122527722</v>
      </c>
      <c r="L11" s="45">
        <v>62.442904393148332</v>
      </c>
    </row>
    <row r="12" spans="2:12" ht="25" customHeight="1">
      <c r="B12" s="117" t="s">
        <v>115</v>
      </c>
      <c r="C12" s="58">
        <v>21.231597989799571</v>
      </c>
      <c r="D12" s="58">
        <v>24.908845878662053</v>
      </c>
      <c r="E12" s="58">
        <v>8.1635037279690188</v>
      </c>
      <c r="F12" s="58">
        <v>54.460262746315649</v>
      </c>
      <c r="H12" s="117" t="s">
        <v>115</v>
      </c>
      <c r="I12" s="58">
        <v>74.117623364277279</v>
      </c>
      <c r="J12" s="58">
        <v>35.245723721739807</v>
      </c>
      <c r="K12" s="58">
        <v>33.008670042574522</v>
      </c>
      <c r="L12" s="58">
        <v>49.985609339557314</v>
      </c>
    </row>
    <row r="13" spans="2:12" ht="13" customHeight="1">
      <c r="B13" s="15"/>
      <c r="C13" s="17"/>
      <c r="D13" s="17"/>
    </row>
    <row r="14" spans="2:12" s="144" customFormat="1" ht="30" customHeight="1">
      <c r="B14" s="205" t="s">
        <v>608</v>
      </c>
      <c r="C14" s="205"/>
      <c r="D14" s="205"/>
      <c r="E14" s="205"/>
      <c r="F14" s="205"/>
      <c r="G14" s="205"/>
      <c r="H14" s="205"/>
      <c r="I14" s="205"/>
      <c r="J14" s="205"/>
      <c r="K14" s="205"/>
      <c r="L14" s="205"/>
    </row>
    <row r="15" spans="2:12" s="144" customFormat="1" ht="30" customHeight="1">
      <c r="B15" s="205" t="s">
        <v>609</v>
      </c>
      <c r="C15" s="205"/>
      <c r="D15" s="205"/>
      <c r="E15" s="205"/>
      <c r="F15" s="205"/>
      <c r="G15" s="205"/>
      <c r="H15" s="205"/>
      <c r="I15" s="205"/>
      <c r="J15" s="205"/>
      <c r="K15" s="205"/>
      <c r="L15" s="205"/>
    </row>
    <row r="16" spans="2:12" ht="13" customHeight="1">
      <c r="B16" s="15"/>
      <c r="C16" s="17"/>
      <c r="D16" s="17"/>
    </row>
    <row r="17" spans="2:5" ht="15" customHeight="1">
      <c r="B17" s="198" t="s">
        <v>237</v>
      </c>
      <c r="C17" s="198"/>
      <c r="D17" s="198"/>
      <c r="E17" s="198"/>
    </row>
    <row r="18" spans="2:5" ht="15" customHeight="1">
      <c r="B18" s="198" t="s">
        <v>238</v>
      </c>
      <c r="C18" s="198"/>
      <c r="D18" s="198"/>
      <c r="E18" s="198"/>
    </row>
  </sheetData>
  <mergeCells count="6">
    <mergeCell ref="B5:F5"/>
    <mergeCell ref="H5:L5"/>
    <mergeCell ref="B17:E17"/>
    <mergeCell ref="B18:E18"/>
    <mergeCell ref="B14:L14"/>
    <mergeCell ref="B15:L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970D1-BF65-42A2-ABB6-84D089222F22}">
  <dimension ref="B2:N36"/>
  <sheetViews>
    <sheetView zoomScale="85" zoomScaleNormal="85" workbookViewId="0">
      <pane ySplit="7" topLeftCell="A14"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11.84375" style="1" customWidth="1"/>
    <col min="3" max="3" width="18.84375" style="1" customWidth="1"/>
    <col min="4" max="4" width="20.84375" style="1" customWidth="1"/>
    <col min="5" max="5" width="25.15234375" style="1" customWidth="1"/>
    <col min="6" max="7" width="46.84375" style="1" customWidth="1"/>
    <col min="8" max="8" width="9" style="1" customWidth="1"/>
    <col min="9" max="9" width="11.3828125" style="1"/>
    <col min="10" max="10" width="18.69140625" style="1" customWidth="1"/>
    <col min="11" max="11" width="22.3828125" style="1" customWidth="1"/>
    <col min="12" max="12" width="25" style="1" customWidth="1"/>
    <col min="13" max="14" width="47.3046875" style="1" customWidth="1"/>
    <col min="15" max="16384" width="11.3828125" style="1"/>
  </cols>
  <sheetData>
    <row r="2" spans="2:14" s="20" customFormat="1" ht="15" customHeight="1">
      <c r="B2" s="169" t="s">
        <v>300</v>
      </c>
      <c r="C2" s="169"/>
      <c r="D2" s="169"/>
      <c r="E2" s="169"/>
      <c r="F2" s="169"/>
      <c r="G2" s="169"/>
    </row>
    <row r="3" spans="2:14" s="20" customFormat="1" ht="15" customHeight="1">
      <c r="B3" s="169" t="s">
        <v>301</v>
      </c>
      <c r="C3" s="169"/>
      <c r="D3" s="169"/>
      <c r="E3" s="169"/>
      <c r="F3" s="169"/>
      <c r="G3" s="169"/>
    </row>
    <row r="4" spans="2:14" ht="13" customHeight="1">
      <c r="B4" s="18"/>
      <c r="C4" s="18"/>
      <c r="D4" s="18"/>
      <c r="E4" s="18"/>
      <c r="F4" s="18"/>
      <c r="G4" s="12"/>
    </row>
    <row r="5" spans="2:14" s="20" customFormat="1" ht="15" customHeight="1">
      <c r="B5" s="202" t="s">
        <v>283</v>
      </c>
      <c r="C5" s="202"/>
      <c r="D5" s="202"/>
      <c r="E5" s="202"/>
      <c r="F5" s="202"/>
      <c r="G5" s="202"/>
      <c r="H5" s="189"/>
      <c r="I5" s="202" t="s">
        <v>284</v>
      </c>
      <c r="J5" s="202"/>
      <c r="K5" s="202"/>
      <c r="L5" s="202"/>
      <c r="M5" s="202"/>
    </row>
    <row r="6" spans="2:14" ht="13" customHeight="1">
      <c r="B6" s="19"/>
      <c r="C6" s="19"/>
      <c r="D6" s="19"/>
      <c r="E6" s="19"/>
      <c r="F6" s="19"/>
      <c r="G6" s="19"/>
    </row>
    <row r="7" spans="2:14" ht="37.5" customHeight="1">
      <c r="B7" s="13" t="s">
        <v>136</v>
      </c>
      <c r="C7" s="22" t="s">
        <v>295</v>
      </c>
      <c r="D7" s="22" t="s">
        <v>299</v>
      </c>
      <c r="E7" s="22" t="s">
        <v>298</v>
      </c>
      <c r="F7" s="22" t="s">
        <v>297</v>
      </c>
      <c r="G7" s="22" t="s">
        <v>296</v>
      </c>
      <c r="I7" s="13" t="s">
        <v>136</v>
      </c>
      <c r="J7" s="22" t="s">
        <v>295</v>
      </c>
      <c r="K7" s="22" t="s">
        <v>299</v>
      </c>
      <c r="L7" s="22" t="s">
        <v>298</v>
      </c>
      <c r="M7" s="22" t="s">
        <v>297</v>
      </c>
      <c r="N7" s="22" t="s">
        <v>296</v>
      </c>
    </row>
    <row r="8" spans="2:14" ht="25" customHeight="1">
      <c r="B8" s="112">
        <v>43070</v>
      </c>
      <c r="C8" s="50">
        <v>30.164004169837149</v>
      </c>
      <c r="D8" s="50">
        <v>10.675145091417265</v>
      </c>
      <c r="E8" s="50">
        <v>3.0492181795463011</v>
      </c>
      <c r="F8" s="50">
        <v>16.895959585560377</v>
      </c>
      <c r="G8" s="50">
        <v>10.126931747055933</v>
      </c>
      <c r="I8" s="112">
        <v>43070</v>
      </c>
      <c r="J8" s="50">
        <v>78.965290390187775</v>
      </c>
      <c r="K8" s="50">
        <v>128.3849444149979</v>
      </c>
      <c r="L8" s="50">
        <v>71.107758010835312</v>
      </c>
      <c r="M8" s="50">
        <v>23.565990896383159</v>
      </c>
      <c r="N8" s="50">
        <v>23.33948451652358</v>
      </c>
    </row>
    <row r="9" spans="2:14" ht="25" customHeight="1">
      <c r="B9" s="113" t="s">
        <v>285</v>
      </c>
      <c r="C9" s="45">
        <v>30.608500061672366</v>
      </c>
      <c r="D9" s="45">
        <v>10.793112588361895</v>
      </c>
      <c r="E9" s="45">
        <v>3.1906785617825126</v>
      </c>
      <c r="F9" s="45">
        <v>17.132774286268813</v>
      </c>
      <c r="G9" s="45">
        <v>10.223111522486295</v>
      </c>
      <c r="I9" s="113" t="s">
        <v>285</v>
      </c>
      <c r="J9" s="45">
        <v>79.733894756108256</v>
      </c>
      <c r="K9" s="45">
        <v>137.15714712360028</v>
      </c>
      <c r="L9" s="45">
        <v>74.061931562039419</v>
      </c>
      <c r="M9" s="45">
        <v>22.268518601866024</v>
      </c>
      <c r="N9" s="45">
        <v>23.964376739391714</v>
      </c>
    </row>
    <row r="10" spans="2:14" ht="25" customHeight="1">
      <c r="B10" s="112" t="s">
        <v>286</v>
      </c>
      <c r="C10" s="50">
        <v>30.674294275904156</v>
      </c>
      <c r="D10" s="50">
        <v>10.855894890109589</v>
      </c>
      <c r="E10" s="50">
        <v>3.2146563984068273</v>
      </c>
      <c r="F10" s="50">
        <v>17.229478495769463</v>
      </c>
      <c r="G10" s="50">
        <v>10.324941666473752</v>
      </c>
      <c r="I10" s="112" t="s">
        <v>286</v>
      </c>
      <c r="J10" s="50">
        <v>79.259229355969921</v>
      </c>
      <c r="K10" s="50">
        <v>141.73902938123842</v>
      </c>
      <c r="L10" s="50">
        <v>73.94132262674573</v>
      </c>
      <c r="M10" s="50">
        <v>21.444697912230215</v>
      </c>
      <c r="N10" s="50">
        <v>23.396457349378096</v>
      </c>
    </row>
    <row r="11" spans="2:14" ht="25" customHeight="1">
      <c r="B11" s="113" t="s">
        <v>287</v>
      </c>
      <c r="C11" s="45">
        <v>30.753411807087382</v>
      </c>
      <c r="D11" s="45">
        <v>10.928647663186819</v>
      </c>
      <c r="E11" s="45">
        <v>3.1100918773704134</v>
      </c>
      <c r="F11" s="45">
        <v>17.149429244835758</v>
      </c>
      <c r="G11" s="45">
        <v>9.9343931069427285</v>
      </c>
      <c r="I11" s="113" t="s">
        <v>287</v>
      </c>
      <c r="J11" s="45">
        <v>72.221448454973569</v>
      </c>
      <c r="K11" s="45">
        <v>135.22435602878329</v>
      </c>
      <c r="L11" s="45">
        <v>69.939175506903666</v>
      </c>
      <c r="M11" s="45">
        <v>19.322392924155896</v>
      </c>
      <c r="N11" s="45">
        <v>25.235695165231654</v>
      </c>
    </row>
    <row r="12" spans="2:14" ht="25" customHeight="1">
      <c r="B12" s="112">
        <v>43435</v>
      </c>
      <c r="C12" s="50">
        <v>30.609282032680962</v>
      </c>
      <c r="D12" s="50">
        <v>10.873551932350246</v>
      </c>
      <c r="E12" s="50">
        <v>2.9827738278044644</v>
      </c>
      <c r="F12" s="50">
        <v>17.196536522749309</v>
      </c>
      <c r="G12" s="50">
        <v>9.9965655356993324</v>
      </c>
      <c r="I12" s="112">
        <v>43435</v>
      </c>
      <c r="J12" s="50">
        <v>67.3757623850383</v>
      </c>
      <c r="K12" s="50">
        <v>130.4509587331535</v>
      </c>
      <c r="L12" s="50">
        <v>63.246963984922381</v>
      </c>
      <c r="M12" s="50">
        <v>18.076280504274798</v>
      </c>
      <c r="N12" s="50">
        <v>23.244645548549734</v>
      </c>
    </row>
    <row r="13" spans="2:14" ht="25" customHeight="1">
      <c r="B13" s="113" t="s">
        <v>288</v>
      </c>
      <c r="C13" s="45">
        <v>30.582672395919303</v>
      </c>
      <c r="D13" s="45">
        <v>10.86137847554423</v>
      </c>
      <c r="E13" s="45">
        <v>2.8835594473524617</v>
      </c>
      <c r="F13" s="45">
        <v>16.543147506318459</v>
      </c>
      <c r="G13" s="45">
        <v>9.8835846067740576</v>
      </c>
      <c r="I13" s="113" t="s">
        <v>288</v>
      </c>
      <c r="J13" s="45">
        <v>61.919086383224275</v>
      </c>
      <c r="K13" s="45">
        <v>120.66290287446697</v>
      </c>
      <c r="L13" s="45">
        <v>59.337228803604461</v>
      </c>
      <c r="M13" s="45">
        <v>16.709013123337886</v>
      </c>
      <c r="N13" s="45">
        <v>22.277894463601811</v>
      </c>
    </row>
    <row r="14" spans="2:14" ht="25" customHeight="1">
      <c r="B14" s="112" t="s">
        <v>289</v>
      </c>
      <c r="C14" s="50">
        <v>29.938717399515287</v>
      </c>
      <c r="D14" s="50">
        <v>10.871185747046832</v>
      </c>
      <c r="E14" s="50">
        <v>2.7088166263466844</v>
      </c>
      <c r="F14" s="50">
        <v>16.677263226142134</v>
      </c>
      <c r="G14" s="50">
        <v>9.975477291735162</v>
      </c>
      <c r="I14" s="112" t="s">
        <v>289</v>
      </c>
      <c r="J14" s="50">
        <v>58.854653374387162</v>
      </c>
      <c r="K14" s="50">
        <v>115.41739289460104</v>
      </c>
      <c r="L14" s="50">
        <v>56.225392130741156</v>
      </c>
      <c r="M14" s="50">
        <v>15.817009498537429</v>
      </c>
      <c r="N14" s="50">
        <v>20.762242977060364</v>
      </c>
    </row>
    <row r="15" spans="2:14" ht="25" customHeight="1">
      <c r="B15" s="113" t="s">
        <v>290</v>
      </c>
      <c r="C15" s="45">
        <v>29.95647989303346</v>
      </c>
      <c r="D15" s="45">
        <v>10.977013367379113</v>
      </c>
      <c r="E15" s="45">
        <v>2.4978618770675345</v>
      </c>
      <c r="F15" s="45">
        <v>16.039003429725224</v>
      </c>
      <c r="G15" s="45">
        <v>9.056792206955194</v>
      </c>
      <c r="I15" s="113" t="s">
        <v>290</v>
      </c>
      <c r="J15" s="45">
        <v>55.617952215617642</v>
      </c>
      <c r="K15" s="45">
        <v>107.46391597680589</v>
      </c>
      <c r="L15" s="45">
        <v>55.396666663703776</v>
      </c>
      <c r="M15" s="45">
        <v>14.227514537003527</v>
      </c>
      <c r="N15" s="45">
        <v>17.177815692431995</v>
      </c>
    </row>
    <row r="16" spans="2:14" ht="25" customHeight="1">
      <c r="B16" s="112" t="s">
        <v>112</v>
      </c>
      <c r="C16" s="50">
        <v>29.466040638940701</v>
      </c>
      <c r="D16" s="50">
        <v>11.129005096650523</v>
      </c>
      <c r="E16" s="50">
        <v>2.4157935363818179</v>
      </c>
      <c r="F16" s="50">
        <v>16.098049624925164</v>
      </c>
      <c r="G16" s="50">
        <v>8.639375428016173</v>
      </c>
      <c r="I16" s="112" t="s">
        <v>112</v>
      </c>
      <c r="J16" s="50">
        <v>56.569994389917909</v>
      </c>
      <c r="K16" s="50">
        <v>105.1039579081404</v>
      </c>
      <c r="L16" s="50">
        <v>51.407848641270974</v>
      </c>
      <c r="M16" s="50">
        <v>14.189150017503197</v>
      </c>
      <c r="N16" s="50">
        <v>16.695810673911406</v>
      </c>
    </row>
    <row r="17" spans="2:14" ht="25" customHeight="1">
      <c r="B17" s="113" t="s">
        <v>291</v>
      </c>
      <c r="C17" s="45">
        <v>29.297409549859054</v>
      </c>
      <c r="D17" s="45">
        <v>11.216181216252794</v>
      </c>
      <c r="E17" s="45">
        <v>2.2533736065982555</v>
      </c>
      <c r="F17" s="45">
        <v>15.548897556623139</v>
      </c>
      <c r="G17" s="45">
        <v>8.3240117290503477</v>
      </c>
      <c r="I17" s="113" t="s">
        <v>291</v>
      </c>
      <c r="J17" s="45">
        <v>53.608748817325278</v>
      </c>
      <c r="K17" s="45">
        <v>102.01799040102479</v>
      </c>
      <c r="L17" s="45">
        <v>53.054119707365736</v>
      </c>
      <c r="M17" s="45">
        <v>13.504751478182943</v>
      </c>
      <c r="N17" s="45">
        <v>16.740706115872406</v>
      </c>
    </row>
    <row r="18" spans="2:14" ht="25" customHeight="1">
      <c r="B18" s="112" t="s">
        <v>150</v>
      </c>
      <c r="C18" s="50">
        <v>28.676404489276123</v>
      </c>
      <c r="D18" s="50">
        <v>11.025253270563647</v>
      </c>
      <c r="E18" s="50">
        <v>2.049925692775266</v>
      </c>
      <c r="F18" s="50">
        <v>14.663618601339307</v>
      </c>
      <c r="G18" s="50">
        <v>7.9028321687916181</v>
      </c>
      <c r="I18" s="112" t="s">
        <v>150</v>
      </c>
      <c r="J18" s="50">
        <v>53.952257099268046</v>
      </c>
      <c r="K18" s="50">
        <v>101.30931825287867</v>
      </c>
      <c r="L18" s="50">
        <v>56.663660468747416</v>
      </c>
      <c r="M18" s="50">
        <v>13.014667240343121</v>
      </c>
      <c r="N18" s="50">
        <v>16.092456637463844</v>
      </c>
    </row>
    <row r="19" spans="2:14" ht="25" customHeight="1">
      <c r="B19" s="113" t="s">
        <v>292</v>
      </c>
      <c r="C19" s="45">
        <v>28.049497870068222</v>
      </c>
      <c r="D19" s="45">
        <v>11.25092171471424</v>
      </c>
      <c r="E19" s="45">
        <v>1.947678641142359</v>
      </c>
      <c r="F19" s="45">
        <v>14.845370203064348</v>
      </c>
      <c r="G19" s="45">
        <v>7.6044415648337766</v>
      </c>
      <c r="I19" s="113" t="s">
        <v>292</v>
      </c>
      <c r="J19" s="45">
        <v>56.227433654628825</v>
      </c>
      <c r="K19" s="45">
        <v>99.842023327336577</v>
      </c>
      <c r="L19" s="45">
        <v>57.926902225076688</v>
      </c>
      <c r="M19" s="45">
        <v>13.839758247115119</v>
      </c>
      <c r="N19" s="45">
        <v>15.941112595305377</v>
      </c>
    </row>
    <row r="20" spans="2:14" ht="25" customHeight="1">
      <c r="B20" s="112">
        <v>44166</v>
      </c>
      <c r="C20" s="50">
        <v>26.956328809266534</v>
      </c>
      <c r="D20" s="50">
        <v>11.479260921678442</v>
      </c>
      <c r="E20" s="50">
        <v>1.9503100132464195</v>
      </c>
      <c r="F20" s="50">
        <v>15.178263951884849</v>
      </c>
      <c r="G20" s="50">
        <v>6.9857912972597118</v>
      </c>
      <c r="I20" s="112">
        <v>44166</v>
      </c>
      <c r="J20" s="50">
        <v>60.184449103218071</v>
      </c>
      <c r="K20" s="50">
        <v>98.668734002475006</v>
      </c>
      <c r="L20" s="50">
        <v>57.331142018894099</v>
      </c>
      <c r="M20" s="50">
        <v>15.956214589941439</v>
      </c>
      <c r="N20" s="50">
        <v>15.986468060376831</v>
      </c>
    </row>
    <row r="21" spans="2:14" ht="25" customHeight="1">
      <c r="B21" s="113" t="s">
        <v>293</v>
      </c>
      <c r="C21" s="45">
        <v>26.486050884642072</v>
      </c>
      <c r="D21" s="45">
        <v>11.48868646545079</v>
      </c>
      <c r="E21" s="45">
        <v>1.9759088220140619</v>
      </c>
      <c r="F21" s="45">
        <v>15.268303396904725</v>
      </c>
      <c r="G21" s="45">
        <v>9.3965516195841872</v>
      </c>
      <c r="I21" s="113" t="s">
        <v>293</v>
      </c>
      <c r="J21" s="45">
        <v>56.88624054515855</v>
      </c>
      <c r="K21" s="45">
        <v>93.714474584774464</v>
      </c>
      <c r="L21" s="45">
        <v>54.560675174558313</v>
      </c>
      <c r="M21" s="45">
        <v>15.838380693359495</v>
      </c>
      <c r="N21" s="45">
        <v>13.421663540999909</v>
      </c>
    </row>
    <row r="22" spans="2:14" ht="25" customHeight="1">
      <c r="B22" s="112" t="s">
        <v>151</v>
      </c>
      <c r="C22" s="50">
        <v>26.163503838700823</v>
      </c>
      <c r="D22" s="50">
        <v>11.517049764142245</v>
      </c>
      <c r="E22" s="50">
        <v>1.9335409506194354</v>
      </c>
      <c r="F22" s="50">
        <v>15.033135775295831</v>
      </c>
      <c r="G22" s="50">
        <v>9.9811461790600191</v>
      </c>
      <c r="I22" s="112" t="s">
        <v>151</v>
      </c>
      <c r="J22" s="50">
        <v>55.259898920327686</v>
      </c>
      <c r="K22" s="50">
        <v>90.839875109256823</v>
      </c>
      <c r="L22" s="50">
        <v>53.191443237117944</v>
      </c>
      <c r="M22" s="50">
        <v>16.106829410285769</v>
      </c>
      <c r="N22" s="50">
        <v>12.802627622764783</v>
      </c>
    </row>
    <row r="23" spans="2:14" ht="25" customHeight="1">
      <c r="B23" s="113" t="s">
        <v>294</v>
      </c>
      <c r="C23" s="45">
        <v>25.884737504312263</v>
      </c>
      <c r="D23" s="45">
        <v>11.622796037173435</v>
      </c>
      <c r="E23" s="45">
        <v>1.8774136617099944</v>
      </c>
      <c r="F23" s="45">
        <v>14.634090951895123</v>
      </c>
      <c r="G23" s="45">
        <v>11.185353945531576</v>
      </c>
      <c r="I23" s="113" t="s">
        <v>294</v>
      </c>
      <c r="J23" s="45">
        <v>55.631954898999012</v>
      </c>
      <c r="K23" s="45">
        <v>90.409182374687944</v>
      </c>
      <c r="L23" s="45">
        <v>52.724822313757329</v>
      </c>
      <c r="M23" s="45">
        <v>16.725255907276903</v>
      </c>
      <c r="N23" s="45">
        <v>12.813259305342939</v>
      </c>
    </row>
    <row r="24" spans="2:14" ht="25" customHeight="1">
      <c r="B24" s="112" t="s">
        <v>114</v>
      </c>
      <c r="C24" s="50">
        <v>25.96878919128876</v>
      </c>
      <c r="D24" s="50">
        <v>11.945696619002732</v>
      </c>
      <c r="E24" s="50">
        <v>1.8221086505050839</v>
      </c>
      <c r="F24" s="50">
        <v>14.644951543650105</v>
      </c>
      <c r="G24" s="50">
        <v>13.044349537972208</v>
      </c>
      <c r="I24" s="112" t="s">
        <v>114</v>
      </c>
      <c r="J24" s="50">
        <v>57.592256892086937</v>
      </c>
      <c r="K24" s="50">
        <v>91.624138454484338</v>
      </c>
      <c r="L24" s="50">
        <v>51.760848123804983</v>
      </c>
      <c r="M24" s="50">
        <v>18.526188569740729</v>
      </c>
      <c r="N24" s="50">
        <v>12.575466268234166</v>
      </c>
    </row>
    <row r="25" spans="2:14" ht="25" customHeight="1">
      <c r="B25" s="113">
        <v>44621</v>
      </c>
      <c r="C25" s="45">
        <v>25.875837062388328</v>
      </c>
      <c r="D25" s="45">
        <v>12.304601233727434</v>
      </c>
      <c r="E25" s="45">
        <v>1.7518411154957199</v>
      </c>
      <c r="F25" s="45">
        <v>15.097242692065088</v>
      </c>
      <c r="G25" s="45">
        <v>14.767380358357515</v>
      </c>
      <c r="I25" s="113">
        <v>44621</v>
      </c>
      <c r="J25" s="45">
        <v>53.912743943611645</v>
      </c>
      <c r="K25" s="45">
        <v>84.147391445805056</v>
      </c>
      <c r="L25" s="45">
        <v>50.007977337390194</v>
      </c>
      <c r="M25" s="45">
        <v>17.75901459832847</v>
      </c>
      <c r="N25" s="45">
        <v>11.359370138430078</v>
      </c>
    </row>
    <row r="26" spans="2:14" ht="25" customHeight="1">
      <c r="B26" s="112">
        <v>44713</v>
      </c>
      <c r="C26" s="50">
        <v>25.841968286976719</v>
      </c>
      <c r="D26" s="50">
        <v>12.541753972097652</v>
      </c>
      <c r="E26" s="50">
        <v>1.7001279570408181</v>
      </c>
      <c r="F26" s="50">
        <v>15.03027149634879</v>
      </c>
      <c r="G26" s="50">
        <v>16.281068292569767</v>
      </c>
      <c r="I26" s="112">
        <v>44713</v>
      </c>
      <c r="J26" s="50">
        <v>53.553586284433599</v>
      </c>
      <c r="K26" s="50">
        <v>81.021960855216463</v>
      </c>
      <c r="L26" s="50">
        <v>48.291424800957969</v>
      </c>
      <c r="M26" s="50">
        <v>17.392340689728403</v>
      </c>
      <c r="N26" s="50">
        <v>10.084445040646248</v>
      </c>
    </row>
    <row r="27" spans="2:14" ht="25" customHeight="1">
      <c r="B27" s="113">
        <v>44743</v>
      </c>
      <c r="C27" s="45">
        <v>25.835240577182201</v>
      </c>
      <c r="D27" s="45">
        <v>12.651606158327708</v>
      </c>
      <c r="E27" s="45">
        <v>1.6970335148372599</v>
      </c>
      <c r="F27" s="45">
        <v>15.091195805992458</v>
      </c>
      <c r="G27" s="45">
        <v>16.44435812458865</v>
      </c>
      <c r="I27" s="113">
        <v>44805</v>
      </c>
      <c r="J27" s="45">
        <v>49.200861142438889</v>
      </c>
      <c r="K27" s="45">
        <v>73.549544033049045</v>
      </c>
      <c r="L27" s="45">
        <v>42.82006482774397</v>
      </c>
      <c r="M27" s="45">
        <v>16.100195498950342</v>
      </c>
      <c r="N27" s="45">
        <v>9.1777401926861994</v>
      </c>
    </row>
    <row r="28" spans="2:14" ht="25" customHeight="1">
      <c r="B28" s="112">
        <v>44774</v>
      </c>
      <c r="C28" s="50">
        <v>25.938451636334381</v>
      </c>
      <c r="D28" s="50">
        <v>12.823745274701947</v>
      </c>
      <c r="E28" s="50">
        <v>1.6776612067262928</v>
      </c>
      <c r="F28" s="50">
        <v>15.072686578392164</v>
      </c>
      <c r="G28" s="50">
        <v>16.813759904290627</v>
      </c>
      <c r="I28" s="112">
        <v>44835</v>
      </c>
      <c r="J28" s="50">
        <v>48.250028728960118</v>
      </c>
      <c r="K28" s="50">
        <v>71.361898028543635</v>
      </c>
      <c r="L28" s="50">
        <v>46.966798575180526</v>
      </c>
      <c r="M28" s="50">
        <v>16.220460259525435</v>
      </c>
      <c r="N28" s="50">
        <v>8.9494302223916193</v>
      </c>
    </row>
    <row r="29" spans="2:14" ht="25" customHeight="1">
      <c r="B29" s="113">
        <v>44805</v>
      </c>
      <c r="C29" s="45">
        <v>26.033607420262818</v>
      </c>
      <c r="D29" s="45">
        <v>12.98807392482415</v>
      </c>
      <c r="E29" s="45">
        <v>1.6731704732224919</v>
      </c>
      <c r="F29" s="45">
        <v>14.966536505389236</v>
      </c>
      <c r="G29" s="45">
        <v>17.153766494011702</v>
      </c>
      <c r="I29" s="113">
        <v>44866</v>
      </c>
      <c r="J29" s="45">
        <v>48.997573221072962</v>
      </c>
      <c r="K29" s="45">
        <v>70.593940598480557</v>
      </c>
      <c r="L29" s="45">
        <v>49.794181922915087</v>
      </c>
      <c r="M29" s="45">
        <v>16.453500817581126</v>
      </c>
      <c r="N29" s="45">
        <v>8.9892886423939586</v>
      </c>
    </row>
    <row r="30" spans="2:14" ht="25" customHeight="1">
      <c r="B30" s="117">
        <v>44896</v>
      </c>
      <c r="C30" s="58">
        <v>26.640099911737536</v>
      </c>
      <c r="D30" s="58">
        <v>13.588530628817757</v>
      </c>
      <c r="E30" s="58">
        <v>1.0248911350860566</v>
      </c>
      <c r="F30" s="58">
        <v>14.761512630741267</v>
      </c>
      <c r="G30" s="58">
        <v>17.443857169504597</v>
      </c>
      <c r="I30" s="117">
        <v>44896</v>
      </c>
      <c r="J30" s="58">
        <v>48.300599986209754</v>
      </c>
      <c r="K30" s="58">
        <v>69.515205002145478</v>
      </c>
      <c r="L30" s="58">
        <v>55.79658646007465</v>
      </c>
      <c r="M30" s="58">
        <v>16.751806639835237</v>
      </c>
      <c r="N30" s="58">
        <v>9.0173842680362064</v>
      </c>
    </row>
    <row r="31" spans="2:14" ht="13" customHeight="1">
      <c r="B31" s="15"/>
      <c r="C31" s="17"/>
      <c r="D31" s="17"/>
      <c r="E31" s="17"/>
      <c r="F31" s="17"/>
    </row>
    <row r="32" spans="2:14" ht="15" customHeight="1">
      <c r="B32" s="21" t="s">
        <v>260</v>
      </c>
      <c r="C32" s="21"/>
      <c r="D32" s="21"/>
      <c r="E32" s="21"/>
      <c r="F32" s="21"/>
      <c r="G32" s="21"/>
      <c r="H32" s="21"/>
      <c r="I32" s="21"/>
      <c r="J32" s="21"/>
      <c r="K32" s="21"/>
      <c r="L32" s="21"/>
    </row>
    <row r="33" spans="2:12" ht="15" customHeight="1">
      <c r="B33" s="234" t="s">
        <v>261</v>
      </c>
      <c r="C33" s="234"/>
      <c r="D33" s="234"/>
      <c r="E33" s="234"/>
      <c r="F33" s="234"/>
      <c r="G33" s="234"/>
      <c r="H33" s="234"/>
      <c r="I33" s="234"/>
      <c r="J33" s="234"/>
      <c r="K33" s="234"/>
      <c r="L33" s="234"/>
    </row>
    <row r="34" spans="2:12" ht="13" customHeight="1">
      <c r="B34" s="15"/>
      <c r="C34" s="17"/>
      <c r="D34" s="17"/>
      <c r="E34" s="17"/>
      <c r="F34" s="17"/>
    </row>
    <row r="35" spans="2:12" ht="15" customHeight="1">
      <c r="B35" s="198" t="s">
        <v>237</v>
      </c>
      <c r="C35" s="198"/>
      <c r="D35" s="198"/>
      <c r="E35" s="198"/>
      <c r="F35" s="198"/>
      <c r="G35" s="198"/>
    </row>
    <row r="36" spans="2:12" ht="15" customHeight="1">
      <c r="B36" s="198" t="s">
        <v>238</v>
      </c>
      <c r="C36" s="198"/>
      <c r="D36" s="198"/>
      <c r="E36" s="198"/>
      <c r="F36" s="198"/>
      <c r="G36" s="198"/>
    </row>
  </sheetData>
  <mergeCells count="5">
    <mergeCell ref="B5:G5"/>
    <mergeCell ref="I5:M5"/>
    <mergeCell ref="B33:L33"/>
    <mergeCell ref="B35:G35"/>
    <mergeCell ref="B36:G3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B11D-3E78-404D-8FE1-9B39968E71B4}">
  <dimension ref="B2:J19"/>
  <sheetViews>
    <sheetView zoomScale="85" zoomScaleNormal="85" workbookViewId="0">
      <pane ySplit="7" topLeftCell="A8"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42.53515625" style="1" customWidth="1"/>
    <col min="3" max="3" width="24" style="1" customWidth="1"/>
    <col min="4" max="4" width="40.15234375" style="1" customWidth="1"/>
    <col min="5" max="5" width="25.3828125" style="1" customWidth="1"/>
    <col min="6" max="6" width="9" style="1" customWidth="1"/>
    <col min="7" max="7" width="42.3046875" style="1" bestFit="1" customWidth="1"/>
    <col min="8" max="8" width="25.3828125" style="1" customWidth="1"/>
    <col min="9" max="9" width="39" style="1" customWidth="1"/>
    <col min="10" max="10" width="25.3828125" style="1" customWidth="1"/>
    <col min="11" max="16384" width="11.3828125" style="1"/>
  </cols>
  <sheetData>
    <row r="2" spans="2:10" s="20" customFormat="1" ht="15" customHeight="1">
      <c r="B2" s="169" t="s">
        <v>309</v>
      </c>
      <c r="C2" s="169"/>
      <c r="D2" s="169"/>
      <c r="E2" s="169"/>
    </row>
    <row r="3" spans="2:10" s="20" customFormat="1" ht="15" customHeight="1">
      <c r="B3" s="169" t="s">
        <v>310</v>
      </c>
      <c r="C3" s="169"/>
      <c r="D3" s="169"/>
      <c r="E3" s="169"/>
    </row>
    <row r="4" spans="2:10" ht="13" customHeight="1">
      <c r="B4" s="18"/>
      <c r="C4" s="18"/>
      <c r="D4" s="18"/>
      <c r="E4" s="18"/>
    </row>
    <row r="5" spans="2:10" s="20" customFormat="1" ht="15" customHeight="1">
      <c r="B5" s="202" t="s">
        <v>471</v>
      </c>
      <c r="C5" s="202"/>
      <c r="D5" s="202"/>
      <c r="E5" s="202"/>
      <c r="F5" s="189"/>
      <c r="G5" s="202" t="s">
        <v>284</v>
      </c>
      <c r="H5" s="202"/>
      <c r="I5" s="202"/>
      <c r="J5" s="202"/>
    </row>
    <row r="6" spans="2:10" ht="13" customHeight="1">
      <c r="B6" s="19"/>
      <c r="C6" s="19"/>
      <c r="D6" s="19"/>
      <c r="E6" s="19"/>
    </row>
    <row r="7" spans="2:10" ht="37" customHeight="1">
      <c r="B7" s="13" t="s">
        <v>85</v>
      </c>
      <c r="C7" s="13" t="s">
        <v>305</v>
      </c>
      <c r="D7" s="22" t="s">
        <v>302</v>
      </c>
      <c r="E7" s="22" t="s">
        <v>303</v>
      </c>
      <c r="F7" s="4"/>
      <c r="G7" s="13" t="s">
        <v>85</v>
      </c>
      <c r="H7" s="13" t="s">
        <v>305</v>
      </c>
      <c r="I7" s="22" t="s">
        <v>302</v>
      </c>
      <c r="J7" s="22" t="s">
        <v>303</v>
      </c>
    </row>
    <row r="8" spans="2:10" ht="35.25" customHeight="1">
      <c r="B8" s="112" t="s">
        <v>280</v>
      </c>
      <c r="C8" s="112" t="s">
        <v>304</v>
      </c>
      <c r="D8" s="118">
        <v>0.15498660886697443</v>
      </c>
      <c r="E8" s="118">
        <v>5.5320497634271791E-2</v>
      </c>
      <c r="G8" s="112" t="s">
        <v>280</v>
      </c>
      <c r="H8" s="112" t="s">
        <v>304</v>
      </c>
      <c r="I8" s="50">
        <v>30.621401763988093</v>
      </c>
      <c r="J8" s="50">
        <v>134.48592357981752</v>
      </c>
    </row>
    <row r="9" spans="2:10" ht="35.25" customHeight="1">
      <c r="B9" s="113" t="s">
        <v>281</v>
      </c>
      <c r="C9" s="113" t="s">
        <v>304</v>
      </c>
      <c r="D9" s="119">
        <v>5.7632804764524925E-2</v>
      </c>
      <c r="E9" s="119">
        <v>6.5727133185991812E-2</v>
      </c>
      <c r="G9" s="113" t="s">
        <v>281</v>
      </c>
      <c r="H9" s="113" t="s">
        <v>304</v>
      </c>
      <c r="I9" s="45">
        <v>71.490624950830167</v>
      </c>
      <c r="J9" s="45">
        <v>232.52782081164193</v>
      </c>
    </row>
    <row r="10" spans="2:10" ht="35.25" customHeight="1">
      <c r="B10" s="112" t="s">
        <v>280</v>
      </c>
      <c r="C10" s="112" t="s">
        <v>306</v>
      </c>
      <c r="D10" s="118">
        <v>0.38726072562701447</v>
      </c>
      <c r="E10" s="118">
        <v>0.28209381528705413</v>
      </c>
      <c r="G10" s="112" t="s">
        <v>280</v>
      </c>
      <c r="H10" s="112" t="s">
        <v>306</v>
      </c>
      <c r="I10" s="50">
        <v>79.438997477562793</v>
      </c>
      <c r="J10" s="50">
        <v>370.71836537476577</v>
      </c>
    </row>
    <row r="11" spans="2:10" ht="35.25" customHeight="1">
      <c r="B11" s="113" t="s">
        <v>281</v>
      </c>
      <c r="C11" s="113" t="s">
        <v>306</v>
      </c>
      <c r="D11" s="119">
        <v>0.27103923273004299</v>
      </c>
      <c r="E11" s="119">
        <v>0.3973496872184169</v>
      </c>
      <c r="G11" s="113" t="s">
        <v>281</v>
      </c>
      <c r="H11" s="113" t="s">
        <v>306</v>
      </c>
      <c r="I11" s="45">
        <v>126.17754414087013</v>
      </c>
      <c r="J11" s="45">
        <v>500.96346107968753</v>
      </c>
    </row>
    <row r="12" spans="2:10" ht="35.25" customHeight="1">
      <c r="B12" s="112" t="s">
        <v>281</v>
      </c>
      <c r="C12" s="112" t="s">
        <v>307</v>
      </c>
      <c r="D12" s="118">
        <v>1.6096261797784169E-2</v>
      </c>
      <c r="E12" s="118">
        <v>2.5307822165489286E-2</v>
      </c>
      <c r="G12" s="112" t="s">
        <v>281</v>
      </c>
      <c r="H12" s="112" t="s">
        <v>307</v>
      </c>
      <c r="I12" s="50">
        <v>129.49734277290568</v>
      </c>
      <c r="J12" s="50">
        <v>318.86917017060557</v>
      </c>
    </row>
    <row r="13" spans="2:10" ht="35.25" customHeight="1">
      <c r="B13" s="186" t="s">
        <v>308</v>
      </c>
      <c r="C13" s="79"/>
      <c r="D13" s="187">
        <v>0.11298436621365902</v>
      </c>
      <c r="E13" s="187">
        <v>0.17420104450877608</v>
      </c>
      <c r="G13" s="186" t="s">
        <v>308</v>
      </c>
      <c r="H13" s="79"/>
      <c r="I13" s="49">
        <v>89.504552981978023</v>
      </c>
      <c r="J13" s="49">
        <v>203.24320527797209</v>
      </c>
    </row>
    <row r="14" spans="2:10" ht="25" customHeight="1">
      <c r="B14" s="112"/>
      <c r="C14" s="112"/>
      <c r="D14" s="50"/>
      <c r="E14" s="50"/>
      <c r="G14" s="112"/>
      <c r="H14" s="112"/>
      <c r="I14" s="50"/>
      <c r="J14" s="50"/>
    </row>
    <row r="15" spans="2:10" ht="15" customHeight="1">
      <c r="B15" s="198" t="s">
        <v>752</v>
      </c>
      <c r="C15" s="198"/>
      <c r="D15" s="198"/>
      <c r="E15" s="198"/>
    </row>
    <row r="16" spans="2:10" ht="15" customHeight="1">
      <c r="B16" s="198" t="s">
        <v>461</v>
      </c>
      <c r="C16" s="198"/>
      <c r="D16" s="198"/>
      <c r="E16" s="198"/>
    </row>
    <row r="17" spans="2:5" ht="13" customHeight="1">
      <c r="B17" s="15"/>
      <c r="C17" s="15"/>
      <c r="D17" s="17"/>
      <c r="E17" s="17"/>
    </row>
    <row r="18" spans="2:5" ht="15" customHeight="1">
      <c r="B18" s="198" t="s">
        <v>197</v>
      </c>
      <c r="C18" s="198"/>
      <c r="D18" s="198"/>
      <c r="E18" s="198"/>
    </row>
    <row r="19" spans="2:5" ht="15" customHeight="1">
      <c r="B19" s="198" t="s">
        <v>198</v>
      </c>
      <c r="C19" s="198"/>
      <c r="D19" s="198"/>
      <c r="E19" s="198"/>
    </row>
  </sheetData>
  <mergeCells count="6">
    <mergeCell ref="B5:E5"/>
    <mergeCell ref="G5:J5"/>
    <mergeCell ref="B18:E18"/>
    <mergeCell ref="B19:E19"/>
    <mergeCell ref="B15:E15"/>
    <mergeCell ref="B16:E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D671-D850-4E30-B3FF-8D87A9D2659D}">
  <dimension ref="B2:L22"/>
  <sheetViews>
    <sheetView zoomScale="85" zoomScaleNormal="85" workbookViewId="0">
      <selection activeCell="A5" sqref="A5:XFD5"/>
    </sheetView>
  </sheetViews>
  <sheetFormatPr baseColWidth="10" defaultColWidth="11.3828125" defaultRowHeight="13.4" customHeight="1"/>
  <cols>
    <col min="1" max="1" width="5.3046875" style="1" customWidth="1"/>
    <col min="2" max="2" width="42.69140625" style="1" customWidth="1"/>
    <col min="3" max="3" width="22.53515625" style="1" bestFit="1" customWidth="1"/>
    <col min="4" max="4" width="37.84375" style="1" bestFit="1" customWidth="1"/>
    <col min="5" max="5" width="22.53515625" style="1" bestFit="1" customWidth="1"/>
    <col min="6" max="6" width="37.84375" style="1" bestFit="1" customWidth="1"/>
    <col min="7" max="7" width="9" style="1" customWidth="1"/>
    <col min="8" max="8" width="42.69140625" style="1" customWidth="1"/>
    <col min="9" max="9" width="22.53515625" style="1" bestFit="1" customWidth="1"/>
    <col min="10" max="10" width="37.84375" style="1" bestFit="1" customWidth="1"/>
    <col min="11" max="11" width="22.53515625" style="1" bestFit="1" customWidth="1"/>
    <col min="12" max="12" width="37.84375" style="1" bestFit="1" customWidth="1"/>
    <col min="13" max="16384" width="11.3828125" style="1"/>
  </cols>
  <sheetData>
    <row r="2" spans="2:12" s="20" customFormat="1" ht="15" customHeight="1">
      <c r="B2" s="169" t="s">
        <v>311</v>
      </c>
      <c r="C2" s="169"/>
      <c r="D2" s="169"/>
      <c r="E2" s="169"/>
      <c r="F2" s="169"/>
    </row>
    <row r="3" spans="2:12" s="20" customFormat="1" ht="15" customHeight="1">
      <c r="B3" s="169" t="s">
        <v>312</v>
      </c>
      <c r="C3" s="169"/>
      <c r="D3" s="169"/>
      <c r="E3" s="169"/>
      <c r="F3" s="169"/>
    </row>
    <row r="4" spans="2:12" ht="13" customHeight="1">
      <c r="B4" s="18"/>
      <c r="C4" s="18"/>
      <c r="D4" s="18"/>
      <c r="E4" s="18"/>
      <c r="F4" s="18"/>
    </row>
    <row r="5" spans="2:12" s="20" customFormat="1" ht="15" customHeight="1">
      <c r="B5" s="202" t="s">
        <v>463</v>
      </c>
      <c r="C5" s="202"/>
      <c r="D5" s="202"/>
      <c r="E5" s="202"/>
      <c r="F5" s="202"/>
      <c r="G5" s="189"/>
      <c r="H5" s="202" t="s">
        <v>464</v>
      </c>
      <c r="I5" s="202"/>
      <c r="J5" s="202"/>
      <c r="K5" s="202"/>
      <c r="L5" s="202"/>
    </row>
    <row r="6" spans="2:12" ht="13" customHeight="1">
      <c r="B6" s="19"/>
      <c r="C6" s="19"/>
      <c r="D6" s="19"/>
      <c r="E6" s="19"/>
      <c r="F6" s="19"/>
      <c r="H6" s="19"/>
      <c r="I6" s="19"/>
      <c r="J6" s="19"/>
      <c r="K6" s="19"/>
      <c r="L6" s="19"/>
    </row>
    <row r="7" spans="2:12" ht="30" customHeight="1">
      <c r="B7" s="201" t="s">
        <v>180</v>
      </c>
      <c r="C7" s="235" t="s">
        <v>575</v>
      </c>
      <c r="D7" s="235"/>
      <c r="E7" s="229" t="s">
        <v>576</v>
      </c>
      <c r="F7" s="229"/>
      <c r="H7" s="201" t="s">
        <v>180</v>
      </c>
      <c r="I7" s="235" t="s">
        <v>471</v>
      </c>
      <c r="J7" s="235"/>
      <c r="K7" s="229" t="s">
        <v>576</v>
      </c>
      <c r="L7" s="229"/>
    </row>
    <row r="8" spans="2:12" ht="37.5" customHeight="1">
      <c r="B8" s="201"/>
      <c r="C8" s="22" t="s">
        <v>303</v>
      </c>
      <c r="D8" s="22" t="s">
        <v>302</v>
      </c>
      <c r="E8" s="22" t="s">
        <v>303</v>
      </c>
      <c r="F8" s="22" t="s">
        <v>302</v>
      </c>
      <c r="H8" s="201"/>
      <c r="I8" s="22" t="s">
        <v>303</v>
      </c>
      <c r="J8" s="22" t="s">
        <v>302</v>
      </c>
      <c r="K8" s="22" t="s">
        <v>303</v>
      </c>
      <c r="L8" s="22" t="s">
        <v>302</v>
      </c>
    </row>
    <row r="9" spans="2:12" ht="24.75" customHeight="1">
      <c r="B9" s="112" t="s">
        <v>182</v>
      </c>
      <c r="C9" s="54">
        <v>0.2390465262872484</v>
      </c>
      <c r="D9" s="54">
        <v>0.17689038987072786</v>
      </c>
      <c r="E9" s="54">
        <v>0.24337796204422327</v>
      </c>
      <c r="F9" s="54">
        <v>0.1779144759630884</v>
      </c>
      <c r="H9" s="112" t="s">
        <v>182</v>
      </c>
      <c r="I9" s="54">
        <v>0.25348690361645304</v>
      </c>
      <c r="J9" s="54">
        <v>0.17459794293933614</v>
      </c>
      <c r="K9" s="54">
        <v>0.28452727493475444</v>
      </c>
      <c r="L9" s="54">
        <v>0.18267165632456817</v>
      </c>
    </row>
    <row r="10" spans="2:12" ht="24.75" customHeight="1">
      <c r="B10" s="113" t="s">
        <v>183</v>
      </c>
      <c r="C10" s="53">
        <v>0.21648828142910062</v>
      </c>
      <c r="D10" s="53">
        <v>0.21272047215503498</v>
      </c>
      <c r="E10" s="53">
        <v>0.18664143719144527</v>
      </c>
      <c r="F10" s="53">
        <v>0.19493917183003628</v>
      </c>
      <c r="H10" s="113" t="s">
        <v>183</v>
      </c>
      <c r="I10" s="53">
        <v>0.19595387355807956</v>
      </c>
      <c r="J10" s="53">
        <v>0.19720343035173127</v>
      </c>
      <c r="K10" s="53">
        <v>0.16431913597951411</v>
      </c>
      <c r="L10" s="53">
        <v>0.16998814225821271</v>
      </c>
    </row>
    <row r="11" spans="2:12" ht="24.75" customHeight="1">
      <c r="B11" s="112" t="s">
        <v>184</v>
      </c>
      <c r="C11" s="54">
        <v>0.16621270460453597</v>
      </c>
      <c r="D11" s="54">
        <v>0.18230242966710086</v>
      </c>
      <c r="E11" s="54">
        <v>0.1555838966780311</v>
      </c>
      <c r="F11" s="54">
        <v>0.18038423569292908</v>
      </c>
      <c r="H11" s="112" t="s">
        <v>184</v>
      </c>
      <c r="I11" s="54">
        <v>0.17457872787460299</v>
      </c>
      <c r="J11" s="54">
        <v>0.18485955598425641</v>
      </c>
      <c r="K11" s="54">
        <v>0.16763378466009382</v>
      </c>
      <c r="L11" s="54">
        <v>0.18977957214197838</v>
      </c>
    </row>
    <row r="12" spans="2:12" ht="24.75" customHeight="1">
      <c r="B12" s="113" t="s">
        <v>185</v>
      </c>
      <c r="C12" s="53">
        <v>0.11096539794784409</v>
      </c>
      <c r="D12" s="53">
        <v>0.12238791322888541</v>
      </c>
      <c r="E12" s="53">
        <v>0.11571667982145491</v>
      </c>
      <c r="F12" s="53">
        <v>0.13732542127963812</v>
      </c>
      <c r="H12" s="113" t="s">
        <v>185</v>
      </c>
      <c r="I12" s="53">
        <v>0.10473017613998249</v>
      </c>
      <c r="J12" s="53">
        <v>0.11634086849580413</v>
      </c>
      <c r="K12" s="53">
        <v>0.10654478595517365</v>
      </c>
      <c r="L12" s="53">
        <v>0.12250653716424517</v>
      </c>
    </row>
    <row r="13" spans="2:12" ht="24.75" customHeight="1">
      <c r="B13" s="112" t="s">
        <v>186</v>
      </c>
      <c r="C13" s="54">
        <v>0.1499335673320159</v>
      </c>
      <c r="D13" s="54">
        <v>0.17935636753090159</v>
      </c>
      <c r="E13" s="54">
        <v>0.16596883502950363</v>
      </c>
      <c r="F13" s="54">
        <v>0.18123383036649152</v>
      </c>
      <c r="H13" s="112" t="s">
        <v>186</v>
      </c>
      <c r="I13" s="54">
        <v>0.15397115213053239</v>
      </c>
      <c r="J13" s="54">
        <v>0.19294176723653672</v>
      </c>
      <c r="K13" s="54">
        <v>0.15656425503199231</v>
      </c>
      <c r="L13" s="54">
        <v>0.19999365909164737</v>
      </c>
    </row>
    <row r="14" spans="2:12" ht="24.75" customHeight="1">
      <c r="B14" s="113" t="s">
        <v>187</v>
      </c>
      <c r="C14" s="53">
        <v>4.805912045654482E-2</v>
      </c>
      <c r="D14" s="53">
        <v>5.0257870395510315E-2</v>
      </c>
      <c r="E14" s="53">
        <v>5.551585839495253E-2</v>
      </c>
      <c r="F14" s="53">
        <v>5.0012892596572059E-2</v>
      </c>
      <c r="H14" s="113" t="s">
        <v>187</v>
      </c>
      <c r="I14" s="53">
        <v>4.6582824291457964E-2</v>
      </c>
      <c r="J14" s="53">
        <v>5.2438060277575534E-2</v>
      </c>
      <c r="K14" s="53">
        <v>5.0209850391407247E-2</v>
      </c>
      <c r="L14" s="53">
        <v>5.2624135457461439E-2</v>
      </c>
    </row>
    <row r="15" spans="2:12" ht="24.75" customHeight="1">
      <c r="B15" s="112" t="s">
        <v>188</v>
      </c>
      <c r="C15" s="54">
        <v>3.6389945247474881E-2</v>
      </c>
      <c r="D15" s="54">
        <v>3.7207920805034538E-2</v>
      </c>
      <c r="E15" s="54">
        <v>4.1422009118558284E-2</v>
      </c>
      <c r="F15" s="54">
        <v>3.8352320439763901E-2</v>
      </c>
      <c r="H15" s="112" t="s">
        <v>188</v>
      </c>
      <c r="I15" s="54">
        <v>3.7517414384715717E-2</v>
      </c>
      <c r="J15" s="54">
        <v>4.1585638686693946E-2</v>
      </c>
      <c r="K15" s="54">
        <v>3.7863787531546775E-2</v>
      </c>
      <c r="L15" s="54">
        <v>4.166482384594495E-2</v>
      </c>
    </row>
    <row r="16" spans="2:12" ht="24.75" customHeight="1">
      <c r="B16" s="121" t="s">
        <v>189</v>
      </c>
      <c r="C16" s="174">
        <v>3.2904456695235354E-2</v>
      </c>
      <c r="D16" s="174">
        <v>3.8876636346804438E-2</v>
      </c>
      <c r="E16" s="174">
        <v>3.5773321721830967E-2</v>
      </c>
      <c r="F16" s="174">
        <v>3.9837651831480539E-2</v>
      </c>
      <c r="H16" s="121" t="s">
        <v>189</v>
      </c>
      <c r="I16" s="174">
        <v>3.3178928004175857E-2</v>
      </c>
      <c r="J16" s="174">
        <v>4.0032736028065834E-2</v>
      </c>
      <c r="K16" s="174">
        <v>3.2337125515517748E-2</v>
      </c>
      <c r="L16" s="174">
        <v>4.0771473715941718E-2</v>
      </c>
    </row>
    <row r="17" spans="2:12" ht="13" customHeight="1">
      <c r="B17" s="15"/>
      <c r="C17" s="15"/>
      <c r="D17" s="17"/>
      <c r="E17" s="17"/>
      <c r="F17" s="17"/>
    </row>
    <row r="18" spans="2:12" ht="15" customHeight="1">
      <c r="B18" s="198" t="s">
        <v>314</v>
      </c>
      <c r="C18" s="198"/>
      <c r="D18" s="198"/>
      <c r="E18" s="198"/>
      <c r="F18" s="198"/>
      <c r="G18" s="198"/>
      <c r="H18" s="198"/>
      <c r="I18" s="198"/>
      <c r="J18" s="198"/>
      <c r="K18" s="198"/>
      <c r="L18" s="198"/>
    </row>
    <row r="19" spans="2:12" ht="15" customHeight="1">
      <c r="B19" s="198" t="s">
        <v>315</v>
      </c>
      <c r="C19" s="198"/>
      <c r="D19" s="198"/>
      <c r="E19" s="198"/>
      <c r="F19" s="198"/>
      <c r="G19" s="198"/>
      <c r="H19" s="198"/>
      <c r="I19" s="198"/>
      <c r="J19" s="198"/>
      <c r="K19" s="198"/>
      <c r="L19" s="198"/>
    </row>
    <row r="20" spans="2:12" ht="13" customHeight="1">
      <c r="B20" s="15"/>
      <c r="C20" s="15"/>
      <c r="D20" s="17"/>
      <c r="E20" s="17"/>
      <c r="F20" s="17"/>
    </row>
    <row r="21" spans="2:12" ht="15" customHeight="1">
      <c r="B21" s="198" t="s">
        <v>197</v>
      </c>
      <c r="C21" s="198"/>
      <c r="D21" s="198"/>
      <c r="E21" s="198"/>
      <c r="F21" s="198"/>
    </row>
    <row r="22" spans="2:12" ht="15" customHeight="1">
      <c r="B22" s="198" t="s">
        <v>198</v>
      </c>
      <c r="C22" s="198"/>
      <c r="D22" s="198"/>
      <c r="E22" s="198"/>
      <c r="F22" s="198"/>
    </row>
  </sheetData>
  <mergeCells count="12">
    <mergeCell ref="B22:F22"/>
    <mergeCell ref="B7:B8"/>
    <mergeCell ref="C7:D7"/>
    <mergeCell ref="E7:F7"/>
    <mergeCell ref="B5:F5"/>
    <mergeCell ref="B21:F21"/>
    <mergeCell ref="B19:L19"/>
    <mergeCell ref="H5:L5"/>
    <mergeCell ref="H7:H8"/>
    <mergeCell ref="I7:J7"/>
    <mergeCell ref="K7:L7"/>
    <mergeCell ref="B18:L1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295B-AFB8-4178-B940-DD3BEB24B4D1}">
  <dimension ref="B2:P59"/>
  <sheetViews>
    <sheetView zoomScale="85" zoomScaleNormal="85" workbookViewId="0">
      <pane ySplit="5" topLeftCell="A40" activePane="bottomLeft" state="frozen"/>
      <selection pane="bottomLeft" activeCell="A2" sqref="A2:XFD3"/>
    </sheetView>
  </sheetViews>
  <sheetFormatPr baseColWidth="10" defaultColWidth="11.3828125" defaultRowHeight="13.4" customHeight="1"/>
  <cols>
    <col min="1" max="1" width="5.3046875" style="1" customWidth="1"/>
    <col min="2" max="2" width="11.84375" style="1" customWidth="1"/>
    <col min="3" max="4" width="14.69140625" style="1" customWidth="1"/>
    <col min="5" max="7" width="21.3828125" style="1" customWidth="1"/>
    <col min="8" max="8" width="36.84375" style="1" customWidth="1"/>
    <col min="9" max="9" width="9" style="1" customWidth="1"/>
    <col min="10" max="10" width="11.3828125" style="1"/>
    <col min="11" max="12" width="14.69140625" style="1" customWidth="1"/>
    <col min="13" max="14" width="19.15234375" style="1" customWidth="1"/>
    <col min="15" max="15" width="15.84375" style="1" customWidth="1"/>
    <col min="16" max="16" width="45.53515625" style="1" customWidth="1"/>
    <col min="17" max="16384" width="11.3828125" style="1"/>
  </cols>
  <sheetData>
    <row r="2" spans="2:16" s="20" customFormat="1" ht="15" customHeight="1">
      <c r="B2" s="199" t="s">
        <v>350</v>
      </c>
      <c r="C2" s="199"/>
      <c r="D2" s="199"/>
      <c r="E2" s="199"/>
      <c r="F2" s="199"/>
      <c r="G2" s="199"/>
      <c r="H2" s="199"/>
      <c r="I2" s="199"/>
      <c r="J2" s="199"/>
      <c r="K2" s="199"/>
      <c r="L2" s="199"/>
      <c r="M2" s="199"/>
      <c r="N2" s="199"/>
      <c r="O2" s="199"/>
      <c r="P2" s="199"/>
    </row>
    <row r="3" spans="2:16" s="20" customFormat="1" ht="15" customHeight="1">
      <c r="B3" s="199" t="s">
        <v>351</v>
      </c>
      <c r="C3" s="199"/>
      <c r="D3" s="199"/>
      <c r="E3" s="199"/>
      <c r="F3" s="199"/>
      <c r="G3" s="199"/>
      <c r="H3" s="199"/>
      <c r="I3" s="199"/>
      <c r="J3" s="199"/>
      <c r="K3" s="199"/>
      <c r="L3" s="199"/>
      <c r="M3" s="199"/>
      <c r="N3" s="199"/>
      <c r="O3" s="199"/>
      <c r="P3" s="199"/>
    </row>
    <row r="4" spans="2:16" ht="13" customHeight="1">
      <c r="B4" s="18"/>
      <c r="C4" s="18"/>
      <c r="D4" s="18"/>
      <c r="E4" s="12"/>
    </row>
    <row r="5" spans="2:16" ht="37.5" customHeight="1">
      <c r="B5" s="13" t="s">
        <v>136</v>
      </c>
      <c r="C5" s="125" t="s">
        <v>356</v>
      </c>
      <c r="D5" s="126" t="s">
        <v>357</v>
      </c>
      <c r="E5" s="126" t="s">
        <v>354</v>
      </c>
      <c r="F5" s="126" t="s">
        <v>355</v>
      </c>
      <c r="G5" s="22" t="s">
        <v>352</v>
      </c>
      <c r="H5" s="22" t="s">
        <v>396</v>
      </c>
      <c r="J5" s="13" t="s">
        <v>136</v>
      </c>
      <c r="K5" s="125" t="s">
        <v>356</v>
      </c>
      <c r="L5" s="126" t="s">
        <v>357</v>
      </c>
      <c r="M5" s="126" t="s">
        <v>354</v>
      </c>
      <c r="N5" s="126" t="s">
        <v>355</v>
      </c>
      <c r="O5" s="22" t="s">
        <v>397</v>
      </c>
      <c r="P5" s="22" t="s">
        <v>398</v>
      </c>
    </row>
    <row r="6" spans="2:16" ht="25" customHeight="1">
      <c r="B6" s="112" t="s">
        <v>316</v>
      </c>
      <c r="C6" s="43">
        <v>492581</v>
      </c>
      <c r="D6" s="43">
        <v>50150</v>
      </c>
      <c r="E6" s="43">
        <v>10858</v>
      </c>
      <c r="F6" s="43">
        <v>4255</v>
      </c>
      <c r="G6" s="43">
        <v>788412759</v>
      </c>
      <c r="H6" s="43">
        <v>2113299570</v>
      </c>
      <c r="J6" s="112" t="s">
        <v>324</v>
      </c>
      <c r="K6" s="43">
        <v>100</v>
      </c>
      <c r="L6" s="43">
        <v>100</v>
      </c>
      <c r="M6" s="43">
        <v>100</v>
      </c>
      <c r="N6" s="43">
        <v>100</v>
      </c>
      <c r="O6" s="43">
        <v>100</v>
      </c>
      <c r="P6" s="43">
        <v>100</v>
      </c>
    </row>
    <row r="7" spans="2:16" ht="25" customHeight="1">
      <c r="B7" s="113" t="s">
        <v>317</v>
      </c>
      <c r="C7" s="44">
        <v>492843</v>
      </c>
      <c r="D7" s="44">
        <v>50496</v>
      </c>
      <c r="E7" s="44">
        <v>11023</v>
      </c>
      <c r="F7" s="44">
        <v>4226</v>
      </c>
      <c r="G7" s="44">
        <v>784609375</v>
      </c>
      <c r="H7" s="44">
        <v>2056907934</v>
      </c>
      <c r="J7" s="113" t="s">
        <v>325</v>
      </c>
      <c r="K7" s="44">
        <v>97.640215122654453</v>
      </c>
      <c r="L7" s="44">
        <v>103.53974375861701</v>
      </c>
      <c r="M7" s="44">
        <v>100.19889349164684</v>
      </c>
      <c r="N7" s="44">
        <v>92.55583490361802</v>
      </c>
      <c r="O7" s="44">
        <v>98.669951145059457</v>
      </c>
      <c r="P7" s="44">
        <v>99.290780141843967</v>
      </c>
    </row>
    <row r="8" spans="2:16" ht="25" customHeight="1">
      <c r="B8" s="112" t="s">
        <v>288</v>
      </c>
      <c r="C8" s="43">
        <v>493268</v>
      </c>
      <c r="D8" s="43">
        <v>50989</v>
      </c>
      <c r="E8" s="43">
        <v>11300</v>
      </c>
      <c r="F8" s="43">
        <v>4136</v>
      </c>
      <c r="G8" s="43">
        <v>829545850</v>
      </c>
      <c r="H8" s="43">
        <v>2033585720</v>
      </c>
      <c r="J8" s="112" t="s">
        <v>291</v>
      </c>
      <c r="K8" s="43">
        <v>96.948050264666975</v>
      </c>
      <c r="L8" s="43">
        <v>105.33209621057667</v>
      </c>
      <c r="M8" s="43">
        <v>101.13574910206911</v>
      </c>
      <c r="N8" s="43">
        <v>93.596805254710532</v>
      </c>
      <c r="O8" s="43">
        <v>99.326478570490735</v>
      </c>
      <c r="P8" s="43">
        <v>89.361702127659569</v>
      </c>
    </row>
    <row r="9" spans="2:16" ht="25" customHeight="1">
      <c r="B9" s="113" t="s">
        <v>318</v>
      </c>
      <c r="C9" s="44">
        <v>484643</v>
      </c>
      <c r="D9" s="44">
        <v>46619</v>
      </c>
      <c r="E9" s="44">
        <v>9966</v>
      </c>
      <c r="F9" s="44">
        <v>4112</v>
      </c>
      <c r="G9" s="44">
        <v>767903725</v>
      </c>
      <c r="H9" s="44">
        <v>1984371561</v>
      </c>
      <c r="J9" s="113" t="s">
        <v>326</v>
      </c>
      <c r="K9" s="44">
        <v>108.33259910794631</v>
      </c>
      <c r="L9" s="44">
        <v>116.59981227985668</v>
      </c>
      <c r="M9" s="44">
        <v>116.58001981480774</v>
      </c>
      <c r="N9" s="44">
        <v>84.498080778438691</v>
      </c>
      <c r="O9" s="44">
        <v>108.31995536395314</v>
      </c>
      <c r="P9" s="44">
        <v>74.468085106382972</v>
      </c>
    </row>
    <row r="10" spans="2:16" ht="25" customHeight="1">
      <c r="B10" s="112" t="s">
        <v>319</v>
      </c>
      <c r="C10" s="43">
        <v>523630</v>
      </c>
      <c r="D10" s="43">
        <v>45674</v>
      </c>
      <c r="E10" s="43">
        <v>9941</v>
      </c>
      <c r="F10" s="43">
        <v>4042</v>
      </c>
      <c r="G10" s="43">
        <v>758956948</v>
      </c>
      <c r="H10" s="43">
        <v>1927396012</v>
      </c>
      <c r="J10" s="112" t="s">
        <v>327</v>
      </c>
      <c r="K10" s="43">
        <v>118.09739978117135</v>
      </c>
      <c r="L10" s="43">
        <v>128.73753353561389</v>
      </c>
      <c r="M10" s="43">
        <v>121.87545032365425</v>
      </c>
      <c r="N10" s="43">
        <v>84.79177983554699</v>
      </c>
      <c r="O10" s="43">
        <v>115.17372216729073</v>
      </c>
      <c r="P10" s="43">
        <v>82.978723404255319</v>
      </c>
    </row>
    <row r="11" spans="2:16" ht="25" customHeight="1">
      <c r="B11" s="113" t="s">
        <v>289</v>
      </c>
      <c r="C11" s="44">
        <v>523877</v>
      </c>
      <c r="D11" s="44">
        <v>45583</v>
      </c>
      <c r="E11" s="44">
        <v>9793</v>
      </c>
      <c r="F11" s="44">
        <v>4095</v>
      </c>
      <c r="G11" s="44">
        <v>692177475</v>
      </c>
      <c r="H11" s="44">
        <v>1856414844</v>
      </c>
      <c r="J11" s="113" t="s">
        <v>150</v>
      </c>
      <c r="K11" s="44">
        <v>138.02184203735581</v>
      </c>
      <c r="L11" s="44">
        <v>142.84152686902368</v>
      </c>
      <c r="M11" s="44">
        <v>120.26439115216508</v>
      </c>
      <c r="N11" s="44">
        <v>97.091389255543106</v>
      </c>
      <c r="O11" s="44">
        <v>125.0073676061987</v>
      </c>
      <c r="P11" s="44">
        <v>87.943262411347519</v>
      </c>
    </row>
    <row r="12" spans="2:16" ht="25" customHeight="1">
      <c r="B12" s="112" t="s">
        <v>320</v>
      </c>
      <c r="C12" s="43">
        <v>527452</v>
      </c>
      <c r="D12" s="43">
        <v>43434</v>
      </c>
      <c r="E12" s="43">
        <v>9758</v>
      </c>
      <c r="F12" s="43">
        <v>3769</v>
      </c>
      <c r="G12" s="43">
        <v>695005667</v>
      </c>
      <c r="H12" s="43">
        <v>1853884178</v>
      </c>
      <c r="J12" s="112" t="s">
        <v>328</v>
      </c>
      <c r="K12" s="43">
        <v>133.86613238677003</v>
      </c>
      <c r="L12" s="43">
        <v>147.63072797985518</v>
      </c>
      <c r="M12" s="43">
        <v>117.10095002755419</v>
      </c>
      <c r="N12" s="43">
        <v>99.79254708113271</v>
      </c>
      <c r="O12" s="43">
        <v>124.09809568521322</v>
      </c>
      <c r="P12" s="43">
        <v>90.070921985815602</v>
      </c>
    </row>
    <row r="13" spans="2:16" ht="25" customHeight="1">
      <c r="B13" s="113" t="s">
        <v>321</v>
      </c>
      <c r="C13" s="44">
        <v>530405</v>
      </c>
      <c r="D13" s="44">
        <v>43944</v>
      </c>
      <c r="E13" s="44">
        <v>10104</v>
      </c>
      <c r="F13" s="44">
        <v>3877</v>
      </c>
      <c r="G13" s="44">
        <v>765835432</v>
      </c>
      <c r="H13" s="44">
        <v>1979232199</v>
      </c>
      <c r="J13" s="113" t="s">
        <v>329</v>
      </c>
      <c r="K13" s="44">
        <v>134.37811236766939</v>
      </c>
      <c r="L13" s="44">
        <v>149.06204018322728</v>
      </c>
      <c r="M13" s="44">
        <v>121.10754049559262</v>
      </c>
      <c r="N13" s="44">
        <v>114.29608399505058</v>
      </c>
      <c r="O13" s="44">
        <v>128.61295168248637</v>
      </c>
      <c r="P13" s="44">
        <v>91.489361702127653</v>
      </c>
    </row>
    <row r="14" spans="2:16" ht="25" customHeight="1">
      <c r="B14" s="112" t="s">
        <v>290</v>
      </c>
      <c r="C14" s="43">
        <v>537062</v>
      </c>
      <c r="D14" s="43">
        <v>41658</v>
      </c>
      <c r="E14" s="43">
        <v>9977</v>
      </c>
      <c r="F14" s="43">
        <v>3027</v>
      </c>
      <c r="G14" s="43">
        <v>718207910</v>
      </c>
      <c r="H14" s="43">
        <v>1812306181</v>
      </c>
      <c r="J14" s="112" t="s">
        <v>292</v>
      </c>
      <c r="K14" s="43">
        <v>128.76542358335777</v>
      </c>
      <c r="L14" s="43">
        <v>154.21787738742893</v>
      </c>
      <c r="M14" s="43">
        <v>118.9893762786357</v>
      </c>
      <c r="N14" s="43">
        <v>116.92711215745027</v>
      </c>
      <c r="O14" s="43">
        <v>127.72019987368311</v>
      </c>
      <c r="P14" s="43">
        <v>92.907801418439718</v>
      </c>
    </row>
    <row r="15" spans="2:16" ht="25" customHeight="1">
      <c r="B15" s="113" t="s">
        <v>322</v>
      </c>
      <c r="C15" s="44">
        <v>538263</v>
      </c>
      <c r="D15" s="44">
        <v>42362</v>
      </c>
      <c r="E15" s="44">
        <v>10221</v>
      </c>
      <c r="F15" s="44">
        <v>3005</v>
      </c>
      <c r="G15" s="44">
        <v>707137392</v>
      </c>
      <c r="H15" s="44">
        <v>1786546612</v>
      </c>
      <c r="J15" s="113" t="s">
        <v>330</v>
      </c>
      <c r="K15" s="44">
        <v>128.42630674087386</v>
      </c>
      <c r="L15" s="44">
        <v>160.11104773537556</v>
      </c>
      <c r="M15" s="44">
        <v>120.87795141537559</v>
      </c>
      <c r="N15" s="44">
        <v>115.14138137846342</v>
      </c>
      <c r="O15" s="44">
        <v>129.02999748083809</v>
      </c>
      <c r="P15" s="44">
        <v>95.035460992907801</v>
      </c>
    </row>
    <row r="16" spans="2:16" ht="25" customHeight="1">
      <c r="B16" s="112" t="s">
        <v>323</v>
      </c>
      <c r="C16" s="43">
        <v>542042</v>
      </c>
      <c r="D16" s="43">
        <v>42604</v>
      </c>
      <c r="E16" s="43">
        <v>10495</v>
      </c>
      <c r="F16" s="43">
        <v>2980</v>
      </c>
      <c r="G16" s="43">
        <v>649379611</v>
      </c>
      <c r="H16" s="43">
        <v>1696720865</v>
      </c>
      <c r="J16" s="112" t="s">
        <v>331</v>
      </c>
      <c r="K16" s="43">
        <v>128.65188102420839</v>
      </c>
      <c r="L16" s="43">
        <v>162.01604362861252</v>
      </c>
      <c r="M16" s="43">
        <v>118.8051204164034</v>
      </c>
      <c r="N16" s="43">
        <v>110.4095017029961</v>
      </c>
      <c r="O16" s="43">
        <v>127.82562590780844</v>
      </c>
      <c r="P16" s="43">
        <v>95.744680851063833</v>
      </c>
    </row>
    <row r="17" spans="2:16" ht="25" customHeight="1">
      <c r="B17" s="113" t="s">
        <v>112</v>
      </c>
      <c r="C17" s="44">
        <v>542568</v>
      </c>
      <c r="D17" s="44">
        <v>41017</v>
      </c>
      <c r="E17" s="44">
        <v>9780</v>
      </c>
      <c r="F17" s="44">
        <v>2838</v>
      </c>
      <c r="G17" s="44">
        <v>613594461</v>
      </c>
      <c r="H17" s="44">
        <v>1655146759</v>
      </c>
      <c r="J17" s="113" t="s">
        <v>113</v>
      </c>
      <c r="K17" s="44">
        <v>135.75273662479458</v>
      </c>
      <c r="L17" s="44">
        <v>153.3473756479151</v>
      </c>
      <c r="M17" s="44">
        <v>123.02466273183235</v>
      </c>
      <c r="N17" s="44">
        <v>105.96852674880556</v>
      </c>
      <c r="O17" s="44">
        <v>128.90421799036972</v>
      </c>
      <c r="P17" s="44">
        <v>95.744680851063833</v>
      </c>
    </row>
    <row r="18" spans="2:16" ht="25" customHeight="1">
      <c r="B18" s="112" t="s">
        <v>324</v>
      </c>
      <c r="C18" s="43">
        <v>556472</v>
      </c>
      <c r="D18" s="43">
        <v>66387</v>
      </c>
      <c r="E18" s="43">
        <v>9693</v>
      </c>
      <c r="F18" s="43">
        <v>2619</v>
      </c>
      <c r="G18" s="43">
        <v>573337511</v>
      </c>
      <c r="H18" s="43">
        <v>1598900606</v>
      </c>
      <c r="J18" s="112" t="s">
        <v>332</v>
      </c>
      <c r="K18" s="43">
        <v>130.52446286427329</v>
      </c>
      <c r="L18" s="43">
        <v>150.12777098727599</v>
      </c>
      <c r="M18" s="43">
        <v>118.0443871728754</v>
      </c>
      <c r="N18" s="43">
        <v>102.62841029117563</v>
      </c>
      <c r="O18" s="43">
        <v>124.47860611024977</v>
      </c>
      <c r="P18" s="43">
        <v>99.290780141843967</v>
      </c>
    </row>
    <row r="19" spans="2:16" ht="25" customHeight="1">
      <c r="B19" s="113" t="s">
        <v>325</v>
      </c>
      <c r="C19" s="44">
        <v>557802</v>
      </c>
      <c r="D19" s="44">
        <v>70338</v>
      </c>
      <c r="E19" s="44">
        <v>9962</v>
      </c>
      <c r="F19" s="44">
        <v>2648</v>
      </c>
      <c r="G19" s="44">
        <v>565711842</v>
      </c>
      <c r="H19" s="44">
        <v>1577256938</v>
      </c>
      <c r="J19" s="113" t="s">
        <v>333</v>
      </c>
      <c r="K19" s="44">
        <v>130.74145637979836</v>
      </c>
      <c r="L19" s="44">
        <v>150.87607352649425</v>
      </c>
      <c r="M19" s="44">
        <v>117.01252082045147</v>
      </c>
      <c r="N19" s="44">
        <v>99.489916849876991</v>
      </c>
      <c r="O19" s="44">
        <v>123.72655327622543</v>
      </c>
      <c r="P19" s="44">
        <v>97.872340425531917</v>
      </c>
    </row>
    <row r="20" spans="2:16" ht="25" customHeight="1">
      <c r="B20" s="112" t="s">
        <v>291</v>
      </c>
      <c r="C20" s="43">
        <v>525457</v>
      </c>
      <c r="D20" s="43">
        <v>99143</v>
      </c>
      <c r="E20" s="43">
        <v>10068</v>
      </c>
      <c r="F20" s="43">
        <v>2658</v>
      </c>
      <c r="G20" s="43">
        <v>569475960</v>
      </c>
      <c r="H20" s="43">
        <v>1586145847</v>
      </c>
      <c r="J20" s="112" t="s">
        <v>293</v>
      </c>
      <c r="K20" s="43">
        <v>123.99669858192019</v>
      </c>
      <c r="L20" s="43">
        <v>150.48847538894535</v>
      </c>
      <c r="M20" s="43">
        <v>114.87423879865403</v>
      </c>
      <c r="N20" s="43">
        <v>98.711393486188214</v>
      </c>
      <c r="O20" s="43">
        <v>120.87237651540995</v>
      </c>
      <c r="P20" s="43">
        <v>99.290780141843967</v>
      </c>
    </row>
    <row r="21" spans="2:16" ht="25" customHeight="1">
      <c r="B21" s="113" t="s">
        <v>326</v>
      </c>
      <c r="C21" s="44">
        <v>562502</v>
      </c>
      <c r="D21" s="44">
        <v>112253</v>
      </c>
      <c r="E21" s="44">
        <v>15245</v>
      </c>
      <c r="F21" s="44">
        <v>3095</v>
      </c>
      <c r="G21" s="44">
        <v>621038936</v>
      </c>
      <c r="H21" s="44">
        <v>1613994952</v>
      </c>
      <c r="J21" s="113" t="s">
        <v>334</v>
      </c>
      <c r="K21" s="44">
        <v>125.03852800986489</v>
      </c>
      <c r="L21" s="44">
        <v>151.03699712745993</v>
      </c>
      <c r="M21" s="44">
        <v>108.33512201539594</v>
      </c>
      <c r="N21" s="44">
        <v>111.82645336626138</v>
      </c>
      <c r="O21" s="44">
        <v>121.38617753897495</v>
      </c>
      <c r="P21" s="44">
        <v>97.872340425531917</v>
      </c>
    </row>
    <row r="22" spans="2:16" ht="25" customHeight="1">
      <c r="B22" s="112" t="s">
        <v>327</v>
      </c>
      <c r="C22" s="43">
        <v>606027</v>
      </c>
      <c r="D22" s="43">
        <v>134407</v>
      </c>
      <c r="E22" s="43">
        <v>12744</v>
      </c>
      <c r="F22" s="43">
        <v>3168</v>
      </c>
      <c r="G22" s="43">
        <v>660334152</v>
      </c>
      <c r="H22" s="43">
        <v>1634137338</v>
      </c>
      <c r="J22" s="112" t="s">
        <v>335</v>
      </c>
      <c r="K22" s="43">
        <v>119.02253439091199</v>
      </c>
      <c r="L22" s="43">
        <v>148.91576297221712</v>
      </c>
      <c r="M22" s="43">
        <v>107.97055526787976</v>
      </c>
      <c r="N22" s="43">
        <v>109.79686727263361</v>
      </c>
      <c r="O22" s="43">
        <v>118.81626178825057</v>
      </c>
      <c r="P22" s="43">
        <v>97.163120567375884</v>
      </c>
    </row>
    <row r="23" spans="2:16" ht="25" customHeight="1">
      <c r="B23" s="113" t="s">
        <v>150</v>
      </c>
      <c r="C23" s="44">
        <v>623528</v>
      </c>
      <c r="D23" s="44">
        <v>126543</v>
      </c>
      <c r="E23" s="44">
        <v>10620</v>
      </c>
      <c r="F23" s="44">
        <v>3272</v>
      </c>
      <c r="G23" s="44">
        <v>716714130</v>
      </c>
      <c r="H23" s="44">
        <v>1632138741</v>
      </c>
      <c r="J23" s="113" t="s">
        <v>151</v>
      </c>
      <c r="K23" s="44">
        <v>103.56414028338827</v>
      </c>
      <c r="L23" s="44">
        <v>157.57364054748936</v>
      </c>
      <c r="M23" s="44">
        <v>113.37054196282629</v>
      </c>
      <c r="N23" s="44">
        <v>109.51179996302503</v>
      </c>
      <c r="O23" s="44">
        <v>117.9278447734427</v>
      </c>
      <c r="P23" s="44">
        <v>99.290780141843967</v>
      </c>
    </row>
    <row r="24" spans="2:16" ht="25" customHeight="1">
      <c r="B24" s="112" t="s">
        <v>328</v>
      </c>
      <c r="C24" s="43">
        <v>623472</v>
      </c>
      <c r="D24" s="43">
        <v>132601</v>
      </c>
      <c r="E24" s="43">
        <v>10657</v>
      </c>
      <c r="F24" s="43">
        <v>5849</v>
      </c>
      <c r="G24" s="43">
        <v>711500933</v>
      </c>
      <c r="H24" s="43">
        <v>1629653122</v>
      </c>
      <c r="J24" s="112" t="s">
        <v>336</v>
      </c>
      <c r="K24" s="43">
        <v>100.07849531184722</v>
      </c>
      <c r="L24" s="43">
        <v>154.59945626287717</v>
      </c>
      <c r="M24" s="43">
        <v>110.83086568501191</v>
      </c>
      <c r="N24" s="43">
        <v>113.09647853236714</v>
      </c>
      <c r="O24" s="43">
        <v>116.1833737056845</v>
      </c>
      <c r="P24" s="43">
        <v>100.70921985815603</v>
      </c>
    </row>
    <row r="25" spans="2:16" ht="25" customHeight="1">
      <c r="B25" s="113" t="s">
        <v>329</v>
      </c>
      <c r="C25" s="44">
        <v>627680</v>
      </c>
      <c r="D25" s="44">
        <v>134308</v>
      </c>
      <c r="E25" s="44">
        <v>10844</v>
      </c>
      <c r="F25" s="44">
        <v>6446</v>
      </c>
      <c r="G25" s="44">
        <v>737386296</v>
      </c>
      <c r="H25" s="44">
        <v>1629505513</v>
      </c>
      <c r="J25" s="113" t="s">
        <v>337</v>
      </c>
      <c r="K25" s="44">
        <v>106.41717903581149</v>
      </c>
      <c r="L25" s="44">
        <v>154.98060787175905</v>
      </c>
      <c r="M25" s="44">
        <v>111.2831625672348</v>
      </c>
      <c r="N25" s="44">
        <v>108.15858956870397</v>
      </c>
      <c r="O25" s="44">
        <v>117.26432914311793</v>
      </c>
      <c r="P25" s="44">
        <v>102.12765957446808</v>
      </c>
    </row>
    <row r="26" spans="2:16" ht="25" customHeight="1">
      <c r="B26" s="112" t="s">
        <v>292</v>
      </c>
      <c r="C26" s="43">
        <v>627151</v>
      </c>
      <c r="D26" s="43">
        <v>136874</v>
      </c>
      <c r="E26" s="43">
        <v>11108</v>
      </c>
      <c r="F26" s="43">
        <v>6314</v>
      </c>
      <c r="G26" s="43">
        <v>732267815</v>
      </c>
      <c r="H26" s="43">
        <v>1603955453</v>
      </c>
      <c r="J26" s="112" t="s">
        <v>294</v>
      </c>
      <c r="K26" s="43">
        <v>105.98228100501865</v>
      </c>
      <c r="L26" s="43">
        <v>158.20703436277887</v>
      </c>
      <c r="M26" s="43">
        <v>111.22817396640396</v>
      </c>
      <c r="N26" s="43">
        <v>116.91770603068923</v>
      </c>
      <c r="O26" s="43">
        <v>119.33586881602099</v>
      </c>
      <c r="P26" s="43">
        <v>102.83687943262412</v>
      </c>
    </row>
    <row r="27" spans="2:16" ht="25" customHeight="1">
      <c r="B27" s="113" t="s">
        <v>330</v>
      </c>
      <c r="C27" s="44">
        <v>635807</v>
      </c>
      <c r="D27" s="44">
        <v>141179</v>
      </c>
      <c r="E27" s="44">
        <v>12161</v>
      </c>
      <c r="F27" s="44">
        <v>6384</v>
      </c>
      <c r="G27" s="44">
        <v>739777376</v>
      </c>
      <c r="H27" s="44">
        <v>1599795728</v>
      </c>
      <c r="J27" s="113" t="s">
        <v>338</v>
      </c>
      <c r="K27" s="44">
        <v>113.19573817325045</v>
      </c>
      <c r="L27" s="44">
        <v>152.93660888457327</v>
      </c>
      <c r="M27" s="44">
        <v>109.84126363261424</v>
      </c>
      <c r="N27" s="44">
        <v>126.62420371284537</v>
      </c>
      <c r="O27" s="44">
        <v>121.70718758361514</v>
      </c>
      <c r="P27" s="44">
        <v>102.83687943262412</v>
      </c>
    </row>
    <row r="28" spans="2:16" ht="25" customHeight="1">
      <c r="B28" s="112" t="s">
        <v>331</v>
      </c>
      <c r="C28" s="43">
        <v>641798</v>
      </c>
      <c r="D28" s="43">
        <v>143945</v>
      </c>
      <c r="E28" s="43">
        <v>11517</v>
      </c>
      <c r="F28" s="43">
        <v>3427</v>
      </c>
      <c r="G28" s="43">
        <v>732872262</v>
      </c>
      <c r="H28" s="43">
        <v>1592233156</v>
      </c>
      <c r="J28" s="112" t="s">
        <v>339</v>
      </c>
      <c r="K28" s="43">
        <v>113.79815706001712</v>
      </c>
      <c r="L28" s="43">
        <v>176.65444158222888</v>
      </c>
      <c r="M28" s="43">
        <v>113.96525487928128</v>
      </c>
      <c r="N28" s="43">
        <v>129.33469163523219</v>
      </c>
      <c r="O28" s="43">
        <v>128.13684451216727</v>
      </c>
      <c r="P28" s="43">
        <v>104.25531914893617</v>
      </c>
    </row>
    <row r="29" spans="2:16" ht="25" customHeight="1">
      <c r="B29" s="113" t="s">
        <v>113</v>
      </c>
      <c r="C29" s="44">
        <v>662528</v>
      </c>
      <c r="D29" s="44">
        <v>144284</v>
      </c>
      <c r="E29" s="44">
        <v>12162</v>
      </c>
      <c r="F29" s="44">
        <v>3248</v>
      </c>
      <c r="G29" s="44">
        <v>739056235</v>
      </c>
      <c r="H29" s="44">
        <v>1584369999</v>
      </c>
      <c r="J29" s="113" t="s">
        <v>114</v>
      </c>
      <c r="K29" s="44">
        <v>112.964534811259</v>
      </c>
      <c r="L29" s="44">
        <v>174.07150548490944</v>
      </c>
      <c r="M29" s="44">
        <v>115.07233067414015</v>
      </c>
      <c r="N29" s="44">
        <v>137.16846054829583</v>
      </c>
      <c r="O29" s="44">
        <v>129.28332400703499</v>
      </c>
      <c r="P29" s="44">
        <v>104.9645390070922</v>
      </c>
    </row>
    <row r="30" spans="2:16" ht="25" customHeight="1">
      <c r="B30" s="112" t="s">
        <v>332</v>
      </c>
      <c r="C30" s="43">
        <v>658717</v>
      </c>
      <c r="D30" s="43">
        <v>146158</v>
      </c>
      <c r="E30" s="43">
        <v>12362</v>
      </c>
      <c r="F30" s="43">
        <v>3309</v>
      </c>
      <c r="G30" s="43">
        <v>713682542</v>
      </c>
      <c r="H30" s="43">
        <v>1542178164</v>
      </c>
      <c r="J30" s="112" t="s">
        <v>340</v>
      </c>
      <c r="K30" s="43">
        <v>109.87681740152968</v>
      </c>
      <c r="L30" s="43">
        <v>164.78313161603992</v>
      </c>
      <c r="M30" s="43">
        <v>106.6442650609996</v>
      </c>
      <c r="N30" s="43">
        <v>137.94090245351885</v>
      </c>
      <c r="O30" s="43">
        <v>123.89968550304742</v>
      </c>
      <c r="P30" s="43">
        <v>104.25531914893617</v>
      </c>
    </row>
    <row r="31" spans="2:16" ht="25" customHeight="1">
      <c r="B31" s="113" t="s">
        <v>333</v>
      </c>
      <c r="C31" s="44">
        <v>658545</v>
      </c>
      <c r="D31" s="44">
        <v>147637</v>
      </c>
      <c r="E31" s="44">
        <v>12412</v>
      </c>
      <c r="F31" s="44">
        <v>3282</v>
      </c>
      <c r="G31" s="44">
        <v>709370741</v>
      </c>
      <c r="H31" s="44">
        <v>1510460354</v>
      </c>
      <c r="J31" s="113" t="s">
        <v>341</v>
      </c>
      <c r="K31" s="44">
        <v>106.27843839873164</v>
      </c>
      <c r="L31" s="44">
        <v>163.78984174123369</v>
      </c>
      <c r="M31" s="44">
        <v>107.5742280542367</v>
      </c>
      <c r="N31" s="44">
        <v>142.05466321617033</v>
      </c>
      <c r="O31" s="44">
        <v>123.80861087597664</v>
      </c>
      <c r="P31" s="44">
        <v>105.67375886524823</v>
      </c>
    </row>
    <row r="32" spans="2:16" ht="25" customHeight="1">
      <c r="B32" s="112" t="s">
        <v>293</v>
      </c>
      <c r="C32" s="43">
        <v>642178</v>
      </c>
      <c r="D32" s="43">
        <v>142844</v>
      </c>
      <c r="E32" s="43">
        <v>12086</v>
      </c>
      <c r="F32" s="43">
        <v>3218</v>
      </c>
      <c r="G32" s="43">
        <v>693006675</v>
      </c>
      <c r="H32" s="43">
        <v>1463089755</v>
      </c>
      <c r="J32" s="112" t="s">
        <v>342</v>
      </c>
      <c r="K32" s="43">
        <v>106.16299573655245</v>
      </c>
      <c r="L32" s="43">
        <v>165.30614631039154</v>
      </c>
      <c r="M32" s="43">
        <v>106.61537828527914</v>
      </c>
      <c r="N32" s="43">
        <v>133.63724793908111</v>
      </c>
      <c r="O32" s="43">
        <v>122.14786832602688</v>
      </c>
      <c r="P32" s="43">
        <v>104.9645390070922</v>
      </c>
    </row>
    <row r="33" spans="2:16" ht="25" customHeight="1">
      <c r="B33" s="113" t="s">
        <v>334</v>
      </c>
      <c r="C33" s="44">
        <v>623069</v>
      </c>
      <c r="D33" s="44">
        <v>147967</v>
      </c>
      <c r="E33" s="44">
        <v>10498</v>
      </c>
      <c r="F33" s="44">
        <v>2940</v>
      </c>
      <c r="G33" s="44">
        <v>695952489</v>
      </c>
      <c r="H33" s="44">
        <v>1429394574</v>
      </c>
      <c r="J33" s="113" t="s">
        <v>343</v>
      </c>
      <c r="K33" s="44">
        <v>118.02303271027054</v>
      </c>
      <c r="L33" s="44">
        <v>171.55217725419104</v>
      </c>
      <c r="M33" s="44">
        <v>104.55080255236557</v>
      </c>
      <c r="N33" s="44">
        <v>132.29039027062763</v>
      </c>
      <c r="O33" s="44">
        <v>125.60991827377572</v>
      </c>
      <c r="P33" s="44">
        <v>105.67375886524823</v>
      </c>
    </row>
    <row r="34" spans="2:16" ht="25" customHeight="1">
      <c r="B34" s="112" t="s">
        <v>335</v>
      </c>
      <c r="C34" s="43">
        <v>629819</v>
      </c>
      <c r="D34" s="43">
        <v>150882</v>
      </c>
      <c r="E34" s="43">
        <v>10553</v>
      </c>
      <c r="F34" s="43">
        <v>2859</v>
      </c>
      <c r="G34" s="43">
        <v>681218198</v>
      </c>
      <c r="H34" s="43">
        <v>1415978886</v>
      </c>
      <c r="J34" s="112" t="s">
        <v>344</v>
      </c>
      <c r="K34" s="43">
        <v>115.62512767976931</v>
      </c>
      <c r="L34" s="43">
        <v>171.31643388850526</v>
      </c>
      <c r="M34" s="43">
        <v>105.58093009777913</v>
      </c>
      <c r="N34" s="43">
        <v>114.58614112302678</v>
      </c>
      <c r="O34" s="43">
        <v>121.97249169695438</v>
      </c>
      <c r="P34" s="43">
        <v>105.67375886524823</v>
      </c>
    </row>
    <row r="35" spans="2:16" ht="25" customHeight="1">
      <c r="B35" s="113" t="s">
        <v>151</v>
      </c>
      <c r="C35" s="44">
        <v>631920</v>
      </c>
      <c r="D35" s="44">
        <v>151483</v>
      </c>
      <c r="E35" s="44">
        <v>10882</v>
      </c>
      <c r="F35" s="44">
        <v>2766</v>
      </c>
      <c r="G35" s="44">
        <v>676124570</v>
      </c>
      <c r="H35" s="44">
        <v>1411700914</v>
      </c>
      <c r="J35" s="113" t="s">
        <v>152</v>
      </c>
      <c r="K35" s="44">
        <v>122.69248748186068</v>
      </c>
      <c r="L35" s="44">
        <v>175.23558169725524</v>
      </c>
      <c r="M35" s="44">
        <v>105.24851772248601</v>
      </c>
      <c r="N35" s="44">
        <v>107.52853770613132</v>
      </c>
      <c r="O35" s="44">
        <v>123.22660430288853</v>
      </c>
      <c r="P35" s="44">
        <v>107.09219858156028</v>
      </c>
    </row>
    <row r="36" spans="2:16" ht="25" customHeight="1">
      <c r="B36" s="112" t="s">
        <v>336</v>
      </c>
      <c r="C36" s="43">
        <v>630007</v>
      </c>
      <c r="D36" s="43">
        <v>150781</v>
      </c>
      <c r="E36" s="43">
        <v>20657</v>
      </c>
      <c r="F36" s="43">
        <v>2854</v>
      </c>
      <c r="G36" s="43">
        <v>666122863</v>
      </c>
      <c r="H36" s="43">
        <v>1398629720</v>
      </c>
      <c r="J36" s="112" t="s">
        <v>345</v>
      </c>
      <c r="K36" s="43">
        <v>121.04562113633871</v>
      </c>
      <c r="L36" s="43">
        <v>180.03134673882826</v>
      </c>
      <c r="M36" s="43">
        <v>103.78998549902987</v>
      </c>
      <c r="N36" s="43">
        <v>105.7200307904458</v>
      </c>
      <c r="O36" s="43">
        <v>122.78404787646974</v>
      </c>
      <c r="P36" s="43">
        <v>107.80141843971631</v>
      </c>
    </row>
    <row r="37" spans="2:16" ht="25" customHeight="1">
      <c r="B37" s="113" t="s">
        <v>337</v>
      </c>
      <c r="C37" s="44">
        <v>632788</v>
      </c>
      <c r="D37" s="44">
        <v>151427</v>
      </c>
      <c r="E37" s="44">
        <v>21243</v>
      </c>
      <c r="F37" s="44">
        <v>2812</v>
      </c>
      <c r="G37" s="44">
        <v>672320386</v>
      </c>
      <c r="H37" s="44">
        <v>1405004935</v>
      </c>
      <c r="J37" s="113" t="s">
        <v>346</v>
      </c>
      <c r="K37" s="44">
        <v>116.31962377235209</v>
      </c>
      <c r="L37" s="44">
        <v>181.9207589501375</v>
      </c>
      <c r="M37" s="44">
        <v>97.025724020357259</v>
      </c>
      <c r="N37" s="44">
        <v>104.0280806252524</v>
      </c>
      <c r="O37" s="44">
        <v>119.09975047838793</v>
      </c>
      <c r="P37" s="44">
        <v>108.51063829787235</v>
      </c>
    </row>
    <row r="38" spans="2:16" ht="25" customHeight="1">
      <c r="B38" s="112" t="s">
        <v>294</v>
      </c>
      <c r="C38" s="43">
        <v>630481</v>
      </c>
      <c r="D38" s="43">
        <v>151818</v>
      </c>
      <c r="E38" s="43">
        <v>21721</v>
      </c>
      <c r="F38" s="43">
        <v>2746</v>
      </c>
      <c r="G38" s="43">
        <v>684197300</v>
      </c>
      <c r="H38" s="43">
        <v>1415217640</v>
      </c>
      <c r="J38" s="112" t="s">
        <v>347</v>
      </c>
      <c r="K38" s="43">
        <v>112.57571599721732</v>
      </c>
      <c r="L38" s="43">
        <v>171.41527584983896</v>
      </c>
      <c r="M38" s="43">
        <v>94.211229960101306</v>
      </c>
      <c r="N38" s="43">
        <v>100.92462761086895</v>
      </c>
      <c r="O38" s="43">
        <v>114.57814383262983</v>
      </c>
      <c r="P38" s="43">
        <v>107.80141843971631</v>
      </c>
    </row>
    <row r="39" spans="2:16" ht="25" customHeight="1">
      <c r="B39" s="113" t="s">
        <v>338</v>
      </c>
      <c r="C39" s="44">
        <v>639421</v>
      </c>
      <c r="D39" s="44">
        <v>153399</v>
      </c>
      <c r="E39" s="44">
        <v>21987</v>
      </c>
      <c r="F39" s="44">
        <v>2704</v>
      </c>
      <c r="G39" s="44">
        <v>697792960</v>
      </c>
      <c r="H39" s="44">
        <v>1424953584</v>
      </c>
      <c r="J39" s="113" t="s">
        <v>348</v>
      </c>
      <c r="K39" s="44">
        <v>108.40650693000566</v>
      </c>
      <c r="L39" s="44">
        <v>168.73763477084537</v>
      </c>
      <c r="M39" s="44">
        <v>94.96733986023736</v>
      </c>
      <c r="N39" s="44">
        <v>98.327294802073538</v>
      </c>
      <c r="O39" s="44">
        <v>112.71388433539978</v>
      </c>
      <c r="P39" s="44">
        <v>107.80141843971631</v>
      </c>
    </row>
    <row r="40" spans="2:16" ht="25" customHeight="1">
      <c r="B40" s="112" t="s">
        <v>339</v>
      </c>
      <c r="C40" s="43">
        <v>641310</v>
      </c>
      <c r="D40" s="43">
        <v>155483</v>
      </c>
      <c r="E40" s="43">
        <v>22537</v>
      </c>
      <c r="F40" s="43">
        <v>2723</v>
      </c>
      <c r="G40" s="43">
        <v>734656595</v>
      </c>
      <c r="H40" s="43">
        <v>1479464907</v>
      </c>
      <c r="J40" s="112" t="s">
        <v>349</v>
      </c>
      <c r="K40" s="43">
        <v>105.97412886946125</v>
      </c>
      <c r="L40" s="43">
        <v>171.40665160892036</v>
      </c>
      <c r="M40" s="43">
        <v>100.65327082909621</v>
      </c>
      <c r="N40" s="43">
        <v>92.017873161445294</v>
      </c>
      <c r="O40" s="43">
        <v>113.35786138716468</v>
      </c>
      <c r="P40" s="43">
        <v>106.38297872340425</v>
      </c>
    </row>
    <row r="41" spans="2:16" ht="25" customHeight="1">
      <c r="B41" s="113" t="s">
        <v>114</v>
      </c>
      <c r="C41" s="44">
        <v>640280</v>
      </c>
      <c r="D41" s="44">
        <v>153820</v>
      </c>
      <c r="E41" s="44">
        <v>22863</v>
      </c>
      <c r="F41" s="44">
        <v>2719</v>
      </c>
      <c r="G41" s="44">
        <v>741229792</v>
      </c>
      <c r="H41" s="44">
        <v>1480949651</v>
      </c>
      <c r="J41" s="121" t="s">
        <v>115</v>
      </c>
      <c r="K41" s="122">
        <v>104.89571386680257</v>
      </c>
      <c r="L41" s="122">
        <v>170.57404860630649</v>
      </c>
      <c r="M41" s="122">
        <v>98.485364998269432</v>
      </c>
      <c r="N41" s="122">
        <v>87.917683278018544</v>
      </c>
      <c r="O41" s="122">
        <v>111.37704715783019</v>
      </c>
      <c r="P41" s="122">
        <v>105.67375886524823</v>
      </c>
    </row>
    <row r="42" spans="2:16" ht="25" customHeight="1">
      <c r="B42" s="112" t="s">
        <v>340</v>
      </c>
      <c r="C42" s="43">
        <v>624006</v>
      </c>
      <c r="D42" s="43">
        <v>151447</v>
      </c>
      <c r="E42" s="43">
        <v>23337</v>
      </c>
      <c r="F42" s="43">
        <v>2883</v>
      </c>
      <c r="G42" s="43">
        <v>710363373</v>
      </c>
      <c r="H42" s="43">
        <v>1443091951</v>
      </c>
    </row>
    <row r="43" spans="2:16" ht="25" customHeight="1">
      <c r="B43" s="113" t="s">
        <v>341</v>
      </c>
      <c r="C43" s="44">
        <v>639029</v>
      </c>
      <c r="D43" s="44">
        <v>157593</v>
      </c>
      <c r="E43" s="44">
        <v>23479</v>
      </c>
      <c r="F43" s="44">
        <v>2869</v>
      </c>
      <c r="G43" s="44">
        <v>709841208</v>
      </c>
      <c r="H43" s="44">
        <v>1417786047</v>
      </c>
    </row>
    <row r="44" spans="2:16" ht="25" customHeight="1">
      <c r="B44" s="112" t="s">
        <v>342</v>
      </c>
      <c r="C44" s="43">
        <v>675852</v>
      </c>
      <c r="D44" s="43">
        <v>160333</v>
      </c>
      <c r="E44" s="43">
        <v>11516</v>
      </c>
      <c r="F44" s="43">
        <v>2804</v>
      </c>
      <c r="G44" s="43">
        <v>700319548</v>
      </c>
      <c r="H44" s="43">
        <v>1387947816</v>
      </c>
    </row>
    <row r="45" spans="2:16" ht="25" customHeight="1">
      <c r="B45" s="113" t="s">
        <v>343</v>
      </c>
      <c r="C45" s="44">
        <v>781525</v>
      </c>
      <c r="D45" s="44">
        <v>154733</v>
      </c>
      <c r="E45" s="44">
        <v>10199</v>
      </c>
      <c r="F45" s="44">
        <v>2710</v>
      </c>
      <c r="G45" s="44">
        <v>720168779</v>
      </c>
      <c r="H45" s="44">
        <v>1371579742</v>
      </c>
    </row>
    <row r="46" spans="2:16" ht="25" customHeight="1">
      <c r="B46" s="112" t="s">
        <v>344</v>
      </c>
      <c r="C46" s="43">
        <v>778045</v>
      </c>
      <c r="D46" s="43">
        <v>162903</v>
      </c>
      <c r="E46" s="43">
        <v>10229</v>
      </c>
      <c r="F46" s="43">
        <v>2408</v>
      </c>
      <c r="G46" s="43">
        <v>699314048</v>
      </c>
      <c r="H46" s="43">
        <v>1376870003</v>
      </c>
    </row>
    <row r="47" spans="2:16" ht="25" customHeight="1">
      <c r="B47" s="113" t="s">
        <v>152</v>
      </c>
      <c r="C47" s="44">
        <v>775421</v>
      </c>
      <c r="D47" s="44">
        <v>163578</v>
      </c>
      <c r="E47" s="44">
        <v>10141</v>
      </c>
      <c r="F47" s="44">
        <v>2380</v>
      </c>
      <c r="G47" s="44">
        <v>706504346</v>
      </c>
      <c r="H47" s="44">
        <v>1398367051</v>
      </c>
    </row>
    <row r="48" spans="2:16" ht="25" customHeight="1">
      <c r="B48" s="112" t="s">
        <v>345</v>
      </c>
      <c r="C48" s="43">
        <v>780605</v>
      </c>
      <c r="D48" s="43">
        <v>165927</v>
      </c>
      <c r="E48" s="43">
        <v>10246</v>
      </c>
      <c r="F48" s="43">
        <v>2392</v>
      </c>
      <c r="G48" s="43">
        <v>703967004</v>
      </c>
      <c r="H48" s="43">
        <v>1367644595</v>
      </c>
    </row>
    <row r="49" spans="2:16" ht="25" customHeight="1">
      <c r="B49" s="113" t="s">
        <v>346</v>
      </c>
      <c r="C49" s="44">
        <v>784788</v>
      </c>
      <c r="D49" s="44">
        <v>167802</v>
      </c>
      <c r="E49" s="44">
        <v>10284</v>
      </c>
      <c r="F49" s="44">
        <v>2445</v>
      </c>
      <c r="G49" s="44">
        <v>682843545</v>
      </c>
      <c r="H49" s="44">
        <v>1312685070</v>
      </c>
    </row>
    <row r="50" spans="2:16" ht="25" customHeight="1">
      <c r="B50" s="112" t="s">
        <v>347</v>
      </c>
      <c r="C50" s="43">
        <v>790575</v>
      </c>
      <c r="D50" s="43">
        <v>169923</v>
      </c>
      <c r="E50" s="43">
        <v>10464</v>
      </c>
      <c r="F50" s="43">
        <v>2436</v>
      </c>
      <c r="G50" s="43">
        <v>656919478</v>
      </c>
      <c r="H50" s="43">
        <v>1273270538</v>
      </c>
    </row>
    <row r="51" spans="2:16" ht="25" customHeight="1">
      <c r="B51" s="113" t="s">
        <v>348</v>
      </c>
      <c r="C51" s="44">
        <v>798594</v>
      </c>
      <c r="D51" s="44">
        <v>171500</v>
      </c>
      <c r="E51" s="44">
        <v>10637</v>
      </c>
      <c r="F51" s="44">
        <v>2317</v>
      </c>
      <c r="G51" s="44">
        <v>646230979</v>
      </c>
      <c r="H51" s="44">
        <v>1258880145</v>
      </c>
    </row>
    <row r="52" spans="2:16" ht="25" customHeight="1">
      <c r="B52" s="112" t="s">
        <v>349</v>
      </c>
      <c r="C52" s="43">
        <v>844153</v>
      </c>
      <c r="D52" s="43">
        <v>172181</v>
      </c>
      <c r="E52" s="43">
        <v>10825</v>
      </c>
      <c r="F52" s="43">
        <v>2239</v>
      </c>
      <c r="G52" s="43">
        <v>649923141</v>
      </c>
      <c r="H52" s="43">
        <v>1265408232</v>
      </c>
    </row>
    <row r="53" spans="2:16" ht="25" customHeight="1">
      <c r="B53" s="114" t="s">
        <v>115</v>
      </c>
      <c r="C53" s="120">
        <v>848352</v>
      </c>
      <c r="D53" s="120">
        <v>173584</v>
      </c>
      <c r="E53" s="120">
        <v>11057</v>
      </c>
      <c r="F53" s="120">
        <v>2231</v>
      </c>
      <c r="G53" s="120">
        <v>638566390</v>
      </c>
      <c r="H53" s="120">
        <v>1255600319</v>
      </c>
    </row>
    <row r="54" spans="2:16" ht="13" customHeight="1">
      <c r="B54" s="15"/>
      <c r="C54" s="17"/>
      <c r="D54" s="17"/>
    </row>
    <row r="55" spans="2:16" ht="15" customHeight="1">
      <c r="B55" s="203" t="s">
        <v>353</v>
      </c>
      <c r="C55" s="203"/>
      <c r="D55" s="203"/>
      <c r="E55" s="203"/>
      <c r="F55" s="203"/>
      <c r="G55" s="203"/>
      <c r="H55" s="203"/>
      <c r="I55" s="203"/>
      <c r="J55" s="203"/>
      <c r="K55" s="203"/>
      <c r="L55" s="203"/>
      <c r="M55" s="203"/>
      <c r="N55" s="203"/>
      <c r="O55" s="203"/>
      <c r="P55" s="203"/>
    </row>
    <row r="56" spans="2:16" ht="15" customHeight="1">
      <c r="B56" s="203" t="s">
        <v>610</v>
      </c>
      <c r="C56" s="203"/>
      <c r="D56" s="203"/>
      <c r="E56" s="203"/>
      <c r="F56" s="203"/>
      <c r="G56" s="203"/>
      <c r="H56" s="203"/>
      <c r="I56" s="203"/>
      <c r="J56" s="203"/>
      <c r="K56" s="203"/>
      <c r="L56" s="203"/>
      <c r="M56" s="203"/>
      <c r="N56" s="203"/>
      <c r="O56" s="203"/>
      <c r="P56" s="203"/>
    </row>
    <row r="57" spans="2:16" ht="13" customHeight="1">
      <c r="B57" s="15"/>
      <c r="C57" s="17"/>
      <c r="D57" s="17"/>
    </row>
    <row r="58" spans="2:16" ht="15" customHeight="1">
      <c r="B58" s="198" t="s">
        <v>197</v>
      </c>
      <c r="C58" s="198"/>
      <c r="D58" s="198"/>
      <c r="E58" s="198"/>
    </row>
    <row r="59" spans="2:16" ht="15" customHeight="1">
      <c r="B59" s="198" t="s">
        <v>198</v>
      </c>
      <c r="C59" s="198"/>
      <c r="D59" s="198"/>
      <c r="E59" s="198"/>
    </row>
  </sheetData>
  <mergeCells count="6">
    <mergeCell ref="B58:E58"/>
    <mergeCell ref="B59:E59"/>
    <mergeCell ref="B55:P55"/>
    <mergeCell ref="B56:P56"/>
    <mergeCell ref="B2:P2"/>
    <mergeCell ref="B3:P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98099-404C-46E0-A850-98C31E802B67}">
  <dimension ref="B2:Q61"/>
  <sheetViews>
    <sheetView zoomScale="85" zoomScaleNormal="85" workbookViewId="0">
      <pane ySplit="7" topLeftCell="A48"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9.3828125" style="1" customWidth="1"/>
    <col min="3" max="3" width="14.53515625" style="1" customWidth="1"/>
    <col min="4" max="4" width="19.84375" style="1" customWidth="1"/>
    <col min="5" max="5" width="21.3828125" style="1" bestFit="1" customWidth="1"/>
    <col min="6" max="6" width="15.53515625" style="1" customWidth="1"/>
    <col min="7" max="7" width="22.3828125" style="1" bestFit="1" customWidth="1"/>
    <col min="8" max="8" width="43.3828125" style="1" customWidth="1"/>
    <col min="9" max="10" width="15.3046875" style="1" customWidth="1"/>
    <col min="11" max="11" width="19.84375" style="1" bestFit="1" customWidth="1"/>
    <col min="12" max="12" width="18" style="1" bestFit="1" customWidth="1"/>
    <col min="13" max="13" width="9" style="1" customWidth="1"/>
    <col min="14" max="14" width="11.3828125" style="1"/>
    <col min="15" max="17" width="19.84375" style="1" customWidth="1"/>
    <col min="18" max="16384" width="11.3828125" style="1"/>
  </cols>
  <sheetData>
    <row r="2" spans="2:17" s="20" customFormat="1" ht="15" customHeight="1">
      <c r="B2" s="199" t="s">
        <v>358</v>
      </c>
      <c r="C2" s="199"/>
      <c r="D2" s="199"/>
      <c r="E2" s="199"/>
      <c r="F2" s="199"/>
      <c r="G2" s="199"/>
      <c r="H2" s="199"/>
    </row>
    <row r="3" spans="2:17" s="20" customFormat="1" ht="15" customHeight="1">
      <c r="B3" s="199" t="s">
        <v>408</v>
      </c>
      <c r="C3" s="199"/>
      <c r="D3" s="199"/>
      <c r="E3" s="199"/>
      <c r="F3" s="199"/>
      <c r="G3" s="199"/>
      <c r="H3" s="199"/>
    </row>
    <row r="4" spans="2:17" ht="13" customHeight="1">
      <c r="B4" s="18"/>
      <c r="C4" s="18"/>
      <c r="D4" s="18"/>
      <c r="E4" s="18"/>
      <c r="F4" s="18"/>
    </row>
    <row r="5" spans="2:17" s="20" customFormat="1" ht="15" customHeight="1">
      <c r="B5" s="202" t="s">
        <v>361</v>
      </c>
      <c r="C5" s="202"/>
      <c r="D5" s="202"/>
      <c r="E5" s="202"/>
      <c r="F5" s="202"/>
      <c r="G5" s="202"/>
      <c r="H5" s="202"/>
      <c r="I5" s="202"/>
      <c r="J5" s="202"/>
      <c r="K5" s="202"/>
      <c r="L5" s="202"/>
      <c r="N5" s="202" t="s">
        <v>368</v>
      </c>
      <c r="O5" s="202"/>
      <c r="P5" s="202"/>
      <c r="Q5" s="202"/>
    </row>
    <row r="6" spans="2:17" ht="13" customHeight="1">
      <c r="B6" s="19"/>
      <c r="C6" s="19"/>
      <c r="D6" s="19"/>
      <c r="E6" s="19"/>
      <c r="F6" s="19"/>
      <c r="H6" s="19"/>
      <c r="I6" s="19"/>
      <c r="J6" s="19"/>
      <c r="K6" s="19"/>
      <c r="L6" s="19"/>
      <c r="O6" s="19"/>
      <c r="P6" s="19"/>
      <c r="Q6" s="19"/>
    </row>
    <row r="7" spans="2:17" ht="43.5" customHeight="1">
      <c r="B7" s="13" t="s">
        <v>136</v>
      </c>
      <c r="C7" s="126" t="s">
        <v>359</v>
      </c>
      <c r="D7" s="126" t="s">
        <v>362</v>
      </c>
      <c r="E7" s="126" t="s">
        <v>753</v>
      </c>
      <c r="F7" s="126" t="s">
        <v>360</v>
      </c>
      <c r="G7" s="126" t="s">
        <v>365</v>
      </c>
      <c r="H7" s="126" t="s">
        <v>728</v>
      </c>
      <c r="I7" s="126" t="s">
        <v>363</v>
      </c>
      <c r="J7" s="126" t="s">
        <v>364</v>
      </c>
      <c r="K7" s="126" t="s">
        <v>366</v>
      </c>
      <c r="L7" s="126" t="s">
        <v>221</v>
      </c>
      <c r="N7" s="13" t="s">
        <v>136</v>
      </c>
      <c r="O7" s="126" t="s">
        <v>360</v>
      </c>
      <c r="P7" s="126" t="s">
        <v>359</v>
      </c>
      <c r="Q7" s="126" t="s">
        <v>367</v>
      </c>
    </row>
    <row r="8" spans="2:17" ht="25" customHeight="1">
      <c r="B8" s="112" t="s">
        <v>316</v>
      </c>
      <c r="C8" s="43">
        <v>57810883</v>
      </c>
      <c r="D8" s="43">
        <v>149335603</v>
      </c>
      <c r="E8" s="43">
        <v>230615</v>
      </c>
      <c r="F8" s="43">
        <v>230018849</v>
      </c>
      <c r="G8" s="43">
        <v>59243153</v>
      </c>
      <c r="H8" s="43">
        <v>4012784</v>
      </c>
      <c r="I8" s="43">
        <v>126124959</v>
      </c>
      <c r="J8" s="43">
        <v>22180256</v>
      </c>
      <c r="K8" s="43">
        <v>64665704</v>
      </c>
      <c r="L8" s="43">
        <v>74784841</v>
      </c>
      <c r="N8" s="112" t="s">
        <v>316</v>
      </c>
      <c r="O8" s="43">
        <v>55.995459488619233</v>
      </c>
      <c r="P8" s="43">
        <v>71.989999999999995</v>
      </c>
      <c r="Q8" s="43">
        <v>64.63</v>
      </c>
    </row>
    <row r="9" spans="2:17" ht="25" customHeight="1">
      <c r="B9" s="113" t="s">
        <v>317</v>
      </c>
      <c r="C9" s="44">
        <v>62417710</v>
      </c>
      <c r="D9" s="44">
        <v>150544757</v>
      </c>
      <c r="E9" s="44">
        <v>205270</v>
      </c>
      <c r="F9" s="44">
        <v>227212349</v>
      </c>
      <c r="G9" s="44">
        <v>57378766</v>
      </c>
      <c r="H9" s="44">
        <v>3714996</v>
      </c>
      <c r="I9" s="44">
        <v>124133296</v>
      </c>
      <c r="J9" s="44">
        <v>26082722</v>
      </c>
      <c r="K9" s="44">
        <v>62020701</v>
      </c>
      <c r="L9" s="44">
        <v>70894873</v>
      </c>
      <c r="N9" s="113" t="s">
        <v>317</v>
      </c>
      <c r="O9" s="44">
        <v>48.899625990179722</v>
      </c>
      <c r="P9" s="44">
        <v>66</v>
      </c>
      <c r="Q9" s="44">
        <v>66.209999999999994</v>
      </c>
    </row>
    <row r="10" spans="2:17" ht="25" customHeight="1">
      <c r="B10" s="112" t="s">
        <v>288</v>
      </c>
      <c r="C10" s="43">
        <v>64889243</v>
      </c>
      <c r="D10" s="43">
        <v>159395005</v>
      </c>
      <c r="E10" s="43">
        <v>241303</v>
      </c>
      <c r="F10" s="43">
        <v>229177861</v>
      </c>
      <c r="G10" s="43">
        <v>56253537</v>
      </c>
      <c r="H10" s="43">
        <v>6514075</v>
      </c>
      <c r="I10" s="43">
        <v>141400110</v>
      </c>
      <c r="J10" s="43">
        <v>43057943</v>
      </c>
      <c r="K10" s="43">
        <v>62442977</v>
      </c>
      <c r="L10" s="43">
        <v>66170357</v>
      </c>
      <c r="N10" s="112" t="s">
        <v>288</v>
      </c>
      <c r="O10" s="43">
        <v>42.252803543778619</v>
      </c>
      <c r="P10" s="43">
        <v>64.19</v>
      </c>
      <c r="Q10" s="43">
        <v>65.84</v>
      </c>
    </row>
    <row r="11" spans="2:17" ht="25" customHeight="1">
      <c r="B11" s="113" t="s">
        <v>318</v>
      </c>
      <c r="C11" s="44">
        <v>60519748</v>
      </c>
      <c r="D11" s="44">
        <v>166545487</v>
      </c>
      <c r="E11" s="44">
        <v>244202</v>
      </c>
      <c r="F11" s="44">
        <v>223424585</v>
      </c>
      <c r="G11" s="44">
        <v>54449773</v>
      </c>
      <c r="H11" s="44">
        <v>4118702</v>
      </c>
      <c r="I11" s="44">
        <v>118654499</v>
      </c>
      <c r="J11" s="44">
        <v>21548152</v>
      </c>
      <c r="K11" s="44">
        <v>53748958</v>
      </c>
      <c r="L11" s="44">
        <v>64645522</v>
      </c>
      <c r="N11" s="113" t="s">
        <v>318</v>
      </c>
      <c r="O11" s="44">
        <v>50.487319003036205</v>
      </c>
      <c r="P11" s="44">
        <v>70.930000000000007</v>
      </c>
      <c r="Q11" s="44">
        <v>65.430000000000007</v>
      </c>
    </row>
    <row r="12" spans="2:17" ht="25" customHeight="1">
      <c r="B12" s="112" t="s">
        <v>319</v>
      </c>
      <c r="C12" s="43">
        <v>57879763</v>
      </c>
      <c r="D12" s="43">
        <v>157513699</v>
      </c>
      <c r="E12" s="43">
        <v>229752</v>
      </c>
      <c r="F12" s="43">
        <v>215774571</v>
      </c>
      <c r="G12" s="43">
        <v>54277432</v>
      </c>
      <c r="H12" s="43">
        <v>3743087</v>
      </c>
      <c r="I12" s="43">
        <v>121616009</v>
      </c>
      <c r="J12" s="43">
        <v>23870984</v>
      </c>
      <c r="K12" s="43">
        <v>60149529</v>
      </c>
      <c r="L12" s="43">
        <v>63900547</v>
      </c>
      <c r="N12" s="112" t="s">
        <v>319</v>
      </c>
      <c r="O12" s="43">
        <v>56.385134004239383</v>
      </c>
      <c r="P12" s="43">
        <v>74.930000000000007</v>
      </c>
      <c r="Q12" s="43">
        <v>68.14</v>
      </c>
    </row>
    <row r="13" spans="2:17" ht="25" customHeight="1">
      <c r="B13" s="113" t="s">
        <v>289</v>
      </c>
      <c r="C13" s="44">
        <v>60836442</v>
      </c>
      <c r="D13" s="44">
        <v>136765561</v>
      </c>
      <c r="E13" s="44">
        <v>219735</v>
      </c>
      <c r="F13" s="44">
        <v>202829685</v>
      </c>
      <c r="G13" s="44">
        <v>51702250</v>
      </c>
      <c r="H13" s="44">
        <v>3350530</v>
      </c>
      <c r="I13" s="44">
        <v>105491019</v>
      </c>
      <c r="J13" s="44">
        <v>19396675</v>
      </c>
      <c r="K13" s="44">
        <v>50082328</v>
      </c>
      <c r="L13" s="44">
        <v>61500469</v>
      </c>
      <c r="N13" s="113" t="s">
        <v>289</v>
      </c>
      <c r="O13" s="44">
        <v>56.093624346190715</v>
      </c>
      <c r="P13" s="44">
        <v>75.87</v>
      </c>
      <c r="Q13" s="44">
        <v>71.58</v>
      </c>
    </row>
    <row r="14" spans="2:17" ht="25" customHeight="1">
      <c r="B14" s="112" t="s">
        <v>320</v>
      </c>
      <c r="C14" s="43">
        <v>58767229</v>
      </c>
      <c r="D14" s="43">
        <v>145624188</v>
      </c>
      <c r="E14" s="43">
        <v>223210</v>
      </c>
      <c r="F14" s="43">
        <v>203938098</v>
      </c>
      <c r="G14" s="43">
        <v>51566887</v>
      </c>
      <c r="H14" s="43">
        <v>3617212</v>
      </c>
      <c r="I14" s="43">
        <v>106888208</v>
      </c>
      <c r="J14" s="43">
        <v>18555166</v>
      </c>
      <c r="K14" s="43">
        <v>48838217</v>
      </c>
      <c r="L14" s="43">
        <v>56976983</v>
      </c>
      <c r="N14" s="112" t="s">
        <v>320</v>
      </c>
      <c r="O14" s="43">
        <v>54.018839454984274</v>
      </c>
      <c r="P14" s="43">
        <v>72.069999999999993</v>
      </c>
      <c r="Q14" s="43">
        <v>75.33</v>
      </c>
    </row>
    <row r="15" spans="2:17" ht="25" customHeight="1">
      <c r="B15" s="113" t="s">
        <v>321</v>
      </c>
      <c r="C15" s="44">
        <v>63993865</v>
      </c>
      <c r="D15" s="44">
        <v>186551570</v>
      </c>
      <c r="E15" s="44">
        <v>266629</v>
      </c>
      <c r="F15" s="44">
        <v>222272212</v>
      </c>
      <c r="G15" s="44">
        <v>53923780</v>
      </c>
      <c r="H15" s="44">
        <v>4918975</v>
      </c>
      <c r="I15" s="44">
        <v>112623040</v>
      </c>
      <c r="J15" s="44">
        <v>14177277</v>
      </c>
      <c r="K15" s="44">
        <v>50927217</v>
      </c>
      <c r="L15" s="44">
        <v>56171873</v>
      </c>
      <c r="N15" s="113" t="s">
        <v>321</v>
      </c>
      <c r="O15" s="44">
        <v>59.332498239617259</v>
      </c>
      <c r="P15" s="44">
        <v>75.150000000000006</v>
      </c>
      <c r="Q15" s="44">
        <v>75.06</v>
      </c>
    </row>
    <row r="16" spans="2:17" ht="25" customHeight="1">
      <c r="B16" s="112" t="s">
        <v>290</v>
      </c>
      <c r="C16" s="43">
        <v>67715254</v>
      </c>
      <c r="D16" s="43">
        <v>154500829</v>
      </c>
      <c r="E16" s="43">
        <v>512996</v>
      </c>
      <c r="F16" s="43">
        <v>218757266</v>
      </c>
      <c r="G16" s="43">
        <v>51381380</v>
      </c>
      <c r="H16" s="43">
        <v>4813117</v>
      </c>
      <c r="I16" s="43">
        <v>103340602</v>
      </c>
      <c r="J16" s="43">
        <v>13163000</v>
      </c>
      <c r="K16" s="43">
        <v>46918898</v>
      </c>
      <c r="L16" s="43">
        <v>57096936</v>
      </c>
      <c r="N16" s="112" t="s">
        <v>290</v>
      </c>
      <c r="O16" s="43">
        <v>64.930872222140195</v>
      </c>
      <c r="P16" s="43">
        <v>87.63</v>
      </c>
      <c r="Q16" s="43">
        <v>77.63</v>
      </c>
    </row>
    <row r="17" spans="2:17" ht="25" customHeight="1">
      <c r="B17" s="113" t="s">
        <v>322</v>
      </c>
      <c r="C17" s="44">
        <v>67914233</v>
      </c>
      <c r="D17" s="44">
        <v>137495410</v>
      </c>
      <c r="E17" s="44">
        <v>629880</v>
      </c>
      <c r="F17" s="44">
        <v>221036210</v>
      </c>
      <c r="G17" s="44">
        <v>50826116</v>
      </c>
      <c r="H17" s="44">
        <v>4425090</v>
      </c>
      <c r="I17" s="44">
        <v>102300653</v>
      </c>
      <c r="J17" s="44">
        <v>12812237</v>
      </c>
      <c r="K17" s="44">
        <v>45783723</v>
      </c>
      <c r="L17" s="44">
        <v>63907315</v>
      </c>
      <c r="N17" s="113" t="s">
        <v>322</v>
      </c>
      <c r="O17" s="44">
        <v>61.89749424640133</v>
      </c>
      <c r="P17" s="44">
        <v>83.85</v>
      </c>
      <c r="Q17" s="44">
        <v>78.400000000000006</v>
      </c>
    </row>
    <row r="18" spans="2:17" ht="25" customHeight="1">
      <c r="B18" s="112" t="s">
        <v>323</v>
      </c>
      <c r="C18" s="43">
        <v>59353740</v>
      </c>
      <c r="D18" s="43">
        <v>117261164</v>
      </c>
      <c r="E18" s="43">
        <v>498755</v>
      </c>
      <c r="F18" s="43">
        <v>205585972</v>
      </c>
      <c r="G18" s="43">
        <v>49056382</v>
      </c>
      <c r="H18" s="43">
        <v>4225899</v>
      </c>
      <c r="I18" s="43">
        <v>93825358</v>
      </c>
      <c r="J18" s="43">
        <v>12720362</v>
      </c>
      <c r="K18" s="43">
        <v>43381245</v>
      </c>
      <c r="L18" s="43">
        <v>63465257</v>
      </c>
      <c r="N18" s="112" t="s">
        <v>323</v>
      </c>
      <c r="O18" s="43">
        <v>55.80200661989042</v>
      </c>
      <c r="P18" s="43">
        <v>77.78</v>
      </c>
      <c r="Q18" s="43">
        <v>82.47</v>
      </c>
    </row>
    <row r="19" spans="2:17" ht="25" customHeight="1">
      <c r="B19" s="113" t="s">
        <v>112</v>
      </c>
      <c r="C19" s="44">
        <v>58876922</v>
      </c>
      <c r="D19" s="44">
        <v>100549411</v>
      </c>
      <c r="E19" s="44">
        <v>287309</v>
      </c>
      <c r="F19" s="44">
        <v>197355725</v>
      </c>
      <c r="G19" s="44">
        <v>48302829</v>
      </c>
      <c r="H19" s="44">
        <v>3125352</v>
      </c>
      <c r="I19" s="44">
        <v>85197316</v>
      </c>
      <c r="J19" s="44">
        <v>12133928</v>
      </c>
      <c r="K19" s="44">
        <v>41247523</v>
      </c>
      <c r="L19" s="44">
        <v>66514060</v>
      </c>
      <c r="N19" s="113" t="s">
        <v>112</v>
      </c>
      <c r="O19" s="44">
        <v>49.957608908558562</v>
      </c>
      <c r="P19" s="44">
        <v>73.5</v>
      </c>
      <c r="Q19" s="44">
        <v>82.47</v>
      </c>
    </row>
    <row r="20" spans="2:17" ht="25" customHeight="1">
      <c r="B20" s="112" t="s">
        <v>324</v>
      </c>
      <c r="C20" s="43">
        <v>52671440</v>
      </c>
      <c r="D20" s="43">
        <v>92461286</v>
      </c>
      <c r="E20" s="43">
        <v>172944</v>
      </c>
      <c r="F20" s="43">
        <v>179434405</v>
      </c>
      <c r="G20" s="43">
        <v>47861420</v>
      </c>
      <c r="H20" s="43">
        <v>2608085</v>
      </c>
      <c r="I20" s="43">
        <v>77859957</v>
      </c>
      <c r="J20" s="43">
        <v>12810983</v>
      </c>
      <c r="K20" s="43">
        <v>39877582</v>
      </c>
      <c r="L20" s="43">
        <v>67574920</v>
      </c>
      <c r="N20" s="112" t="s">
        <v>324</v>
      </c>
      <c r="O20" s="43">
        <v>43.761288040544144</v>
      </c>
      <c r="P20" s="43">
        <v>67.44</v>
      </c>
      <c r="Q20" s="43">
        <v>78.02</v>
      </c>
    </row>
    <row r="21" spans="2:17" ht="25" customHeight="1">
      <c r="B21" s="113" t="s">
        <v>325</v>
      </c>
      <c r="C21" s="44">
        <v>48854272</v>
      </c>
      <c r="D21" s="44">
        <v>88715584</v>
      </c>
      <c r="E21" s="44">
        <v>92890</v>
      </c>
      <c r="F21" s="44">
        <v>179107674</v>
      </c>
      <c r="G21" s="44">
        <v>47760756</v>
      </c>
      <c r="H21" s="44">
        <v>2497222</v>
      </c>
      <c r="I21" s="44">
        <v>80897040</v>
      </c>
      <c r="J21" s="44">
        <v>12660013</v>
      </c>
      <c r="K21" s="44">
        <v>39241516</v>
      </c>
      <c r="L21" s="44">
        <v>65880801</v>
      </c>
      <c r="N21" s="113" t="s">
        <v>325</v>
      </c>
      <c r="O21" s="44">
        <v>35.874145147330793</v>
      </c>
      <c r="P21" s="44">
        <v>60.13</v>
      </c>
      <c r="Q21" s="44">
        <v>74.59</v>
      </c>
    </row>
    <row r="22" spans="2:17" ht="25" customHeight="1">
      <c r="B22" s="112" t="s">
        <v>291</v>
      </c>
      <c r="C22" s="43">
        <v>50513620</v>
      </c>
      <c r="D22" s="43">
        <v>87601562</v>
      </c>
      <c r="E22" s="43">
        <v>100428</v>
      </c>
      <c r="F22" s="43">
        <v>179855988</v>
      </c>
      <c r="G22" s="43">
        <v>47021256</v>
      </c>
      <c r="H22" s="43">
        <v>2962235</v>
      </c>
      <c r="I22" s="43">
        <v>86291756</v>
      </c>
      <c r="J22" s="43">
        <v>12352313</v>
      </c>
      <c r="K22" s="43">
        <v>38621023</v>
      </c>
      <c r="L22" s="43">
        <v>64153433</v>
      </c>
      <c r="N22" s="112" t="s">
        <v>291</v>
      </c>
      <c r="O22" s="43">
        <v>33.588467786864591</v>
      </c>
      <c r="P22" s="43">
        <v>54.18</v>
      </c>
      <c r="Q22" s="43">
        <v>57.22</v>
      </c>
    </row>
    <row r="23" spans="2:17" ht="25" customHeight="1">
      <c r="B23" s="113" t="s">
        <v>326</v>
      </c>
      <c r="C23" s="44">
        <v>49605318</v>
      </c>
      <c r="D23" s="44">
        <v>83583408</v>
      </c>
      <c r="E23" s="44">
        <v>125301</v>
      </c>
      <c r="F23" s="44">
        <v>202681612</v>
      </c>
      <c r="G23" s="44">
        <v>49816276</v>
      </c>
      <c r="H23" s="44">
        <v>2485399</v>
      </c>
      <c r="I23" s="44">
        <v>117112212</v>
      </c>
      <c r="J23" s="44">
        <v>13903161</v>
      </c>
      <c r="K23" s="44">
        <v>37747639</v>
      </c>
      <c r="L23" s="44">
        <v>63976811</v>
      </c>
      <c r="N23" s="113" t="s">
        <v>326</v>
      </c>
      <c r="O23" s="44">
        <v>25.103340944443492</v>
      </c>
      <c r="P23" s="44">
        <v>44.71</v>
      </c>
      <c r="Q23" s="44">
        <v>45.88</v>
      </c>
    </row>
    <row r="24" spans="2:17" ht="25" customHeight="1">
      <c r="B24" s="112" t="s">
        <v>327</v>
      </c>
      <c r="C24" s="43">
        <v>46515346</v>
      </c>
      <c r="D24" s="43">
        <v>80496575</v>
      </c>
      <c r="E24" s="43">
        <v>483545</v>
      </c>
      <c r="F24" s="43">
        <v>225843699</v>
      </c>
      <c r="G24" s="43">
        <v>51312039</v>
      </c>
      <c r="H24" s="43">
        <v>2324719</v>
      </c>
      <c r="I24" s="43">
        <v>126832099</v>
      </c>
      <c r="J24" s="43">
        <v>15020171</v>
      </c>
      <c r="K24" s="43">
        <v>38128543</v>
      </c>
      <c r="L24" s="43">
        <v>73376597</v>
      </c>
      <c r="N24" s="112" t="s">
        <v>327</v>
      </c>
      <c r="O24" s="43">
        <v>24.816826665764015</v>
      </c>
      <c r="P24" s="43">
        <v>37.729999999999997</v>
      </c>
      <c r="Q24" s="43">
        <v>42.58</v>
      </c>
    </row>
    <row r="25" spans="2:17" ht="25" customHeight="1">
      <c r="B25" s="113" t="s">
        <v>150</v>
      </c>
      <c r="C25" s="44">
        <v>49060192</v>
      </c>
      <c r="D25" s="44">
        <v>79832769</v>
      </c>
      <c r="E25" s="44">
        <v>754735</v>
      </c>
      <c r="F25" s="44">
        <v>250539959</v>
      </c>
      <c r="G25" s="44">
        <v>50721399</v>
      </c>
      <c r="H25" s="44">
        <v>3059523</v>
      </c>
      <c r="I25" s="44">
        <v>146863599</v>
      </c>
      <c r="J25" s="44">
        <v>15012103</v>
      </c>
      <c r="K25" s="44">
        <v>38846918</v>
      </c>
      <c r="L25" s="44">
        <v>82021880</v>
      </c>
      <c r="N25" s="113" t="s">
        <v>150</v>
      </c>
      <c r="O25" s="44">
        <v>26.774595732062867</v>
      </c>
      <c r="P25" s="44">
        <v>37.229999999999997</v>
      </c>
      <c r="Q25" s="44">
        <v>42.12</v>
      </c>
    </row>
    <row r="26" spans="2:17" ht="25" customHeight="1">
      <c r="B26" s="112" t="s">
        <v>328</v>
      </c>
      <c r="C26" s="43">
        <v>49224564</v>
      </c>
      <c r="D26" s="43">
        <v>73599190</v>
      </c>
      <c r="E26" s="43">
        <v>930508</v>
      </c>
      <c r="F26" s="43">
        <v>249665236</v>
      </c>
      <c r="G26" s="43">
        <v>50530734</v>
      </c>
      <c r="H26" s="43">
        <v>3774881</v>
      </c>
      <c r="I26" s="43">
        <v>143812408</v>
      </c>
      <c r="J26" s="43">
        <v>14803174</v>
      </c>
      <c r="K26" s="43">
        <v>40284519</v>
      </c>
      <c r="L26" s="43">
        <v>84874797</v>
      </c>
      <c r="N26" s="112" t="s">
        <v>328</v>
      </c>
      <c r="O26" s="43">
        <v>25.756093848113622</v>
      </c>
      <c r="P26" s="43">
        <v>36.729999999999997</v>
      </c>
      <c r="Q26" s="43">
        <v>42.48</v>
      </c>
    </row>
    <row r="27" spans="2:17" ht="25" customHeight="1">
      <c r="B27" s="113" t="s">
        <v>329</v>
      </c>
      <c r="C27" s="44">
        <v>53456965</v>
      </c>
      <c r="D27" s="44">
        <v>70908913</v>
      </c>
      <c r="E27" s="44">
        <v>958994</v>
      </c>
      <c r="F27" s="44">
        <v>265627332</v>
      </c>
      <c r="G27" s="44">
        <v>50534074</v>
      </c>
      <c r="H27" s="44">
        <v>3552827</v>
      </c>
      <c r="I27" s="44">
        <v>147173089</v>
      </c>
      <c r="J27" s="44">
        <v>14711103</v>
      </c>
      <c r="K27" s="44">
        <v>41145479</v>
      </c>
      <c r="L27" s="44">
        <v>89316736</v>
      </c>
      <c r="N27" s="113" t="s">
        <v>329</v>
      </c>
      <c r="O27" s="44">
        <v>23.408638319252677</v>
      </c>
      <c r="P27" s="44">
        <v>37.08</v>
      </c>
      <c r="Q27" s="44">
        <v>42.27</v>
      </c>
    </row>
    <row r="28" spans="2:17" ht="25" customHeight="1">
      <c r="B28" s="112" t="s">
        <v>292</v>
      </c>
      <c r="C28" s="43">
        <v>47259049</v>
      </c>
      <c r="D28" s="43">
        <v>67230197</v>
      </c>
      <c r="E28" s="43">
        <v>1011877</v>
      </c>
      <c r="F28" s="43">
        <v>273150400</v>
      </c>
      <c r="G28" s="43">
        <v>50100630</v>
      </c>
      <c r="H28" s="43">
        <v>4034071</v>
      </c>
      <c r="I28" s="43">
        <v>140980139</v>
      </c>
      <c r="J28" s="43">
        <v>14553795</v>
      </c>
      <c r="K28" s="43">
        <v>42590746</v>
      </c>
      <c r="L28" s="43">
        <v>91356485</v>
      </c>
      <c r="N28" s="112" t="s">
        <v>292</v>
      </c>
      <c r="O28" s="43">
        <v>22.191043947842751</v>
      </c>
      <c r="P28" s="43">
        <v>36.14</v>
      </c>
      <c r="Q28" s="43">
        <v>41.71</v>
      </c>
    </row>
    <row r="29" spans="2:17" ht="25" customHeight="1">
      <c r="B29" s="113" t="s">
        <v>330</v>
      </c>
      <c r="C29" s="44">
        <v>48650574</v>
      </c>
      <c r="D29" s="44">
        <v>63136267</v>
      </c>
      <c r="E29" s="44">
        <v>1133724</v>
      </c>
      <c r="F29" s="44">
        <v>279417061</v>
      </c>
      <c r="G29" s="44">
        <v>50075200</v>
      </c>
      <c r="H29" s="44">
        <v>4431722</v>
      </c>
      <c r="I29" s="44">
        <v>137600331</v>
      </c>
      <c r="J29" s="44">
        <v>14624317</v>
      </c>
      <c r="K29" s="44">
        <v>43530785</v>
      </c>
      <c r="L29" s="44">
        <v>97177496</v>
      </c>
      <c r="N29" s="113" t="s">
        <v>330</v>
      </c>
      <c r="O29" s="44">
        <v>27.165372570050202</v>
      </c>
      <c r="P29" s="44">
        <v>37.92</v>
      </c>
      <c r="Q29" s="44">
        <v>42.02</v>
      </c>
    </row>
    <row r="30" spans="2:17" ht="25" customHeight="1">
      <c r="B30" s="112" t="s">
        <v>331</v>
      </c>
      <c r="C30" s="43">
        <v>48456231</v>
      </c>
      <c r="D30" s="43">
        <v>60340951</v>
      </c>
      <c r="E30" s="43">
        <v>1094242</v>
      </c>
      <c r="F30" s="43">
        <v>276007980</v>
      </c>
      <c r="G30" s="43">
        <v>50508991</v>
      </c>
      <c r="H30" s="43">
        <v>4172784</v>
      </c>
      <c r="I30" s="43">
        <v>131341517</v>
      </c>
      <c r="J30" s="43">
        <v>14523919</v>
      </c>
      <c r="K30" s="43">
        <v>44232121</v>
      </c>
      <c r="L30" s="43">
        <v>102193620</v>
      </c>
      <c r="N30" s="112" t="s">
        <v>331</v>
      </c>
      <c r="O30" s="43">
        <v>32.000659295275447</v>
      </c>
      <c r="P30" s="43">
        <v>41.76</v>
      </c>
      <c r="Q30" s="43">
        <v>42.4</v>
      </c>
    </row>
    <row r="31" spans="2:17" ht="25" customHeight="1">
      <c r="B31" s="113" t="s">
        <v>113</v>
      </c>
      <c r="C31" s="44">
        <v>44556679</v>
      </c>
      <c r="D31" s="44">
        <v>63796966</v>
      </c>
      <c r="E31" s="44">
        <v>1126544</v>
      </c>
      <c r="F31" s="44">
        <v>276627383</v>
      </c>
      <c r="G31" s="44">
        <v>50773029</v>
      </c>
      <c r="H31" s="44">
        <v>5328467</v>
      </c>
      <c r="I31" s="44">
        <v>129938760</v>
      </c>
      <c r="J31" s="44">
        <v>14542188</v>
      </c>
      <c r="K31" s="44">
        <v>45845632</v>
      </c>
      <c r="L31" s="44">
        <v>106520754</v>
      </c>
      <c r="N31" s="113" t="s">
        <v>113</v>
      </c>
      <c r="O31" s="44">
        <v>32.052094048206975</v>
      </c>
      <c r="P31" s="44">
        <v>43.03</v>
      </c>
      <c r="Q31" s="44">
        <v>42.23</v>
      </c>
    </row>
    <row r="32" spans="2:17" ht="25" customHeight="1">
      <c r="B32" s="112" t="s">
        <v>332</v>
      </c>
      <c r="C32" s="43">
        <v>48897819</v>
      </c>
      <c r="D32" s="43">
        <v>58042547</v>
      </c>
      <c r="E32" s="43">
        <v>1095882</v>
      </c>
      <c r="F32" s="43">
        <v>265537218</v>
      </c>
      <c r="G32" s="43">
        <v>50493222</v>
      </c>
      <c r="H32" s="43">
        <v>5041583</v>
      </c>
      <c r="I32" s="43">
        <v>123399552</v>
      </c>
      <c r="J32" s="43">
        <v>13925468</v>
      </c>
      <c r="K32" s="43">
        <v>45723354</v>
      </c>
      <c r="L32" s="43">
        <v>101525362</v>
      </c>
      <c r="N32" s="112" t="s">
        <v>332</v>
      </c>
      <c r="O32" s="43">
        <v>30.589317541335671</v>
      </c>
      <c r="P32" s="43">
        <v>43.87</v>
      </c>
      <c r="Q32" s="43">
        <v>42.54</v>
      </c>
    </row>
    <row r="33" spans="2:17" ht="25" customHeight="1">
      <c r="B33" s="113" t="s">
        <v>333</v>
      </c>
      <c r="C33" s="44">
        <v>49587720</v>
      </c>
      <c r="D33" s="44">
        <v>58383888</v>
      </c>
      <c r="E33" s="44">
        <v>926323</v>
      </c>
      <c r="F33" s="44">
        <v>265604529</v>
      </c>
      <c r="G33" s="44">
        <v>50729139</v>
      </c>
      <c r="H33" s="44">
        <v>5435576</v>
      </c>
      <c r="I33" s="44">
        <v>120760714</v>
      </c>
      <c r="J33" s="44">
        <v>13799366</v>
      </c>
      <c r="K33" s="44">
        <v>45361942</v>
      </c>
      <c r="L33" s="44">
        <v>98780905</v>
      </c>
      <c r="N33" s="113" t="s">
        <v>333</v>
      </c>
      <c r="O33" s="44">
        <v>29.051198885825549</v>
      </c>
      <c r="P33" s="44">
        <v>43.76</v>
      </c>
      <c r="Q33" s="44">
        <v>42.9</v>
      </c>
    </row>
    <row r="34" spans="2:17" ht="25" customHeight="1">
      <c r="B34" s="112" t="s">
        <v>293</v>
      </c>
      <c r="C34" s="43">
        <v>41657149</v>
      </c>
      <c r="D34" s="43">
        <v>60908459</v>
      </c>
      <c r="E34" s="43">
        <v>649458</v>
      </c>
      <c r="F34" s="43">
        <v>259868718</v>
      </c>
      <c r="G34" s="43">
        <v>51601111</v>
      </c>
      <c r="H34" s="43">
        <v>5609150</v>
      </c>
      <c r="I34" s="43">
        <v>114438046</v>
      </c>
      <c r="J34" s="43">
        <v>14725317</v>
      </c>
      <c r="K34" s="43">
        <v>47884843</v>
      </c>
      <c r="L34" s="43">
        <v>95663745</v>
      </c>
      <c r="N34" s="112" t="s">
        <v>293</v>
      </c>
      <c r="O34" s="43">
        <v>30.108495809429311</v>
      </c>
      <c r="P34" s="43">
        <v>44.39</v>
      </c>
      <c r="Q34" s="43">
        <v>42.35</v>
      </c>
    </row>
    <row r="35" spans="2:17" ht="25" customHeight="1">
      <c r="B35" s="113" t="s">
        <v>334</v>
      </c>
      <c r="C35" s="44">
        <v>42191479</v>
      </c>
      <c r="D35" s="44">
        <v>67139784</v>
      </c>
      <c r="E35" s="44">
        <v>582929</v>
      </c>
      <c r="F35" s="44">
        <v>257277578</v>
      </c>
      <c r="G35" s="44">
        <v>51456693</v>
      </c>
      <c r="H35" s="44">
        <v>6546985</v>
      </c>
      <c r="I35" s="44">
        <v>116620065</v>
      </c>
      <c r="J35" s="44">
        <v>14446992</v>
      </c>
      <c r="K35" s="44">
        <v>48262313</v>
      </c>
      <c r="L35" s="44">
        <v>91426456</v>
      </c>
      <c r="N35" s="113" t="s">
        <v>334</v>
      </c>
      <c r="O35" s="44">
        <v>31.941125718265845</v>
      </c>
      <c r="P35" s="44">
        <v>44.15</v>
      </c>
      <c r="Q35" s="44">
        <v>42.57</v>
      </c>
    </row>
    <row r="36" spans="2:17" ht="25" customHeight="1">
      <c r="B36" s="112" t="s">
        <v>335</v>
      </c>
      <c r="C36" s="43">
        <v>41620156</v>
      </c>
      <c r="D36" s="43">
        <v>62840276</v>
      </c>
      <c r="E36" s="43">
        <v>359336</v>
      </c>
      <c r="F36" s="43">
        <v>253022328</v>
      </c>
      <c r="G36" s="43">
        <v>50976806</v>
      </c>
      <c r="H36" s="43">
        <v>6727916</v>
      </c>
      <c r="I36" s="43">
        <v>112092111</v>
      </c>
      <c r="J36" s="43">
        <v>14293093</v>
      </c>
      <c r="K36" s="43">
        <v>48790895</v>
      </c>
      <c r="L36" s="43">
        <v>90493816</v>
      </c>
      <c r="N36" s="112" t="s">
        <v>335</v>
      </c>
      <c r="O36" s="43">
        <v>31.781797906540426</v>
      </c>
      <c r="P36" s="43">
        <v>44.15</v>
      </c>
      <c r="Q36" s="43">
        <v>42.69</v>
      </c>
    </row>
    <row r="37" spans="2:17" ht="25" customHeight="1">
      <c r="B37" s="113" t="s">
        <v>151</v>
      </c>
      <c r="C37" s="44">
        <v>43202427</v>
      </c>
      <c r="D37" s="44">
        <v>55937036</v>
      </c>
      <c r="E37" s="44">
        <v>575500</v>
      </c>
      <c r="F37" s="44">
        <v>257204257</v>
      </c>
      <c r="G37" s="44">
        <v>51451263</v>
      </c>
      <c r="H37" s="44">
        <v>6230723</v>
      </c>
      <c r="I37" s="44">
        <v>107597005</v>
      </c>
      <c r="J37" s="44">
        <v>14335095</v>
      </c>
      <c r="K37" s="44">
        <v>50948960</v>
      </c>
      <c r="L37" s="44">
        <v>88640886</v>
      </c>
      <c r="N37" s="113" t="s">
        <v>151</v>
      </c>
      <c r="O37" s="44">
        <v>32.035148186381846</v>
      </c>
      <c r="P37" s="44">
        <v>43.54</v>
      </c>
      <c r="Q37" s="44">
        <v>42.64</v>
      </c>
    </row>
    <row r="38" spans="2:17" ht="25" customHeight="1">
      <c r="B38" s="112" t="s">
        <v>336</v>
      </c>
      <c r="C38" s="43">
        <v>47617542</v>
      </c>
      <c r="D38" s="43">
        <v>54004057</v>
      </c>
      <c r="E38" s="43">
        <v>714290</v>
      </c>
      <c r="F38" s="43">
        <v>248936959</v>
      </c>
      <c r="G38" s="43">
        <v>52448559</v>
      </c>
      <c r="H38" s="43">
        <v>5963013</v>
      </c>
      <c r="I38" s="43">
        <v>105541956</v>
      </c>
      <c r="J38" s="43">
        <v>14582386</v>
      </c>
      <c r="K38" s="43">
        <v>52514330</v>
      </c>
      <c r="L38" s="43">
        <v>83797959</v>
      </c>
      <c r="N38" s="112" t="s">
        <v>336</v>
      </c>
      <c r="O38" s="43">
        <v>32.336138976428543</v>
      </c>
      <c r="P38" s="43">
        <v>43.89</v>
      </c>
      <c r="Q38" s="43">
        <v>42.55</v>
      </c>
    </row>
    <row r="39" spans="2:17" ht="25" customHeight="1">
      <c r="B39" s="113" t="s">
        <v>337</v>
      </c>
      <c r="C39" s="44">
        <v>44006326</v>
      </c>
      <c r="D39" s="44">
        <v>54658865</v>
      </c>
      <c r="E39" s="44">
        <v>762204</v>
      </c>
      <c r="F39" s="44">
        <v>253652728</v>
      </c>
      <c r="G39" s="44">
        <v>53719892</v>
      </c>
      <c r="H39" s="44">
        <v>6075638</v>
      </c>
      <c r="I39" s="44">
        <v>105013062</v>
      </c>
      <c r="J39" s="44">
        <v>14718242</v>
      </c>
      <c r="K39" s="44">
        <v>54467121</v>
      </c>
      <c r="L39" s="44">
        <v>85244662</v>
      </c>
      <c r="N39" s="113" t="s">
        <v>337</v>
      </c>
      <c r="O39" s="44">
        <v>31.603841326653725</v>
      </c>
      <c r="P39" s="44">
        <v>43.65</v>
      </c>
      <c r="Q39" s="44">
        <v>42.79</v>
      </c>
    </row>
    <row r="40" spans="2:17" ht="25" customHeight="1">
      <c r="B40" s="112" t="s">
        <v>294</v>
      </c>
      <c r="C40" s="43">
        <v>45297316</v>
      </c>
      <c r="D40" s="43">
        <v>50150892</v>
      </c>
      <c r="E40" s="43">
        <v>765231</v>
      </c>
      <c r="F40" s="43">
        <v>262803753</v>
      </c>
      <c r="G40" s="43">
        <v>55222220</v>
      </c>
      <c r="H40" s="43">
        <v>6306822</v>
      </c>
      <c r="I40" s="43">
        <v>104169313</v>
      </c>
      <c r="J40" s="43">
        <v>14867257</v>
      </c>
      <c r="K40" s="43">
        <v>56901849</v>
      </c>
      <c r="L40" s="43">
        <v>87710787</v>
      </c>
      <c r="N40" s="112" t="s">
        <v>294</v>
      </c>
      <c r="O40" s="43">
        <v>30.609205002455585</v>
      </c>
      <c r="P40" s="43">
        <v>43.21</v>
      </c>
      <c r="Q40" s="43">
        <v>43.01</v>
      </c>
    </row>
    <row r="41" spans="2:17" ht="25" customHeight="1">
      <c r="B41" s="113" t="s">
        <v>338</v>
      </c>
      <c r="C41" s="44">
        <v>47600628</v>
      </c>
      <c r="D41" s="44">
        <v>48183327</v>
      </c>
      <c r="E41" s="44">
        <v>808409</v>
      </c>
      <c r="F41" s="44">
        <v>274519043</v>
      </c>
      <c r="G41" s="44">
        <v>56492610</v>
      </c>
      <c r="H41" s="44">
        <v>5630599</v>
      </c>
      <c r="I41" s="44">
        <v>100621991</v>
      </c>
      <c r="J41" s="44">
        <v>15445447</v>
      </c>
      <c r="K41" s="44">
        <v>58575368</v>
      </c>
      <c r="L41" s="44">
        <v>89913846</v>
      </c>
      <c r="N41" s="113" t="s">
        <v>338</v>
      </c>
      <c r="O41" s="44">
        <v>30.508432842773161</v>
      </c>
      <c r="P41" s="44">
        <v>42.72</v>
      </c>
      <c r="Q41" s="44">
        <v>42.81</v>
      </c>
    </row>
    <row r="42" spans="2:17" ht="25" customHeight="1">
      <c r="B42" s="112" t="s">
        <v>339</v>
      </c>
      <c r="C42" s="43">
        <v>51031399</v>
      </c>
      <c r="D42" s="43">
        <v>43624449</v>
      </c>
      <c r="E42" s="43">
        <v>785340</v>
      </c>
      <c r="F42" s="43">
        <v>295095596</v>
      </c>
      <c r="G42" s="43">
        <v>58450956</v>
      </c>
      <c r="H42" s="43">
        <v>5818086</v>
      </c>
      <c r="I42" s="43">
        <v>104661370</v>
      </c>
      <c r="J42" s="43">
        <v>16295176</v>
      </c>
      <c r="K42" s="43">
        <v>61585234</v>
      </c>
      <c r="L42" s="43">
        <v>97308009</v>
      </c>
      <c r="N42" s="112" t="s">
        <v>339</v>
      </c>
      <c r="O42" s="43">
        <v>30.390369836924283</v>
      </c>
      <c r="P42" s="43">
        <v>42.5</v>
      </c>
      <c r="Q42" s="43">
        <v>43.14</v>
      </c>
    </row>
    <row r="43" spans="2:17" ht="25" customHeight="1">
      <c r="B43" s="113" t="s">
        <v>114</v>
      </c>
      <c r="C43" s="44">
        <v>49211585</v>
      </c>
      <c r="D43" s="44">
        <v>39230990</v>
      </c>
      <c r="E43" s="44">
        <v>899712</v>
      </c>
      <c r="F43" s="44">
        <v>307120848</v>
      </c>
      <c r="G43" s="44">
        <v>61649715</v>
      </c>
      <c r="H43" s="44">
        <v>5463283</v>
      </c>
      <c r="I43" s="44">
        <v>103137882</v>
      </c>
      <c r="J43" s="44">
        <v>16461127</v>
      </c>
      <c r="K43" s="44">
        <v>62297365</v>
      </c>
      <c r="L43" s="44">
        <v>95757807</v>
      </c>
      <c r="N43" s="113" t="s">
        <v>114</v>
      </c>
      <c r="O43" s="44">
        <v>30.869397421414764</v>
      </c>
      <c r="P43" s="44">
        <v>42.69</v>
      </c>
      <c r="Q43" s="44">
        <v>42.97</v>
      </c>
    </row>
    <row r="44" spans="2:17" ht="25" customHeight="1">
      <c r="B44" s="112" t="s">
        <v>340</v>
      </c>
      <c r="C44" s="43">
        <v>48051966</v>
      </c>
      <c r="D44" s="43">
        <v>36406654</v>
      </c>
      <c r="E44" s="43">
        <v>887766</v>
      </c>
      <c r="F44" s="43">
        <v>291923675</v>
      </c>
      <c r="G44" s="43">
        <v>61193403</v>
      </c>
      <c r="H44" s="43">
        <v>5060981</v>
      </c>
      <c r="I44" s="43">
        <v>94957876</v>
      </c>
      <c r="J44" s="43">
        <v>16372215</v>
      </c>
      <c r="K44" s="43">
        <v>62465898</v>
      </c>
      <c r="L44" s="43">
        <v>93042555</v>
      </c>
      <c r="N44" s="112" t="s">
        <v>340</v>
      </c>
      <c r="O44" s="43">
        <v>32.234767400311483</v>
      </c>
      <c r="P44" s="43">
        <v>43.42</v>
      </c>
      <c r="Q44" s="43">
        <v>43.13</v>
      </c>
    </row>
    <row r="45" spans="2:17" ht="25" customHeight="1">
      <c r="B45" s="113" t="s">
        <v>341</v>
      </c>
      <c r="C45" s="44">
        <v>51091633</v>
      </c>
      <c r="D45" s="44">
        <v>35568821</v>
      </c>
      <c r="E45" s="44">
        <v>673406</v>
      </c>
      <c r="F45" s="44">
        <v>290981762</v>
      </c>
      <c r="G45" s="44">
        <v>61301588</v>
      </c>
      <c r="H45" s="44">
        <v>5253105</v>
      </c>
      <c r="I45" s="44">
        <v>95725897</v>
      </c>
      <c r="J45" s="44">
        <v>16628337</v>
      </c>
      <c r="K45" s="44">
        <v>62346110</v>
      </c>
      <c r="L45" s="44">
        <v>90270501</v>
      </c>
      <c r="N45" s="113" t="s">
        <v>341</v>
      </c>
      <c r="O45" s="44">
        <v>32.829841467652464</v>
      </c>
      <c r="P45" s="44">
        <v>44.14</v>
      </c>
      <c r="Q45" s="44">
        <v>46.56</v>
      </c>
    </row>
    <row r="46" spans="2:17" ht="25" customHeight="1">
      <c r="B46" s="112" t="s">
        <v>342</v>
      </c>
      <c r="C46" s="43">
        <v>49795498</v>
      </c>
      <c r="D46" s="43">
        <v>34294009</v>
      </c>
      <c r="E46" s="43">
        <v>547879</v>
      </c>
      <c r="F46" s="43">
        <v>287599158</v>
      </c>
      <c r="G46" s="43">
        <v>61300282</v>
      </c>
      <c r="H46" s="43">
        <v>5393150</v>
      </c>
      <c r="I46" s="43">
        <v>92324892</v>
      </c>
      <c r="J46" s="43">
        <v>17569312</v>
      </c>
      <c r="K46" s="43">
        <v>61694495</v>
      </c>
      <c r="L46" s="43">
        <v>89800666</v>
      </c>
      <c r="N46" s="112" t="s">
        <v>342</v>
      </c>
      <c r="O46" s="43">
        <v>33.612362620404696</v>
      </c>
      <c r="P46" s="43">
        <v>44.83</v>
      </c>
      <c r="Q46" s="43">
        <v>46.82</v>
      </c>
    </row>
    <row r="47" spans="2:17" ht="25" customHeight="1">
      <c r="B47" s="113" t="s">
        <v>343</v>
      </c>
      <c r="C47" s="44">
        <v>53616158</v>
      </c>
      <c r="D47" s="44">
        <v>31824119</v>
      </c>
      <c r="E47" s="44">
        <v>514439</v>
      </c>
      <c r="F47" s="44">
        <v>291339271</v>
      </c>
      <c r="G47" s="44">
        <v>63268326</v>
      </c>
      <c r="H47" s="44">
        <v>6166093</v>
      </c>
      <c r="I47" s="44">
        <v>94002940</v>
      </c>
      <c r="J47" s="44">
        <v>19195907</v>
      </c>
      <c r="K47" s="44">
        <v>63404151</v>
      </c>
      <c r="L47" s="44">
        <v>96837361</v>
      </c>
      <c r="N47" s="113" t="s">
        <v>343</v>
      </c>
      <c r="O47" s="44">
        <v>36.385368210477239</v>
      </c>
      <c r="P47" s="44">
        <v>46.13</v>
      </c>
      <c r="Q47" s="44">
        <v>48.41</v>
      </c>
    </row>
    <row r="48" spans="2:17" ht="25" customHeight="1">
      <c r="B48" s="112" t="s">
        <v>344</v>
      </c>
      <c r="C48" s="43">
        <v>51152576</v>
      </c>
      <c r="D48" s="43">
        <v>30648486</v>
      </c>
      <c r="E48" s="43">
        <v>516194</v>
      </c>
      <c r="F48" s="43">
        <v>277754284</v>
      </c>
      <c r="G48" s="43">
        <v>61819007</v>
      </c>
      <c r="H48" s="43">
        <v>6006588</v>
      </c>
      <c r="I48" s="43">
        <v>89613576</v>
      </c>
      <c r="J48" s="43">
        <v>19392890</v>
      </c>
      <c r="K48" s="43">
        <v>64657672</v>
      </c>
      <c r="L48" s="43">
        <v>97751665</v>
      </c>
      <c r="N48" s="112" t="s">
        <v>344</v>
      </c>
      <c r="O48" s="43">
        <v>38.352918388036052</v>
      </c>
      <c r="P48" s="43">
        <v>48.01</v>
      </c>
      <c r="Q48" s="43">
        <v>50.23</v>
      </c>
    </row>
    <row r="49" spans="2:17" ht="25" customHeight="1">
      <c r="B49" s="113" t="s">
        <v>152</v>
      </c>
      <c r="C49" s="44">
        <v>48881998</v>
      </c>
      <c r="D49" s="44">
        <v>28017384</v>
      </c>
      <c r="E49" s="44">
        <v>622885</v>
      </c>
      <c r="F49" s="44">
        <v>283225640</v>
      </c>
      <c r="G49" s="44">
        <v>63059574</v>
      </c>
      <c r="H49" s="44">
        <v>6218198</v>
      </c>
      <c r="I49" s="44">
        <v>92066055</v>
      </c>
      <c r="J49" s="44">
        <v>19412953</v>
      </c>
      <c r="K49" s="44">
        <v>65924061</v>
      </c>
      <c r="L49" s="44">
        <v>99074004</v>
      </c>
      <c r="N49" s="113" t="s">
        <v>152</v>
      </c>
      <c r="O49" s="44">
        <v>41.164937434802951</v>
      </c>
      <c r="P49" s="44">
        <v>49.24</v>
      </c>
      <c r="Q49" s="44">
        <v>51.19</v>
      </c>
    </row>
    <row r="50" spans="2:17" ht="25" customHeight="1">
      <c r="B50" s="112" t="s">
        <v>345</v>
      </c>
      <c r="C50" s="43">
        <v>54136325</v>
      </c>
      <c r="D50" s="43">
        <v>26330758</v>
      </c>
      <c r="E50" s="43">
        <v>543180</v>
      </c>
      <c r="F50" s="43">
        <v>286741342</v>
      </c>
      <c r="G50" s="43">
        <v>61670300</v>
      </c>
      <c r="H50" s="43">
        <v>6572257</v>
      </c>
      <c r="I50" s="43">
        <v>86927697</v>
      </c>
      <c r="J50" s="43">
        <v>19258136</v>
      </c>
      <c r="K50" s="43">
        <v>66138922</v>
      </c>
      <c r="L50" s="43">
        <v>95647758</v>
      </c>
      <c r="N50" s="112" t="s">
        <v>345</v>
      </c>
      <c r="O50" s="43">
        <v>46.286019361229407</v>
      </c>
      <c r="P50" s="43">
        <v>54.04</v>
      </c>
      <c r="Q50" s="43">
        <v>52.46</v>
      </c>
    </row>
    <row r="51" spans="2:17" ht="25" customHeight="1">
      <c r="B51" s="113" t="s">
        <v>346</v>
      </c>
      <c r="C51" s="44">
        <v>49217763</v>
      </c>
      <c r="D51" s="44">
        <v>24497377</v>
      </c>
      <c r="E51" s="44">
        <v>429507</v>
      </c>
      <c r="F51" s="44">
        <v>274038851</v>
      </c>
      <c r="G51" s="44">
        <v>61025232</v>
      </c>
      <c r="H51" s="44">
        <v>7730336</v>
      </c>
      <c r="I51" s="44">
        <v>86186913</v>
      </c>
      <c r="J51" s="44">
        <v>19550973</v>
      </c>
      <c r="K51" s="44">
        <v>65943316</v>
      </c>
      <c r="L51" s="44">
        <v>94222264</v>
      </c>
      <c r="N51" s="113" t="s">
        <v>346</v>
      </c>
      <c r="O51" s="44">
        <v>54.512508508931887</v>
      </c>
      <c r="P51" s="44">
        <v>63.85</v>
      </c>
      <c r="Q51" s="44">
        <v>54.87</v>
      </c>
    </row>
    <row r="52" spans="2:17" ht="25" customHeight="1">
      <c r="B52" s="112" t="s">
        <v>347</v>
      </c>
      <c r="C52" s="43">
        <v>44674580</v>
      </c>
      <c r="D52" s="43">
        <v>22707532</v>
      </c>
      <c r="E52" s="43">
        <v>261366</v>
      </c>
      <c r="F52" s="43">
        <v>260341480</v>
      </c>
      <c r="G52" s="43">
        <v>60010240</v>
      </c>
      <c r="H52" s="43">
        <v>7494564</v>
      </c>
      <c r="I52" s="43">
        <v>85770784</v>
      </c>
      <c r="J52" s="43">
        <v>18559935</v>
      </c>
      <c r="K52" s="43">
        <v>65078785</v>
      </c>
      <c r="L52" s="43">
        <v>92016359</v>
      </c>
      <c r="N52" s="112" t="s">
        <v>347</v>
      </c>
      <c r="O52" s="43">
        <v>59.234523188357173</v>
      </c>
      <c r="P52" s="43">
        <v>73.349999999999994</v>
      </c>
      <c r="Q52" s="43">
        <v>59.73</v>
      </c>
    </row>
    <row r="53" spans="2:17" ht="25" customHeight="1">
      <c r="B53" s="113" t="s">
        <v>348</v>
      </c>
      <c r="C53" s="44">
        <v>45275416</v>
      </c>
      <c r="D53" s="44">
        <v>21680957</v>
      </c>
      <c r="E53" s="44">
        <v>144680</v>
      </c>
      <c r="F53" s="44">
        <v>255913581</v>
      </c>
      <c r="G53" s="44">
        <v>58920578</v>
      </c>
      <c r="H53" s="44">
        <v>9063128</v>
      </c>
      <c r="I53" s="44">
        <v>83988851</v>
      </c>
      <c r="J53" s="44">
        <v>18169920</v>
      </c>
      <c r="K53" s="44">
        <v>62927891</v>
      </c>
      <c r="L53" s="44">
        <v>90142224</v>
      </c>
      <c r="N53" s="113" t="s">
        <v>348</v>
      </c>
      <c r="O53" s="44">
        <v>60.691879397602328</v>
      </c>
      <c r="P53" s="44">
        <v>78.12</v>
      </c>
      <c r="Q53" s="44">
        <v>68.260000000000005</v>
      </c>
    </row>
    <row r="54" spans="2:17" ht="25" customHeight="1">
      <c r="B54" s="112" t="s">
        <v>349</v>
      </c>
      <c r="C54" s="43">
        <v>47248146</v>
      </c>
      <c r="D54" s="43">
        <v>22075070</v>
      </c>
      <c r="E54" s="43">
        <v>76618</v>
      </c>
      <c r="F54" s="43">
        <v>259761790</v>
      </c>
      <c r="G54" s="43">
        <v>57936146</v>
      </c>
      <c r="H54" s="43">
        <v>7147044</v>
      </c>
      <c r="I54" s="43">
        <v>83448879</v>
      </c>
      <c r="J54" s="43">
        <v>18493641</v>
      </c>
      <c r="K54" s="43">
        <v>63255808</v>
      </c>
      <c r="L54" s="43">
        <v>90596390</v>
      </c>
      <c r="N54" s="112" t="s">
        <v>349</v>
      </c>
      <c r="O54" s="43">
        <v>60.433413649638183</v>
      </c>
      <c r="P54" s="43">
        <v>78.31</v>
      </c>
      <c r="Q54" s="43">
        <v>76</v>
      </c>
    </row>
    <row r="55" spans="2:17" ht="25" customHeight="1">
      <c r="B55" s="114" t="s">
        <v>115</v>
      </c>
      <c r="C55" s="120">
        <v>39676684</v>
      </c>
      <c r="D55" s="120">
        <v>19132686</v>
      </c>
      <c r="E55" s="120">
        <v>67445</v>
      </c>
      <c r="F55" s="120">
        <v>263992400</v>
      </c>
      <c r="G55" s="120">
        <v>57233102</v>
      </c>
      <c r="H55" s="120">
        <v>6311889</v>
      </c>
      <c r="I55" s="120">
        <v>82856862</v>
      </c>
      <c r="J55" s="120">
        <v>18118771</v>
      </c>
      <c r="K55" s="120">
        <v>61720057</v>
      </c>
      <c r="L55" s="120">
        <v>89520806</v>
      </c>
      <c r="N55" s="114" t="s">
        <v>115</v>
      </c>
      <c r="O55" s="120">
        <v>60.46511569901142</v>
      </c>
      <c r="P55" s="120">
        <v>78.819999999999993</v>
      </c>
      <c r="Q55" s="120">
        <v>76.290000000000006</v>
      </c>
    </row>
    <row r="56" spans="2:17" ht="13" customHeight="1">
      <c r="B56" s="15"/>
      <c r="C56" s="17"/>
      <c r="D56" s="17"/>
    </row>
    <row r="57" spans="2:17" ht="30" customHeight="1">
      <c r="B57" s="205" t="s">
        <v>369</v>
      </c>
      <c r="C57" s="205"/>
      <c r="D57" s="205"/>
      <c r="E57" s="205"/>
      <c r="F57" s="205"/>
      <c r="G57" s="205"/>
      <c r="H57" s="205"/>
      <c r="I57" s="205"/>
      <c r="J57" s="205"/>
      <c r="K57" s="205"/>
      <c r="L57" s="205"/>
      <c r="M57" s="205"/>
      <c r="N57" s="205"/>
      <c r="O57" s="205"/>
      <c r="P57" s="205"/>
      <c r="Q57" s="205"/>
    </row>
    <row r="58" spans="2:17" ht="30" customHeight="1">
      <c r="B58" s="205" t="s">
        <v>729</v>
      </c>
      <c r="C58" s="205"/>
      <c r="D58" s="205"/>
      <c r="E58" s="205"/>
      <c r="F58" s="205"/>
      <c r="G58" s="205"/>
      <c r="H58" s="205"/>
      <c r="I58" s="205"/>
      <c r="J58" s="205"/>
      <c r="K58" s="205"/>
      <c r="L58" s="205"/>
      <c r="M58" s="205"/>
      <c r="N58" s="205"/>
      <c r="O58" s="205"/>
      <c r="P58" s="205"/>
      <c r="Q58" s="205"/>
    </row>
    <row r="59" spans="2:17" ht="13" customHeight="1">
      <c r="B59" s="15"/>
      <c r="C59" s="17"/>
      <c r="D59" s="17"/>
    </row>
    <row r="60" spans="2:17" ht="13.4" customHeight="1">
      <c r="B60" s="198" t="s">
        <v>197</v>
      </c>
      <c r="C60" s="198"/>
      <c r="D60" s="198"/>
      <c r="E60" s="198"/>
    </row>
    <row r="61" spans="2:17" ht="13.4" customHeight="1">
      <c r="B61" s="198" t="s">
        <v>198</v>
      </c>
      <c r="C61" s="198"/>
      <c r="D61" s="198"/>
      <c r="E61" s="198"/>
    </row>
  </sheetData>
  <mergeCells count="8">
    <mergeCell ref="B60:E60"/>
    <mergeCell ref="B61:E61"/>
    <mergeCell ref="B5:L5"/>
    <mergeCell ref="N5:Q5"/>
    <mergeCell ref="B2:H2"/>
    <mergeCell ref="B3:H3"/>
    <mergeCell ref="B57:Q57"/>
    <mergeCell ref="B58:Q58"/>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E6EAE-41C4-4CFD-B389-69488073F098}">
  <dimension ref="B2:L27"/>
  <sheetViews>
    <sheetView zoomScale="85" zoomScaleNormal="85" workbookViewId="0">
      <pane ySplit="6" topLeftCell="A7" activePane="bottomLeft" state="frozen"/>
      <selection pane="bottomLeft" activeCell="B10" sqref="B10:B17"/>
    </sheetView>
  </sheetViews>
  <sheetFormatPr baseColWidth="10" defaultColWidth="11.3828125" defaultRowHeight="13.4" customHeight="1"/>
  <cols>
    <col min="1" max="1" width="5.3046875" style="1" customWidth="1"/>
    <col min="2" max="2" width="85.84375" style="1" customWidth="1"/>
    <col min="3" max="3" width="13" style="1" customWidth="1"/>
    <col min="4" max="4" width="11.3046875" style="1" bestFit="1" customWidth="1"/>
    <col min="5" max="5" width="13" style="1" customWidth="1"/>
    <col min="6" max="6" width="11.3828125" style="1" customWidth="1"/>
    <col min="7" max="7" width="13" style="1" customWidth="1"/>
    <col min="8" max="8" width="11.3828125" style="1" customWidth="1"/>
    <col min="9" max="9" width="13" style="1" customWidth="1"/>
    <col min="10" max="10" width="11.3828125" style="1" customWidth="1"/>
    <col min="11" max="11" width="13" style="1" customWidth="1"/>
    <col min="12" max="12" width="11.3828125" style="1" customWidth="1"/>
    <col min="13" max="16384" width="11.3828125" style="1"/>
  </cols>
  <sheetData>
    <row r="2" spans="2:12" s="20" customFormat="1" ht="15.75" customHeight="1">
      <c r="B2" s="199" t="s">
        <v>754</v>
      </c>
      <c r="C2" s="199"/>
      <c r="D2" s="199"/>
      <c r="E2" s="199"/>
      <c r="F2" s="199"/>
      <c r="G2" s="199"/>
      <c r="H2" s="199"/>
      <c r="I2" s="199"/>
      <c r="J2" s="199"/>
    </row>
    <row r="3" spans="2:12" s="20" customFormat="1" ht="15.75" customHeight="1">
      <c r="B3" s="199" t="s">
        <v>400</v>
      </c>
      <c r="C3" s="199"/>
      <c r="D3" s="199"/>
      <c r="E3" s="199"/>
      <c r="F3" s="199"/>
      <c r="G3" s="199"/>
      <c r="H3" s="199"/>
      <c r="I3" s="199"/>
      <c r="J3" s="199"/>
    </row>
    <row r="4" spans="2:12" ht="13" customHeight="1"/>
    <row r="5" spans="2:12" ht="36.65" customHeight="1">
      <c r="B5" s="223" t="s">
        <v>579</v>
      </c>
      <c r="C5" s="236" t="s">
        <v>577</v>
      </c>
      <c r="D5" s="237"/>
      <c r="E5" s="236" t="s">
        <v>578</v>
      </c>
      <c r="F5" s="237"/>
      <c r="G5" s="236" t="s">
        <v>354</v>
      </c>
      <c r="H5" s="237"/>
      <c r="I5" s="236" t="s">
        <v>355</v>
      </c>
      <c r="J5" s="237"/>
      <c r="K5" s="237" t="s">
        <v>399</v>
      </c>
      <c r="L5" s="238"/>
    </row>
    <row r="6" spans="2:12" ht="36.65" customHeight="1" thickBot="1">
      <c r="B6" s="224"/>
      <c r="C6" s="177" t="s">
        <v>313</v>
      </c>
      <c r="D6" s="177" t="s">
        <v>472</v>
      </c>
      <c r="E6" s="177" t="s">
        <v>313</v>
      </c>
      <c r="F6" s="177" t="s">
        <v>472</v>
      </c>
      <c r="G6" s="177" t="s">
        <v>313</v>
      </c>
      <c r="H6" s="177" t="s">
        <v>472</v>
      </c>
      <c r="I6" s="177" t="s">
        <v>313</v>
      </c>
      <c r="J6" s="177" t="s">
        <v>472</v>
      </c>
      <c r="K6" s="177" t="s">
        <v>313</v>
      </c>
      <c r="L6" s="177" t="s">
        <v>472</v>
      </c>
    </row>
    <row r="7" spans="2:12" ht="25" customHeight="1">
      <c r="B7" s="136" t="s">
        <v>614</v>
      </c>
      <c r="C7" s="60">
        <v>35358.444000000003</v>
      </c>
      <c r="D7" s="60">
        <v>168.733</v>
      </c>
      <c r="E7" s="60">
        <v>69520.456999999995</v>
      </c>
      <c r="F7" s="60">
        <v>35.767000000000003</v>
      </c>
      <c r="G7" s="60">
        <v>87318.495999999999</v>
      </c>
      <c r="H7" s="60">
        <v>5.907</v>
      </c>
      <c r="I7" s="60">
        <v>45225.56</v>
      </c>
      <c r="J7" s="60">
        <v>1.3089999999999999</v>
      </c>
      <c r="K7" s="60">
        <v>237422.95699999999</v>
      </c>
      <c r="L7" s="60">
        <v>211.71600000000001</v>
      </c>
    </row>
    <row r="8" spans="2:12" ht="25" customHeight="1" thickBot="1">
      <c r="B8" s="137" t="s">
        <v>615</v>
      </c>
      <c r="C8" s="44">
        <v>91936.894</v>
      </c>
      <c r="D8" s="44">
        <v>202.875</v>
      </c>
      <c r="E8" s="44">
        <v>14884.273999999999</v>
      </c>
      <c r="F8" s="44">
        <v>26.850999999999999</v>
      </c>
      <c r="G8" s="44">
        <v>1199.9880000000001</v>
      </c>
      <c r="H8" s="44">
        <v>0.23699999999999999</v>
      </c>
      <c r="I8" s="44">
        <v>233.40700000000001</v>
      </c>
      <c r="J8" s="44">
        <v>6.7000000000000004E-2</v>
      </c>
      <c r="K8" s="44">
        <v>108254.56300000001</v>
      </c>
      <c r="L8" s="44">
        <v>230.03</v>
      </c>
    </row>
    <row r="9" spans="2:12" ht="25" customHeight="1">
      <c r="B9" s="136" t="s">
        <v>367</v>
      </c>
      <c r="C9" s="60">
        <v>318968.946</v>
      </c>
      <c r="D9" s="60">
        <v>762.66399999999999</v>
      </c>
      <c r="E9" s="60">
        <v>129863.61500000001</v>
      </c>
      <c r="F9" s="60">
        <v>154.899</v>
      </c>
      <c r="G9" s="60">
        <v>59949.874000000003</v>
      </c>
      <c r="H9" s="60">
        <v>9.32</v>
      </c>
      <c r="I9" s="60">
        <v>26825.129000000001</v>
      </c>
      <c r="J9" s="60">
        <v>2.0019999999999998</v>
      </c>
      <c r="K9" s="60">
        <v>535607.56400000001</v>
      </c>
      <c r="L9" s="60">
        <v>928.88499999999999</v>
      </c>
    </row>
    <row r="10" spans="2:12" ht="25" customHeight="1" thickBot="1">
      <c r="B10" s="137" t="s">
        <v>616</v>
      </c>
      <c r="C10" s="44">
        <v>230777.83600000001</v>
      </c>
      <c r="D10" s="44">
        <v>67.712000000000003</v>
      </c>
      <c r="E10" s="44">
        <v>468573.77600000001</v>
      </c>
      <c r="F10" s="44">
        <v>27.007999999999999</v>
      </c>
      <c r="G10" s="44">
        <v>604691.45900000003</v>
      </c>
      <c r="H10" s="44">
        <v>6.4809999999999999</v>
      </c>
      <c r="I10" s="44">
        <v>275554.02299999999</v>
      </c>
      <c r="J10" s="44">
        <v>1.456</v>
      </c>
      <c r="K10" s="44">
        <v>1579597.094</v>
      </c>
      <c r="L10" s="44">
        <v>102.657</v>
      </c>
    </row>
    <row r="11" spans="2:12" ht="25" customHeight="1">
      <c r="B11" s="136" t="s">
        <v>724</v>
      </c>
      <c r="C11" s="60">
        <v>0.217</v>
      </c>
      <c r="D11" s="60">
        <v>4.0000000000000001E-3</v>
      </c>
      <c r="E11" s="60">
        <v>114.062</v>
      </c>
      <c r="F11" s="60">
        <v>1.2E-2</v>
      </c>
      <c r="G11" s="60">
        <v>269.44799999999998</v>
      </c>
      <c r="H11" s="60">
        <v>1.4E-2</v>
      </c>
      <c r="I11" s="60">
        <v>19.864000000000001</v>
      </c>
      <c r="J11" s="60">
        <v>2E-3</v>
      </c>
      <c r="K11" s="60">
        <v>403.59099999999995</v>
      </c>
      <c r="L11" s="60">
        <v>3.2000000000000001E-2</v>
      </c>
    </row>
    <row r="12" spans="2:12" ht="25" customHeight="1" thickBot="1">
      <c r="B12" s="137" t="s">
        <v>617</v>
      </c>
      <c r="C12" s="44">
        <v>108172.406</v>
      </c>
      <c r="D12" s="44">
        <v>39.167999999999999</v>
      </c>
      <c r="E12" s="44">
        <v>138721.94399999999</v>
      </c>
      <c r="F12" s="44">
        <v>13.381</v>
      </c>
      <c r="G12" s="44">
        <v>92798.092999999993</v>
      </c>
      <c r="H12" s="44">
        <v>2.7269999999999999</v>
      </c>
      <c r="I12" s="44">
        <v>29618.192999999999</v>
      </c>
      <c r="J12" s="44">
        <v>0.78</v>
      </c>
      <c r="K12" s="44">
        <v>369310.63599999994</v>
      </c>
      <c r="L12" s="44">
        <v>56.055999999999997</v>
      </c>
    </row>
    <row r="13" spans="2:12" ht="25" customHeight="1">
      <c r="B13" s="136" t="s">
        <v>618</v>
      </c>
      <c r="C13" s="60">
        <v>122412.155</v>
      </c>
      <c r="D13" s="60">
        <v>17.37</v>
      </c>
      <c r="E13" s="60">
        <v>70079.659</v>
      </c>
      <c r="F13" s="60">
        <v>4.4130000000000003</v>
      </c>
      <c r="G13" s="60">
        <v>88307.475999999995</v>
      </c>
      <c r="H13" s="60">
        <v>0.999</v>
      </c>
      <c r="I13" s="60">
        <v>61683.57</v>
      </c>
      <c r="J13" s="60">
        <v>0.45500000000000002</v>
      </c>
      <c r="K13" s="60">
        <v>342482.86000000004</v>
      </c>
      <c r="L13" s="60">
        <v>23.236999999999998</v>
      </c>
    </row>
    <row r="14" spans="2:12" ht="25" customHeight="1" thickBot="1">
      <c r="B14" s="137" t="s">
        <v>613</v>
      </c>
      <c r="C14" s="44">
        <v>3380.8150000000001</v>
      </c>
      <c r="D14" s="44">
        <v>0.182</v>
      </c>
      <c r="E14" s="44">
        <v>25865.281999999999</v>
      </c>
      <c r="F14" s="44">
        <v>0.53900000000000003</v>
      </c>
      <c r="G14" s="44">
        <v>56199.11</v>
      </c>
      <c r="H14" s="44">
        <v>0.309</v>
      </c>
      <c r="I14" s="44">
        <v>29044.784</v>
      </c>
      <c r="J14" s="44">
        <v>0.112</v>
      </c>
      <c r="K14" s="44">
        <v>114489.99099999999</v>
      </c>
      <c r="L14" s="44">
        <v>1.1420000000000001</v>
      </c>
    </row>
    <row r="15" spans="2:12" ht="25" customHeight="1">
      <c r="B15" s="136" t="s">
        <v>728</v>
      </c>
      <c r="C15" s="60">
        <v>9722.5030000000006</v>
      </c>
      <c r="D15" s="60">
        <v>8.9999999999999993E-3</v>
      </c>
      <c r="E15" s="60">
        <v>12462.304</v>
      </c>
      <c r="F15" s="60">
        <v>1.4999999999999999E-2</v>
      </c>
      <c r="G15" s="60">
        <v>7603.2060000000001</v>
      </c>
      <c r="H15" s="60">
        <v>5.0999999999999997E-2</v>
      </c>
      <c r="I15" s="60">
        <v>7982.3320000000003</v>
      </c>
      <c r="J15" s="60">
        <v>0.02</v>
      </c>
      <c r="K15" s="60">
        <v>37770.345000000001</v>
      </c>
      <c r="L15" s="60">
        <v>9.5000000000000001E-2</v>
      </c>
    </row>
    <row r="16" spans="2:12" ht="25" customHeight="1" thickBot="1">
      <c r="B16" s="137" t="s">
        <v>619</v>
      </c>
      <c r="C16" s="44">
        <v>83832.599000000002</v>
      </c>
      <c r="D16" s="44">
        <v>136.22499999999999</v>
      </c>
      <c r="E16" s="44">
        <v>130603.32</v>
      </c>
      <c r="F16" s="44">
        <v>50.85</v>
      </c>
      <c r="G16" s="44">
        <v>197074.16200000001</v>
      </c>
      <c r="H16" s="44">
        <v>6.7869999999999999</v>
      </c>
      <c r="I16" s="44">
        <v>84303.159</v>
      </c>
      <c r="J16" s="44">
        <v>1.5109999999999999</v>
      </c>
      <c r="K16" s="44">
        <v>495813.24</v>
      </c>
      <c r="L16" s="44">
        <v>195.37299999999999</v>
      </c>
    </row>
    <row r="17" spans="2:12" ht="25" customHeight="1">
      <c r="B17" s="183" t="s">
        <v>399</v>
      </c>
      <c r="C17" s="184">
        <v>1004562.8149999999</v>
      </c>
      <c r="D17" s="184">
        <v>832.64300000000003</v>
      </c>
      <c r="E17" s="184">
        <v>1060688.693</v>
      </c>
      <c r="F17" s="184">
        <v>173.09100000000001</v>
      </c>
      <c r="G17" s="184">
        <v>1195411.3119999999</v>
      </c>
      <c r="H17" s="184">
        <v>10.622</v>
      </c>
      <c r="I17" s="184">
        <v>560490.02099999995</v>
      </c>
      <c r="J17" s="184">
        <v>2.238</v>
      </c>
      <c r="K17" s="184">
        <v>3821152.841</v>
      </c>
      <c r="L17" s="184">
        <v>1018.5940000000001</v>
      </c>
    </row>
    <row r="18" spans="2:12" ht="25" customHeight="1" thickBot="1">
      <c r="B18" s="137" t="s">
        <v>725</v>
      </c>
      <c r="C18" s="44">
        <v>677042.33699999994</v>
      </c>
      <c r="D18" s="44">
        <v>821.03300000000002</v>
      </c>
      <c r="E18" s="44">
        <v>682956.18400000001</v>
      </c>
      <c r="F18" s="44">
        <v>165.77600000000001</v>
      </c>
      <c r="G18" s="44">
        <v>753429.26500000001</v>
      </c>
      <c r="H18" s="44">
        <v>10.837</v>
      </c>
      <c r="I18" s="44">
        <v>347857.98299999995</v>
      </c>
      <c r="J18" s="44">
        <v>2.198</v>
      </c>
      <c r="K18" s="44">
        <v>2461285.7689999999</v>
      </c>
      <c r="L18" s="44">
        <v>999.84399999999994</v>
      </c>
    </row>
    <row r="19" spans="2:12" ht="25" customHeight="1">
      <c r="B19" s="136" t="s">
        <v>726</v>
      </c>
      <c r="C19" s="60">
        <v>230584.56099999999</v>
      </c>
      <c r="D19" s="60">
        <v>55.024000000000001</v>
      </c>
      <c r="E19" s="60">
        <v>208801.603</v>
      </c>
      <c r="F19" s="60">
        <v>16.814</v>
      </c>
      <c r="G19" s="60">
        <v>181105.56899999999</v>
      </c>
      <c r="H19" s="60">
        <v>3.2930000000000001</v>
      </c>
      <c r="I19" s="60">
        <v>91301.763000000006</v>
      </c>
      <c r="J19" s="60">
        <v>0.997</v>
      </c>
      <c r="K19" s="60">
        <v>711793.49600000004</v>
      </c>
      <c r="L19" s="60">
        <v>76.128</v>
      </c>
    </row>
    <row r="20" spans="2:12" ht="25" customHeight="1" thickBot="1">
      <c r="B20" s="137" t="s">
        <v>727</v>
      </c>
      <c r="C20" s="44">
        <v>13103.318000000001</v>
      </c>
      <c r="D20" s="44">
        <v>0.191</v>
      </c>
      <c r="E20" s="44">
        <v>38327.585999999996</v>
      </c>
      <c r="F20" s="44">
        <v>0.55300000000000005</v>
      </c>
      <c r="G20" s="44">
        <v>63802.315999999999</v>
      </c>
      <c r="H20" s="44">
        <v>0.35099999999999998</v>
      </c>
      <c r="I20" s="44">
        <v>37027.116000000002</v>
      </c>
      <c r="J20" s="44">
        <v>0.125</v>
      </c>
      <c r="K20" s="44">
        <v>152260.33600000001</v>
      </c>
      <c r="L20" s="44">
        <v>1.22</v>
      </c>
    </row>
    <row r="21" spans="2:12" ht="25" customHeight="1">
      <c r="B21" s="183" t="s">
        <v>363</v>
      </c>
      <c r="C21" s="184">
        <v>83832.599000000002</v>
      </c>
      <c r="D21" s="184">
        <v>136.22499999999999</v>
      </c>
      <c r="E21" s="184">
        <v>130603.32</v>
      </c>
      <c r="F21" s="184">
        <v>50.85</v>
      </c>
      <c r="G21" s="184">
        <v>197074.16200000001</v>
      </c>
      <c r="H21" s="184">
        <v>6.7869999999999999</v>
      </c>
      <c r="I21" s="184">
        <v>84303.159</v>
      </c>
      <c r="J21" s="184">
        <v>1.5109999999999999</v>
      </c>
      <c r="K21" s="184">
        <v>495813.24</v>
      </c>
      <c r="L21" s="184">
        <v>195.37299999999999</v>
      </c>
    </row>
    <row r="23" spans="2:12" ht="15" customHeight="1">
      <c r="B23" s="205" t="s">
        <v>612</v>
      </c>
      <c r="C23" s="205"/>
      <c r="D23" s="205"/>
      <c r="E23" s="205"/>
      <c r="F23" s="205"/>
      <c r="G23" s="205"/>
      <c r="H23" s="205"/>
      <c r="I23" s="205"/>
      <c r="J23" s="205"/>
      <c r="K23" s="205"/>
      <c r="L23" s="205"/>
    </row>
    <row r="24" spans="2:12" ht="15" customHeight="1">
      <c r="B24" s="205" t="s">
        <v>611</v>
      </c>
      <c r="C24" s="205"/>
      <c r="D24" s="205"/>
      <c r="E24" s="205"/>
      <c r="F24" s="205"/>
      <c r="G24" s="205"/>
      <c r="H24" s="205"/>
      <c r="I24" s="205"/>
      <c r="J24" s="205"/>
      <c r="K24" s="205"/>
      <c r="L24" s="205"/>
    </row>
    <row r="26" spans="2:12" ht="13.4" customHeight="1">
      <c r="B26" s="198" t="s">
        <v>197</v>
      </c>
      <c r="C26" s="198"/>
      <c r="D26" s="198"/>
      <c r="E26" s="198"/>
      <c r="F26" s="198"/>
    </row>
    <row r="27" spans="2:12" ht="13.4" customHeight="1">
      <c r="B27" s="198" t="s">
        <v>198</v>
      </c>
      <c r="C27" s="198"/>
      <c r="D27" s="198"/>
      <c r="E27" s="198"/>
      <c r="F27" s="198"/>
    </row>
  </sheetData>
  <mergeCells count="12">
    <mergeCell ref="G5:H5"/>
    <mergeCell ref="B23:L23"/>
    <mergeCell ref="B24:L24"/>
    <mergeCell ref="B2:J2"/>
    <mergeCell ref="B3:J3"/>
    <mergeCell ref="I5:J5"/>
    <mergeCell ref="K5:L5"/>
    <mergeCell ref="B26:F26"/>
    <mergeCell ref="B27:F27"/>
    <mergeCell ref="B5:B6"/>
    <mergeCell ref="C5:D5"/>
    <mergeCell ref="E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3D0E8-ED83-4182-A2B3-8F7344199E54}">
  <dimension ref="B2:N27"/>
  <sheetViews>
    <sheetView zoomScale="85" zoomScaleNormal="85" workbookViewId="0">
      <pane ySplit="8" topLeftCell="A9" activePane="bottomLeft" state="frozen"/>
      <selection pane="bottomLeft" activeCell="H19" sqref="H19"/>
    </sheetView>
  </sheetViews>
  <sheetFormatPr baseColWidth="10" defaultColWidth="11.3828125" defaultRowHeight="13.4" customHeight="1"/>
  <cols>
    <col min="1" max="1" width="5.3046875" style="1" customWidth="1"/>
    <col min="2" max="2" width="26" style="1" customWidth="1"/>
    <col min="3" max="6" width="12.84375" style="1" customWidth="1"/>
    <col min="7" max="7" width="9" style="1" customWidth="1"/>
    <col min="8" max="8" width="24.15234375" style="1" customWidth="1"/>
    <col min="9" max="12" width="13.84375" style="1" customWidth="1"/>
    <col min="13" max="16384" width="11.3828125" style="1"/>
  </cols>
  <sheetData>
    <row r="2" spans="2:14" s="20" customFormat="1" ht="15" customHeight="1">
      <c r="B2" s="168" t="s">
        <v>73</v>
      </c>
      <c r="C2" s="168"/>
      <c r="D2" s="168"/>
      <c r="E2" s="168"/>
      <c r="F2" s="168"/>
      <c r="G2" s="169"/>
    </row>
    <row r="3" spans="2:14" s="20" customFormat="1" ht="15" customHeight="1">
      <c r="B3" s="168" t="s">
        <v>74</v>
      </c>
      <c r="C3" s="168"/>
      <c r="D3" s="168"/>
      <c r="E3" s="199"/>
      <c r="F3" s="199"/>
      <c r="G3" s="169"/>
    </row>
    <row r="4" spans="2:14" ht="13" customHeight="1">
      <c r="B4" s="18"/>
      <c r="C4" s="18"/>
      <c r="D4" s="18"/>
      <c r="E4" s="18"/>
      <c r="F4" s="18"/>
      <c r="G4" s="12"/>
    </row>
    <row r="5" spans="2:14" s="20" customFormat="1" ht="15" customHeight="1">
      <c r="B5" s="202" t="s">
        <v>591</v>
      </c>
      <c r="C5" s="202"/>
      <c r="D5" s="202"/>
      <c r="E5" s="202"/>
      <c r="F5" s="202"/>
      <c r="G5" s="202"/>
      <c r="H5" s="202" t="s">
        <v>592</v>
      </c>
      <c r="I5" s="202"/>
      <c r="J5" s="202"/>
      <c r="K5" s="202"/>
      <c r="L5" s="202"/>
      <c r="M5" s="202"/>
      <c r="N5" s="202"/>
    </row>
    <row r="6" spans="2:14" ht="13" customHeight="1">
      <c r="B6" s="19"/>
      <c r="C6" s="19"/>
      <c r="D6" s="19"/>
      <c r="E6" s="19"/>
      <c r="F6" s="19"/>
      <c r="G6" s="19"/>
      <c r="H6" s="33"/>
      <c r="I6" s="33"/>
      <c r="J6" s="33"/>
      <c r="K6" s="33"/>
      <c r="L6" s="33"/>
    </row>
    <row r="7" spans="2:14" ht="30" customHeight="1">
      <c r="B7" s="201" t="s">
        <v>75</v>
      </c>
      <c r="C7" s="200" t="s">
        <v>76</v>
      </c>
      <c r="D7" s="200"/>
      <c r="E7" s="200" t="s">
        <v>59</v>
      </c>
      <c r="F7" s="200"/>
      <c r="H7" s="201" t="s">
        <v>85</v>
      </c>
      <c r="I7" s="200" t="s">
        <v>76</v>
      </c>
      <c r="J7" s="200"/>
      <c r="K7" s="200" t="s">
        <v>59</v>
      </c>
      <c r="L7" s="200"/>
    </row>
    <row r="8" spans="2:14" ht="37" customHeight="1">
      <c r="B8" s="201"/>
      <c r="C8" s="14">
        <v>2017</v>
      </c>
      <c r="D8" s="14">
        <v>2021</v>
      </c>
      <c r="E8" s="14">
        <v>2017</v>
      </c>
      <c r="F8" s="14">
        <v>2021</v>
      </c>
      <c r="H8" s="201"/>
      <c r="I8" s="22" t="s">
        <v>80</v>
      </c>
      <c r="J8" s="22" t="s">
        <v>81</v>
      </c>
      <c r="K8" s="22" t="s">
        <v>80</v>
      </c>
      <c r="L8" s="22" t="s">
        <v>81</v>
      </c>
    </row>
    <row r="9" spans="2:14" ht="25" customHeight="1">
      <c r="B9" s="15" t="s">
        <v>60</v>
      </c>
      <c r="C9" s="17">
        <v>1.0980000000000001</v>
      </c>
      <c r="D9" s="17">
        <v>0.96400000000000008</v>
      </c>
      <c r="E9" s="17">
        <v>8.4920000000000009</v>
      </c>
      <c r="F9" s="17">
        <v>27.629000000000001</v>
      </c>
      <c r="H9" s="15" t="s">
        <v>77</v>
      </c>
      <c r="I9" s="39">
        <v>94.545454545454547</v>
      </c>
      <c r="J9" s="39">
        <v>5.4545454545454541</v>
      </c>
      <c r="K9" s="39">
        <v>67.857142857142861</v>
      </c>
      <c r="L9" s="39">
        <v>32.142857142857146</v>
      </c>
    </row>
    <row r="10" spans="2:14" ht="25" customHeight="1">
      <c r="B10" s="29" t="s">
        <v>61</v>
      </c>
      <c r="C10" s="30">
        <v>2.9630000000000001</v>
      </c>
      <c r="D10" s="30">
        <v>2.4059999999999997</v>
      </c>
      <c r="E10" s="30">
        <v>16.032</v>
      </c>
      <c r="F10" s="30">
        <v>12.359</v>
      </c>
      <c r="H10" s="29" t="s">
        <v>78</v>
      </c>
      <c r="I10" s="40">
        <v>85.365853658536579</v>
      </c>
      <c r="J10" s="40">
        <v>14.634146341463413</v>
      </c>
      <c r="K10" s="40">
        <v>45.454545454545453</v>
      </c>
      <c r="L10" s="40">
        <v>54.54545454545454</v>
      </c>
    </row>
    <row r="11" spans="2:14" ht="25" customHeight="1">
      <c r="B11" s="15" t="s">
        <v>62</v>
      </c>
      <c r="C11" s="17">
        <v>5.8570000000000002</v>
      </c>
      <c r="D11" s="17">
        <v>3.742</v>
      </c>
      <c r="E11" s="17">
        <v>11.18</v>
      </c>
      <c r="F11" s="17">
        <v>9.6539999999999999</v>
      </c>
      <c r="H11" s="15" t="s">
        <v>79</v>
      </c>
      <c r="I11" s="39">
        <v>48.979591836734691</v>
      </c>
      <c r="J11" s="39">
        <v>51.020408163265309</v>
      </c>
      <c r="K11" s="39">
        <v>30.434782608695656</v>
      </c>
      <c r="L11" s="39">
        <v>69.565217391304344</v>
      </c>
    </row>
    <row r="12" spans="2:14" ht="25" customHeight="1">
      <c r="B12" s="29" t="s">
        <v>63</v>
      </c>
      <c r="C12" s="30">
        <v>1.48</v>
      </c>
      <c r="D12" s="30">
        <v>1.1140000000000001</v>
      </c>
      <c r="E12" s="30">
        <v>5.16</v>
      </c>
      <c r="F12" s="30">
        <v>4.8789999999999996</v>
      </c>
      <c r="H12" s="16" t="s">
        <v>72</v>
      </c>
      <c r="I12" s="41">
        <v>76.551724137931032</v>
      </c>
      <c r="J12" s="41">
        <v>23.448275862068964</v>
      </c>
      <c r="K12" s="41">
        <v>49.315068493150683</v>
      </c>
      <c r="L12" s="41">
        <v>50.684931506849317</v>
      </c>
    </row>
    <row r="13" spans="2:14" ht="25" customHeight="1">
      <c r="B13" s="15" t="s">
        <v>527</v>
      </c>
      <c r="C13" s="17">
        <v>1.5369999999999999</v>
      </c>
      <c r="D13" s="17">
        <v>1.278</v>
      </c>
      <c r="E13" s="17">
        <v>4.202</v>
      </c>
      <c r="F13" s="17">
        <v>4.0020000000000007</v>
      </c>
    </row>
    <row r="14" spans="2:14" ht="25" customHeight="1">
      <c r="B14" s="29" t="s">
        <v>64</v>
      </c>
      <c r="C14" s="30">
        <v>1.9510000000000001</v>
      </c>
      <c r="D14" s="30">
        <v>1.7129999999999999</v>
      </c>
      <c r="E14" s="30">
        <v>10.787000000000001</v>
      </c>
      <c r="F14" s="30">
        <v>9.4469999999999992</v>
      </c>
    </row>
    <row r="15" spans="2:14" ht="25" customHeight="1">
      <c r="B15" s="15" t="s">
        <v>65</v>
      </c>
      <c r="C15" s="17">
        <v>1.580301268501914</v>
      </c>
      <c r="D15" s="17">
        <v>1.4940774358396476</v>
      </c>
      <c r="E15" s="17">
        <v>6.3416154227746322</v>
      </c>
      <c r="F15" s="17">
        <v>7.7695461982540781</v>
      </c>
    </row>
    <row r="16" spans="2:14" ht="25" customHeight="1">
      <c r="B16" s="29" t="s">
        <v>216</v>
      </c>
      <c r="C16" s="30">
        <v>1.403</v>
      </c>
      <c r="D16" s="30">
        <v>1.198</v>
      </c>
      <c r="E16" s="30">
        <v>5.5619999999999994</v>
      </c>
      <c r="F16" s="30">
        <v>6.226</v>
      </c>
    </row>
    <row r="17" spans="2:12" ht="25" customHeight="1">
      <c r="B17" s="15" t="s">
        <v>67</v>
      </c>
      <c r="C17" s="17">
        <v>1.1859999999999999</v>
      </c>
      <c r="D17" s="17">
        <v>0.96500000000000008</v>
      </c>
      <c r="E17" s="17">
        <v>11.779</v>
      </c>
      <c r="F17" s="17">
        <v>10.814</v>
      </c>
    </row>
    <row r="18" spans="2:12" ht="25" customHeight="1">
      <c r="B18" s="29" t="s">
        <v>68</v>
      </c>
      <c r="C18" s="30">
        <v>1.1679999999999999</v>
      </c>
      <c r="D18" s="30">
        <v>0.96099999999999997</v>
      </c>
      <c r="E18" s="30">
        <v>2.7010000000000001</v>
      </c>
      <c r="F18" s="30">
        <v>2.5870000000000002</v>
      </c>
    </row>
    <row r="19" spans="2:12" ht="25" customHeight="1">
      <c r="B19" s="15" t="s">
        <v>69</v>
      </c>
      <c r="C19" s="17">
        <v>1.675</v>
      </c>
      <c r="D19" s="17">
        <v>1.58</v>
      </c>
      <c r="E19" s="17">
        <v>5.5140000000000002</v>
      </c>
      <c r="F19" s="17">
        <v>4.8090000000000002</v>
      </c>
    </row>
    <row r="20" spans="2:12" ht="25" customHeight="1">
      <c r="B20" s="29" t="s">
        <v>70</v>
      </c>
      <c r="C20" s="30">
        <v>4.069</v>
      </c>
      <c r="D20" s="30">
        <v>7.206999999999999</v>
      </c>
      <c r="E20" s="30">
        <v>3.9659999999999997</v>
      </c>
      <c r="F20" s="30">
        <v>4.3259999999999996</v>
      </c>
    </row>
    <row r="21" spans="2:12" ht="25" customHeight="1">
      <c r="B21" s="31" t="s">
        <v>71</v>
      </c>
      <c r="C21" s="32">
        <v>0.48799999999999999</v>
      </c>
      <c r="D21" s="32">
        <v>0.67900000000000005</v>
      </c>
      <c r="E21" s="32">
        <v>1.7710000000000001</v>
      </c>
      <c r="F21" s="32">
        <v>2.7559999999999998</v>
      </c>
    </row>
    <row r="22" spans="2:12" ht="13" customHeight="1">
      <c r="B22" s="15"/>
      <c r="C22" s="17"/>
      <c r="D22" s="17"/>
      <c r="E22" s="17"/>
      <c r="F22" s="17"/>
    </row>
    <row r="23" spans="2:12" ht="60" customHeight="1">
      <c r="B23" s="203" t="s">
        <v>590</v>
      </c>
      <c r="C23" s="203"/>
      <c r="D23" s="203"/>
      <c r="E23" s="203"/>
      <c r="F23" s="203"/>
      <c r="G23" s="203"/>
      <c r="H23" s="203"/>
      <c r="I23" s="203"/>
      <c r="J23" s="203"/>
      <c r="K23" s="203"/>
      <c r="L23" s="203"/>
    </row>
    <row r="24" spans="2:12" ht="60" customHeight="1">
      <c r="B24" s="203" t="s">
        <v>593</v>
      </c>
      <c r="C24" s="203"/>
      <c r="D24" s="203"/>
      <c r="E24" s="203"/>
      <c r="F24" s="203"/>
      <c r="G24" s="203"/>
      <c r="H24" s="203"/>
      <c r="I24" s="203"/>
      <c r="J24" s="203"/>
      <c r="K24" s="203"/>
      <c r="L24" s="203"/>
    </row>
    <row r="26" spans="2:12" ht="15" customHeight="1">
      <c r="B26" s="198" t="s">
        <v>83</v>
      </c>
      <c r="C26" s="198"/>
      <c r="D26" s="198"/>
      <c r="E26" s="198"/>
      <c r="F26" s="198"/>
    </row>
    <row r="27" spans="2:12" ht="15" customHeight="1">
      <c r="B27" s="198" t="s">
        <v>84</v>
      </c>
      <c r="C27" s="198"/>
      <c r="D27" s="198"/>
      <c r="E27" s="198"/>
      <c r="F27" s="198"/>
    </row>
  </sheetData>
  <mergeCells count="13">
    <mergeCell ref="B26:F26"/>
    <mergeCell ref="B27:F27"/>
    <mergeCell ref="E3:F3"/>
    <mergeCell ref="E7:F7"/>
    <mergeCell ref="B7:B8"/>
    <mergeCell ref="C7:D7"/>
    <mergeCell ref="B5:G5"/>
    <mergeCell ref="B24:L24"/>
    <mergeCell ref="H5:N5"/>
    <mergeCell ref="I7:J7"/>
    <mergeCell ref="K7:L7"/>
    <mergeCell ref="H7:H8"/>
    <mergeCell ref="B23:L2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EFB3C-D4FD-4E8F-8478-2BD05AD9D50E}">
  <dimension ref="B2:U23"/>
  <sheetViews>
    <sheetView zoomScale="85" zoomScaleNormal="85" workbookViewId="0">
      <pane ySplit="7" topLeftCell="A8" activePane="bottomLeft" state="frozen"/>
      <selection pane="bottomLeft" activeCell="W14" sqref="W14"/>
    </sheetView>
  </sheetViews>
  <sheetFormatPr baseColWidth="10" defaultColWidth="11.3828125" defaultRowHeight="13.4" customHeight="1"/>
  <cols>
    <col min="1" max="1" width="5.3046875" style="1" customWidth="1"/>
    <col min="2" max="2" width="10.84375" style="1" customWidth="1"/>
    <col min="3" max="3" width="14" style="1" customWidth="1"/>
    <col min="4" max="4" width="15.53515625" style="1" customWidth="1"/>
    <col min="5" max="6" width="24.3046875" style="1" customWidth="1"/>
    <col min="7" max="7" width="11.84375" style="1" customWidth="1"/>
    <col min="8" max="8" width="9" style="1" customWidth="1"/>
    <col min="9" max="9" width="10.84375" style="1" customWidth="1"/>
    <col min="10" max="10" width="14" style="1" customWidth="1"/>
    <col min="11" max="11" width="15" style="1" customWidth="1"/>
    <col min="12" max="13" width="23.84375" style="1" customWidth="1"/>
    <col min="14" max="14" width="11.84375" style="1" customWidth="1"/>
    <col min="15" max="15" width="9" style="1" customWidth="1"/>
    <col min="16" max="16" width="44" style="1" customWidth="1"/>
    <col min="17" max="17" width="39.3046875" style="1" customWidth="1"/>
    <col min="18" max="18" width="23.3828125" style="1" bestFit="1" customWidth="1"/>
    <col min="19" max="16384" width="11.3828125" style="1"/>
  </cols>
  <sheetData>
    <row r="2" spans="2:21" s="20" customFormat="1" ht="15" customHeight="1">
      <c r="B2" s="168" t="s">
        <v>406</v>
      </c>
      <c r="C2" s="168"/>
      <c r="D2" s="168"/>
      <c r="E2" s="169"/>
    </row>
    <row r="3" spans="2:21" s="20" customFormat="1" ht="15" customHeight="1">
      <c r="B3" s="168" t="s">
        <v>407</v>
      </c>
      <c r="C3" s="168"/>
      <c r="D3" s="168"/>
      <c r="E3" s="169"/>
    </row>
    <row r="4" spans="2:21" ht="13" customHeight="1">
      <c r="B4" s="18"/>
      <c r="C4" s="18"/>
      <c r="D4" s="18"/>
      <c r="E4" s="12"/>
    </row>
    <row r="5" spans="2:21" s="20" customFormat="1" ht="15" customHeight="1">
      <c r="B5" s="202" t="s">
        <v>580</v>
      </c>
      <c r="C5" s="202"/>
      <c r="D5" s="202"/>
      <c r="E5" s="202"/>
      <c r="F5" s="202"/>
      <c r="G5" s="202"/>
      <c r="H5" s="189"/>
      <c r="I5" s="202" t="s">
        <v>581</v>
      </c>
      <c r="J5" s="202"/>
      <c r="K5" s="202"/>
      <c r="L5" s="202"/>
      <c r="M5" s="202"/>
      <c r="N5" s="202"/>
      <c r="O5" s="189"/>
      <c r="P5" s="202" t="s">
        <v>759</v>
      </c>
      <c r="Q5" s="202"/>
      <c r="R5" s="202"/>
      <c r="S5" s="202"/>
      <c r="T5" s="202"/>
      <c r="U5" s="202"/>
    </row>
    <row r="6" spans="2:21" ht="13" customHeight="1">
      <c r="B6" s="19"/>
      <c r="C6" s="19"/>
      <c r="D6" s="19"/>
      <c r="E6" s="19"/>
      <c r="F6" s="19"/>
    </row>
    <row r="7" spans="2:21" ht="37.5" customHeight="1">
      <c r="B7" s="57" t="s">
        <v>136</v>
      </c>
      <c r="C7" s="22" t="s">
        <v>404</v>
      </c>
      <c r="D7" s="22" t="s">
        <v>403</v>
      </c>
      <c r="E7" s="22" t="s">
        <v>401</v>
      </c>
      <c r="F7" s="22" t="s">
        <v>402</v>
      </c>
      <c r="G7" s="22" t="s">
        <v>31</v>
      </c>
      <c r="H7" s="139"/>
      <c r="I7" s="57" t="s">
        <v>405</v>
      </c>
      <c r="J7" s="22" t="s">
        <v>404</v>
      </c>
      <c r="K7" s="22" t="s">
        <v>403</v>
      </c>
      <c r="L7" s="22" t="s">
        <v>401</v>
      </c>
      <c r="M7" s="22" t="s">
        <v>402</v>
      </c>
      <c r="N7" s="22" t="s">
        <v>31</v>
      </c>
      <c r="O7" s="139"/>
      <c r="P7" s="57" t="s">
        <v>762</v>
      </c>
      <c r="Q7" s="22" t="s">
        <v>761</v>
      </c>
      <c r="R7" s="22" t="s">
        <v>760</v>
      </c>
    </row>
    <row r="8" spans="2:21" ht="25" customHeight="1">
      <c r="B8" s="112">
        <v>43800</v>
      </c>
      <c r="C8" s="43">
        <v>29.359899012914731</v>
      </c>
      <c r="D8" s="43">
        <v>16.678368605926661</v>
      </c>
      <c r="E8" s="43">
        <v>35.186501913637613</v>
      </c>
      <c r="F8" s="43">
        <v>18.775230467520995</v>
      </c>
      <c r="G8" s="43">
        <v>601547.01800000004</v>
      </c>
      <c r="H8" s="50"/>
      <c r="I8" s="112">
        <v>43800</v>
      </c>
      <c r="J8" s="43">
        <v>41.600264620423673</v>
      </c>
      <c r="K8" s="43">
        <v>19.43989783725927</v>
      </c>
      <c r="L8" s="43">
        <v>30.442637422291615</v>
      </c>
      <c r="M8" s="43">
        <v>8.5172001200254499</v>
      </c>
      <c r="N8" s="43">
        <v>12047.445</v>
      </c>
      <c r="O8" s="50"/>
      <c r="P8" s="112" t="s">
        <v>614</v>
      </c>
      <c r="Q8" s="43">
        <v>2.4023296112852308</v>
      </c>
      <c r="R8" s="43">
        <v>97.597670388714775</v>
      </c>
    </row>
    <row r="9" spans="2:21" ht="25" customHeight="1">
      <c r="B9" s="113">
        <v>44166</v>
      </c>
      <c r="C9" s="44">
        <v>29.185883022577446</v>
      </c>
      <c r="D9" s="44">
        <v>21.507407881176817</v>
      </c>
      <c r="E9" s="44">
        <v>33.893748054363407</v>
      </c>
      <c r="F9" s="44">
        <v>15.412961041882312</v>
      </c>
      <c r="G9" s="44">
        <v>727053.17100000009</v>
      </c>
      <c r="H9" s="50"/>
      <c r="I9" s="113">
        <v>44166</v>
      </c>
      <c r="J9" s="44">
        <v>42.215527081536742</v>
      </c>
      <c r="K9" s="44">
        <v>24.850065404117132</v>
      </c>
      <c r="L9" s="44">
        <v>25.976110938979176</v>
      </c>
      <c r="M9" s="44">
        <v>6.9582965753669441</v>
      </c>
      <c r="N9" s="44">
        <v>12003.067000000001</v>
      </c>
      <c r="O9" s="50"/>
      <c r="P9" s="113" t="s">
        <v>615</v>
      </c>
      <c r="Q9" s="44">
        <v>17.868919760915759</v>
      </c>
      <c r="R9" s="44">
        <v>82.131080239084241</v>
      </c>
    </row>
    <row r="10" spans="2:21" ht="25" customHeight="1">
      <c r="B10" s="112">
        <v>44531</v>
      </c>
      <c r="C10" s="43">
        <v>23.89249500812247</v>
      </c>
      <c r="D10" s="43">
        <v>24.362633013032994</v>
      </c>
      <c r="E10" s="43">
        <v>31.781343253558671</v>
      </c>
      <c r="F10" s="43">
        <v>19.963528725285869</v>
      </c>
      <c r="G10" s="43">
        <v>723713.66799999995</v>
      </c>
      <c r="H10" s="50"/>
      <c r="I10" s="112">
        <v>44531</v>
      </c>
      <c r="J10" s="43">
        <v>44.985155107079905</v>
      </c>
      <c r="K10" s="43">
        <v>26.10806899357021</v>
      </c>
      <c r="L10" s="43">
        <v>19.450917368995711</v>
      </c>
      <c r="M10" s="43">
        <v>9.455858530354174</v>
      </c>
      <c r="N10" s="43">
        <v>17516.125</v>
      </c>
      <c r="O10" s="50"/>
      <c r="P10" s="112" t="s">
        <v>221</v>
      </c>
      <c r="Q10" s="43">
        <v>10.2509933933644</v>
      </c>
      <c r="R10" s="43">
        <v>89.749006606635589</v>
      </c>
    </row>
    <row r="11" spans="2:21" ht="25" customHeight="1">
      <c r="B11" s="121">
        <v>44896</v>
      </c>
      <c r="C11" s="122">
        <v>25.70916572162627</v>
      </c>
      <c r="D11" s="122">
        <v>27.855957352863808</v>
      </c>
      <c r="E11" s="122">
        <v>31.584892811586812</v>
      </c>
      <c r="F11" s="122">
        <v>14.849984113923101</v>
      </c>
      <c r="G11" s="122">
        <v>621393.19000000006</v>
      </c>
      <c r="H11" s="50"/>
      <c r="I11" s="121">
        <v>44896</v>
      </c>
      <c r="J11" s="122">
        <v>47.307677078238186</v>
      </c>
      <c r="K11" s="122">
        <v>24.22015116576992</v>
      </c>
      <c r="L11" s="122">
        <v>20.389676938485547</v>
      </c>
      <c r="M11" s="122">
        <v>8.0824948175063458</v>
      </c>
      <c r="N11" s="122">
        <v>17173.2</v>
      </c>
      <c r="O11" s="50"/>
      <c r="P11" s="113" t="s">
        <v>616</v>
      </c>
      <c r="Q11" s="44">
        <v>0.76184142435501345</v>
      </c>
      <c r="R11" s="44">
        <v>99.238158575644988</v>
      </c>
    </row>
    <row r="12" spans="2:21" ht="24.75" customHeight="1">
      <c r="B12" s="15"/>
      <c r="C12" s="17"/>
      <c r="D12" s="17"/>
      <c r="P12" s="112" t="s">
        <v>724</v>
      </c>
      <c r="Q12" s="43">
        <v>0</v>
      </c>
      <c r="R12" s="43">
        <v>100</v>
      </c>
    </row>
    <row r="13" spans="2:21" ht="24.75" customHeight="1">
      <c r="H13" s="51"/>
      <c r="I13" s="51"/>
      <c r="J13" s="51"/>
      <c r="K13" s="51"/>
      <c r="O13" s="51"/>
      <c r="P13" s="113" t="s">
        <v>617</v>
      </c>
      <c r="Q13" s="44">
        <v>1.380877370669606</v>
      </c>
      <c r="R13" s="44">
        <v>98.619122629330391</v>
      </c>
    </row>
    <row r="14" spans="2:21" ht="24.75" customHeight="1">
      <c r="H14" s="205"/>
      <c r="I14" s="205"/>
      <c r="J14" s="205"/>
      <c r="K14" s="205"/>
      <c r="P14" s="112" t="s">
        <v>618</v>
      </c>
      <c r="Q14" s="43">
        <v>1.2924150423177381E-2</v>
      </c>
      <c r="R14" s="43">
        <v>99.987075849576826</v>
      </c>
    </row>
    <row r="15" spans="2:21" ht="24.75" customHeight="1">
      <c r="P15" s="113" t="s">
        <v>613</v>
      </c>
      <c r="Q15" s="44">
        <v>0</v>
      </c>
      <c r="R15" s="44">
        <v>100</v>
      </c>
    </row>
    <row r="16" spans="2:21" ht="43.5" customHeight="1">
      <c r="P16" s="112" t="s">
        <v>728</v>
      </c>
      <c r="Q16" s="43">
        <v>0</v>
      </c>
      <c r="R16" s="43">
        <v>100</v>
      </c>
    </row>
    <row r="17" spans="2:18" ht="24.75" customHeight="1">
      <c r="P17" s="113" t="s">
        <v>619</v>
      </c>
      <c r="Q17" s="44">
        <v>1.1305216456099478</v>
      </c>
      <c r="R17" s="44">
        <v>98.869478354390054</v>
      </c>
    </row>
    <row r="18" spans="2:18" ht="24.75" customHeight="1">
      <c r="P18" s="117" t="s">
        <v>399</v>
      </c>
      <c r="Q18" s="101">
        <v>2.6886124233940318</v>
      </c>
      <c r="R18" s="101">
        <v>97.311387576605966</v>
      </c>
    </row>
    <row r="19" spans="2:18" ht="13.4" customHeight="1">
      <c r="B19" s="205" t="s">
        <v>409</v>
      </c>
      <c r="C19" s="205"/>
      <c r="D19" s="205"/>
      <c r="E19" s="205"/>
      <c r="F19" s="205"/>
      <c r="G19" s="205"/>
    </row>
    <row r="20" spans="2:18" ht="13.4" customHeight="1">
      <c r="B20" s="205" t="s">
        <v>456</v>
      </c>
      <c r="C20" s="205"/>
      <c r="D20" s="205"/>
      <c r="E20" s="205"/>
      <c r="F20" s="205"/>
      <c r="G20" s="205"/>
    </row>
    <row r="22" spans="2:18" ht="13.4" customHeight="1">
      <c r="B22" s="198" t="s">
        <v>197</v>
      </c>
      <c r="C22" s="198"/>
      <c r="D22" s="198"/>
      <c r="E22" s="198"/>
      <c r="F22" s="198"/>
    </row>
    <row r="23" spans="2:18" ht="13.4" customHeight="1">
      <c r="B23" s="198" t="s">
        <v>198</v>
      </c>
      <c r="C23" s="198"/>
      <c r="D23" s="198"/>
      <c r="E23" s="198"/>
      <c r="F23" s="198"/>
    </row>
  </sheetData>
  <mergeCells count="8">
    <mergeCell ref="P5:U5"/>
    <mergeCell ref="B22:F22"/>
    <mergeCell ref="B23:F23"/>
    <mergeCell ref="B5:G5"/>
    <mergeCell ref="I5:N5"/>
    <mergeCell ref="B19:G19"/>
    <mergeCell ref="B20:G20"/>
    <mergeCell ref="H14:K1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73DF-9F90-45BB-BF87-436F6CC36FD2}">
  <dimension ref="B2:N22"/>
  <sheetViews>
    <sheetView zoomScale="85" zoomScaleNormal="85" workbookViewId="0">
      <pane ySplit="9" topLeftCell="A10" activePane="bottomLeft" state="frozen"/>
      <selection pane="bottomLeft" activeCell="A5" activeCellId="1" sqref="A2:XFD3 A5:XFD6"/>
    </sheetView>
  </sheetViews>
  <sheetFormatPr baseColWidth="10" defaultColWidth="11.3828125" defaultRowHeight="13.4" customHeight="1"/>
  <cols>
    <col min="1" max="1" width="5.3046875" style="1" customWidth="1"/>
    <col min="2" max="2" width="32.53515625" style="1" customWidth="1"/>
    <col min="3" max="4" width="13.84375" style="1" customWidth="1"/>
    <col min="5" max="6" width="20.69140625" style="1" customWidth="1"/>
    <col min="7" max="7" width="13.84375" style="1" customWidth="1"/>
    <col min="8" max="8" width="9" style="1" customWidth="1"/>
    <col min="9" max="9" width="34.15234375" style="1" customWidth="1"/>
    <col min="10" max="11" width="13.84375" style="1" customWidth="1"/>
    <col min="12" max="13" width="19.15234375" style="1" customWidth="1"/>
    <col min="14" max="14" width="13.84375" style="1" customWidth="1"/>
    <col min="15" max="16384" width="11.3828125" style="1"/>
  </cols>
  <sheetData>
    <row r="2" spans="2:14" s="20" customFormat="1" ht="15.75" customHeight="1">
      <c r="B2" s="199" t="s">
        <v>412</v>
      </c>
      <c r="C2" s="199"/>
      <c r="D2" s="199"/>
      <c r="E2" s="199"/>
      <c r="F2" s="199"/>
      <c r="G2" s="199"/>
    </row>
    <row r="3" spans="2:14" s="20" customFormat="1" ht="15.75" customHeight="1">
      <c r="B3" s="199" t="s">
        <v>473</v>
      </c>
      <c r="C3" s="199"/>
      <c r="D3" s="199"/>
      <c r="E3" s="199"/>
      <c r="F3" s="199"/>
      <c r="G3" s="199"/>
    </row>
    <row r="4" spans="2:14" ht="13.4" customHeight="1">
      <c r="B4" s="248"/>
      <c r="C4" s="248"/>
      <c r="D4" s="248"/>
      <c r="E4" s="248"/>
      <c r="F4" s="248"/>
      <c r="G4" s="248"/>
      <c r="H4" s="248"/>
      <c r="I4" s="248"/>
      <c r="J4" s="248"/>
      <c r="K4" s="248"/>
      <c r="L4" s="248"/>
      <c r="M4" s="248"/>
    </row>
    <row r="5" spans="2:14" s="20" customFormat="1" ht="15.75" customHeight="1">
      <c r="B5" s="202" t="s">
        <v>460</v>
      </c>
      <c r="C5" s="202"/>
      <c r="D5" s="202"/>
      <c r="E5" s="202"/>
      <c r="F5" s="202"/>
      <c r="G5" s="202"/>
      <c r="H5" s="189"/>
      <c r="I5" s="189"/>
      <c r="J5" s="189"/>
      <c r="K5" s="189"/>
      <c r="L5" s="189"/>
      <c r="M5" s="189"/>
    </row>
    <row r="6" spans="2:14" s="20" customFormat="1" ht="15.75" customHeight="1">
      <c r="B6" s="202" t="s">
        <v>413</v>
      </c>
      <c r="C6" s="202"/>
      <c r="D6" s="202"/>
      <c r="E6" s="202"/>
      <c r="F6" s="202"/>
      <c r="G6" s="202"/>
      <c r="H6" s="189"/>
      <c r="I6" s="202" t="s">
        <v>414</v>
      </c>
      <c r="J6" s="202"/>
      <c r="K6" s="202"/>
      <c r="L6" s="202"/>
      <c r="M6" s="202"/>
    </row>
    <row r="7" spans="2:14" ht="13" customHeight="1">
      <c r="B7" s="18"/>
      <c r="C7" s="18"/>
      <c r="D7" s="18"/>
      <c r="E7" s="12"/>
      <c r="I7" s="18"/>
      <c r="J7" s="18"/>
      <c r="K7" s="18"/>
      <c r="L7" s="12"/>
    </row>
    <row r="8" spans="2:14" ht="30" customHeight="1">
      <c r="B8" s="242" t="s">
        <v>411</v>
      </c>
      <c r="C8" s="239" t="s">
        <v>466</v>
      </c>
      <c r="D8" s="240"/>
      <c r="E8" s="240"/>
      <c r="F8" s="240"/>
      <c r="G8" s="221" t="s">
        <v>410</v>
      </c>
      <c r="I8" s="244" t="s">
        <v>411</v>
      </c>
      <c r="J8" s="239" t="s">
        <v>466</v>
      </c>
      <c r="K8" s="240"/>
      <c r="L8" s="240"/>
      <c r="M8" s="246"/>
      <c r="N8" s="215" t="s">
        <v>410</v>
      </c>
    </row>
    <row r="9" spans="2:14" ht="37" customHeight="1">
      <c r="B9" s="243"/>
      <c r="C9" s="125" t="s">
        <v>356</v>
      </c>
      <c r="D9" s="126" t="s">
        <v>357</v>
      </c>
      <c r="E9" s="126" t="s">
        <v>354</v>
      </c>
      <c r="F9" s="140" t="s">
        <v>355</v>
      </c>
      <c r="G9" s="241"/>
      <c r="I9" s="245"/>
      <c r="J9" s="125" t="s">
        <v>356</v>
      </c>
      <c r="K9" s="126" t="s">
        <v>357</v>
      </c>
      <c r="L9" s="126" t="s">
        <v>354</v>
      </c>
      <c r="M9" s="126" t="s">
        <v>355</v>
      </c>
      <c r="N9" s="247"/>
    </row>
    <row r="10" spans="2:14" ht="37.5" customHeight="1">
      <c r="B10" s="112" t="s">
        <v>417</v>
      </c>
      <c r="C10" s="43">
        <v>6693</v>
      </c>
      <c r="D10" s="43">
        <v>568</v>
      </c>
      <c r="E10" s="43">
        <v>2</v>
      </c>
      <c r="F10" s="43">
        <v>2</v>
      </c>
      <c r="G10" s="43">
        <v>2753891</v>
      </c>
      <c r="I10" s="112" t="s">
        <v>428</v>
      </c>
      <c r="J10" s="43">
        <v>1933</v>
      </c>
      <c r="K10" s="43">
        <v>182</v>
      </c>
      <c r="L10" s="43">
        <v>35</v>
      </c>
      <c r="M10" s="43">
        <v>3</v>
      </c>
      <c r="N10" s="43">
        <v>6049905</v>
      </c>
    </row>
    <row r="11" spans="2:14" ht="37.5" customHeight="1">
      <c r="B11" s="113" t="s">
        <v>422</v>
      </c>
      <c r="C11" s="44">
        <v>27347</v>
      </c>
      <c r="D11" s="44">
        <v>3223</v>
      </c>
      <c r="E11" s="44">
        <v>10</v>
      </c>
      <c r="F11" s="44">
        <v>1</v>
      </c>
      <c r="G11" s="44">
        <v>15255018</v>
      </c>
      <c r="I11" s="113" t="s">
        <v>429</v>
      </c>
      <c r="J11" s="44">
        <v>31016</v>
      </c>
      <c r="K11" s="44">
        <v>9272</v>
      </c>
      <c r="L11" s="44">
        <v>708</v>
      </c>
      <c r="M11" s="44">
        <v>50</v>
      </c>
      <c r="N11" s="44">
        <v>164856263</v>
      </c>
    </row>
    <row r="12" spans="2:14" ht="37.5" customHeight="1">
      <c r="B12" s="112" t="s">
        <v>418</v>
      </c>
      <c r="C12" s="43">
        <v>165474</v>
      </c>
      <c r="D12" s="43">
        <v>24514</v>
      </c>
      <c r="E12" s="43">
        <v>67</v>
      </c>
      <c r="F12" s="43">
        <v>20</v>
      </c>
      <c r="G12" s="43">
        <v>184871982</v>
      </c>
      <c r="I12" s="112" t="s">
        <v>430</v>
      </c>
      <c r="J12" s="43">
        <v>20672</v>
      </c>
      <c r="K12" s="43">
        <v>8760</v>
      </c>
      <c r="L12" s="43">
        <v>1015</v>
      </c>
      <c r="M12" s="43">
        <v>172</v>
      </c>
      <c r="N12" s="43">
        <v>269390778</v>
      </c>
    </row>
    <row r="13" spans="2:14" ht="37.5" customHeight="1">
      <c r="B13" s="113" t="s">
        <v>419</v>
      </c>
      <c r="C13" s="44">
        <v>208637</v>
      </c>
      <c r="D13" s="44">
        <v>32356</v>
      </c>
      <c r="E13" s="44">
        <v>190</v>
      </c>
      <c r="F13" s="44">
        <v>51</v>
      </c>
      <c r="G13" s="44">
        <v>306343582</v>
      </c>
      <c r="I13" s="113" t="s">
        <v>431</v>
      </c>
      <c r="J13" s="44">
        <v>28110</v>
      </c>
      <c r="K13" s="44">
        <v>17797</v>
      </c>
      <c r="L13" s="44">
        <v>3044</v>
      </c>
      <c r="M13" s="44">
        <v>579</v>
      </c>
      <c r="N13" s="44">
        <v>786670036</v>
      </c>
    </row>
    <row r="14" spans="2:14" ht="37.5" customHeight="1">
      <c r="B14" s="112" t="s">
        <v>420</v>
      </c>
      <c r="C14" s="43">
        <v>168229</v>
      </c>
      <c r="D14" s="43">
        <v>28492</v>
      </c>
      <c r="E14" s="43">
        <v>259</v>
      </c>
      <c r="F14" s="43">
        <v>55</v>
      </c>
      <c r="G14" s="43">
        <v>259830265</v>
      </c>
      <c r="I14" s="112" t="s">
        <v>424</v>
      </c>
      <c r="J14" s="43">
        <v>9662</v>
      </c>
      <c r="K14" s="43">
        <v>7964</v>
      </c>
      <c r="L14" s="43">
        <v>2289</v>
      </c>
      <c r="M14" s="43">
        <v>472</v>
      </c>
      <c r="N14" s="43">
        <v>621601426</v>
      </c>
    </row>
    <row r="15" spans="2:14" ht="37.5" customHeight="1">
      <c r="B15" s="113" t="s">
        <v>423</v>
      </c>
      <c r="C15" s="44">
        <v>113070</v>
      </c>
      <c r="D15" s="44">
        <v>21020</v>
      </c>
      <c r="E15" s="44">
        <v>233</v>
      </c>
      <c r="F15" s="44">
        <v>68</v>
      </c>
      <c r="G15" s="44">
        <v>170298110</v>
      </c>
      <c r="I15" s="113" t="s">
        <v>425</v>
      </c>
      <c r="J15" s="44">
        <v>4211</v>
      </c>
      <c r="K15" s="44">
        <v>3426</v>
      </c>
      <c r="L15" s="44">
        <v>1136</v>
      </c>
      <c r="M15" s="44">
        <v>246</v>
      </c>
      <c r="N15" s="44">
        <v>312595079</v>
      </c>
    </row>
    <row r="16" spans="2:14" ht="37.5" customHeight="1">
      <c r="B16" s="117" t="s">
        <v>421</v>
      </c>
      <c r="C16" s="101">
        <v>43400</v>
      </c>
      <c r="D16" s="101">
        <v>8619</v>
      </c>
      <c r="E16" s="101">
        <v>116</v>
      </c>
      <c r="F16" s="101">
        <v>40</v>
      </c>
      <c r="G16" s="101">
        <v>56049270</v>
      </c>
      <c r="I16" s="112" t="s">
        <v>426</v>
      </c>
      <c r="J16" s="43">
        <v>3386</v>
      </c>
      <c r="K16" s="43">
        <v>1773</v>
      </c>
      <c r="L16" s="43">
        <v>620</v>
      </c>
      <c r="M16" s="43">
        <v>164</v>
      </c>
      <c r="N16" s="43">
        <v>206744083</v>
      </c>
    </row>
    <row r="17" spans="2:14" ht="37.5" customHeight="1">
      <c r="B17" s="15"/>
      <c r="C17" s="17"/>
      <c r="D17" s="17"/>
      <c r="I17" s="121" t="s">
        <v>427</v>
      </c>
      <c r="J17" s="122">
        <v>2747</v>
      </c>
      <c r="K17" s="122">
        <v>1373</v>
      </c>
      <c r="L17" s="122">
        <v>514</v>
      </c>
      <c r="M17" s="122">
        <v>110</v>
      </c>
      <c r="N17" s="122">
        <v>133621509</v>
      </c>
    </row>
    <row r="18" spans="2:14" ht="15" customHeight="1">
      <c r="B18" s="205" t="s">
        <v>415</v>
      </c>
      <c r="C18" s="205"/>
      <c r="D18" s="205"/>
      <c r="E18" s="205"/>
      <c r="F18" s="205"/>
      <c r="G18" s="205"/>
    </row>
    <row r="19" spans="2:14" ht="15" customHeight="1">
      <c r="B19" s="205" t="s">
        <v>416</v>
      </c>
      <c r="C19" s="205"/>
      <c r="D19" s="205"/>
      <c r="E19" s="205"/>
      <c r="F19" s="205"/>
      <c r="G19" s="205"/>
    </row>
    <row r="20" spans="2:14" ht="13" customHeight="1">
      <c r="B20" s="15"/>
      <c r="C20" s="17"/>
      <c r="D20" s="17"/>
    </row>
    <row r="21" spans="2:14" ht="13.4" customHeight="1">
      <c r="B21" s="198" t="s">
        <v>197</v>
      </c>
      <c r="C21" s="198"/>
      <c r="D21" s="198"/>
      <c r="E21" s="198"/>
    </row>
    <row r="22" spans="2:14" ht="13.4" customHeight="1">
      <c r="B22" s="198" t="s">
        <v>198</v>
      </c>
      <c r="C22" s="198"/>
      <c r="D22" s="198"/>
      <c r="E22" s="198"/>
    </row>
  </sheetData>
  <mergeCells count="17">
    <mergeCell ref="I8:I9"/>
    <mergeCell ref="J8:M8"/>
    <mergeCell ref="N8:N9"/>
    <mergeCell ref="B4:G4"/>
    <mergeCell ref="H4:M4"/>
    <mergeCell ref="B5:G5"/>
    <mergeCell ref="I6:M6"/>
    <mergeCell ref="B2:G2"/>
    <mergeCell ref="B3:G3"/>
    <mergeCell ref="B18:G18"/>
    <mergeCell ref="B19:G19"/>
    <mergeCell ref="B21:E21"/>
    <mergeCell ref="B22:E22"/>
    <mergeCell ref="B6:G6"/>
    <mergeCell ref="C8:F8"/>
    <mergeCell ref="G8:G9"/>
    <mergeCell ref="B8:B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84F7-8552-4A8C-ABF6-384855632699}">
  <dimension ref="B2:L21"/>
  <sheetViews>
    <sheetView zoomScale="85" zoomScaleNormal="85" workbookViewId="0">
      <pane ySplit="8" topLeftCell="A9" activePane="bottomLeft" state="frozen"/>
      <selection pane="bottomLeft" activeCell="B4" sqref="B4:F4"/>
    </sheetView>
  </sheetViews>
  <sheetFormatPr baseColWidth="10" defaultColWidth="11.3828125" defaultRowHeight="13.4" customHeight="1"/>
  <cols>
    <col min="1" max="1" width="5.3046875" style="1" customWidth="1"/>
    <col min="2" max="2" width="30.84375" style="1" customWidth="1"/>
    <col min="3" max="4" width="13.84375" style="1" customWidth="1"/>
    <col min="5" max="6" width="20.69140625" style="1" customWidth="1"/>
    <col min="7" max="7" width="9" style="1" customWidth="1"/>
    <col min="8" max="8" width="30.84375" style="1" customWidth="1"/>
    <col min="9" max="10" width="13.84375" style="1" customWidth="1"/>
    <col min="11" max="12" width="19.15234375" style="1" customWidth="1"/>
    <col min="13" max="16384" width="11.3828125" style="1"/>
  </cols>
  <sheetData>
    <row r="2" spans="2:12" s="20" customFormat="1" ht="15" customHeight="1">
      <c r="B2" s="199" t="s">
        <v>757</v>
      </c>
      <c r="C2" s="199"/>
      <c r="D2" s="199"/>
      <c r="E2" s="199"/>
      <c r="F2" s="199"/>
    </row>
    <row r="3" spans="2:12" s="20" customFormat="1" ht="15" customHeight="1">
      <c r="B3" s="199" t="s">
        <v>758</v>
      </c>
      <c r="C3" s="199"/>
      <c r="D3" s="199"/>
      <c r="E3" s="199"/>
      <c r="F3" s="199"/>
    </row>
    <row r="4" spans="2:12" ht="13.4" customHeight="1">
      <c r="B4" s="248"/>
      <c r="C4" s="248"/>
      <c r="D4" s="248"/>
      <c r="E4" s="248"/>
      <c r="F4" s="248"/>
      <c r="G4" s="248"/>
      <c r="H4" s="248"/>
      <c r="I4" s="248"/>
      <c r="J4" s="248"/>
      <c r="K4" s="248"/>
      <c r="L4" s="248"/>
    </row>
    <row r="5" spans="2:12" s="20" customFormat="1" ht="15" customHeight="1">
      <c r="B5" s="202" t="s">
        <v>462</v>
      </c>
      <c r="C5" s="202"/>
      <c r="D5" s="202"/>
      <c r="E5" s="202"/>
      <c r="F5" s="202"/>
      <c r="G5" s="189"/>
      <c r="H5" s="189"/>
      <c r="I5" s="189"/>
      <c r="J5" s="189"/>
      <c r="K5" s="189"/>
      <c r="L5" s="189"/>
    </row>
    <row r="6" spans="2:12" s="20" customFormat="1" ht="15" customHeight="1">
      <c r="B6" s="202" t="s">
        <v>413</v>
      </c>
      <c r="C6" s="202"/>
      <c r="D6" s="202"/>
      <c r="E6" s="202"/>
      <c r="F6" s="202"/>
      <c r="G6" s="189"/>
      <c r="H6" s="202" t="s">
        <v>414</v>
      </c>
      <c r="I6" s="202"/>
      <c r="J6" s="202"/>
      <c r="K6" s="202"/>
      <c r="L6" s="202"/>
    </row>
    <row r="7" spans="2:12" ht="13" customHeight="1">
      <c r="B7" s="18"/>
      <c r="C7" s="18"/>
      <c r="D7" s="18"/>
      <c r="E7" s="12"/>
      <c r="H7" s="18"/>
      <c r="I7" s="18"/>
      <c r="J7" s="18"/>
      <c r="K7" s="12"/>
    </row>
    <row r="8" spans="2:12" ht="37" customHeight="1">
      <c r="B8" s="188" t="s">
        <v>411</v>
      </c>
      <c r="C8" s="125" t="s">
        <v>356</v>
      </c>
      <c r="D8" s="126" t="s">
        <v>357</v>
      </c>
      <c r="E8" s="126" t="s">
        <v>354</v>
      </c>
      <c r="F8" s="126" t="s">
        <v>355</v>
      </c>
      <c r="H8" s="188" t="s">
        <v>411</v>
      </c>
      <c r="I8" s="125" t="s">
        <v>356</v>
      </c>
      <c r="J8" s="126" t="s">
        <v>357</v>
      </c>
      <c r="K8" s="126" t="s">
        <v>354</v>
      </c>
      <c r="L8" s="126" t="s">
        <v>355</v>
      </c>
    </row>
    <row r="9" spans="2:12" ht="37.5" customHeight="1">
      <c r="B9" s="112" t="s">
        <v>417</v>
      </c>
      <c r="C9" s="43">
        <v>333</v>
      </c>
      <c r="D9" s="43">
        <v>876</v>
      </c>
      <c r="E9" s="43">
        <v>14452</v>
      </c>
      <c r="F9" s="43">
        <v>362</v>
      </c>
      <c r="H9" s="112" t="s">
        <v>428</v>
      </c>
      <c r="I9" s="43">
        <v>533</v>
      </c>
      <c r="J9" s="43">
        <v>2299</v>
      </c>
      <c r="K9" s="43">
        <v>131428</v>
      </c>
      <c r="L9" s="43">
        <v>130</v>
      </c>
    </row>
    <row r="10" spans="2:12" ht="37.5" customHeight="1">
      <c r="B10" s="113" t="s">
        <v>422</v>
      </c>
      <c r="C10" s="44">
        <v>466</v>
      </c>
      <c r="D10" s="44">
        <v>723</v>
      </c>
      <c r="E10" s="44">
        <v>17086</v>
      </c>
      <c r="F10" s="44">
        <v>7</v>
      </c>
      <c r="H10" s="113" t="s">
        <v>429</v>
      </c>
      <c r="I10" s="44">
        <v>1841</v>
      </c>
      <c r="J10" s="44">
        <v>7634</v>
      </c>
      <c r="K10" s="44">
        <v>41074</v>
      </c>
      <c r="L10" s="44">
        <v>157940</v>
      </c>
    </row>
    <row r="11" spans="2:12" ht="37.5" customHeight="1">
      <c r="B11" s="112" t="s">
        <v>418</v>
      </c>
      <c r="C11" s="43">
        <v>863</v>
      </c>
      <c r="D11" s="43">
        <v>1593</v>
      </c>
      <c r="E11" s="43">
        <v>41961</v>
      </c>
      <c r="F11" s="43">
        <v>6779</v>
      </c>
      <c r="H11" s="112" t="s">
        <v>430</v>
      </c>
      <c r="I11" s="43">
        <v>2449</v>
      </c>
      <c r="J11" s="43">
        <v>13647</v>
      </c>
      <c r="K11" s="43">
        <v>74663</v>
      </c>
      <c r="L11" s="43">
        <v>136247</v>
      </c>
    </row>
    <row r="12" spans="2:12" ht="37.5" customHeight="1">
      <c r="B12" s="113" t="s">
        <v>419</v>
      </c>
      <c r="C12" s="44">
        <v>1059</v>
      </c>
      <c r="D12" s="44">
        <v>2251</v>
      </c>
      <c r="E12" s="44">
        <v>53903</v>
      </c>
      <c r="F12" s="44">
        <v>44986</v>
      </c>
      <c r="H12" s="113" t="s">
        <v>431</v>
      </c>
      <c r="I12" s="44">
        <v>2672</v>
      </c>
      <c r="J12" s="44">
        <v>16422</v>
      </c>
      <c r="K12" s="44">
        <v>99172</v>
      </c>
      <c r="L12" s="44">
        <v>202815</v>
      </c>
    </row>
    <row r="13" spans="2:12" ht="37.5" customHeight="1">
      <c r="B13" s="112" t="s">
        <v>420</v>
      </c>
      <c r="C13" s="43">
        <v>997</v>
      </c>
      <c r="D13" s="43">
        <v>2599</v>
      </c>
      <c r="E13" s="43">
        <v>55712</v>
      </c>
      <c r="F13" s="43">
        <v>64522</v>
      </c>
      <c r="H13" s="112" t="s">
        <v>424</v>
      </c>
      <c r="I13" s="43">
        <v>10066</v>
      </c>
      <c r="J13" s="43">
        <v>16966</v>
      </c>
      <c r="K13" s="43">
        <v>120250</v>
      </c>
      <c r="L13" s="43">
        <v>241469</v>
      </c>
    </row>
    <row r="14" spans="2:12" ht="37.5" customHeight="1">
      <c r="B14" s="113" t="s">
        <v>423</v>
      </c>
      <c r="C14" s="44">
        <v>856</v>
      </c>
      <c r="D14" s="44">
        <v>2442</v>
      </c>
      <c r="E14" s="44">
        <v>71450</v>
      </c>
      <c r="F14" s="44">
        <v>81662</v>
      </c>
      <c r="H14" s="113" t="s">
        <v>425</v>
      </c>
      <c r="I14" s="44">
        <v>3341</v>
      </c>
      <c r="J14" s="44">
        <v>15511</v>
      </c>
      <c r="K14" s="44">
        <v>127913</v>
      </c>
      <c r="L14" s="44">
        <v>406812</v>
      </c>
    </row>
    <row r="15" spans="2:12" ht="37.5" customHeight="1">
      <c r="B15" s="117" t="s">
        <v>421</v>
      </c>
      <c r="C15" s="101">
        <v>714</v>
      </c>
      <c r="D15" s="101">
        <v>1910</v>
      </c>
      <c r="E15" s="101">
        <v>51753</v>
      </c>
      <c r="F15" s="101">
        <v>64587</v>
      </c>
      <c r="H15" s="112" t="s">
        <v>426</v>
      </c>
      <c r="I15" s="43">
        <v>2756</v>
      </c>
      <c r="J15" s="43">
        <v>17078</v>
      </c>
      <c r="K15" s="43">
        <v>163275</v>
      </c>
      <c r="L15" s="43">
        <v>401837</v>
      </c>
    </row>
    <row r="16" spans="2:12" ht="37.5" customHeight="1">
      <c r="B16" s="15"/>
      <c r="C16" s="17"/>
      <c r="D16" s="17"/>
      <c r="H16" s="121" t="s">
        <v>427</v>
      </c>
      <c r="I16" s="122">
        <v>1311</v>
      </c>
      <c r="J16" s="122">
        <v>18403</v>
      </c>
      <c r="K16" s="122">
        <v>128944</v>
      </c>
      <c r="L16" s="122">
        <v>349774</v>
      </c>
    </row>
    <row r="17" spans="2:6" ht="15" customHeight="1">
      <c r="B17" s="205" t="s">
        <v>415</v>
      </c>
      <c r="C17" s="205"/>
      <c r="D17" s="205"/>
      <c r="E17" s="205"/>
      <c r="F17" s="205"/>
    </row>
    <row r="18" spans="2:6" ht="15" customHeight="1">
      <c r="B18" s="205" t="s">
        <v>416</v>
      </c>
      <c r="C18" s="205"/>
      <c r="D18" s="205"/>
      <c r="E18" s="205"/>
      <c r="F18" s="205"/>
    </row>
    <row r="19" spans="2:6" ht="13" customHeight="1">
      <c r="B19" s="15"/>
      <c r="C19" s="17"/>
      <c r="D19" s="17"/>
    </row>
    <row r="20" spans="2:6" ht="15" customHeight="1">
      <c r="B20" s="198" t="s">
        <v>197</v>
      </c>
      <c r="C20" s="198"/>
      <c r="D20" s="198"/>
      <c r="E20" s="198"/>
    </row>
    <row r="21" spans="2:6" ht="15" customHeight="1">
      <c r="B21" s="198" t="s">
        <v>198</v>
      </c>
      <c r="C21" s="198"/>
      <c r="D21" s="198"/>
      <c r="E21" s="198"/>
    </row>
  </sheetData>
  <mergeCells count="11">
    <mergeCell ref="B18:F18"/>
    <mergeCell ref="B20:E20"/>
    <mergeCell ref="B21:E21"/>
    <mergeCell ref="B2:F2"/>
    <mergeCell ref="B3:F3"/>
    <mergeCell ref="B4:F4"/>
    <mergeCell ref="G4:L4"/>
    <mergeCell ref="B5:F5"/>
    <mergeCell ref="B6:F6"/>
    <mergeCell ref="H6:L6"/>
    <mergeCell ref="B17:F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C290-128F-4195-BF58-D631DAFB8F34}">
  <dimension ref="B2:G20"/>
  <sheetViews>
    <sheetView zoomScale="85" zoomScaleNormal="85" workbookViewId="0">
      <selection activeCell="A2" sqref="A2:XFD3"/>
    </sheetView>
  </sheetViews>
  <sheetFormatPr baseColWidth="10" defaultColWidth="11.3828125" defaultRowHeight="13.4" customHeight="1"/>
  <cols>
    <col min="1" max="1" width="5.3046875" style="1" customWidth="1"/>
    <col min="2" max="2" width="18.84375" style="1" customWidth="1"/>
    <col min="3" max="4" width="25.3828125" style="1" customWidth="1"/>
    <col min="5" max="5" width="9" style="1" customWidth="1"/>
    <col min="6" max="6" width="11.3828125" style="1"/>
    <col min="7" max="7" width="53.3828125" style="1" customWidth="1"/>
    <col min="8" max="16384" width="11.3828125" style="1"/>
  </cols>
  <sheetData>
    <row r="2" spans="2:7" s="20" customFormat="1" ht="15" customHeight="1">
      <c r="B2" s="169" t="s">
        <v>436</v>
      </c>
      <c r="C2" s="169"/>
      <c r="D2" s="169"/>
    </row>
    <row r="3" spans="2:7" s="20" customFormat="1" ht="15" customHeight="1">
      <c r="B3" s="169" t="s">
        <v>435</v>
      </c>
      <c r="C3" s="169"/>
      <c r="D3" s="169"/>
    </row>
    <row r="4" spans="2:7" ht="13" customHeight="1">
      <c r="B4" s="18"/>
      <c r="C4" s="18"/>
      <c r="D4" s="18"/>
    </row>
    <row r="5" spans="2:7" s="20" customFormat="1" ht="37" customHeight="1">
      <c r="B5" s="13" t="s">
        <v>433</v>
      </c>
      <c r="C5" s="181" t="s">
        <v>437</v>
      </c>
      <c r="D5" s="181" t="s">
        <v>432</v>
      </c>
      <c r="F5" s="13" t="s">
        <v>433</v>
      </c>
      <c r="G5" s="181" t="s">
        <v>574</v>
      </c>
    </row>
    <row r="6" spans="2:7" ht="25" customHeight="1">
      <c r="B6" s="73" t="s">
        <v>112</v>
      </c>
      <c r="C6" s="50">
        <v>16.833430663297701</v>
      </c>
      <c r="D6" s="50">
        <v>10.724223626973901</v>
      </c>
      <c r="F6" s="73" t="s">
        <v>112</v>
      </c>
      <c r="G6" s="50">
        <v>-6.1092070363238005</v>
      </c>
    </row>
    <row r="7" spans="2:7" ht="25" customHeight="1">
      <c r="B7" s="72" t="s">
        <v>291</v>
      </c>
      <c r="C7" s="45">
        <v>16.3678183859424</v>
      </c>
      <c r="D7" s="45">
        <v>11.041638819849201</v>
      </c>
      <c r="F7" s="72" t="s">
        <v>291</v>
      </c>
      <c r="G7" s="45">
        <v>-5.3261795660931988</v>
      </c>
    </row>
    <row r="8" spans="2:7" ht="25" customHeight="1">
      <c r="B8" s="73" t="s">
        <v>150</v>
      </c>
      <c r="C8" s="50">
        <v>18.3513346286203</v>
      </c>
      <c r="D8" s="50">
        <v>15.607090688726799</v>
      </c>
      <c r="F8" s="73" t="s">
        <v>150</v>
      </c>
      <c r="G8" s="50">
        <v>-2.7442439398935008</v>
      </c>
    </row>
    <row r="9" spans="2:7" ht="25" customHeight="1">
      <c r="B9" s="72" t="s">
        <v>292</v>
      </c>
      <c r="C9" s="45">
        <v>19.033736650648201</v>
      </c>
      <c r="D9" s="45">
        <v>19.016464827062698</v>
      </c>
      <c r="F9" s="72" t="s">
        <v>292</v>
      </c>
      <c r="G9" s="45">
        <v>-1.7271823585502943E-2</v>
      </c>
    </row>
    <row r="10" spans="2:7" ht="25" customHeight="1">
      <c r="B10" s="73" t="s">
        <v>113</v>
      </c>
      <c r="C10" s="50">
        <v>17.8884718761763</v>
      </c>
      <c r="D10" s="50">
        <v>19.046587245441302</v>
      </c>
      <c r="F10" s="73" t="s">
        <v>113</v>
      </c>
      <c r="G10" s="50">
        <v>1.1581153692650012</v>
      </c>
    </row>
    <row r="11" spans="2:7" ht="25" customHeight="1">
      <c r="B11" s="72" t="s">
        <v>293</v>
      </c>
      <c r="C11" s="45">
        <v>17.2211695179912</v>
      </c>
      <c r="D11" s="45">
        <v>20.542188586343201</v>
      </c>
      <c r="F11" s="72" t="s">
        <v>293</v>
      </c>
      <c r="G11" s="45">
        <v>3.3210190683520011</v>
      </c>
    </row>
    <row r="12" spans="2:7" ht="25" customHeight="1">
      <c r="B12" s="73" t="s">
        <v>151</v>
      </c>
      <c r="C12" s="50">
        <v>16.7562768309907</v>
      </c>
      <c r="D12" s="50">
        <v>23.1745574852836</v>
      </c>
      <c r="F12" s="73" t="s">
        <v>151</v>
      </c>
      <c r="G12" s="50">
        <v>6.4182806542929001</v>
      </c>
    </row>
    <row r="13" spans="2:7" ht="25" customHeight="1">
      <c r="B13" s="72" t="s">
        <v>294</v>
      </c>
      <c r="C13" s="45">
        <v>16.030436901906999</v>
      </c>
      <c r="D13" s="45">
        <v>26.500830787296401</v>
      </c>
      <c r="F13" s="72" t="s">
        <v>294</v>
      </c>
      <c r="G13" s="45">
        <v>10.470393885389402</v>
      </c>
    </row>
    <row r="14" spans="2:7" ht="25" customHeight="1">
      <c r="B14" s="142" t="s">
        <v>114</v>
      </c>
      <c r="C14" s="116">
        <v>15.237670190101101</v>
      </c>
      <c r="D14" s="116">
        <v>31.364338273032899</v>
      </c>
      <c r="F14" s="142" t="s">
        <v>114</v>
      </c>
      <c r="G14" s="116">
        <v>16.126668082931801</v>
      </c>
    </row>
    <row r="15" spans="2:7" ht="13" customHeight="1">
      <c r="B15" s="19"/>
      <c r="C15" s="19"/>
      <c r="D15" s="19"/>
    </row>
    <row r="16" spans="2:7" ht="45" customHeight="1">
      <c r="B16" s="205" t="s">
        <v>434</v>
      </c>
      <c r="C16" s="205"/>
      <c r="D16" s="205"/>
      <c r="E16" s="205"/>
      <c r="F16" s="205"/>
      <c r="G16" s="205"/>
    </row>
    <row r="17" spans="2:7" ht="45" customHeight="1">
      <c r="B17" s="205" t="s">
        <v>620</v>
      </c>
      <c r="C17" s="205"/>
      <c r="D17" s="205"/>
      <c r="E17" s="205"/>
      <c r="F17" s="205"/>
      <c r="G17" s="205"/>
    </row>
    <row r="19" spans="2:7" ht="15" customHeight="1">
      <c r="B19" s="198" t="s">
        <v>197</v>
      </c>
      <c r="C19" s="198"/>
      <c r="D19" s="198"/>
    </row>
    <row r="20" spans="2:7" ht="15" customHeight="1">
      <c r="B20" s="198" t="s">
        <v>198</v>
      </c>
      <c r="C20" s="198"/>
      <c r="D20" s="198"/>
    </row>
  </sheetData>
  <mergeCells count="4">
    <mergeCell ref="B19:D19"/>
    <mergeCell ref="B20:D20"/>
    <mergeCell ref="B16:G16"/>
    <mergeCell ref="B17:G17"/>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A0BE-44CB-4A16-A87F-14FDFF3BED44}">
  <dimension ref="B2:D31"/>
  <sheetViews>
    <sheetView zoomScale="85" zoomScaleNormal="85" workbookViewId="0">
      <pane ySplit="5" topLeftCell="A6" activePane="bottomLeft" state="frozen"/>
      <selection pane="bottomLeft" activeCell="A2" sqref="A2:XFD3"/>
    </sheetView>
  </sheetViews>
  <sheetFormatPr baseColWidth="10" defaultColWidth="11.3828125" defaultRowHeight="13.4" customHeight="1"/>
  <cols>
    <col min="1" max="1" width="5.3046875" style="1" customWidth="1"/>
    <col min="2" max="2" width="35.15234375" style="1" customWidth="1"/>
    <col min="3" max="4" width="23.3828125" style="1" customWidth="1"/>
    <col min="5" max="16384" width="11.3828125" style="1"/>
  </cols>
  <sheetData>
    <row r="2" spans="2:4" s="20" customFormat="1" ht="15.75" customHeight="1">
      <c r="B2" s="199" t="s">
        <v>438</v>
      </c>
      <c r="C2" s="199"/>
      <c r="D2" s="199"/>
    </row>
    <row r="3" spans="2:4" s="20" customFormat="1" ht="15.75" customHeight="1">
      <c r="B3" s="199" t="s">
        <v>445</v>
      </c>
      <c r="C3" s="199"/>
      <c r="D3" s="199"/>
    </row>
    <row r="4" spans="2:4" ht="13" customHeight="1">
      <c r="B4" s="18"/>
      <c r="C4" s="18"/>
    </row>
    <row r="5" spans="2:4" s="20" customFormat="1" ht="37" customHeight="1" thickBot="1">
      <c r="B5" s="57" t="s">
        <v>441</v>
      </c>
      <c r="C5" s="34" t="s">
        <v>443</v>
      </c>
      <c r="D5" s="34" t="s">
        <v>444</v>
      </c>
    </row>
    <row r="6" spans="2:4" ht="25" customHeight="1">
      <c r="B6" s="71" t="s">
        <v>439</v>
      </c>
      <c r="C6" s="61">
        <v>12.4875988042774</v>
      </c>
      <c r="D6" s="61">
        <v>9.5807507672606107</v>
      </c>
    </row>
    <row r="7" spans="2:4" ht="25" customHeight="1">
      <c r="B7" s="72" t="s">
        <v>440</v>
      </c>
      <c r="C7" s="45">
        <v>10.3391765368187</v>
      </c>
      <c r="D7" s="45">
        <v>42.414254461150897</v>
      </c>
    </row>
    <row r="8" spans="2:4" ht="25" customHeight="1">
      <c r="B8" s="73" t="s">
        <v>439</v>
      </c>
      <c r="C8" s="50">
        <v>16.070786170796602</v>
      </c>
      <c r="D8" s="50">
        <v>13.7115911639416</v>
      </c>
    </row>
    <row r="9" spans="2:4" ht="25" customHeight="1" thickBot="1">
      <c r="B9" s="72" t="s">
        <v>440</v>
      </c>
      <c r="C9" s="45">
        <v>4.3581793005550198</v>
      </c>
      <c r="D9" s="45">
        <v>28.8715898452011</v>
      </c>
    </row>
    <row r="10" spans="2:4" ht="25" customHeight="1">
      <c r="B10" s="71" t="s">
        <v>439</v>
      </c>
      <c r="C10" s="61">
        <v>44.6418229362842</v>
      </c>
      <c r="D10" s="61">
        <v>45.887848330831403</v>
      </c>
    </row>
    <row r="11" spans="2:4" ht="25" customHeight="1">
      <c r="B11" s="72" t="s">
        <v>440</v>
      </c>
      <c r="C11" s="45">
        <v>30.80420494406</v>
      </c>
      <c r="D11" s="45">
        <v>43.881650877867401</v>
      </c>
    </row>
    <row r="12" spans="2:4" ht="25" customHeight="1">
      <c r="B12" s="73" t="s">
        <v>439</v>
      </c>
      <c r="C12" s="50">
        <v>9.0200494090750194</v>
      </c>
      <c r="D12" s="50">
        <v>11.1153852896982</v>
      </c>
    </row>
    <row r="13" spans="2:4" ht="25" customHeight="1" thickBot="1">
      <c r="B13" s="72" t="s">
        <v>440</v>
      </c>
      <c r="C13" s="45">
        <v>6.0418654523811703</v>
      </c>
      <c r="D13" s="45">
        <v>18.437070397783899</v>
      </c>
    </row>
    <row r="14" spans="2:4" ht="25" customHeight="1">
      <c r="B14" s="71" t="s">
        <v>439</v>
      </c>
      <c r="C14" s="61">
        <v>8.6361009763310701</v>
      </c>
      <c r="D14" s="61">
        <v>10.032168767133101</v>
      </c>
    </row>
    <row r="15" spans="2:4" ht="25" customHeight="1">
      <c r="B15" s="72" t="s">
        <v>440</v>
      </c>
      <c r="C15" s="45">
        <v>9.5356210847867295</v>
      </c>
      <c r="D15" s="45">
        <v>18.361681031195101</v>
      </c>
    </row>
    <row r="16" spans="2:4" ht="25" customHeight="1">
      <c r="B16" s="73" t="s">
        <v>439</v>
      </c>
      <c r="C16" s="50">
        <v>7.8333013557565598</v>
      </c>
      <c r="D16" s="50">
        <v>6.0898690246077898</v>
      </c>
    </row>
    <row r="17" spans="2:4" ht="25" customHeight="1" thickBot="1">
      <c r="B17" s="72" t="s">
        <v>440</v>
      </c>
      <c r="C17" s="45">
        <v>4.0826560111819497</v>
      </c>
      <c r="D17" s="45">
        <v>10.5410722645916</v>
      </c>
    </row>
    <row r="18" spans="2:4" ht="25" customHeight="1">
      <c r="B18" s="71" t="s">
        <v>439</v>
      </c>
      <c r="C18" s="61">
        <v>9.4638430542318002</v>
      </c>
      <c r="D18" s="61">
        <v>10.809077477802701</v>
      </c>
    </row>
    <row r="19" spans="2:4" ht="25" customHeight="1">
      <c r="B19" s="72" t="s">
        <v>440</v>
      </c>
      <c r="C19" s="45">
        <v>6.2043735256355896</v>
      </c>
      <c r="D19" s="45">
        <v>11.483855030190099</v>
      </c>
    </row>
    <row r="20" spans="2:4" ht="25" customHeight="1">
      <c r="B20" s="73" t="s">
        <v>439</v>
      </c>
      <c r="C20" s="50">
        <v>14.313033598182001</v>
      </c>
      <c r="D20" s="50">
        <v>11.3898954736735</v>
      </c>
    </row>
    <row r="21" spans="2:4" ht="25" customHeight="1" thickBot="1">
      <c r="B21" s="72" t="s">
        <v>440</v>
      </c>
      <c r="C21" s="45">
        <v>8.7102960278024408</v>
      </c>
      <c r="D21" s="45">
        <v>12.582323614619799</v>
      </c>
    </row>
    <row r="22" spans="2:4" ht="25" customHeight="1">
      <c r="B22" s="71" t="s">
        <v>439</v>
      </c>
      <c r="C22" s="61">
        <v>8.0724333970889202</v>
      </c>
      <c r="D22" s="61">
        <v>12.652770193558</v>
      </c>
    </row>
    <row r="23" spans="2:4" ht="25" customHeight="1">
      <c r="B23" s="72" t="s">
        <v>440</v>
      </c>
      <c r="C23" s="45">
        <v>4.0418063225761802</v>
      </c>
      <c r="D23" s="45">
        <v>7.1273114410192102</v>
      </c>
    </row>
    <row r="24" spans="2:4" ht="25" customHeight="1">
      <c r="B24" s="73" t="s">
        <v>439</v>
      </c>
      <c r="C24" s="50">
        <v>15.6594544140249</v>
      </c>
      <c r="D24" s="50">
        <v>9.26944418065146</v>
      </c>
    </row>
    <row r="25" spans="2:4" ht="25" customHeight="1">
      <c r="B25" s="143" t="s">
        <v>440</v>
      </c>
      <c r="C25" s="79">
        <v>12.8406403301307</v>
      </c>
      <c r="D25" s="79">
        <v>7.6938313141864798</v>
      </c>
    </row>
    <row r="26" spans="2:4" ht="13" customHeight="1">
      <c r="B26" s="19"/>
      <c r="C26" s="19"/>
    </row>
    <row r="27" spans="2:4" ht="60" customHeight="1">
      <c r="B27" s="205" t="s">
        <v>442</v>
      </c>
      <c r="C27" s="205"/>
      <c r="D27" s="205"/>
    </row>
    <row r="28" spans="2:4" ht="60" customHeight="1">
      <c r="B28" s="205" t="s">
        <v>621</v>
      </c>
      <c r="C28" s="205"/>
      <c r="D28" s="205"/>
    </row>
    <row r="30" spans="2:4" ht="13.4" customHeight="1">
      <c r="B30" s="198" t="s">
        <v>197</v>
      </c>
      <c r="C30" s="198"/>
    </row>
    <row r="31" spans="2:4" ht="13.4" customHeight="1">
      <c r="B31" s="198" t="s">
        <v>198</v>
      </c>
      <c r="C31" s="198"/>
    </row>
  </sheetData>
  <mergeCells count="6">
    <mergeCell ref="B2:D2"/>
    <mergeCell ref="B30:C30"/>
    <mergeCell ref="B31:C31"/>
    <mergeCell ref="B27:D27"/>
    <mergeCell ref="B28:D28"/>
    <mergeCell ref="B3:D3"/>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A544E-AB67-4C20-8669-BD2720333B31}">
  <dimension ref="B2:J22"/>
  <sheetViews>
    <sheetView zoomScale="85" zoomScaleNormal="85" workbookViewId="0">
      <pane ySplit="6" topLeftCell="A7" activePane="bottomLeft" state="frozen"/>
      <selection pane="bottomLeft" activeCell="A2" sqref="A2:XFD3"/>
    </sheetView>
  </sheetViews>
  <sheetFormatPr baseColWidth="10" defaultColWidth="11.3828125" defaultRowHeight="13.4" customHeight="1"/>
  <cols>
    <col min="1" max="1" width="5.3046875" style="1" customWidth="1"/>
    <col min="2" max="5" width="30.15234375" style="1" customWidth="1"/>
    <col min="6" max="6" width="9" style="1" customWidth="1"/>
    <col min="7" max="8" width="45.15234375" style="1" customWidth="1"/>
    <col min="9" max="16384" width="11.3828125" style="1"/>
  </cols>
  <sheetData>
    <row r="2" spans="2:10" s="20" customFormat="1" ht="15" customHeight="1">
      <c r="B2" s="199" t="s">
        <v>446</v>
      </c>
      <c r="C2" s="199"/>
      <c r="D2" s="199"/>
      <c r="E2" s="199"/>
      <c r="F2" s="199"/>
      <c r="G2" s="199"/>
      <c r="H2" s="199"/>
    </row>
    <row r="3" spans="2:10" s="20" customFormat="1" ht="15" customHeight="1">
      <c r="B3" s="199" t="s">
        <v>623</v>
      </c>
      <c r="C3" s="199"/>
      <c r="D3" s="199"/>
      <c r="E3" s="199"/>
      <c r="F3" s="199"/>
      <c r="G3" s="199"/>
      <c r="H3" s="199"/>
    </row>
    <row r="4" spans="2:10" ht="13" customHeight="1" thickBot="1">
      <c r="B4" s="18"/>
      <c r="C4" s="18"/>
      <c r="D4" s="18"/>
    </row>
    <row r="5" spans="2:10" s="20" customFormat="1" ht="37" customHeight="1" thickBot="1">
      <c r="B5" s="249" t="s">
        <v>447</v>
      </c>
      <c r="C5" s="250"/>
      <c r="D5" s="249" t="s">
        <v>448</v>
      </c>
      <c r="E5" s="251"/>
      <c r="F5" s="1"/>
      <c r="G5" s="252" t="s">
        <v>449</v>
      </c>
      <c r="H5" s="252" t="s">
        <v>450</v>
      </c>
      <c r="I5" s="1"/>
      <c r="J5" s="1"/>
    </row>
    <row r="6" spans="2:10" ht="25" customHeight="1" thickBot="1">
      <c r="B6" s="34" t="s">
        <v>443</v>
      </c>
      <c r="C6" s="34" t="s">
        <v>444</v>
      </c>
      <c r="D6" s="34" t="s">
        <v>443</v>
      </c>
      <c r="E6" s="34" t="s">
        <v>444</v>
      </c>
      <c r="G6" s="253"/>
      <c r="H6" s="253"/>
    </row>
    <row r="7" spans="2:10" ht="25" customHeight="1">
      <c r="B7" s="61">
        <v>1.9892482486240999</v>
      </c>
      <c r="C7" s="61">
        <v>2.1852093181945511</v>
      </c>
      <c r="D7" s="61">
        <v>4.0826560111819559</v>
      </c>
      <c r="E7" s="61">
        <v>10.541072264591616</v>
      </c>
      <c r="G7" s="61">
        <v>32.078509641770168</v>
      </c>
      <c r="H7" s="61">
        <v>562.46906917125295</v>
      </c>
    </row>
    <row r="8" spans="2:10" ht="25" customHeight="1" thickBot="1">
      <c r="B8" s="45">
        <v>10.456350114875477</v>
      </c>
      <c r="C8" s="45">
        <v>11.505970811320807</v>
      </c>
      <c r="D8" s="45">
        <v>4.3581793005550251</v>
      </c>
      <c r="E8" s="45">
        <v>28.8715898452011</v>
      </c>
      <c r="G8" s="45">
        <v>35.234434294898307</v>
      </c>
      <c r="H8" s="45">
        <v>310.22855456727928</v>
      </c>
    </row>
    <row r="9" spans="2:10" ht="25" customHeight="1">
      <c r="B9" s="61">
        <v>1.1659862907997585</v>
      </c>
      <c r="C9" s="61">
        <v>0.87701235115229137</v>
      </c>
      <c r="D9" s="61">
        <v>4.0418063225761864</v>
      </c>
      <c r="E9" s="61">
        <v>7.1273114410192147</v>
      </c>
      <c r="G9" s="61">
        <v>8.7853674697010664</v>
      </c>
      <c r="H9" s="61">
        <v>205.15526277596345</v>
      </c>
    </row>
    <row r="10" spans="2:10" ht="25" customHeight="1" thickBot="1">
      <c r="B10" s="45">
        <v>6.6068396232340465</v>
      </c>
      <c r="C10" s="45">
        <v>7.1978805771068828</v>
      </c>
      <c r="D10" s="45">
        <v>30.804204944060054</v>
      </c>
      <c r="E10" s="45">
        <v>43.881650877867401</v>
      </c>
      <c r="G10" s="45">
        <v>143.00295184817702</v>
      </c>
      <c r="H10" s="45">
        <v>158.19153599325421</v>
      </c>
    </row>
    <row r="11" spans="2:10" ht="25" customHeight="1">
      <c r="B11" s="61">
        <v>0.53234079581567828</v>
      </c>
      <c r="C11" s="61">
        <v>0.57816305650169264</v>
      </c>
      <c r="D11" s="61">
        <v>12.840640330130748</v>
      </c>
      <c r="E11" s="61">
        <v>7.6938313141864851</v>
      </c>
      <c r="G11" s="61">
        <v>-11.388888784708389</v>
      </c>
      <c r="H11" s="61">
        <v>92.55883668122739</v>
      </c>
    </row>
    <row r="12" spans="2:10" ht="25" customHeight="1" thickBot="1">
      <c r="B12" s="45">
        <v>3.3520201332148689</v>
      </c>
      <c r="C12" s="45">
        <v>2.9551226974111455</v>
      </c>
      <c r="D12" s="45">
        <v>8.7102960278024479</v>
      </c>
      <c r="E12" s="45">
        <v>12.58232361461987</v>
      </c>
      <c r="G12" s="45">
        <v>-13.32131850501338</v>
      </c>
      <c r="H12" s="45">
        <v>85.092902333176852</v>
      </c>
    </row>
    <row r="13" spans="2:10" ht="25" customHeight="1">
      <c r="B13" s="61">
        <v>1.8836855103402514</v>
      </c>
      <c r="C13" s="61">
        <v>1.536423853922299</v>
      </c>
      <c r="D13" s="61">
        <v>9.5356210847867384</v>
      </c>
      <c r="E13" s="61">
        <v>18.361681031195179</v>
      </c>
      <c r="G13" s="61">
        <v>9.4888950327666954</v>
      </c>
      <c r="H13" s="61">
        <v>76.339756836155701</v>
      </c>
    </row>
    <row r="14" spans="2:10" ht="25" customHeight="1" thickBot="1">
      <c r="B14" s="45">
        <v>15.23263327463874</v>
      </c>
      <c r="C14" s="45">
        <v>17.270371629587451</v>
      </c>
      <c r="D14" s="45">
        <v>10.339176536818767</v>
      </c>
      <c r="E14" s="45">
        <v>42.414254461150911</v>
      </c>
      <c r="G14" s="45">
        <v>6.2484393742702853</v>
      </c>
      <c r="H14" s="45">
        <v>44.453455708718423</v>
      </c>
    </row>
    <row r="15" spans="2:10" ht="25" customHeight="1">
      <c r="B15" s="61">
        <v>3.5217014521339753</v>
      </c>
      <c r="C15" s="61">
        <v>3.3528215780524131</v>
      </c>
      <c r="D15" s="61">
        <v>6.0418654523811774</v>
      </c>
      <c r="E15" s="61">
        <v>18.437070397783938</v>
      </c>
      <c r="G15" s="61">
        <v>19.50594637131859</v>
      </c>
      <c r="H15" s="61">
        <v>42.453444124124552</v>
      </c>
    </row>
    <row r="16" spans="2:10" ht="25" customHeight="1">
      <c r="B16" s="79">
        <v>1.6249970722941942</v>
      </c>
      <c r="C16" s="79">
        <v>1.4427239005196495</v>
      </c>
      <c r="D16" s="79">
        <v>6.2043735256355914</v>
      </c>
      <c r="E16" s="79">
        <v>11.483855030190167</v>
      </c>
      <c r="G16" s="79">
        <v>32.039882062261945</v>
      </c>
      <c r="H16" s="79">
        <v>-40.082183470766651</v>
      </c>
    </row>
    <row r="17" spans="2:8" ht="25" customHeight="1"/>
    <row r="18" spans="2:8" ht="15" customHeight="1">
      <c r="B18" s="205" t="s">
        <v>622</v>
      </c>
      <c r="C18" s="205"/>
      <c r="D18" s="205"/>
      <c r="E18" s="205"/>
      <c r="F18" s="205"/>
      <c r="G18" s="205"/>
      <c r="H18" s="205"/>
    </row>
    <row r="19" spans="2:8" ht="15" customHeight="1">
      <c r="B19" s="205" t="s">
        <v>624</v>
      </c>
      <c r="C19" s="205"/>
      <c r="D19" s="205"/>
      <c r="E19" s="205"/>
      <c r="F19" s="205"/>
      <c r="G19" s="205"/>
      <c r="H19" s="205"/>
    </row>
    <row r="21" spans="2:8" ht="15" customHeight="1">
      <c r="B21" s="198" t="s">
        <v>197</v>
      </c>
      <c r="C21" s="198"/>
      <c r="D21" s="198"/>
    </row>
    <row r="22" spans="2:8" ht="15" customHeight="1">
      <c r="B22" s="198" t="s">
        <v>198</v>
      </c>
      <c r="C22" s="198"/>
      <c r="D22" s="198"/>
    </row>
  </sheetData>
  <mergeCells count="10">
    <mergeCell ref="B2:H2"/>
    <mergeCell ref="B3:H3"/>
    <mergeCell ref="B21:D21"/>
    <mergeCell ref="B22:D22"/>
    <mergeCell ref="B5:C5"/>
    <mergeCell ref="D5:E5"/>
    <mergeCell ref="B18:H18"/>
    <mergeCell ref="B19:H19"/>
    <mergeCell ref="G5:G6"/>
    <mergeCell ref="H5:H6"/>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B1CE-1487-40F0-B0BD-AFD8A7880231}">
  <dimension ref="B2:L29"/>
  <sheetViews>
    <sheetView zoomScale="85" zoomScaleNormal="85" workbookViewId="0">
      <pane ySplit="7" topLeftCell="A8" activePane="bottomLeft" state="frozen"/>
      <selection pane="bottomLeft" activeCell="A2" sqref="A2:XFD3"/>
    </sheetView>
  </sheetViews>
  <sheetFormatPr baseColWidth="10" defaultColWidth="11.3828125" defaultRowHeight="13.4" customHeight="1"/>
  <cols>
    <col min="1" max="1" width="5.3046875" style="1" customWidth="1"/>
    <col min="2" max="2" width="11.84375" style="1" customWidth="1"/>
    <col min="3" max="3" width="44" style="1" customWidth="1"/>
    <col min="4" max="4" width="31.84375" style="1" customWidth="1"/>
    <col min="5" max="5" width="9" style="1" customWidth="1"/>
    <col min="6" max="6" width="11.3828125" style="1"/>
    <col min="7" max="7" width="41" style="1" customWidth="1"/>
    <col min="8" max="16384" width="11.3828125" style="1"/>
  </cols>
  <sheetData>
    <row r="2" spans="2:12" s="20" customFormat="1" ht="15" customHeight="1">
      <c r="B2" s="168" t="s">
        <v>451</v>
      </c>
      <c r="C2" s="168"/>
      <c r="D2" s="168"/>
    </row>
    <row r="3" spans="2:12" s="20" customFormat="1" ht="15" customHeight="1">
      <c r="B3" s="168" t="s">
        <v>756</v>
      </c>
      <c r="C3" s="168"/>
      <c r="D3" s="168"/>
    </row>
    <row r="4" spans="2:12" ht="13" customHeight="1">
      <c r="B4" s="18"/>
      <c r="C4" s="18"/>
      <c r="D4" s="18"/>
    </row>
    <row r="5" spans="2:12" ht="15" customHeight="1">
      <c r="B5" s="4" t="s">
        <v>718</v>
      </c>
      <c r="C5" s="4"/>
      <c r="D5" s="4"/>
      <c r="E5" s="4"/>
      <c r="F5" s="4" t="s">
        <v>719</v>
      </c>
      <c r="G5" s="4"/>
      <c r="H5" s="248"/>
      <c r="I5" s="248"/>
      <c r="J5" s="248"/>
      <c r="K5" s="248"/>
      <c r="L5" s="248"/>
    </row>
    <row r="6" spans="2:12" ht="13" customHeight="1">
      <c r="B6" s="18"/>
      <c r="C6" s="18"/>
      <c r="D6" s="18"/>
      <c r="E6" s="12"/>
      <c r="H6" s="18"/>
      <c r="I6" s="18"/>
      <c r="J6" s="18"/>
      <c r="K6" s="12"/>
    </row>
    <row r="7" spans="2:12" ht="37.5" customHeight="1">
      <c r="B7" s="57" t="s">
        <v>433</v>
      </c>
      <c r="C7" s="22" t="s">
        <v>582</v>
      </c>
      <c r="D7" s="22" t="s">
        <v>583</v>
      </c>
      <c r="F7" s="57" t="s">
        <v>433</v>
      </c>
      <c r="G7" s="22" t="s">
        <v>457</v>
      </c>
    </row>
    <row r="8" spans="2:12" ht="25" customHeight="1">
      <c r="B8" s="112">
        <v>43525</v>
      </c>
      <c r="C8" s="50">
        <v>177.91441888651073</v>
      </c>
      <c r="D8" s="50">
        <v>447.2870176233921</v>
      </c>
      <c r="F8" s="112">
        <v>43525</v>
      </c>
      <c r="G8" s="50">
        <v>39.776343125682132</v>
      </c>
    </row>
    <row r="9" spans="2:12" ht="25" customHeight="1">
      <c r="B9" s="113">
        <v>43617</v>
      </c>
      <c r="C9" s="45">
        <v>161.52308875725311</v>
      </c>
      <c r="D9" s="45">
        <v>385.75073769636856</v>
      </c>
      <c r="F9" s="113">
        <v>43617</v>
      </c>
      <c r="G9" s="45">
        <v>41.872399187578708</v>
      </c>
    </row>
    <row r="10" spans="2:12" ht="25" customHeight="1">
      <c r="B10" s="112">
        <v>43709</v>
      </c>
      <c r="C10" s="50">
        <v>148.24151207145735</v>
      </c>
      <c r="D10" s="50">
        <v>348.44999735015102</v>
      </c>
      <c r="F10" s="112">
        <v>43709</v>
      </c>
      <c r="G10" s="50">
        <v>42.54312331720071</v>
      </c>
    </row>
    <row r="11" spans="2:12" ht="25" customHeight="1">
      <c r="B11" s="113">
        <v>43800</v>
      </c>
      <c r="C11" s="45">
        <v>147.54156390200362</v>
      </c>
      <c r="D11" s="45">
        <v>336.49876659034396</v>
      </c>
      <c r="F11" s="113">
        <v>43800</v>
      </c>
      <c r="G11" s="45">
        <v>43.846093522720629</v>
      </c>
    </row>
    <row r="12" spans="2:12" ht="25" customHeight="1">
      <c r="B12" s="112">
        <v>43891</v>
      </c>
      <c r="C12" s="50">
        <v>142.24064833729614</v>
      </c>
      <c r="D12" s="50">
        <v>303.28261356810498</v>
      </c>
      <c r="F12" s="112">
        <v>43891</v>
      </c>
      <c r="G12" s="50">
        <v>46.90036354667415</v>
      </c>
    </row>
    <row r="13" spans="2:12" ht="25" customHeight="1">
      <c r="B13" s="113">
        <v>43983</v>
      </c>
      <c r="C13" s="45">
        <v>148.86834477636276</v>
      </c>
      <c r="D13" s="45">
        <v>306.64558420324488</v>
      </c>
      <c r="F13" s="113">
        <v>43983</v>
      </c>
      <c r="G13" s="45">
        <v>48.547362964044098</v>
      </c>
    </row>
    <row r="14" spans="2:12" ht="25" customHeight="1">
      <c r="B14" s="112">
        <v>44075</v>
      </c>
      <c r="C14" s="50">
        <v>155.21112463400007</v>
      </c>
      <c r="D14" s="50">
        <v>322.061551144963</v>
      </c>
      <c r="F14" s="112">
        <v>44075</v>
      </c>
      <c r="G14" s="50">
        <v>48.193000400764404</v>
      </c>
    </row>
    <row r="15" spans="2:12" ht="25" customHeight="1">
      <c r="B15" s="113">
        <v>44166</v>
      </c>
      <c r="C15" s="45">
        <v>159.28097735608156</v>
      </c>
      <c r="D15" s="45">
        <v>328.42870354193599</v>
      </c>
      <c r="F15" s="113">
        <v>44166</v>
      </c>
      <c r="G15" s="45">
        <v>48.497885732372808</v>
      </c>
    </row>
    <row r="16" spans="2:12" ht="25" customHeight="1">
      <c r="B16" s="112">
        <v>44256</v>
      </c>
      <c r="C16" s="50">
        <v>146.65598887538678</v>
      </c>
      <c r="D16" s="50">
        <v>306.41228634152156</v>
      </c>
      <c r="F16" s="112">
        <v>44256</v>
      </c>
      <c r="G16" s="50">
        <v>47.86230690238272</v>
      </c>
    </row>
    <row r="17" spans="2:11" ht="25" customHeight="1">
      <c r="B17" s="113">
        <v>44348</v>
      </c>
      <c r="C17" s="45">
        <v>140.30932870621407</v>
      </c>
      <c r="D17" s="45">
        <v>292.00678933173509</v>
      </c>
      <c r="F17" s="113">
        <v>44348</v>
      </c>
      <c r="G17" s="45">
        <v>48.050022750263963</v>
      </c>
    </row>
    <row r="18" spans="2:11" ht="25" customHeight="1">
      <c r="B18" s="112">
        <v>44440</v>
      </c>
      <c r="C18" s="50">
        <v>137.01003659352222</v>
      </c>
      <c r="D18" s="50">
        <v>291.89816969114571</v>
      </c>
      <c r="F18" s="112">
        <v>44440</v>
      </c>
      <c r="G18" s="50">
        <v>46.937614147595056</v>
      </c>
    </row>
    <row r="19" spans="2:11" ht="25" customHeight="1">
      <c r="B19" s="113">
        <v>44531</v>
      </c>
      <c r="C19" s="45">
        <v>144.91448491155046</v>
      </c>
      <c r="D19" s="45">
        <v>321.16591971167537</v>
      </c>
      <c r="F19" s="113">
        <v>44531</v>
      </c>
      <c r="G19" s="45">
        <v>45.121376839001634</v>
      </c>
    </row>
    <row r="20" spans="2:11" ht="25" customHeight="1">
      <c r="B20" s="112">
        <v>44621</v>
      </c>
      <c r="C20" s="50">
        <v>135.1647421215381</v>
      </c>
      <c r="D20" s="50">
        <v>299.46684649348953</v>
      </c>
      <c r="F20" s="112">
        <v>44621</v>
      </c>
      <c r="G20" s="50">
        <v>45.135127211644985</v>
      </c>
    </row>
    <row r="21" spans="2:11" ht="25" customHeight="1">
      <c r="B21" s="113">
        <v>44713</v>
      </c>
      <c r="C21" s="45">
        <v>131.69856091398441</v>
      </c>
      <c r="D21" s="45">
        <v>279.34311329904074</v>
      </c>
      <c r="F21" s="113">
        <v>44713</v>
      </c>
      <c r="G21" s="45">
        <v>47.145805514453201</v>
      </c>
    </row>
    <row r="22" spans="2:11" ht="25" customHeight="1">
      <c r="B22" s="112">
        <v>44805</v>
      </c>
      <c r="C22" s="50">
        <v>121.96953878772426</v>
      </c>
      <c r="D22" s="50">
        <v>259.9556334076882</v>
      </c>
      <c r="F22" s="112">
        <v>44805</v>
      </c>
      <c r="G22" s="50">
        <v>46.91936742776393</v>
      </c>
    </row>
    <row r="23" spans="2:11" ht="25" customHeight="1">
      <c r="B23" s="121">
        <v>44896</v>
      </c>
      <c r="C23" s="49">
        <v>115.5614622666308</v>
      </c>
      <c r="D23" s="49">
        <v>242.53562165891307</v>
      </c>
      <c r="F23" s="121">
        <v>44896</v>
      </c>
      <c r="G23" s="49">
        <v>47.647212181124146</v>
      </c>
    </row>
    <row r="24" spans="2:11" ht="13" customHeight="1">
      <c r="B24" s="15"/>
      <c r="C24" s="17"/>
      <c r="D24" s="17"/>
    </row>
    <row r="25" spans="2:11" ht="15" customHeight="1">
      <c r="B25" s="205" t="s">
        <v>455</v>
      </c>
      <c r="C25" s="205"/>
      <c r="D25" s="205"/>
      <c r="E25" s="205"/>
      <c r="F25" s="205"/>
      <c r="G25" s="205"/>
      <c r="H25" s="51"/>
      <c r="I25" s="51"/>
      <c r="J25" s="51"/>
      <c r="K25" s="51"/>
    </row>
    <row r="26" spans="2:11" ht="15" customHeight="1">
      <c r="B26" s="205" t="s">
        <v>261</v>
      </c>
      <c r="C26" s="205"/>
      <c r="D26" s="205"/>
      <c r="E26" s="205"/>
      <c r="F26" s="205"/>
      <c r="G26" s="205"/>
      <c r="H26" s="205"/>
      <c r="I26" s="205"/>
      <c r="J26" s="205"/>
      <c r="K26" s="205"/>
    </row>
    <row r="27" spans="2:11" ht="13" customHeight="1">
      <c r="B27" s="15"/>
      <c r="C27" s="17"/>
      <c r="D27" s="17"/>
    </row>
    <row r="28" spans="2:11" ht="15" customHeight="1">
      <c r="B28" s="198" t="s">
        <v>197</v>
      </c>
      <c r="C28" s="198"/>
      <c r="D28" s="198"/>
    </row>
    <row r="29" spans="2:11" ht="15" customHeight="1">
      <c r="B29" s="198" t="s">
        <v>198</v>
      </c>
      <c r="C29" s="198"/>
      <c r="D29" s="198"/>
    </row>
  </sheetData>
  <mergeCells count="6">
    <mergeCell ref="H5:L5"/>
    <mergeCell ref="B25:G25"/>
    <mergeCell ref="B26:G26"/>
    <mergeCell ref="B28:D28"/>
    <mergeCell ref="B29:D29"/>
    <mergeCell ref="H26:K2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677A-3143-4D5E-96AD-9D16911740D8}">
  <dimension ref="B2:K25"/>
  <sheetViews>
    <sheetView zoomScale="85" zoomScaleNormal="85" workbookViewId="0">
      <selection activeCell="A2" sqref="A2:XFD3"/>
    </sheetView>
  </sheetViews>
  <sheetFormatPr baseColWidth="10" defaultColWidth="11.3828125" defaultRowHeight="13.4" customHeight="1"/>
  <cols>
    <col min="1" max="1" width="5.3046875" style="1" customWidth="1"/>
    <col min="2" max="2" width="11.84375" style="1" customWidth="1"/>
    <col min="3" max="5" width="21.69140625" style="1" customWidth="1"/>
    <col min="6" max="6" width="9" style="1" customWidth="1"/>
    <col min="7" max="7" width="11.3828125" style="1"/>
    <col min="8" max="10" width="21.69140625" style="1" customWidth="1"/>
    <col min="11" max="16384" width="11.3828125" style="1"/>
  </cols>
  <sheetData>
    <row r="2" spans="2:11" s="20" customFormat="1" ht="15" customHeight="1">
      <c r="B2" s="168" t="s">
        <v>715</v>
      </c>
      <c r="C2" s="168"/>
      <c r="D2" s="168"/>
    </row>
    <row r="3" spans="2:11" s="20" customFormat="1" ht="15" customHeight="1">
      <c r="B3" s="168" t="s">
        <v>716</v>
      </c>
      <c r="C3" s="168"/>
      <c r="D3" s="168"/>
    </row>
    <row r="4" spans="2:11" ht="13.4" customHeight="1">
      <c r="B4" s="19"/>
      <c r="C4" s="19"/>
      <c r="D4" s="19"/>
      <c r="E4" s="19"/>
      <c r="F4" s="19"/>
      <c r="G4" s="4"/>
      <c r="H4" s="4"/>
      <c r="I4" s="4"/>
      <c r="J4" s="4"/>
      <c r="K4" s="4"/>
    </row>
    <row r="5" spans="2:11" ht="15" customHeight="1">
      <c r="B5" s="248" t="s">
        <v>452</v>
      </c>
      <c r="C5" s="248"/>
      <c r="D5" s="248"/>
      <c r="E5" s="248"/>
      <c r="F5" s="4"/>
      <c r="G5" s="248" t="s">
        <v>453</v>
      </c>
      <c r="H5" s="248"/>
      <c r="I5" s="248"/>
      <c r="J5" s="248"/>
      <c r="K5" s="248"/>
    </row>
    <row r="6" spans="2:11" ht="13" customHeight="1">
      <c r="B6" s="18"/>
      <c r="C6" s="18"/>
      <c r="D6" s="18"/>
      <c r="E6" s="12"/>
      <c r="G6" s="18"/>
      <c r="H6" s="18"/>
      <c r="I6" s="18"/>
      <c r="J6" s="12"/>
    </row>
    <row r="7" spans="2:11" ht="37" customHeight="1">
      <c r="B7" s="57" t="s">
        <v>433</v>
      </c>
      <c r="C7" s="22" t="s">
        <v>582</v>
      </c>
      <c r="D7" s="22" t="s">
        <v>583</v>
      </c>
      <c r="E7" s="22" t="s">
        <v>454</v>
      </c>
      <c r="G7" s="57" t="s">
        <v>433</v>
      </c>
      <c r="H7" s="22" t="s">
        <v>582</v>
      </c>
      <c r="I7" s="22" t="s">
        <v>583</v>
      </c>
      <c r="J7" s="22" t="s">
        <v>454</v>
      </c>
    </row>
    <row r="8" spans="2:11" ht="25" customHeight="1">
      <c r="B8" s="112">
        <v>43891</v>
      </c>
      <c r="C8" s="50">
        <v>132.02911004614387</v>
      </c>
      <c r="D8" s="50">
        <v>221.96386965008926</v>
      </c>
      <c r="E8" s="50">
        <v>59.482252789284431</v>
      </c>
      <c r="G8" s="112">
        <v>43891</v>
      </c>
      <c r="H8" s="50">
        <v>195.24569104939698</v>
      </c>
      <c r="I8" s="50">
        <v>573.89984213295918</v>
      </c>
      <c r="J8" s="50">
        <v>34.020865090979257</v>
      </c>
    </row>
    <row r="9" spans="2:11" ht="25" customHeight="1">
      <c r="B9" s="113">
        <v>43983</v>
      </c>
      <c r="C9" s="45">
        <v>139.04856780577035</v>
      </c>
      <c r="D9" s="45">
        <v>227.30932418512791</v>
      </c>
      <c r="E9" s="45">
        <v>61.171519604063754</v>
      </c>
      <c r="G9" s="113">
        <v>43983</v>
      </c>
      <c r="H9" s="45">
        <v>197.13155641190323</v>
      </c>
      <c r="I9" s="45">
        <v>576.13668300064853</v>
      </c>
      <c r="J9" s="45">
        <v>34.216109167914475</v>
      </c>
    </row>
    <row r="10" spans="2:11" ht="25" customHeight="1">
      <c r="B10" s="112">
        <v>44075</v>
      </c>
      <c r="C10" s="50">
        <v>144.89057901421978</v>
      </c>
      <c r="D10" s="50">
        <v>238.09084952791005</v>
      </c>
      <c r="E10" s="50">
        <v>60.855164867323083</v>
      </c>
      <c r="G10" s="112">
        <v>44075</v>
      </c>
      <c r="H10" s="50">
        <v>200.06501450372053</v>
      </c>
      <c r="I10" s="50">
        <v>574.74787590741892</v>
      </c>
      <c r="J10" s="50">
        <v>34.809178579017008</v>
      </c>
    </row>
    <row r="11" spans="2:11" ht="25" customHeight="1">
      <c r="B11" s="113">
        <v>44166</v>
      </c>
      <c r="C11" s="45">
        <v>148.95457513473477</v>
      </c>
      <c r="D11" s="45">
        <v>242.89574840158215</v>
      </c>
      <c r="E11" s="45">
        <v>61.324488433806003</v>
      </c>
      <c r="G11" s="113">
        <v>44166</v>
      </c>
      <c r="H11" s="45">
        <v>200.41802334170484</v>
      </c>
      <c r="I11" s="45">
        <v>576.34062663025134</v>
      </c>
      <c r="J11" s="45">
        <v>34.774231432114902</v>
      </c>
    </row>
    <row r="12" spans="2:11" ht="25" customHeight="1">
      <c r="B12" s="112">
        <v>44256</v>
      </c>
      <c r="C12" s="50">
        <v>137.03752599515573</v>
      </c>
      <c r="D12" s="50">
        <v>220.60559495775422</v>
      </c>
      <c r="E12" s="50">
        <v>62.118789879920456</v>
      </c>
      <c r="G12" s="112">
        <v>44256</v>
      </c>
      <c r="H12" s="50">
        <v>180.10656879243311</v>
      </c>
      <c r="I12" s="50">
        <v>552.31615642929205</v>
      </c>
      <c r="J12" s="50">
        <v>32.609324694902433</v>
      </c>
    </row>
    <row r="13" spans="2:11" ht="25" customHeight="1">
      <c r="B13" s="113">
        <v>44348</v>
      </c>
      <c r="C13" s="45">
        <v>133.22782468505523</v>
      </c>
      <c r="D13" s="45">
        <v>220.9137558708457</v>
      </c>
      <c r="E13" s="45">
        <v>60.307618310081658</v>
      </c>
      <c r="G13" s="113">
        <v>44348</v>
      </c>
      <c r="H13" s="45">
        <v>167.25427379556672</v>
      </c>
      <c r="I13" s="45">
        <v>495.953979183809</v>
      </c>
      <c r="J13" s="45">
        <v>33.723748737900422</v>
      </c>
    </row>
    <row r="14" spans="2:11" ht="25" customHeight="1">
      <c r="B14" s="112">
        <v>44440</v>
      </c>
      <c r="C14" s="50">
        <v>130.14608561113977</v>
      </c>
      <c r="D14" s="50">
        <v>221.88292764756241</v>
      </c>
      <c r="E14" s="50">
        <v>58.655294930064684</v>
      </c>
      <c r="G14" s="112">
        <v>44440</v>
      </c>
      <c r="H14" s="50">
        <v>165.10194687389998</v>
      </c>
      <c r="I14" s="50">
        <v>496.9413748378729</v>
      </c>
      <c r="J14" s="50">
        <v>33.223626615466358</v>
      </c>
    </row>
    <row r="15" spans="2:11" ht="25" customHeight="1">
      <c r="B15" s="113">
        <v>44531</v>
      </c>
      <c r="C15" s="45">
        <v>135.51021263911974</v>
      </c>
      <c r="D15" s="45">
        <v>233.91884226040858</v>
      </c>
      <c r="E15" s="45">
        <v>57.930439176962032</v>
      </c>
      <c r="G15" s="113">
        <v>44531</v>
      </c>
      <c r="H15" s="45">
        <v>183.00868310598111</v>
      </c>
      <c r="I15" s="45">
        <v>590.17181716327946</v>
      </c>
      <c r="J15" s="45">
        <v>31.009390449315401</v>
      </c>
    </row>
    <row r="16" spans="2:11" ht="25" customHeight="1">
      <c r="B16" s="112">
        <v>44621</v>
      </c>
      <c r="C16" s="50">
        <v>125.9453921859615</v>
      </c>
      <c r="D16" s="50">
        <v>218.147133885118</v>
      </c>
      <c r="E16" s="50">
        <v>57.73414939858327</v>
      </c>
      <c r="G16" s="112">
        <v>44621</v>
      </c>
      <c r="H16" s="50">
        <v>171.28684290489213</v>
      </c>
      <c r="I16" s="50">
        <v>541.20416356261899</v>
      </c>
      <c r="J16" s="50">
        <v>31.649210120142339</v>
      </c>
    </row>
    <row r="17" spans="2:11" ht="25" customHeight="1">
      <c r="B17" s="113">
        <v>44713</v>
      </c>
      <c r="C17" s="45">
        <v>123.61370244317978</v>
      </c>
      <c r="D17" s="45">
        <v>209.81091366405326</v>
      </c>
      <c r="E17" s="45">
        <v>58.916717097523616</v>
      </c>
      <c r="G17" s="113">
        <v>44713</v>
      </c>
      <c r="H17" s="45">
        <v>169.18370723636187</v>
      </c>
      <c r="I17" s="45">
        <v>531.28408518745323</v>
      </c>
      <c r="J17" s="45">
        <v>31.844301749913832</v>
      </c>
    </row>
    <row r="18" spans="2:11" ht="25" customHeight="1">
      <c r="B18" s="112">
        <v>44805</v>
      </c>
      <c r="C18" s="50">
        <v>114.36529640983825</v>
      </c>
      <c r="D18" s="50">
        <v>194.21944248192887</v>
      </c>
      <c r="E18" s="50">
        <v>58.884576615175568</v>
      </c>
      <c r="G18" s="112">
        <v>44805</v>
      </c>
      <c r="H18" s="50">
        <v>158.68250781942953</v>
      </c>
      <c r="I18" s="50">
        <v>490.44713960616144</v>
      </c>
      <c r="J18" s="50">
        <v>32.354660676959938</v>
      </c>
    </row>
    <row r="19" spans="2:11" ht="25" customHeight="1">
      <c r="B19" s="121">
        <v>44896</v>
      </c>
      <c r="C19" s="49">
        <v>108.38112898495784</v>
      </c>
      <c r="D19" s="49">
        <v>180.08539095094076</v>
      </c>
      <c r="E19" s="49">
        <v>60.183187771451848</v>
      </c>
      <c r="G19" s="121">
        <v>44896</v>
      </c>
      <c r="H19" s="49">
        <v>153.57306333990735</v>
      </c>
      <c r="I19" s="49">
        <v>476.99595073828101</v>
      </c>
      <c r="J19" s="49">
        <v>32.195884074531712</v>
      </c>
    </row>
    <row r="20" spans="2:11" ht="13" customHeight="1">
      <c r="B20" s="15"/>
      <c r="C20" s="17"/>
      <c r="D20" s="17"/>
    </row>
    <row r="21" spans="2:11" ht="15" customHeight="1">
      <c r="B21" s="205" t="s">
        <v>455</v>
      </c>
      <c r="C21" s="205"/>
      <c r="D21" s="205"/>
      <c r="E21" s="205"/>
      <c r="F21" s="205"/>
      <c r="G21" s="205"/>
      <c r="H21" s="205"/>
      <c r="I21" s="205"/>
      <c r="J21" s="205"/>
      <c r="K21" s="51"/>
    </row>
    <row r="22" spans="2:11" ht="15" customHeight="1">
      <c r="B22" s="205" t="s">
        <v>261</v>
      </c>
      <c r="C22" s="205"/>
      <c r="D22" s="205"/>
      <c r="E22" s="205"/>
      <c r="F22" s="205"/>
      <c r="G22" s="205"/>
      <c r="H22" s="205"/>
      <c r="I22" s="205"/>
      <c r="J22" s="205"/>
      <c r="K22" s="51"/>
    </row>
    <row r="23" spans="2:11" ht="13" customHeight="1">
      <c r="B23" s="15"/>
      <c r="C23" s="17"/>
      <c r="D23" s="17"/>
    </row>
    <row r="24" spans="2:11" ht="15" customHeight="1">
      <c r="B24" s="198" t="s">
        <v>197</v>
      </c>
      <c r="C24" s="198"/>
      <c r="D24" s="198"/>
    </row>
    <row r="25" spans="2:11" ht="15" customHeight="1">
      <c r="B25" s="198" t="s">
        <v>198</v>
      </c>
      <c r="C25" s="198"/>
      <c r="D25" s="198"/>
    </row>
  </sheetData>
  <mergeCells count="6">
    <mergeCell ref="B24:D24"/>
    <mergeCell ref="B25:D25"/>
    <mergeCell ref="G5:K5"/>
    <mergeCell ref="B5:E5"/>
    <mergeCell ref="B21:J21"/>
    <mergeCell ref="B22:J2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1B39-7F6E-4482-9DFE-329F15EE91C8}">
  <dimension ref="B2:N22"/>
  <sheetViews>
    <sheetView zoomScale="85" zoomScaleNormal="85" workbookViewId="0">
      <selection activeCell="A2" sqref="A2:XFD3"/>
    </sheetView>
  </sheetViews>
  <sheetFormatPr baseColWidth="10" defaultColWidth="11.3828125" defaultRowHeight="13.4" customHeight="1"/>
  <cols>
    <col min="1" max="1" width="5.3046875" style="1" customWidth="1"/>
    <col min="2" max="2" width="33.3046875" style="1" customWidth="1"/>
    <col min="3" max="9" width="10.3828125" style="1" customWidth="1"/>
    <col min="10" max="16384" width="11.3828125" style="1"/>
  </cols>
  <sheetData>
    <row r="2" spans="2:14" s="20" customFormat="1" ht="15" customHeight="1">
      <c r="B2" s="199" t="s">
        <v>458</v>
      </c>
      <c r="C2" s="199"/>
      <c r="D2" s="199"/>
      <c r="E2" s="199"/>
      <c r="F2" s="199"/>
      <c r="G2" s="199"/>
      <c r="H2" s="199"/>
      <c r="I2" s="199"/>
      <c r="J2" s="199"/>
      <c r="K2" s="199"/>
      <c r="L2" s="199"/>
      <c r="M2" s="199"/>
      <c r="N2" s="199"/>
    </row>
    <row r="3" spans="2:14" s="20" customFormat="1" ht="15" customHeight="1">
      <c r="B3" s="199" t="s">
        <v>459</v>
      </c>
      <c r="C3" s="199"/>
      <c r="D3" s="199"/>
      <c r="E3" s="199"/>
      <c r="F3" s="199"/>
      <c r="G3" s="199"/>
      <c r="H3" s="199"/>
      <c r="I3" s="199"/>
      <c r="J3" s="199"/>
      <c r="K3" s="199"/>
      <c r="L3" s="199"/>
      <c r="M3" s="199"/>
      <c r="N3" s="199"/>
    </row>
    <row r="4" spans="2:14" ht="13" customHeight="1">
      <c r="B4" s="18"/>
      <c r="C4" s="18"/>
      <c r="D4" s="18"/>
      <c r="E4" s="18"/>
      <c r="F4" s="18"/>
      <c r="G4" s="12"/>
    </row>
    <row r="5" spans="2:14" ht="15" customHeight="1">
      <c r="B5" s="248" t="s">
        <v>460</v>
      </c>
      <c r="C5" s="248"/>
      <c r="D5" s="248"/>
      <c r="E5" s="248"/>
      <c r="F5" s="248"/>
      <c r="G5" s="248"/>
      <c r="H5" s="248"/>
      <c r="I5" s="248"/>
      <c r="J5" s="248"/>
      <c r="K5" s="248"/>
      <c r="L5" s="248"/>
      <c r="M5" s="248"/>
      <c r="N5" s="248"/>
    </row>
    <row r="6" spans="2:14" ht="13" customHeight="1">
      <c r="B6" s="19"/>
      <c r="C6" s="19"/>
      <c r="D6" s="19"/>
      <c r="E6" s="19"/>
      <c r="F6" s="19"/>
      <c r="G6" s="19"/>
      <c r="H6" s="19"/>
    </row>
    <row r="7" spans="2:14" s="20" customFormat="1" ht="37" customHeight="1">
      <c r="B7" s="182" t="s">
        <v>474</v>
      </c>
      <c r="C7" s="211" t="s">
        <v>488</v>
      </c>
      <c r="D7" s="211"/>
      <c r="E7" s="211" t="s">
        <v>484</v>
      </c>
      <c r="F7" s="211"/>
      <c r="G7" s="211" t="s">
        <v>489</v>
      </c>
      <c r="H7" s="211"/>
      <c r="I7" s="211" t="s">
        <v>490</v>
      </c>
      <c r="J7" s="211"/>
      <c r="K7" s="211" t="s">
        <v>487</v>
      </c>
      <c r="L7" s="211"/>
      <c r="M7" s="211" t="s">
        <v>31</v>
      </c>
      <c r="N7" s="211"/>
    </row>
    <row r="8" spans="2:14" ht="37.5" customHeight="1">
      <c r="B8" s="182" t="s">
        <v>720</v>
      </c>
      <c r="C8" s="181" t="s">
        <v>477</v>
      </c>
      <c r="D8" s="181" t="s">
        <v>478</v>
      </c>
      <c r="E8" s="181" t="s">
        <v>477</v>
      </c>
      <c r="F8" s="181" t="s">
        <v>478</v>
      </c>
      <c r="G8" s="181" t="s">
        <v>477</v>
      </c>
      <c r="H8" s="181" t="s">
        <v>478</v>
      </c>
      <c r="I8" s="181" t="s">
        <v>477</v>
      </c>
      <c r="J8" s="181" t="s">
        <v>478</v>
      </c>
      <c r="K8" s="181" t="s">
        <v>477</v>
      </c>
      <c r="L8" s="181" t="s">
        <v>478</v>
      </c>
      <c r="M8" s="181" t="s">
        <v>477</v>
      </c>
      <c r="N8" s="181" t="s">
        <v>478</v>
      </c>
    </row>
    <row r="9" spans="2:14" ht="24.75" customHeight="1">
      <c r="B9" s="149" t="s">
        <v>584</v>
      </c>
      <c r="C9" s="43">
        <v>4807</v>
      </c>
      <c r="D9" s="43">
        <v>18586</v>
      </c>
      <c r="E9" s="43">
        <v>187603</v>
      </c>
      <c r="F9" s="43">
        <v>268497</v>
      </c>
      <c r="G9" s="43">
        <v>53754</v>
      </c>
      <c r="H9" s="43">
        <v>78223</v>
      </c>
      <c r="I9" s="43">
        <v>27429</v>
      </c>
      <c r="J9" s="43">
        <v>69586</v>
      </c>
      <c r="K9" s="43">
        <v>6021</v>
      </c>
      <c r="L9" s="43">
        <v>28670</v>
      </c>
      <c r="M9" s="43">
        <v>279614</v>
      </c>
      <c r="N9" s="43">
        <v>463562</v>
      </c>
    </row>
    <row r="10" spans="2:14" ht="24.75" customHeight="1">
      <c r="B10" s="150" t="s">
        <v>586</v>
      </c>
      <c r="C10" s="44">
        <v>153</v>
      </c>
      <c r="D10" s="44">
        <v>1213</v>
      </c>
      <c r="E10" s="44">
        <v>30880</v>
      </c>
      <c r="F10" s="44">
        <v>49124</v>
      </c>
      <c r="G10" s="44">
        <v>9951</v>
      </c>
      <c r="H10" s="44">
        <v>14628</v>
      </c>
      <c r="I10" s="44">
        <v>1037</v>
      </c>
      <c r="J10" s="44">
        <v>3442</v>
      </c>
      <c r="K10" s="44">
        <v>1585</v>
      </c>
      <c r="L10" s="44">
        <v>9138</v>
      </c>
      <c r="M10" s="44">
        <v>43606</v>
      </c>
      <c r="N10" s="44">
        <v>77545</v>
      </c>
    </row>
    <row r="11" spans="2:14" ht="24.75" customHeight="1">
      <c r="B11" s="149" t="s">
        <v>585</v>
      </c>
      <c r="C11" s="43">
        <v>2</v>
      </c>
      <c r="D11" s="43">
        <v>20</v>
      </c>
      <c r="E11" s="43">
        <v>87</v>
      </c>
      <c r="F11" s="43">
        <v>258</v>
      </c>
      <c r="G11" s="43">
        <v>23</v>
      </c>
      <c r="H11" s="43">
        <v>134</v>
      </c>
      <c r="I11" s="43">
        <v>7</v>
      </c>
      <c r="J11" s="43">
        <v>30</v>
      </c>
      <c r="K11" s="43">
        <v>22</v>
      </c>
      <c r="L11" s="43">
        <v>565</v>
      </c>
      <c r="M11" s="43">
        <v>141</v>
      </c>
      <c r="N11" s="43">
        <v>1007</v>
      </c>
    </row>
    <row r="12" spans="2:14" ht="24.75" customHeight="1">
      <c r="B12" s="147" t="s">
        <v>475</v>
      </c>
      <c r="C12" s="122">
        <v>4962</v>
      </c>
      <c r="D12" s="122">
        <v>19819</v>
      </c>
      <c r="E12" s="122">
        <v>218570</v>
      </c>
      <c r="F12" s="122">
        <v>317879</v>
      </c>
      <c r="G12" s="122">
        <v>63728</v>
      </c>
      <c r="H12" s="122">
        <v>92985</v>
      </c>
      <c r="I12" s="122">
        <v>28473</v>
      </c>
      <c r="J12" s="122">
        <v>73058</v>
      </c>
      <c r="K12" s="122">
        <v>7628</v>
      </c>
      <c r="L12" s="122">
        <v>38373</v>
      </c>
      <c r="M12" s="122">
        <v>323361</v>
      </c>
      <c r="N12" s="122">
        <v>542114</v>
      </c>
    </row>
    <row r="13" spans="2:14" ht="24.75" customHeight="1">
      <c r="B13" s="149" t="s">
        <v>587</v>
      </c>
      <c r="C13" s="50">
        <v>0.96876259572752921</v>
      </c>
      <c r="D13" s="50">
        <v>0.93778697209748219</v>
      </c>
      <c r="E13" s="50">
        <v>0.8583199890195361</v>
      </c>
      <c r="F13" s="50">
        <v>0.84465158126205253</v>
      </c>
      <c r="G13" s="50">
        <v>0.84349108712026111</v>
      </c>
      <c r="H13" s="50">
        <v>0.84124321127063506</v>
      </c>
      <c r="I13" s="50">
        <v>0.96333368454325152</v>
      </c>
      <c r="J13" s="50">
        <v>0.95247611486763939</v>
      </c>
      <c r="K13" s="50">
        <v>0.78932878867330891</v>
      </c>
      <c r="L13" s="50">
        <v>0.74713991608683183</v>
      </c>
      <c r="M13" s="50">
        <v>0.86471157622595185</v>
      </c>
      <c r="N13" s="50">
        <v>0.85510058769926622</v>
      </c>
    </row>
    <row r="14" spans="2:14" ht="24.75" customHeight="1">
      <c r="B14" s="150" t="s">
        <v>588</v>
      </c>
      <c r="C14" s="45">
        <v>3.0834340991535671E-2</v>
      </c>
      <c r="D14" s="45">
        <v>6.1203895252030877E-2</v>
      </c>
      <c r="E14" s="45">
        <v>0.14128196916319716</v>
      </c>
      <c r="F14" s="45">
        <v>0.15453678915562211</v>
      </c>
      <c r="G14" s="45">
        <v>0.15614800401707254</v>
      </c>
      <c r="H14" s="45">
        <v>0.15731569608001292</v>
      </c>
      <c r="I14" s="45">
        <v>3.6420468514030836E-2</v>
      </c>
      <c r="J14" s="45">
        <v>4.7113252484327524E-2</v>
      </c>
      <c r="K14" s="45">
        <v>0.20778710015731516</v>
      </c>
      <c r="L14" s="45">
        <v>0.238136189508248</v>
      </c>
      <c r="M14" s="45">
        <v>0.13485237861090238</v>
      </c>
      <c r="N14" s="45">
        <v>0.14304186942229863</v>
      </c>
    </row>
    <row r="15" spans="2:14" ht="24.75" customHeight="1">
      <c r="B15" s="149" t="s">
        <v>589</v>
      </c>
      <c r="C15" s="50">
        <v>4.0306328093510683E-4</v>
      </c>
      <c r="D15" s="50">
        <v>1.0091326504869066E-3</v>
      </c>
      <c r="E15" s="50">
        <v>3.980418172667795E-4</v>
      </c>
      <c r="F15" s="50">
        <v>8.1162958232535018E-4</v>
      </c>
      <c r="G15" s="50">
        <v>3.6090886266633193E-4</v>
      </c>
      <c r="H15" s="50">
        <v>1.441092649352046E-3</v>
      </c>
      <c r="I15" s="50">
        <v>2.4584694271766237E-4</v>
      </c>
      <c r="J15" s="50">
        <v>4.1063264803306961E-4</v>
      </c>
      <c r="K15" s="50">
        <v>2.8841111693759833E-3</v>
      </c>
      <c r="L15" s="50">
        <v>1.4723894404920126E-2</v>
      </c>
      <c r="M15" s="50">
        <v>4.360451631458339E-4</v>
      </c>
      <c r="N15" s="50">
        <v>1.8575428784351632E-3</v>
      </c>
    </row>
    <row r="16" spans="2:14" ht="24.75" customHeight="1">
      <c r="B16" s="147" t="s">
        <v>476</v>
      </c>
      <c r="C16" s="49">
        <v>1.5345078720068283E-2</v>
      </c>
      <c r="D16" s="49">
        <v>3.6558731189380834E-2</v>
      </c>
      <c r="E16" s="49">
        <v>0.67593185325379379</v>
      </c>
      <c r="F16" s="49">
        <v>0.58636928764060692</v>
      </c>
      <c r="G16" s="49">
        <v>0.19708004366636669</v>
      </c>
      <c r="H16" s="49">
        <v>0.17152296380466101</v>
      </c>
      <c r="I16" s="49">
        <v>8.8053290285470417E-2</v>
      </c>
      <c r="J16" s="49">
        <v>0.13476501252504086</v>
      </c>
      <c r="K16" s="49">
        <v>2.3589734074300858E-2</v>
      </c>
      <c r="L16" s="49">
        <v>7.0784004840310347E-2</v>
      </c>
      <c r="M16" s="49">
        <v>1</v>
      </c>
      <c r="N16" s="49">
        <v>1</v>
      </c>
    </row>
    <row r="17" spans="2:14" ht="13" customHeight="1">
      <c r="B17" s="19"/>
      <c r="C17" s="19"/>
      <c r="D17" s="19"/>
      <c r="E17" s="19"/>
      <c r="F17" s="19"/>
      <c r="G17" s="19"/>
      <c r="H17" s="19"/>
    </row>
    <row r="18" spans="2:14" ht="30" customHeight="1">
      <c r="B18" s="205" t="s">
        <v>479</v>
      </c>
      <c r="C18" s="205"/>
      <c r="D18" s="205"/>
      <c r="E18" s="205"/>
      <c r="F18" s="205"/>
      <c r="G18" s="205"/>
      <c r="H18" s="205"/>
      <c r="I18" s="205"/>
      <c r="J18" s="205"/>
      <c r="K18" s="205"/>
      <c r="L18" s="205"/>
      <c r="M18" s="205"/>
      <c r="N18" s="205"/>
    </row>
    <row r="19" spans="2:14" ht="30" customHeight="1">
      <c r="B19" s="205" t="s">
        <v>625</v>
      </c>
      <c r="C19" s="205"/>
      <c r="D19" s="205"/>
      <c r="E19" s="205"/>
      <c r="F19" s="205"/>
      <c r="G19" s="205"/>
      <c r="H19" s="205"/>
      <c r="I19" s="205"/>
      <c r="J19" s="205"/>
      <c r="K19" s="205"/>
      <c r="L19" s="205"/>
      <c r="M19" s="205"/>
      <c r="N19" s="205"/>
    </row>
    <row r="21" spans="2:14" ht="15" customHeight="1">
      <c r="B21" s="198" t="s">
        <v>197</v>
      </c>
      <c r="C21" s="198"/>
      <c r="D21" s="198"/>
    </row>
    <row r="22" spans="2:14" ht="15" customHeight="1">
      <c r="B22" s="198" t="s">
        <v>198</v>
      </c>
      <c r="C22" s="198"/>
      <c r="D22" s="198"/>
    </row>
  </sheetData>
  <mergeCells count="13">
    <mergeCell ref="B22:D22"/>
    <mergeCell ref="B18:N18"/>
    <mergeCell ref="B19:N19"/>
    <mergeCell ref="B2:N2"/>
    <mergeCell ref="B3:N3"/>
    <mergeCell ref="K7:L7"/>
    <mergeCell ref="M7:N7"/>
    <mergeCell ref="B21:D21"/>
    <mergeCell ref="C7:D7"/>
    <mergeCell ref="E7:F7"/>
    <mergeCell ref="G7:H7"/>
    <mergeCell ref="I7:J7"/>
    <mergeCell ref="B5:N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6877-C47D-4049-B0FB-0A676CAFDA80}">
  <dimension ref="B2:H16"/>
  <sheetViews>
    <sheetView zoomScale="85" zoomScaleNormal="85" workbookViewId="0">
      <selection activeCell="A2" sqref="A2:XFD6"/>
    </sheetView>
  </sheetViews>
  <sheetFormatPr baseColWidth="10" defaultColWidth="11.3828125" defaultRowHeight="13.4" customHeight="1"/>
  <cols>
    <col min="1" max="1" width="5.3046875" style="1" customWidth="1"/>
    <col min="2" max="2" width="19.3828125" style="1" customWidth="1"/>
    <col min="3" max="5" width="19" style="1" customWidth="1"/>
    <col min="6" max="6" width="22.53515625" style="1" customWidth="1"/>
    <col min="7" max="8" width="19" style="1" customWidth="1"/>
    <col min="9" max="16384" width="11.3828125" style="1"/>
  </cols>
  <sheetData>
    <row r="2" spans="2:8" s="20" customFormat="1" ht="15" customHeight="1">
      <c r="B2" s="199" t="s">
        <v>480</v>
      </c>
      <c r="C2" s="199"/>
      <c r="D2" s="199"/>
      <c r="E2" s="199"/>
      <c r="F2" s="199"/>
      <c r="G2" s="199"/>
      <c r="H2" s="199"/>
    </row>
    <row r="3" spans="2:8" s="20" customFormat="1" ht="15" customHeight="1">
      <c r="B3" s="168" t="s">
        <v>481</v>
      </c>
      <c r="C3" s="168"/>
      <c r="D3" s="168"/>
      <c r="E3" s="169"/>
      <c r="F3" s="169"/>
      <c r="G3" s="169"/>
    </row>
    <row r="4" spans="2:8" s="20" customFormat="1" ht="13" customHeight="1">
      <c r="B4" s="168"/>
      <c r="C4" s="168"/>
      <c r="D4" s="168"/>
      <c r="E4" s="168"/>
      <c r="F4" s="168"/>
      <c r="G4" s="169"/>
    </row>
    <row r="5" spans="2:8" s="20" customFormat="1" ht="15" customHeight="1">
      <c r="B5" s="202" t="s">
        <v>460</v>
      </c>
      <c r="C5" s="202"/>
      <c r="D5" s="202"/>
      <c r="E5" s="202"/>
      <c r="F5" s="202"/>
      <c r="G5" s="202"/>
      <c r="H5" s="202"/>
    </row>
    <row r="6" spans="2:8" s="20" customFormat="1" ht="13" customHeight="1">
      <c r="B6" s="180"/>
      <c r="C6" s="180"/>
      <c r="D6" s="180"/>
      <c r="E6" s="180"/>
      <c r="F6" s="180"/>
      <c r="G6" s="180"/>
      <c r="H6" s="180"/>
    </row>
    <row r="7" spans="2:8" ht="37.5" customHeight="1">
      <c r="B7" s="182" t="s">
        <v>482</v>
      </c>
      <c r="C7" s="181" t="s">
        <v>483</v>
      </c>
      <c r="D7" s="181" t="s">
        <v>484</v>
      </c>
      <c r="E7" s="181" t="s">
        <v>485</v>
      </c>
      <c r="F7" s="181" t="s">
        <v>486</v>
      </c>
      <c r="G7" s="181" t="s">
        <v>487</v>
      </c>
      <c r="H7" s="181" t="s">
        <v>31</v>
      </c>
    </row>
    <row r="8" spans="2:8" ht="24.75" customHeight="1">
      <c r="B8" s="149" t="s">
        <v>577</v>
      </c>
      <c r="C8" s="151">
        <v>0.8451613050010145</v>
      </c>
      <c r="D8" s="151">
        <v>0.65214396683088727</v>
      </c>
      <c r="E8" s="151">
        <v>0.66971496378552331</v>
      </c>
      <c r="F8" s="151">
        <v>0.68795432829841663</v>
      </c>
      <c r="G8" s="151">
        <v>0.59757441872298456</v>
      </c>
      <c r="H8" s="151">
        <v>0.60183187092026613</v>
      </c>
    </row>
    <row r="9" spans="2:8" ht="24.75" customHeight="1">
      <c r="B9" s="150" t="s">
        <v>578</v>
      </c>
      <c r="C9" s="152">
        <v>0.52661234591128847</v>
      </c>
      <c r="D9" s="152">
        <v>0.51982089897854844</v>
      </c>
      <c r="E9" s="152">
        <v>0.40498090752202387</v>
      </c>
      <c r="F9" s="152">
        <v>0.59982563446233905</v>
      </c>
      <c r="G9" s="152">
        <v>0.5336199121208709</v>
      </c>
      <c r="H9" s="152">
        <v>0.32195889230723201</v>
      </c>
    </row>
    <row r="10" spans="2:8" ht="24.75" customHeight="1">
      <c r="B10" s="153" t="s">
        <v>31</v>
      </c>
      <c r="C10" s="154">
        <v>0.6859147096762056</v>
      </c>
      <c r="D10" s="154">
        <v>0.61980209581076939</v>
      </c>
      <c r="E10" s="154">
        <v>0.58091145114251208</v>
      </c>
      <c r="F10" s="154">
        <v>0.66211916499060941</v>
      </c>
      <c r="G10" s="154">
        <v>0.45215150533180737</v>
      </c>
      <c r="H10" s="154">
        <v>0.4764721200709095</v>
      </c>
    </row>
    <row r="11" spans="2:8" ht="13" customHeight="1">
      <c r="B11" s="19"/>
      <c r="C11" s="19"/>
      <c r="D11" s="19"/>
      <c r="E11" s="19"/>
      <c r="F11" s="19"/>
      <c r="G11" s="19"/>
      <c r="H11" s="19"/>
    </row>
    <row r="12" spans="2:8" ht="15" customHeight="1">
      <c r="B12" s="205" t="s">
        <v>626</v>
      </c>
      <c r="C12" s="205"/>
      <c r="D12" s="205"/>
      <c r="E12" s="205"/>
      <c r="F12" s="205"/>
      <c r="G12" s="205"/>
      <c r="H12" s="205"/>
    </row>
    <row r="13" spans="2:8" ht="15" customHeight="1">
      <c r="B13" s="205" t="s">
        <v>627</v>
      </c>
      <c r="C13" s="205"/>
      <c r="D13" s="205"/>
      <c r="E13" s="205"/>
      <c r="F13" s="205"/>
      <c r="G13" s="205"/>
      <c r="H13" s="205"/>
    </row>
    <row r="15" spans="2:8" ht="15" customHeight="1">
      <c r="B15" s="198" t="s">
        <v>197</v>
      </c>
      <c r="C15" s="198"/>
      <c r="D15" s="198"/>
    </row>
    <row r="16" spans="2:8" ht="15" customHeight="1">
      <c r="B16" s="198" t="s">
        <v>198</v>
      </c>
      <c r="C16" s="198"/>
      <c r="D16" s="198"/>
    </row>
  </sheetData>
  <mergeCells count="6">
    <mergeCell ref="B12:H12"/>
    <mergeCell ref="B13:H13"/>
    <mergeCell ref="B15:D15"/>
    <mergeCell ref="B16:D16"/>
    <mergeCell ref="B2:H2"/>
    <mergeCell ref="B5: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165A-0DAA-40D5-BD48-6CFC68958594}">
  <dimension ref="B2:J25"/>
  <sheetViews>
    <sheetView zoomScale="85" zoomScaleNormal="85" workbookViewId="0">
      <pane ySplit="7" topLeftCell="A8" activePane="bottomLeft" state="frozen"/>
      <selection pane="bottomLeft" activeCell="L14" sqref="L14"/>
    </sheetView>
  </sheetViews>
  <sheetFormatPr baseColWidth="10" defaultColWidth="11.3828125" defaultRowHeight="13.4" customHeight="1"/>
  <cols>
    <col min="1" max="1" width="5.3046875" style="1" customWidth="1"/>
    <col min="2" max="2" width="66.3828125" style="1" customWidth="1"/>
    <col min="3" max="3" width="48.3828125" style="1" customWidth="1"/>
    <col min="4" max="7" width="9.84375" style="1" customWidth="1"/>
    <col min="8" max="16384" width="11.3828125" style="1"/>
  </cols>
  <sheetData>
    <row r="2" spans="2:7" s="20" customFormat="1" ht="15" customHeight="1">
      <c r="B2" s="168" t="s">
        <v>92</v>
      </c>
      <c r="C2" s="168"/>
      <c r="D2" s="168"/>
      <c r="E2" s="168"/>
      <c r="F2" s="169"/>
    </row>
    <row r="3" spans="2:7" s="20" customFormat="1" ht="15" customHeight="1">
      <c r="B3" s="168" t="s">
        <v>93</v>
      </c>
      <c r="C3" s="168"/>
      <c r="D3" s="199"/>
      <c r="E3" s="199"/>
      <c r="F3" s="169"/>
    </row>
    <row r="4" spans="2:7" ht="13" customHeight="1">
      <c r="B4" s="18"/>
      <c r="C4" s="18"/>
      <c r="D4" s="18"/>
      <c r="E4" s="18"/>
      <c r="F4" s="12"/>
    </row>
    <row r="5" spans="2:7" s="20" customFormat="1" ht="15" customHeight="1">
      <c r="B5" s="202" t="s">
        <v>94</v>
      </c>
      <c r="C5" s="202"/>
      <c r="D5" s="202"/>
      <c r="E5" s="202"/>
      <c r="F5" s="202"/>
      <c r="G5" s="202"/>
    </row>
    <row r="6" spans="2:7" ht="13" customHeight="1">
      <c r="B6" s="19"/>
      <c r="C6" s="19"/>
      <c r="D6" s="19"/>
      <c r="E6" s="19"/>
      <c r="F6" s="19"/>
      <c r="G6" s="19"/>
    </row>
    <row r="7" spans="2:7" ht="30.65" customHeight="1">
      <c r="B7" s="13" t="s">
        <v>32</v>
      </c>
      <c r="C7" s="23" t="s">
        <v>91</v>
      </c>
      <c r="D7" s="22">
        <v>2019</v>
      </c>
      <c r="E7" s="22">
        <v>2020</v>
      </c>
      <c r="F7" s="22">
        <v>2021</v>
      </c>
      <c r="G7" s="22">
        <v>2022</v>
      </c>
    </row>
    <row r="8" spans="2:7" ht="25" customHeight="1">
      <c r="B8" s="15" t="s">
        <v>88</v>
      </c>
      <c r="C8" s="15" t="s">
        <v>86</v>
      </c>
      <c r="D8" s="36">
        <v>94.6</v>
      </c>
      <c r="E8" s="36">
        <v>94.9</v>
      </c>
      <c r="F8" s="36">
        <v>95.1</v>
      </c>
      <c r="G8" s="36">
        <v>95.4</v>
      </c>
    </row>
    <row r="9" spans="2:7" ht="25" customHeight="1">
      <c r="B9" s="29" t="s">
        <v>88</v>
      </c>
      <c r="C9" s="29" t="s">
        <v>536</v>
      </c>
      <c r="D9" s="37">
        <v>70.3</v>
      </c>
      <c r="E9" s="37">
        <v>72.7</v>
      </c>
      <c r="F9" s="37">
        <v>74.2</v>
      </c>
      <c r="G9" s="37">
        <v>76.3</v>
      </c>
    </row>
    <row r="10" spans="2:7" ht="25" customHeight="1">
      <c r="B10" s="15" t="s">
        <v>88</v>
      </c>
      <c r="C10" s="15" t="s">
        <v>537</v>
      </c>
      <c r="D10" s="36">
        <v>56.4</v>
      </c>
      <c r="E10" s="36">
        <v>60.6</v>
      </c>
      <c r="F10" s="36">
        <v>62.3</v>
      </c>
      <c r="G10" s="36">
        <v>65.5</v>
      </c>
    </row>
    <row r="11" spans="2:7" ht="25" customHeight="1">
      <c r="B11" s="16" t="s">
        <v>88</v>
      </c>
      <c r="C11" s="16" t="s">
        <v>87</v>
      </c>
      <c r="D11" s="38">
        <v>84.3</v>
      </c>
      <c r="E11" s="38">
        <f>F11-0.2</f>
        <v>87.899999999999991</v>
      </c>
      <c r="F11" s="38">
        <v>88.1</v>
      </c>
      <c r="G11" s="38">
        <f>F11</f>
        <v>88.1</v>
      </c>
    </row>
    <row r="12" spans="2:7" ht="25" customHeight="1">
      <c r="B12" s="15" t="s">
        <v>89</v>
      </c>
      <c r="C12" s="15" t="s">
        <v>86</v>
      </c>
      <c r="D12" s="36">
        <v>88.3</v>
      </c>
      <c r="E12" s="36">
        <v>89.5</v>
      </c>
      <c r="F12" s="36">
        <v>91</v>
      </c>
      <c r="G12" s="36">
        <v>92.4</v>
      </c>
    </row>
    <row r="13" spans="2:7" ht="25" customHeight="1">
      <c r="B13" s="29" t="s">
        <v>89</v>
      </c>
      <c r="C13" s="29" t="s">
        <v>536</v>
      </c>
      <c r="D13" s="37">
        <v>67.3</v>
      </c>
      <c r="E13" s="37">
        <v>72.599999999999994</v>
      </c>
      <c r="F13" s="37">
        <v>75.5</v>
      </c>
      <c r="G13" s="37">
        <v>79.099999999999994</v>
      </c>
    </row>
    <row r="14" spans="2:7" ht="25" customHeight="1">
      <c r="B14" s="15" t="s">
        <v>89</v>
      </c>
      <c r="C14" s="15" t="s">
        <v>537</v>
      </c>
      <c r="D14" s="36">
        <v>38.1</v>
      </c>
      <c r="E14" s="36">
        <v>47.1</v>
      </c>
      <c r="F14" s="36">
        <v>51.2</v>
      </c>
      <c r="G14" s="36">
        <v>56.1</v>
      </c>
    </row>
    <row r="15" spans="2:7" ht="25" customHeight="1">
      <c r="B15" s="16" t="s">
        <v>89</v>
      </c>
      <c r="C15" s="16" t="s">
        <v>87</v>
      </c>
      <c r="D15" s="38">
        <v>80</v>
      </c>
      <c r="E15" s="38">
        <v>86</v>
      </c>
      <c r="F15" s="38">
        <v>87</v>
      </c>
      <c r="G15" s="38">
        <f>F15</f>
        <v>87</v>
      </c>
    </row>
    <row r="16" spans="2:7" ht="25" customHeight="1">
      <c r="B16" s="15" t="s">
        <v>90</v>
      </c>
      <c r="C16" s="15" t="s">
        <v>86</v>
      </c>
      <c r="D16" s="36">
        <v>99.7</v>
      </c>
      <c r="E16" s="36">
        <v>99.8</v>
      </c>
      <c r="F16" s="36">
        <v>99.8</v>
      </c>
      <c r="G16" s="36">
        <v>99.8</v>
      </c>
    </row>
    <row r="17" spans="2:10" ht="25" customHeight="1">
      <c r="B17" s="29" t="s">
        <v>90</v>
      </c>
      <c r="C17" s="29" t="s">
        <v>536</v>
      </c>
      <c r="D17" s="37">
        <v>98.4</v>
      </c>
      <c r="E17" s="37">
        <v>98.4</v>
      </c>
      <c r="F17" s="37">
        <v>98.5</v>
      </c>
      <c r="G17" s="37">
        <v>98.5</v>
      </c>
    </row>
    <row r="18" spans="2:10" ht="25" customHeight="1">
      <c r="B18" s="15" t="s">
        <v>90</v>
      </c>
      <c r="C18" s="15" t="s">
        <v>537</v>
      </c>
      <c r="D18" s="36">
        <v>96.9</v>
      </c>
      <c r="E18" s="36">
        <v>97</v>
      </c>
      <c r="F18" s="36">
        <v>97.1</v>
      </c>
      <c r="G18" s="36">
        <v>97.4</v>
      </c>
    </row>
    <row r="19" spans="2:10" ht="25" customHeight="1">
      <c r="B19" s="16" t="s">
        <v>90</v>
      </c>
      <c r="C19" s="16" t="s">
        <v>87</v>
      </c>
      <c r="D19" s="38">
        <v>98</v>
      </c>
      <c r="E19" s="38">
        <v>98.87</v>
      </c>
      <c r="F19" s="38">
        <v>98.87</v>
      </c>
      <c r="G19" s="38">
        <f>F19</f>
        <v>98.87</v>
      </c>
    </row>
    <row r="20" spans="2:10" ht="13.4" customHeight="1">
      <c r="B20" s="33"/>
      <c r="C20" s="33"/>
      <c r="D20" s="33"/>
      <c r="E20" s="33"/>
    </row>
    <row r="21" spans="2:10" s="35" customFormat="1" ht="45" customHeight="1">
      <c r="B21" s="204" t="s">
        <v>595</v>
      </c>
      <c r="C21" s="204"/>
      <c r="D21" s="204"/>
      <c r="E21" s="204"/>
      <c r="F21" s="204"/>
      <c r="G21" s="204"/>
      <c r="H21" s="175"/>
      <c r="I21" s="175"/>
      <c r="J21" s="175"/>
    </row>
    <row r="22" spans="2:10" s="35" customFormat="1" ht="45" customHeight="1">
      <c r="B22" s="204" t="s">
        <v>596</v>
      </c>
      <c r="C22" s="204"/>
      <c r="D22" s="204"/>
      <c r="E22" s="204"/>
      <c r="F22" s="204"/>
      <c r="G22" s="204"/>
      <c r="H22" s="175"/>
      <c r="I22" s="175"/>
      <c r="J22" s="175"/>
    </row>
    <row r="24" spans="2:10" ht="15" customHeight="1">
      <c r="B24" s="198" t="s">
        <v>95</v>
      </c>
      <c r="C24" s="198"/>
      <c r="D24" s="198"/>
      <c r="E24" s="198"/>
    </row>
    <row r="25" spans="2:10" ht="15" customHeight="1">
      <c r="B25" s="198" t="s">
        <v>96</v>
      </c>
      <c r="C25" s="198"/>
      <c r="D25" s="198"/>
      <c r="E25" s="198"/>
    </row>
  </sheetData>
  <mergeCells count="6">
    <mergeCell ref="B24:E24"/>
    <mergeCell ref="B25:E25"/>
    <mergeCell ref="D3:E3"/>
    <mergeCell ref="B5:G5"/>
    <mergeCell ref="B21:G21"/>
    <mergeCell ref="B22:G2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E59-C542-4B38-AB5A-0071E9573351}">
  <dimension ref="B2:K27"/>
  <sheetViews>
    <sheetView zoomScale="85" zoomScaleNormal="85" workbookViewId="0">
      <pane ySplit="7" topLeftCell="A24" activePane="bottomLeft" state="frozen"/>
      <selection pane="bottomLeft" activeCell="A5" activeCellId="1" sqref="A2:XFD3 A5:XFD5"/>
    </sheetView>
  </sheetViews>
  <sheetFormatPr baseColWidth="10" defaultColWidth="11.3828125" defaultRowHeight="13.4" customHeight="1"/>
  <cols>
    <col min="1" max="1" width="5.3046875" style="1" customWidth="1"/>
    <col min="2" max="2" width="14.84375" style="1" customWidth="1"/>
    <col min="3" max="5" width="31.3046875" style="1" customWidth="1"/>
    <col min="6" max="6" width="9" style="1" customWidth="1"/>
    <col min="7" max="7" width="15.53515625" style="1" customWidth="1"/>
    <col min="8" max="10" width="31.3046875" style="1" customWidth="1"/>
    <col min="11" max="16384" width="11.3828125" style="1"/>
  </cols>
  <sheetData>
    <row r="2" spans="2:11" s="20" customFormat="1" ht="15" customHeight="1">
      <c r="B2" s="199" t="s">
        <v>491</v>
      </c>
      <c r="C2" s="199"/>
      <c r="D2" s="199"/>
      <c r="E2" s="199"/>
      <c r="F2" s="199"/>
      <c r="G2" s="199"/>
      <c r="H2" s="199"/>
      <c r="I2" s="199"/>
      <c r="J2" s="199"/>
    </row>
    <row r="3" spans="2:11" s="20" customFormat="1" ht="15" customHeight="1">
      <c r="B3" s="199" t="s">
        <v>522</v>
      </c>
      <c r="C3" s="199"/>
      <c r="D3" s="199"/>
      <c r="E3" s="199"/>
      <c r="F3" s="199"/>
      <c r="G3" s="199"/>
      <c r="H3" s="199"/>
      <c r="I3" s="199"/>
      <c r="J3" s="199"/>
    </row>
    <row r="4" spans="2:11" ht="13.4" customHeight="1">
      <c r="B4" s="19"/>
      <c r="C4" s="19"/>
      <c r="D4" s="19"/>
      <c r="E4" s="19"/>
      <c r="F4" s="19"/>
      <c r="G4" s="4"/>
      <c r="H4" s="4"/>
      <c r="I4" s="4"/>
      <c r="J4" s="4"/>
      <c r="K4" s="4"/>
    </row>
    <row r="5" spans="2:11" s="20" customFormat="1" ht="15" customHeight="1">
      <c r="B5" s="202" t="s">
        <v>492</v>
      </c>
      <c r="C5" s="202"/>
      <c r="D5" s="202"/>
      <c r="E5" s="202"/>
      <c r="F5" s="189"/>
      <c r="G5" s="202" t="s">
        <v>464</v>
      </c>
      <c r="H5" s="202"/>
      <c r="I5" s="202"/>
      <c r="J5" s="202"/>
      <c r="K5" s="202"/>
    </row>
    <row r="6" spans="2:11" ht="13" customHeight="1">
      <c r="B6" s="18"/>
      <c r="C6" s="18"/>
      <c r="D6" s="18"/>
      <c r="E6" s="12"/>
      <c r="G6" s="18"/>
      <c r="H6" s="18"/>
      <c r="I6" s="18"/>
      <c r="J6" s="12"/>
    </row>
    <row r="7" spans="2:11" ht="37.5" customHeight="1">
      <c r="B7" s="13" t="s">
        <v>512</v>
      </c>
      <c r="C7" s="22" t="s">
        <v>513</v>
      </c>
      <c r="D7" s="22" t="s">
        <v>514</v>
      </c>
      <c r="E7" s="22" t="s">
        <v>515</v>
      </c>
      <c r="G7" s="13" t="s">
        <v>512</v>
      </c>
      <c r="H7" s="22" t="s">
        <v>513</v>
      </c>
      <c r="I7" s="22" t="s">
        <v>514</v>
      </c>
      <c r="J7" s="22" t="s">
        <v>515</v>
      </c>
    </row>
    <row r="8" spans="2:11" ht="25" customHeight="1">
      <c r="B8" s="112" t="s">
        <v>495</v>
      </c>
      <c r="C8" s="43">
        <v>666631</v>
      </c>
      <c r="D8" s="43">
        <v>11937</v>
      </c>
      <c r="E8" s="43">
        <v>12721</v>
      </c>
      <c r="G8" s="112" t="s">
        <v>495</v>
      </c>
      <c r="H8" s="43">
        <v>756716</v>
      </c>
      <c r="I8" s="43">
        <v>909972</v>
      </c>
      <c r="J8" s="43">
        <v>709331</v>
      </c>
    </row>
    <row r="9" spans="2:11" ht="25" customHeight="1">
      <c r="B9" s="113" t="s">
        <v>496</v>
      </c>
      <c r="C9" s="44">
        <v>2487034</v>
      </c>
      <c r="D9" s="44">
        <v>91315</v>
      </c>
      <c r="E9" s="44">
        <v>21461</v>
      </c>
      <c r="G9" s="113" t="s">
        <v>496</v>
      </c>
      <c r="H9" s="44">
        <v>776194</v>
      </c>
      <c r="I9" s="44">
        <v>2572448</v>
      </c>
      <c r="J9" s="44">
        <v>222945</v>
      </c>
    </row>
    <row r="10" spans="2:11" ht="25" customHeight="1">
      <c r="B10" s="112" t="s">
        <v>497</v>
      </c>
      <c r="C10" s="43">
        <v>2802552</v>
      </c>
      <c r="D10" s="43">
        <v>158194</v>
      </c>
      <c r="E10" s="43">
        <v>19167</v>
      </c>
      <c r="G10" s="112" t="s">
        <v>497</v>
      </c>
      <c r="H10" s="43">
        <v>933639</v>
      </c>
      <c r="I10" s="43">
        <v>2711829</v>
      </c>
      <c r="J10" s="43">
        <v>86879</v>
      </c>
    </row>
    <row r="11" spans="2:11" ht="25" customHeight="1">
      <c r="B11" s="113" t="s">
        <v>498</v>
      </c>
      <c r="C11" s="44">
        <v>2772169</v>
      </c>
      <c r="D11" s="44">
        <v>188326</v>
      </c>
      <c r="E11" s="44">
        <v>15125</v>
      </c>
      <c r="G11" s="113" t="s">
        <v>498</v>
      </c>
      <c r="H11" s="44">
        <v>1047316</v>
      </c>
      <c r="I11" s="44">
        <v>2590359</v>
      </c>
      <c r="J11" s="44">
        <v>71377</v>
      </c>
    </row>
    <row r="12" spans="2:11" ht="25" customHeight="1">
      <c r="B12" s="112" t="s">
        <v>499</v>
      </c>
      <c r="C12" s="43">
        <v>2789326</v>
      </c>
      <c r="D12" s="43">
        <v>173609</v>
      </c>
      <c r="E12" s="43">
        <v>11790</v>
      </c>
      <c r="G12" s="112" t="s">
        <v>499</v>
      </c>
      <c r="H12" s="43">
        <v>1104576</v>
      </c>
      <c r="I12" s="43">
        <v>2253830</v>
      </c>
      <c r="J12" s="43">
        <v>66435</v>
      </c>
    </row>
    <row r="13" spans="2:11" ht="25" customHeight="1">
      <c r="B13" s="113" t="s">
        <v>500</v>
      </c>
      <c r="C13" s="44">
        <v>2581703</v>
      </c>
      <c r="D13" s="44">
        <v>140882</v>
      </c>
      <c r="E13" s="44">
        <v>9359</v>
      </c>
      <c r="G13" s="113" t="s">
        <v>500</v>
      </c>
      <c r="H13" s="44">
        <v>1273255</v>
      </c>
      <c r="I13" s="44">
        <v>2077641</v>
      </c>
      <c r="J13" s="44">
        <v>70161</v>
      </c>
    </row>
    <row r="14" spans="2:11" ht="25" customHeight="1">
      <c r="B14" s="112" t="s">
        <v>501</v>
      </c>
      <c r="C14" s="43">
        <v>2150539</v>
      </c>
      <c r="D14" s="43">
        <v>94010</v>
      </c>
      <c r="E14" s="43">
        <v>6339</v>
      </c>
      <c r="G14" s="112" t="s">
        <v>501</v>
      </c>
      <c r="H14" s="43">
        <v>1225367</v>
      </c>
      <c r="I14" s="43">
        <v>1651713</v>
      </c>
      <c r="J14" s="43">
        <v>61099</v>
      </c>
    </row>
    <row r="15" spans="2:11" ht="25" customHeight="1">
      <c r="B15" s="113" t="s">
        <v>502</v>
      </c>
      <c r="C15" s="44">
        <v>1830925</v>
      </c>
      <c r="D15" s="44">
        <v>61263</v>
      </c>
      <c r="E15" s="44">
        <v>4624</v>
      </c>
      <c r="G15" s="113" t="s">
        <v>502</v>
      </c>
      <c r="H15" s="44">
        <v>1177307</v>
      </c>
      <c r="I15" s="44">
        <v>1238793</v>
      </c>
      <c r="J15" s="44">
        <v>49411</v>
      </c>
    </row>
    <row r="16" spans="2:11" ht="25" customHeight="1">
      <c r="B16" s="112" t="s">
        <v>503</v>
      </c>
      <c r="C16" s="43">
        <v>1676810</v>
      </c>
      <c r="D16" s="43">
        <v>42103</v>
      </c>
      <c r="E16" s="43">
        <v>3498</v>
      </c>
      <c r="G16" s="112" t="s">
        <v>503</v>
      </c>
      <c r="H16" s="43">
        <v>1202698</v>
      </c>
      <c r="I16" s="43">
        <v>895652</v>
      </c>
      <c r="J16" s="43">
        <v>38908</v>
      </c>
    </row>
    <row r="17" spans="2:10" ht="25" customHeight="1">
      <c r="B17" s="113" t="s">
        <v>504</v>
      </c>
      <c r="C17" s="44">
        <v>1657625</v>
      </c>
      <c r="D17" s="44">
        <v>27502</v>
      </c>
      <c r="E17" s="44">
        <v>1731</v>
      </c>
      <c r="G17" s="113" t="s">
        <v>504</v>
      </c>
      <c r="H17" s="44">
        <v>1284743</v>
      </c>
      <c r="I17" s="44">
        <v>647381</v>
      </c>
      <c r="J17" s="44">
        <v>19907</v>
      </c>
    </row>
    <row r="18" spans="2:10" ht="25" customHeight="1">
      <c r="B18" s="112" t="s">
        <v>505</v>
      </c>
      <c r="C18" s="43">
        <v>1661584</v>
      </c>
      <c r="D18" s="43">
        <v>16238</v>
      </c>
      <c r="E18" s="43">
        <v>211</v>
      </c>
      <c r="G18" s="112" t="s">
        <v>505</v>
      </c>
      <c r="H18" s="43">
        <v>1347348</v>
      </c>
      <c r="I18" s="43">
        <v>421639</v>
      </c>
      <c r="J18" s="43">
        <v>4439</v>
      </c>
    </row>
    <row r="19" spans="2:10" ht="25" customHeight="1">
      <c r="B19" s="113" t="s">
        <v>506</v>
      </c>
      <c r="C19" s="44">
        <v>1355500</v>
      </c>
      <c r="D19" s="44">
        <v>8048</v>
      </c>
      <c r="E19" s="44">
        <v>76</v>
      </c>
      <c r="G19" s="113" t="s">
        <v>506</v>
      </c>
      <c r="H19" s="44">
        <v>1241872</v>
      </c>
      <c r="I19" s="44">
        <v>232844</v>
      </c>
      <c r="J19" s="44">
        <v>1254</v>
      </c>
    </row>
    <row r="20" spans="2:10" ht="25" customHeight="1">
      <c r="B20" s="112" t="s">
        <v>507</v>
      </c>
      <c r="C20" s="43">
        <v>967903</v>
      </c>
      <c r="D20" s="43">
        <v>3661</v>
      </c>
      <c r="E20" s="43">
        <v>54</v>
      </c>
      <c r="G20" s="112" t="s">
        <v>507</v>
      </c>
      <c r="H20" s="43">
        <v>977277</v>
      </c>
      <c r="I20" s="43">
        <v>108338</v>
      </c>
      <c r="J20" s="43">
        <v>482</v>
      </c>
    </row>
    <row r="21" spans="2:10" ht="25" customHeight="1">
      <c r="B21" s="113" t="s">
        <v>508</v>
      </c>
      <c r="C21" s="44">
        <v>650361</v>
      </c>
      <c r="D21" s="44">
        <v>1605</v>
      </c>
      <c r="E21" s="44">
        <v>44</v>
      </c>
      <c r="G21" s="113" t="s">
        <v>508</v>
      </c>
      <c r="H21" s="44">
        <v>656387</v>
      </c>
      <c r="I21" s="44">
        <v>39915</v>
      </c>
      <c r="J21" s="44">
        <v>218</v>
      </c>
    </row>
    <row r="22" spans="2:10" ht="25" customHeight="1">
      <c r="B22" s="112" t="s">
        <v>509</v>
      </c>
      <c r="C22" s="43">
        <v>399753</v>
      </c>
      <c r="D22" s="43">
        <v>658</v>
      </c>
      <c r="E22" s="43">
        <v>47</v>
      </c>
      <c r="G22" s="112" t="s">
        <v>509</v>
      </c>
      <c r="H22" s="43">
        <v>378286</v>
      </c>
      <c r="I22" s="43">
        <v>12077</v>
      </c>
      <c r="J22" s="43">
        <v>135</v>
      </c>
    </row>
    <row r="23" spans="2:10" ht="25" customHeight="1">
      <c r="B23" s="113" t="s">
        <v>510</v>
      </c>
      <c r="C23" s="44">
        <v>172616</v>
      </c>
      <c r="D23" s="44">
        <v>197</v>
      </c>
      <c r="E23" s="44">
        <v>36</v>
      </c>
      <c r="G23" s="113" t="s">
        <v>510</v>
      </c>
      <c r="H23" s="44">
        <v>177878</v>
      </c>
      <c r="I23" s="44">
        <v>3062</v>
      </c>
      <c r="J23" s="44">
        <v>72</v>
      </c>
    </row>
    <row r="24" spans="2:10" ht="25" customHeight="1">
      <c r="B24" s="117" t="s">
        <v>511</v>
      </c>
      <c r="C24" s="101">
        <v>44366</v>
      </c>
      <c r="D24" s="101">
        <v>56</v>
      </c>
      <c r="E24" s="101">
        <v>67</v>
      </c>
      <c r="G24" s="117" t="s">
        <v>511</v>
      </c>
      <c r="H24" s="101">
        <v>48947</v>
      </c>
      <c r="I24" s="101">
        <v>585</v>
      </c>
      <c r="J24" s="101">
        <v>39</v>
      </c>
    </row>
    <row r="25" spans="2:10" ht="13" customHeight="1">
      <c r="B25" s="15"/>
      <c r="C25" s="17"/>
      <c r="D25" s="17"/>
    </row>
    <row r="26" spans="2:10" ht="15" customHeight="1">
      <c r="B26" s="198" t="s">
        <v>493</v>
      </c>
      <c r="C26" s="198"/>
      <c r="D26" s="198"/>
    </row>
    <row r="27" spans="2:10" ht="15" customHeight="1">
      <c r="B27" s="198" t="s">
        <v>494</v>
      </c>
      <c r="C27" s="198"/>
      <c r="D27" s="198"/>
    </row>
  </sheetData>
  <mergeCells count="6">
    <mergeCell ref="B27:D27"/>
    <mergeCell ref="B2:J2"/>
    <mergeCell ref="B3:J3"/>
    <mergeCell ref="B5:E5"/>
    <mergeCell ref="G5:K5"/>
    <mergeCell ref="B26:D2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F7D4-C60D-493C-B989-F263AE9B4CA7}">
  <dimension ref="B2:I30"/>
  <sheetViews>
    <sheetView zoomScale="85" zoomScaleNormal="85" workbookViewId="0">
      <pane ySplit="7" topLeftCell="A8" activePane="bottomLeft" state="frozen"/>
      <selection pane="bottomLeft" activeCell="A2" sqref="A2:XFD6"/>
    </sheetView>
  </sheetViews>
  <sheetFormatPr baseColWidth="10" defaultColWidth="11.3828125" defaultRowHeight="13.4" customHeight="1"/>
  <cols>
    <col min="1" max="1" width="5.3046875" style="1" customWidth="1"/>
    <col min="2" max="2" width="14.84375" style="1" customWidth="1"/>
    <col min="3" max="4" width="31.3046875" style="1" customWidth="1"/>
    <col min="5" max="5" width="9" style="1" customWidth="1"/>
    <col min="6" max="6" width="15.53515625" style="1" customWidth="1"/>
    <col min="7" max="8" width="31.3046875" style="1" customWidth="1"/>
    <col min="9" max="16384" width="11.3828125" style="1"/>
  </cols>
  <sheetData>
    <row r="2" spans="2:9" s="20" customFormat="1" ht="15" customHeight="1">
      <c r="B2" s="199" t="s">
        <v>516</v>
      </c>
      <c r="C2" s="199"/>
      <c r="D2" s="199"/>
    </row>
    <row r="3" spans="2:9" s="20" customFormat="1" ht="15" customHeight="1">
      <c r="B3" s="254" t="s">
        <v>521</v>
      </c>
      <c r="C3" s="254"/>
      <c r="D3" s="254"/>
    </row>
    <row r="4" spans="2:9" s="20" customFormat="1" ht="12.75" customHeight="1">
      <c r="B4" s="180"/>
      <c r="C4" s="180"/>
      <c r="D4" s="180"/>
      <c r="E4" s="180"/>
      <c r="F4" s="189"/>
      <c r="G4" s="189"/>
      <c r="H4" s="189"/>
      <c r="I4" s="189"/>
    </row>
    <row r="5" spans="2:9" s="20" customFormat="1" ht="15" customHeight="1">
      <c r="B5" s="202" t="s">
        <v>517</v>
      </c>
      <c r="C5" s="202"/>
      <c r="D5" s="202"/>
      <c r="E5" s="189"/>
      <c r="F5" s="202" t="s">
        <v>518</v>
      </c>
      <c r="G5" s="202"/>
      <c r="H5" s="202"/>
      <c r="I5" s="202"/>
    </row>
    <row r="6" spans="2:9" s="20" customFormat="1" ht="13" customHeight="1">
      <c r="B6" s="168"/>
      <c r="C6" s="168"/>
      <c r="D6" s="168"/>
      <c r="F6" s="168"/>
      <c r="G6" s="168"/>
      <c r="H6" s="168"/>
    </row>
    <row r="7" spans="2:9" ht="37.5" customHeight="1">
      <c r="B7" s="13" t="s">
        <v>512</v>
      </c>
      <c r="C7" s="22" t="s">
        <v>519</v>
      </c>
      <c r="D7" s="22" t="s">
        <v>520</v>
      </c>
      <c r="F7" s="13" t="s">
        <v>512</v>
      </c>
      <c r="G7" s="22" t="s">
        <v>519</v>
      </c>
      <c r="H7" s="22" t="s">
        <v>520</v>
      </c>
    </row>
    <row r="8" spans="2:9" ht="25" customHeight="1">
      <c r="B8" s="112" t="s">
        <v>495</v>
      </c>
      <c r="C8" s="43">
        <v>2.4508541029777837</v>
      </c>
      <c r="D8" s="43">
        <v>4.905214226995418</v>
      </c>
      <c r="F8" s="112" t="s">
        <v>495</v>
      </c>
      <c r="G8" s="43">
        <v>2.1899651317904638</v>
      </c>
      <c r="H8" s="43">
        <v>8.1902234415059905</v>
      </c>
    </row>
    <row r="9" spans="2:9" ht="25" customHeight="1">
      <c r="B9" s="113" t="s">
        <v>496</v>
      </c>
      <c r="C9" s="44">
        <v>9.3124892797164982</v>
      </c>
      <c r="D9" s="44">
        <v>9.8553576791303428</v>
      </c>
      <c r="F9" s="113" t="s">
        <v>496</v>
      </c>
      <c r="G9" s="44">
        <v>10.016039731640902</v>
      </c>
      <c r="H9" s="44">
        <v>14.138733317249308</v>
      </c>
    </row>
    <row r="10" spans="2:9" ht="25" customHeight="1">
      <c r="B10" s="112" t="s">
        <v>497</v>
      </c>
      <c r="C10" s="43">
        <v>10.69363200441969</v>
      </c>
      <c r="D10" s="43">
        <v>10.728943568116248</v>
      </c>
      <c r="F10" s="112" t="s">
        <v>497</v>
      </c>
      <c r="G10" s="43">
        <v>15.752064471550348</v>
      </c>
      <c r="H10" s="43">
        <v>14.155500155023704</v>
      </c>
    </row>
    <row r="11" spans="2:9" ht="25" customHeight="1">
      <c r="B11" s="113" t="s">
        <v>498</v>
      </c>
      <c r="C11" s="44">
        <v>10.692725441805704</v>
      </c>
      <c r="D11" s="44">
        <v>10.706008061008154</v>
      </c>
      <c r="F11" s="113" t="s">
        <v>498</v>
      </c>
      <c r="G11" s="44">
        <v>18.069210642708317</v>
      </c>
      <c r="H11" s="44">
        <v>13.462713638090209</v>
      </c>
    </row>
    <row r="12" spans="2:9" ht="25" customHeight="1">
      <c r="B12" s="112" t="s">
        <v>499</v>
      </c>
      <c r="C12" s="43">
        <v>10.701538241718559</v>
      </c>
      <c r="D12" s="43">
        <v>9.8840940183326307</v>
      </c>
      <c r="F12" s="112" t="s">
        <v>499</v>
      </c>
      <c r="G12" s="43">
        <v>16.465947987217948</v>
      </c>
      <c r="H12" s="43">
        <v>11.735597842717452</v>
      </c>
    </row>
    <row r="13" spans="2:9" ht="25" customHeight="1">
      <c r="B13" s="113" t="s">
        <v>500</v>
      </c>
      <c r="C13" s="44">
        <v>9.8334413322699703</v>
      </c>
      <c r="D13" s="44">
        <v>9.8619914059392286</v>
      </c>
      <c r="F13" s="113" t="s">
        <v>500</v>
      </c>
      <c r="G13" s="44">
        <v>13.343440318165751</v>
      </c>
      <c r="H13" s="44">
        <v>10.863302475270812</v>
      </c>
    </row>
    <row r="14" spans="2:9" ht="25" customHeight="1">
      <c r="B14" s="112" t="s">
        <v>501</v>
      </c>
      <c r="C14" s="43">
        <v>8.1068693572120729</v>
      </c>
      <c r="D14" s="43">
        <v>8.4675078648217177</v>
      </c>
      <c r="F14" s="112" t="s">
        <v>501</v>
      </c>
      <c r="G14" s="43">
        <v>8.9123534353978933</v>
      </c>
      <c r="H14" s="43">
        <v>8.6631797713539456</v>
      </c>
    </row>
    <row r="15" spans="2:9" ht="25" customHeight="1">
      <c r="B15" s="113" t="s">
        <v>502</v>
      </c>
      <c r="C15" s="44">
        <v>6.8342107547148219</v>
      </c>
      <c r="D15" s="44">
        <v>7.1108018380426516</v>
      </c>
      <c r="F15" s="113" t="s">
        <v>502</v>
      </c>
      <c r="G15" s="44">
        <v>5.8516600145299007</v>
      </c>
      <c r="H15" s="44">
        <v>6.5155678697821111</v>
      </c>
    </row>
    <row r="16" spans="2:9" ht="25" customHeight="1">
      <c r="B16" s="112" t="s">
        <v>503</v>
      </c>
      <c r="C16" s="43">
        <v>6.2083755477886537</v>
      </c>
      <c r="D16" s="43">
        <v>6.1756347158051392</v>
      </c>
      <c r="F16" s="112" t="s">
        <v>503</v>
      </c>
      <c r="G16" s="43">
        <v>4.0499878325402285</v>
      </c>
      <c r="H16" s="43">
        <v>4.726882627583497</v>
      </c>
    </row>
    <row r="17" spans="2:8" ht="25" customHeight="1">
      <c r="B17" s="113" t="s">
        <v>504</v>
      </c>
      <c r="C17" s="44">
        <v>6.0863471634215642</v>
      </c>
      <c r="D17" s="44">
        <v>5.6864164937404578</v>
      </c>
      <c r="F17" s="113" t="s">
        <v>504</v>
      </c>
      <c r="G17" s="44">
        <v>2.5962872373116488</v>
      </c>
      <c r="H17" s="44">
        <v>3.3750556997891374</v>
      </c>
    </row>
    <row r="18" spans="2:8" ht="25" customHeight="1">
      <c r="B18" s="112" t="s">
        <v>505</v>
      </c>
      <c r="C18" s="43">
        <v>6.0599629407316451</v>
      </c>
      <c r="D18" s="43">
        <v>5.2062894793566308</v>
      </c>
      <c r="F18" s="112" t="s">
        <v>505</v>
      </c>
      <c r="G18" s="43">
        <v>1.4608944948017415</v>
      </c>
      <c r="H18" s="43">
        <v>2.1550469699061816</v>
      </c>
    </row>
    <row r="19" spans="2:8" ht="25" customHeight="1">
      <c r="B19" s="113" t="s">
        <v>506</v>
      </c>
      <c r="C19" s="44">
        <v>4.9248670883495116</v>
      </c>
      <c r="D19" s="44">
        <v>4.3402231875298654</v>
      </c>
      <c r="F19" s="113" t="s">
        <v>506</v>
      </c>
      <c r="G19" s="44">
        <v>0.72152148311565123</v>
      </c>
      <c r="H19" s="44">
        <v>1.1840371611796368</v>
      </c>
    </row>
    <row r="20" spans="2:8" ht="25" customHeight="1">
      <c r="B20" s="112" t="s">
        <v>507</v>
      </c>
      <c r="C20" s="43">
        <v>3.509098005955936</v>
      </c>
      <c r="D20" s="43">
        <v>3.1950635890098398</v>
      </c>
      <c r="F20" s="112" t="s">
        <v>507</v>
      </c>
      <c r="G20" s="43">
        <v>0.3299424310406997</v>
      </c>
      <c r="H20" s="43">
        <v>0.55039737152631829</v>
      </c>
    </row>
    <row r="21" spans="2:8" ht="25" customHeight="1">
      <c r="B21" s="113" t="s">
        <v>508</v>
      </c>
      <c r="C21" s="44">
        <v>2.3547729131082127</v>
      </c>
      <c r="D21" s="44">
        <v>2.0492800552265114</v>
      </c>
      <c r="F21" s="113" t="s">
        <v>508</v>
      </c>
      <c r="G21" s="44">
        <v>0.14645358513758111</v>
      </c>
      <c r="H21" s="44">
        <v>0.20298748126691543</v>
      </c>
    </row>
    <row r="22" spans="2:8" ht="25" customHeight="1">
      <c r="B22" s="112" t="s">
        <v>509</v>
      </c>
      <c r="C22" s="43">
        <v>1.4462057483221098</v>
      </c>
      <c r="D22" s="43">
        <v>1.148873779191194</v>
      </c>
      <c r="F22" s="112" t="s">
        <v>509</v>
      </c>
      <c r="G22" s="43">
        <v>6.2613570359002224E-2</v>
      </c>
      <c r="H22" s="43">
        <v>6.1766703740850949E-2</v>
      </c>
    </row>
    <row r="23" spans="2:8" ht="25" customHeight="1">
      <c r="B23" s="113" t="s">
        <v>510</v>
      </c>
      <c r="C23" s="44">
        <v>0.62416655382791375</v>
      </c>
      <c r="D23" s="44">
        <v>0.53252286104690927</v>
      </c>
      <c r="F23" s="113" t="s">
        <v>510</v>
      </c>
      <c r="G23" s="44">
        <v>2.0693562969712795E-2</v>
      </c>
      <c r="H23" s="44">
        <v>1.5851363374044126E-2</v>
      </c>
    </row>
    <row r="24" spans="2:8" ht="25" customHeight="1">
      <c r="B24" s="117" t="s">
        <v>511</v>
      </c>
      <c r="C24" s="101">
        <v>0.16044352365935191</v>
      </c>
      <c r="D24" s="101">
        <v>0.14577717670706039</v>
      </c>
      <c r="F24" s="117" t="s">
        <v>511</v>
      </c>
      <c r="G24" s="101">
        <v>1.09240697222089E-2</v>
      </c>
      <c r="H24" s="101">
        <v>3.1561106398862587E-3</v>
      </c>
    </row>
    <row r="25" spans="2:8" ht="13" customHeight="1">
      <c r="B25" s="15"/>
      <c r="C25" s="17"/>
      <c r="D25" s="17"/>
    </row>
    <row r="26" spans="2:8" ht="30" customHeight="1">
      <c r="B26" s="205" t="s">
        <v>628</v>
      </c>
      <c r="C26" s="205"/>
      <c r="D26" s="205"/>
      <c r="E26" s="205"/>
      <c r="F26" s="205"/>
      <c r="G26" s="205"/>
      <c r="H26" s="205"/>
    </row>
    <row r="27" spans="2:8" ht="30" customHeight="1">
      <c r="B27" s="205" t="s">
        <v>629</v>
      </c>
      <c r="C27" s="205"/>
      <c r="D27" s="205"/>
      <c r="E27" s="205"/>
      <c r="F27" s="205"/>
      <c r="G27" s="205"/>
      <c r="H27" s="205"/>
    </row>
    <row r="28" spans="2:8" ht="13" customHeight="1">
      <c r="B28" s="15"/>
      <c r="C28" s="17"/>
      <c r="D28" s="17"/>
    </row>
    <row r="29" spans="2:8" ht="15" customHeight="1">
      <c r="B29" s="198" t="s">
        <v>197</v>
      </c>
      <c r="C29" s="198"/>
      <c r="D29" s="198"/>
    </row>
    <row r="30" spans="2:8" ht="15" customHeight="1">
      <c r="B30" s="198" t="s">
        <v>198</v>
      </c>
      <c r="C30" s="198"/>
      <c r="D30" s="198"/>
    </row>
  </sheetData>
  <mergeCells count="8">
    <mergeCell ref="B30:D30"/>
    <mergeCell ref="B26:H26"/>
    <mergeCell ref="B27:H27"/>
    <mergeCell ref="B2:D2"/>
    <mergeCell ref="B3:D3"/>
    <mergeCell ref="B5:D5"/>
    <mergeCell ref="F5:I5"/>
    <mergeCell ref="B29:D2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CE01-66D7-4B34-BA21-DD483EF525AF}">
  <dimension ref="B2:I30"/>
  <sheetViews>
    <sheetView zoomScale="85" zoomScaleNormal="85" workbookViewId="0">
      <pane ySplit="7" topLeftCell="A8" activePane="bottomLeft" state="frozen"/>
      <selection pane="bottomLeft" activeCell="A2" sqref="A2:XFD6"/>
    </sheetView>
  </sheetViews>
  <sheetFormatPr baseColWidth="10" defaultColWidth="11.3828125" defaultRowHeight="13.4" customHeight="1"/>
  <cols>
    <col min="1" max="1" width="5.3046875" style="1" customWidth="1"/>
    <col min="2" max="2" width="14.84375" style="1" customWidth="1"/>
    <col min="3" max="3" width="31.3046875" style="1" customWidth="1"/>
    <col min="4" max="4" width="40.3046875" style="1" customWidth="1"/>
    <col min="5" max="5" width="9" style="1" customWidth="1"/>
    <col min="6" max="6" width="15.53515625" style="1" customWidth="1"/>
    <col min="7" max="7" width="31.3046875" style="1" customWidth="1"/>
    <col min="8" max="8" width="46.3828125" style="1" customWidth="1"/>
    <col min="9" max="16384" width="11.3828125" style="1"/>
  </cols>
  <sheetData>
    <row r="2" spans="2:9" s="20" customFormat="1" ht="15" customHeight="1">
      <c r="B2" s="199" t="s">
        <v>721</v>
      </c>
      <c r="C2" s="199"/>
      <c r="D2" s="199"/>
      <c r="E2" s="199"/>
      <c r="F2" s="199"/>
      <c r="G2" s="199"/>
      <c r="H2" s="199"/>
    </row>
    <row r="3" spans="2:9" s="20" customFormat="1" ht="15" customHeight="1">
      <c r="B3" s="199" t="s">
        <v>526</v>
      </c>
      <c r="C3" s="199"/>
      <c r="D3" s="199"/>
      <c r="E3" s="199"/>
      <c r="F3" s="199"/>
      <c r="G3" s="199"/>
      <c r="H3" s="199"/>
    </row>
    <row r="4" spans="2:9" s="20" customFormat="1" ht="13.4" customHeight="1">
      <c r="B4" s="180"/>
      <c r="C4" s="180"/>
      <c r="D4" s="180"/>
      <c r="E4" s="180"/>
      <c r="F4" s="189"/>
      <c r="G4" s="189"/>
      <c r="H4" s="189"/>
      <c r="I4" s="189"/>
    </row>
    <row r="5" spans="2:9" s="20" customFormat="1" ht="15" customHeight="1">
      <c r="B5" s="202" t="s">
        <v>492</v>
      </c>
      <c r="C5" s="202"/>
      <c r="D5" s="202"/>
      <c r="E5" s="189"/>
      <c r="F5" s="202" t="s">
        <v>464</v>
      </c>
      <c r="G5" s="202"/>
      <c r="H5" s="202"/>
      <c r="I5" s="202"/>
    </row>
    <row r="6" spans="2:9" s="20" customFormat="1" ht="13" customHeight="1">
      <c r="B6" s="168"/>
      <c r="C6" s="168"/>
      <c r="D6" s="168"/>
      <c r="F6" s="168"/>
      <c r="G6" s="168"/>
      <c r="H6" s="168"/>
    </row>
    <row r="7" spans="2:9" ht="37.5" customHeight="1">
      <c r="B7" s="13" t="s">
        <v>512</v>
      </c>
      <c r="C7" s="22" t="s">
        <v>523</v>
      </c>
      <c r="D7" s="22" t="s">
        <v>525</v>
      </c>
      <c r="F7" s="13" t="s">
        <v>512</v>
      </c>
      <c r="G7" s="22" t="s">
        <v>523</v>
      </c>
      <c r="H7" s="22" t="s">
        <v>524</v>
      </c>
    </row>
    <row r="8" spans="2:9" ht="25" customHeight="1">
      <c r="B8" s="112" t="s">
        <v>495</v>
      </c>
      <c r="C8" s="43">
        <v>0.21341961168462564</v>
      </c>
      <c r="D8" s="43">
        <v>0.20495835413880184</v>
      </c>
      <c r="F8" s="112" t="s">
        <v>495</v>
      </c>
      <c r="G8" s="43">
        <v>0.41976868809448359</v>
      </c>
      <c r="H8" s="43">
        <v>1.3156111611848775</v>
      </c>
    </row>
    <row r="9" spans="2:9" ht="25" customHeight="1">
      <c r="B9" s="113" t="s">
        <v>496</v>
      </c>
      <c r="C9" s="44">
        <v>3.6652286941451284</v>
      </c>
      <c r="D9" s="44">
        <v>4.4370078559063932</v>
      </c>
      <c r="F9" s="113" t="s">
        <v>496</v>
      </c>
      <c r="G9" s="44">
        <v>3.7886473008821238</v>
      </c>
      <c r="H9" s="44">
        <v>8.3607223193885716</v>
      </c>
    </row>
    <row r="10" spans="2:9" ht="25" customHeight="1">
      <c r="B10" s="112" t="s">
        <v>497</v>
      </c>
      <c r="C10" s="43">
        <v>8.4852623514932315</v>
      </c>
      <c r="D10" s="43">
        <v>9.5954905840028992</v>
      </c>
      <c r="F10" s="112" t="s">
        <v>497</v>
      </c>
      <c r="G10" s="43">
        <v>7.9266037046843669</v>
      </c>
      <c r="H10" s="43">
        <v>11.639841578931465</v>
      </c>
    </row>
    <row r="11" spans="2:9" ht="25" customHeight="1">
      <c r="B11" s="113" t="s">
        <v>498</v>
      </c>
      <c r="C11" s="44">
        <v>10.896315273905509</v>
      </c>
      <c r="D11" s="44">
        <v>11.55889221038149</v>
      </c>
      <c r="F11" s="113" t="s">
        <v>498</v>
      </c>
      <c r="G11" s="44">
        <v>10.704952211403279</v>
      </c>
      <c r="H11" s="44">
        <v>12.719636121871162</v>
      </c>
    </row>
    <row r="12" spans="2:9" ht="25" customHeight="1">
      <c r="B12" s="112" t="s">
        <v>499</v>
      </c>
      <c r="C12" s="43">
        <v>11.77734816517218</v>
      </c>
      <c r="D12" s="43">
        <v>12.552622715636222</v>
      </c>
      <c r="F12" s="112" t="s">
        <v>499</v>
      </c>
      <c r="G12" s="43">
        <v>11.270544804946732</v>
      </c>
      <c r="H12" s="43">
        <v>11.67704067778557</v>
      </c>
    </row>
    <row r="13" spans="2:9" ht="25" customHeight="1">
      <c r="B13" s="113" t="s">
        <v>500</v>
      </c>
      <c r="C13" s="44">
        <v>11.396144161454801</v>
      </c>
      <c r="D13" s="44">
        <v>12.011062972467274</v>
      </c>
      <c r="F13" s="113" t="s">
        <v>500</v>
      </c>
      <c r="G13" s="44">
        <v>11.721711461331337</v>
      </c>
      <c r="H13" s="44">
        <v>11.549122668197075</v>
      </c>
    </row>
    <row r="14" spans="2:9" ht="25" customHeight="1">
      <c r="B14" s="112" t="s">
        <v>501</v>
      </c>
      <c r="C14" s="43">
        <v>9.8427021324692952</v>
      </c>
      <c r="D14" s="43">
        <v>10.414135725080586</v>
      </c>
      <c r="F14" s="112" t="s">
        <v>501</v>
      </c>
      <c r="G14" s="43">
        <v>10.403855121788789</v>
      </c>
      <c r="H14" s="43">
        <v>9.6336874069075122</v>
      </c>
    </row>
    <row r="15" spans="2:9" ht="25" customHeight="1">
      <c r="B15" s="113" t="s">
        <v>502</v>
      </c>
      <c r="C15" s="44">
        <v>8.658085926707356</v>
      </c>
      <c r="D15" s="44">
        <v>9.07011949707071</v>
      </c>
      <c r="F15" s="113" t="s">
        <v>502</v>
      </c>
      <c r="G15" s="44">
        <v>8.8821227386967898</v>
      </c>
      <c r="H15" s="44">
        <v>7.9922885388879132</v>
      </c>
    </row>
    <row r="16" spans="2:9" ht="25" customHeight="1">
      <c r="B16" s="112" t="s">
        <v>503</v>
      </c>
      <c r="C16" s="43">
        <v>8.0290592896792514</v>
      </c>
      <c r="D16" s="43">
        <v>8.1080763378831939</v>
      </c>
      <c r="F16" s="112" t="s">
        <v>503</v>
      </c>
      <c r="G16" s="43">
        <v>7.7393884331785401</v>
      </c>
      <c r="H16" s="43">
        <v>6.6355471597361246</v>
      </c>
    </row>
    <row r="17" spans="2:8" ht="25" customHeight="1">
      <c r="B17" s="113" t="s">
        <v>504</v>
      </c>
      <c r="C17" s="44">
        <v>7.7167947655288476</v>
      </c>
      <c r="D17" s="44">
        <v>7.2205239962649825</v>
      </c>
      <c r="F17" s="113" t="s">
        <v>504</v>
      </c>
      <c r="G17" s="44">
        <v>7.391466450653958</v>
      </c>
      <c r="H17" s="44">
        <v>5.7316323007021142</v>
      </c>
    </row>
    <row r="18" spans="2:8" ht="25" customHeight="1">
      <c r="B18" s="112" t="s">
        <v>505</v>
      </c>
      <c r="C18" s="43">
        <v>7.3659828447994373</v>
      </c>
      <c r="D18" s="43">
        <v>6.1732316544321142</v>
      </c>
      <c r="F18" s="112" t="s">
        <v>505</v>
      </c>
      <c r="G18" s="43">
        <v>7.0770882580258512</v>
      </c>
      <c r="H18" s="43">
        <v>5.0573291572519397</v>
      </c>
    </row>
    <row r="19" spans="2:8" ht="25" customHeight="1">
      <c r="B19" s="113" t="s">
        <v>506</v>
      </c>
      <c r="C19" s="44">
        <v>5.7389075176449902</v>
      </c>
      <c r="D19" s="44">
        <v>4.44302589622803</v>
      </c>
      <c r="F19" s="113" t="s">
        <v>506</v>
      </c>
      <c r="G19" s="44">
        <v>5.8082179602969362</v>
      </c>
      <c r="H19" s="44">
        <v>3.7789373063304863</v>
      </c>
    </row>
    <row r="20" spans="2:8" ht="25" customHeight="1">
      <c r="B20" s="112" t="s">
        <v>507</v>
      </c>
      <c r="C20" s="43">
        <v>3.5612975033280585</v>
      </c>
      <c r="D20" s="43">
        <v>2.5877190068368003</v>
      </c>
      <c r="F20" s="112" t="s">
        <v>507</v>
      </c>
      <c r="G20" s="43">
        <v>3.8969040009227034</v>
      </c>
      <c r="H20" s="43">
        <v>2.3039793940639699</v>
      </c>
    </row>
    <row r="21" spans="2:8" ht="25" customHeight="1">
      <c r="B21" s="113" t="s">
        <v>508</v>
      </c>
      <c r="C21" s="44">
        <v>1.831287833119835</v>
      </c>
      <c r="D21" s="44">
        <v>1.1174389264736022</v>
      </c>
      <c r="F21" s="113" t="s">
        <v>508</v>
      </c>
      <c r="G21" s="44">
        <v>2.0029635329113473</v>
      </c>
      <c r="H21" s="44">
        <v>1.0635647812554538</v>
      </c>
    </row>
    <row r="22" spans="2:8" ht="25" customHeight="1">
      <c r="B22" s="112" t="s">
        <v>509</v>
      </c>
      <c r="C22" s="43">
        <v>0.63677379247984323</v>
      </c>
      <c r="D22" s="43">
        <v>0.3735273689229931</v>
      </c>
      <c r="F22" s="112" t="s">
        <v>509</v>
      </c>
      <c r="G22" s="43">
        <v>0.72403086457834798</v>
      </c>
      <c r="H22" s="43">
        <v>0.38608844654198454</v>
      </c>
    </row>
    <row r="23" spans="2:8" ht="25" customHeight="1">
      <c r="B23" s="113" t="s">
        <v>510</v>
      </c>
      <c r="C23" s="44">
        <v>0.15867147665335443</v>
      </c>
      <c r="D23" s="44">
        <v>0.10676591279744579</v>
      </c>
      <c r="F23" s="113" t="s">
        <v>510</v>
      </c>
      <c r="G23" s="44">
        <v>0.20511755462169742</v>
      </c>
      <c r="H23" s="44">
        <v>0.12272367739316475</v>
      </c>
    </row>
    <row r="24" spans="2:8" ht="25" customHeight="1">
      <c r="B24" s="117" t="s">
        <v>511</v>
      </c>
      <c r="C24" s="101">
        <v>2.6718659734257653E-2</v>
      </c>
      <c r="D24" s="101">
        <v>2.540098547646269E-2</v>
      </c>
      <c r="F24" s="117" t="s">
        <v>511</v>
      </c>
      <c r="G24" s="101">
        <v>3.6616912982718859E-2</v>
      </c>
      <c r="H24" s="101">
        <v>3.2247303570618314E-2</v>
      </c>
    </row>
    <row r="25" spans="2:8" ht="13" customHeight="1">
      <c r="B25" s="15"/>
      <c r="C25" s="17"/>
      <c r="D25" s="17"/>
    </row>
    <row r="26" spans="2:8" ht="30" customHeight="1">
      <c r="B26" s="205" t="s">
        <v>630</v>
      </c>
      <c r="C26" s="205"/>
      <c r="D26" s="205"/>
      <c r="E26" s="205"/>
      <c r="F26" s="205"/>
      <c r="G26" s="205"/>
      <c r="H26" s="205"/>
    </row>
    <row r="27" spans="2:8" ht="30" customHeight="1">
      <c r="B27" s="205" t="s">
        <v>631</v>
      </c>
      <c r="C27" s="205"/>
      <c r="D27" s="205"/>
      <c r="E27" s="205"/>
      <c r="F27" s="205"/>
      <c r="G27" s="205"/>
      <c r="H27" s="205"/>
    </row>
    <row r="28" spans="2:8" ht="13" customHeight="1">
      <c r="B28" s="15"/>
      <c r="C28" s="17"/>
      <c r="D28" s="17"/>
    </row>
    <row r="29" spans="2:8" ht="15" customHeight="1">
      <c r="B29" s="198" t="s">
        <v>493</v>
      </c>
      <c r="C29" s="198"/>
      <c r="D29" s="198"/>
    </row>
    <row r="30" spans="2:8" ht="15" customHeight="1">
      <c r="B30" s="198" t="s">
        <v>494</v>
      </c>
      <c r="C30" s="198"/>
      <c r="D30" s="198"/>
    </row>
  </sheetData>
  <mergeCells count="8">
    <mergeCell ref="B30:D30"/>
    <mergeCell ref="B26:H26"/>
    <mergeCell ref="B27:H27"/>
    <mergeCell ref="B2:H2"/>
    <mergeCell ref="B3:H3"/>
    <mergeCell ref="B5:D5"/>
    <mergeCell ref="F5:I5"/>
    <mergeCell ref="B29:D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DA17-B394-4EB1-BC20-1902AA36F94A}">
  <dimension ref="B2:N43"/>
  <sheetViews>
    <sheetView zoomScale="85" zoomScaleNormal="85" workbookViewId="0">
      <pane ySplit="3" topLeftCell="A4" activePane="bottomLeft" state="frozen"/>
      <selection pane="bottomLeft" activeCell="A15" activeCellId="2" sqref="A2:XFD3 A5:XFD5 A15:XFD15"/>
    </sheetView>
  </sheetViews>
  <sheetFormatPr baseColWidth="10" defaultColWidth="11.3828125" defaultRowHeight="13.4" customHeight="1"/>
  <cols>
    <col min="1" max="1" width="5.3046875" style="1" customWidth="1"/>
    <col min="2" max="2" width="48.15234375" style="1" customWidth="1"/>
    <col min="3" max="3" width="16.15234375" style="1" customWidth="1"/>
    <col min="4" max="4" width="36.15234375" style="1" customWidth="1"/>
    <col min="5" max="8" width="14.53515625" style="1" customWidth="1"/>
    <col min="9" max="9" width="9.3046875" style="1" customWidth="1"/>
    <col min="10" max="10" width="55.84375" style="1" customWidth="1"/>
    <col min="11" max="11" width="9.84375" style="1" bestFit="1" customWidth="1"/>
    <col min="12" max="12" width="5.3828125" style="1" bestFit="1" customWidth="1"/>
    <col min="13" max="13" width="10" style="1" bestFit="1" customWidth="1"/>
    <col min="14" max="14" width="12.15234375" style="1" bestFit="1" customWidth="1"/>
    <col min="15" max="15" width="5.53515625" style="1" bestFit="1" customWidth="1"/>
    <col min="16" max="16384" width="11.3828125" style="1"/>
  </cols>
  <sheetData>
    <row r="2" spans="2:14" s="20" customFormat="1" ht="15" customHeight="1">
      <c r="B2" s="168" t="s">
        <v>250</v>
      </c>
      <c r="C2" s="168"/>
      <c r="D2" s="168"/>
      <c r="E2" s="168"/>
      <c r="F2" s="168"/>
      <c r="G2" s="168"/>
      <c r="H2" s="168"/>
      <c r="I2" s="169"/>
    </row>
    <row r="3" spans="2:14" s="20" customFormat="1" ht="15" customHeight="1">
      <c r="B3" s="168" t="s">
        <v>97</v>
      </c>
      <c r="C3" s="168"/>
      <c r="D3" s="168"/>
      <c r="E3" s="169"/>
      <c r="F3" s="169"/>
      <c r="G3" s="169"/>
      <c r="H3" s="169"/>
      <c r="I3" s="169"/>
    </row>
    <row r="4" spans="2:14" ht="13" customHeight="1">
      <c r="B4" s="18"/>
      <c r="C4" s="18"/>
      <c r="D4" s="18"/>
      <c r="E4" s="18"/>
      <c r="F4" s="18"/>
      <c r="G4" s="18"/>
      <c r="H4" s="18"/>
      <c r="I4" s="12"/>
    </row>
    <row r="5" spans="2:14" s="20" customFormat="1" ht="15" customHeight="1">
      <c r="B5" s="189" t="s">
        <v>465</v>
      </c>
      <c r="C5" s="189"/>
      <c r="D5" s="189"/>
      <c r="E5" s="180"/>
      <c r="F5" s="180"/>
      <c r="G5" s="180"/>
      <c r="H5" s="180"/>
      <c r="I5" s="180"/>
      <c r="J5" s="180"/>
    </row>
    <row r="6" spans="2:14" ht="13" customHeight="1">
      <c r="B6" s="19"/>
      <c r="C6" s="19"/>
      <c r="D6" s="19"/>
      <c r="E6" s="19"/>
      <c r="F6" s="19"/>
      <c r="G6" s="19"/>
      <c r="H6" s="19"/>
      <c r="I6" s="19"/>
      <c r="J6" s="19"/>
    </row>
    <row r="7" spans="2:14" ht="37.5" customHeight="1">
      <c r="B7" s="23" t="s">
        <v>136</v>
      </c>
      <c r="C7" s="22" t="s">
        <v>528</v>
      </c>
      <c r="D7" s="22" t="s">
        <v>732</v>
      </c>
      <c r="E7" s="19"/>
      <c r="F7" s="19"/>
      <c r="G7" s="19"/>
      <c r="H7" s="19"/>
      <c r="I7" s="19"/>
      <c r="J7" s="19"/>
    </row>
    <row r="8" spans="2:14" s="20" customFormat="1" ht="25" customHeight="1">
      <c r="B8" s="97" t="s">
        <v>133</v>
      </c>
      <c r="C8" s="43">
        <v>26510</v>
      </c>
      <c r="D8" s="43">
        <v>7.9570344972432565</v>
      </c>
      <c r="E8" s="19"/>
      <c r="F8" s="19"/>
      <c r="G8" s="19"/>
      <c r="H8" s="19"/>
      <c r="I8" s="19"/>
      <c r="J8" s="19"/>
      <c r="K8" s="1"/>
      <c r="L8" s="1"/>
      <c r="M8" s="1"/>
      <c r="N8" s="1"/>
    </row>
    <row r="9" spans="2:14" s="20" customFormat="1" ht="25" customHeight="1">
      <c r="B9" s="96" t="s">
        <v>134</v>
      </c>
      <c r="C9" s="44">
        <v>29006</v>
      </c>
      <c r="D9" s="44">
        <v>8.6012779456859274</v>
      </c>
      <c r="E9" s="19"/>
      <c r="F9" s="19"/>
      <c r="G9" s="19"/>
      <c r="H9" s="19"/>
      <c r="I9" s="19"/>
      <c r="J9" s="19"/>
      <c r="K9" s="1"/>
      <c r="L9" s="1"/>
      <c r="M9" s="1"/>
      <c r="N9" s="1"/>
    </row>
    <row r="10" spans="2:14" s="20" customFormat="1" ht="25" customHeight="1">
      <c r="B10" s="97" t="s">
        <v>112</v>
      </c>
      <c r="C10" s="43">
        <v>30682</v>
      </c>
      <c r="D10" s="43">
        <v>8.9905493670082972</v>
      </c>
      <c r="E10" s="19"/>
      <c r="F10" s="19"/>
      <c r="G10" s="19"/>
      <c r="H10" s="19"/>
      <c r="I10" s="19"/>
      <c r="J10" s="19"/>
      <c r="K10" s="1"/>
      <c r="L10" s="1"/>
      <c r="M10" s="1"/>
      <c r="N10" s="1"/>
    </row>
    <row r="11" spans="2:14" s="20" customFormat="1" ht="25" customHeight="1">
      <c r="B11" s="96" t="s">
        <v>113</v>
      </c>
      <c r="C11" s="44">
        <v>44389</v>
      </c>
      <c r="D11" s="44">
        <v>12.855439223461469</v>
      </c>
      <c r="E11" s="19"/>
      <c r="F11" s="19"/>
      <c r="G11" s="19"/>
      <c r="H11" s="19"/>
      <c r="I11" s="19"/>
      <c r="J11" s="19"/>
      <c r="K11" s="1"/>
      <c r="L11" s="1"/>
      <c r="M11" s="1"/>
      <c r="N11" s="1"/>
    </row>
    <row r="12" spans="2:14" s="20" customFormat="1" ht="25" customHeight="1">
      <c r="B12" s="97" t="s">
        <v>114</v>
      </c>
      <c r="C12" s="43">
        <v>50188</v>
      </c>
      <c r="D12" s="43">
        <v>14.367648658731602</v>
      </c>
      <c r="E12" s="19"/>
      <c r="F12" s="19"/>
      <c r="G12" s="19"/>
      <c r="H12" s="19"/>
      <c r="I12" s="19"/>
      <c r="J12" s="19"/>
      <c r="K12" s="1"/>
      <c r="L12" s="1"/>
      <c r="M12" s="1"/>
      <c r="N12" s="1"/>
    </row>
    <row r="13" spans="2:14" s="20" customFormat="1" ht="25" customHeight="1">
      <c r="B13" s="141" t="s">
        <v>115</v>
      </c>
      <c r="C13" s="120">
        <v>52575</v>
      </c>
      <c r="D13" s="120">
        <v>14.879261724066787</v>
      </c>
      <c r="E13" s="19"/>
      <c r="F13" s="19"/>
      <c r="G13" s="19"/>
      <c r="H13" s="19"/>
      <c r="I13" s="19"/>
      <c r="J13" s="19"/>
      <c r="K13" s="1"/>
      <c r="L13" s="1"/>
      <c r="M13" s="1"/>
      <c r="N13" s="1"/>
    </row>
    <row r="14" spans="2:14" s="20" customFormat="1" ht="12.75" customHeight="1">
      <c r="B14" s="1"/>
      <c r="C14" s="1"/>
      <c r="D14" s="1"/>
      <c r="E14" s="1"/>
      <c r="F14" s="1"/>
      <c r="G14" s="1"/>
      <c r="H14" s="1"/>
    </row>
    <row r="15" spans="2:14" s="20" customFormat="1" ht="15" customHeight="1">
      <c r="B15" s="189" t="s">
        <v>34</v>
      </c>
      <c r="C15" s="189"/>
      <c r="D15" s="189"/>
      <c r="E15" s="189"/>
      <c r="F15" s="189"/>
      <c r="G15" s="189"/>
      <c r="H15" s="189"/>
      <c r="I15" s="189"/>
    </row>
    <row r="16" spans="2:14" ht="13" customHeight="1">
      <c r="B16" s="19"/>
      <c r="C16" s="19"/>
      <c r="D16" s="19"/>
      <c r="E16" s="19"/>
      <c r="F16" s="19"/>
      <c r="G16" s="19"/>
      <c r="H16" s="19"/>
      <c r="I16" s="19"/>
    </row>
    <row r="17" spans="2:8" s="20" customFormat="1" ht="37" customHeight="1">
      <c r="B17" s="23" t="s">
        <v>91</v>
      </c>
      <c r="C17" s="23" t="s">
        <v>105</v>
      </c>
      <c r="D17" s="22" t="s">
        <v>59</v>
      </c>
      <c r="E17" s="22" t="s">
        <v>110</v>
      </c>
      <c r="F17" s="22" t="s">
        <v>111</v>
      </c>
      <c r="G17" s="22" t="s">
        <v>31</v>
      </c>
      <c r="H17" s="1"/>
    </row>
    <row r="18" spans="2:8" s="20" customFormat="1" ht="25" customHeight="1">
      <c r="B18" s="48" t="s">
        <v>86</v>
      </c>
      <c r="C18" s="48" t="s">
        <v>60</v>
      </c>
      <c r="D18" s="50">
        <v>27.629000000000001</v>
      </c>
      <c r="E18" s="50">
        <v>0.96400000000000008</v>
      </c>
      <c r="F18" s="50">
        <v>4.4710000000000001</v>
      </c>
      <c r="G18" s="50">
        <v>33.064</v>
      </c>
      <c r="H18" s="1"/>
    </row>
    <row r="19" spans="2:8" s="20" customFormat="1" ht="25" customHeight="1">
      <c r="B19" s="47" t="s">
        <v>86</v>
      </c>
      <c r="C19" s="47" t="s">
        <v>98</v>
      </c>
      <c r="D19" s="45">
        <v>21.244</v>
      </c>
      <c r="E19" s="45">
        <v>2.069</v>
      </c>
      <c r="F19" s="45">
        <v>0</v>
      </c>
      <c r="G19" s="45">
        <v>23.312999999999999</v>
      </c>
      <c r="H19" s="1"/>
    </row>
    <row r="20" spans="2:8" s="20" customFormat="1" ht="25" customHeight="1">
      <c r="B20" s="48" t="s">
        <v>86</v>
      </c>
      <c r="C20" s="48" t="s">
        <v>99</v>
      </c>
      <c r="D20" s="50">
        <v>11.693999999999999</v>
      </c>
      <c r="E20" s="50">
        <v>3.3890000000000002</v>
      </c>
      <c r="F20" s="50">
        <v>5.0000000000000001E-3</v>
      </c>
      <c r="G20" s="50">
        <v>15.087999999999999</v>
      </c>
      <c r="H20" s="1"/>
    </row>
    <row r="21" spans="2:8" s="20" customFormat="1" ht="25" customHeight="1">
      <c r="B21" s="47" t="s">
        <v>86</v>
      </c>
      <c r="C21" s="47" t="s">
        <v>61</v>
      </c>
      <c r="D21" s="45">
        <v>12.359</v>
      </c>
      <c r="E21" s="45">
        <v>2.4059999999999997</v>
      </c>
      <c r="F21" s="45">
        <v>0</v>
      </c>
      <c r="G21" s="45">
        <v>14.765000000000001</v>
      </c>
      <c r="H21" s="1"/>
    </row>
    <row r="22" spans="2:8" s="20" customFormat="1" ht="25" customHeight="1">
      <c r="B22" s="48" t="s">
        <v>86</v>
      </c>
      <c r="C22" s="48" t="s">
        <v>62</v>
      </c>
      <c r="D22" s="50">
        <v>9.6539999999999999</v>
      </c>
      <c r="E22" s="50">
        <v>3.742</v>
      </c>
      <c r="F22" s="50">
        <v>1.0980000000000001</v>
      </c>
      <c r="G22" s="50">
        <v>14.494000000000002</v>
      </c>
      <c r="H22" s="1"/>
    </row>
    <row r="23" spans="2:8" s="20" customFormat="1" ht="25" customHeight="1">
      <c r="B23" s="47" t="s">
        <v>86</v>
      </c>
      <c r="C23" s="47" t="s">
        <v>63</v>
      </c>
      <c r="D23" s="45">
        <v>4.8789999999999996</v>
      </c>
      <c r="E23" s="45">
        <v>1.1140000000000001</v>
      </c>
      <c r="F23" s="45">
        <v>0</v>
      </c>
      <c r="G23" s="45">
        <v>5.9929999999999994</v>
      </c>
      <c r="H23" s="1"/>
    </row>
    <row r="24" spans="2:8" s="20" customFormat="1" ht="25" customHeight="1">
      <c r="B24" s="48" t="s">
        <v>536</v>
      </c>
      <c r="C24" s="48" t="s">
        <v>527</v>
      </c>
      <c r="D24" s="50">
        <v>4.0020000000000007</v>
      </c>
      <c r="E24" s="50">
        <v>1.278</v>
      </c>
      <c r="F24" s="50">
        <v>66.563999999999993</v>
      </c>
      <c r="G24" s="50">
        <v>71.843999999999994</v>
      </c>
      <c r="H24" s="1"/>
    </row>
    <row r="25" spans="2:8" ht="25" customHeight="1">
      <c r="B25" s="47" t="s">
        <v>536</v>
      </c>
      <c r="C25" s="47" t="s">
        <v>100</v>
      </c>
      <c r="D25" s="45">
        <v>11.724</v>
      </c>
      <c r="E25" s="45">
        <v>0.53400000000000003</v>
      </c>
      <c r="F25" s="45">
        <v>38.732999999999997</v>
      </c>
      <c r="G25" s="45">
        <v>50.991</v>
      </c>
    </row>
    <row r="26" spans="2:8" ht="25" customHeight="1">
      <c r="B26" s="48" t="s">
        <v>536</v>
      </c>
      <c r="C26" s="48" t="s">
        <v>64</v>
      </c>
      <c r="D26" s="50">
        <v>9.4469999999999992</v>
      </c>
      <c r="E26" s="50">
        <v>1.7129999999999999</v>
      </c>
      <c r="F26" s="50">
        <v>11.45</v>
      </c>
      <c r="G26" s="50">
        <v>22.61</v>
      </c>
    </row>
    <row r="27" spans="2:8" ht="25" customHeight="1">
      <c r="B27" s="47" t="s">
        <v>536</v>
      </c>
      <c r="C27" s="47" t="s">
        <v>65</v>
      </c>
      <c r="D27" s="45">
        <v>7.7695461982540781</v>
      </c>
      <c r="E27" s="45">
        <v>1.488633697928508</v>
      </c>
      <c r="F27" s="45">
        <v>5.6686944808950583</v>
      </c>
      <c r="G27" s="45">
        <v>14.926874377077645</v>
      </c>
    </row>
    <row r="28" spans="2:8" s="51" customFormat="1" ht="25" customHeight="1">
      <c r="B28" s="48" t="s">
        <v>536</v>
      </c>
      <c r="C28" s="48" t="s">
        <v>66</v>
      </c>
      <c r="D28" s="50">
        <v>6.226</v>
      </c>
      <c r="E28" s="50">
        <v>1.198</v>
      </c>
      <c r="F28" s="50">
        <v>5.032</v>
      </c>
      <c r="G28" s="50">
        <v>12.456</v>
      </c>
    </row>
    <row r="29" spans="2:8" ht="25" customHeight="1">
      <c r="B29" s="47" t="s">
        <v>536</v>
      </c>
      <c r="C29" s="47" t="s">
        <v>67</v>
      </c>
      <c r="D29" s="45">
        <v>10.814</v>
      </c>
      <c r="E29" s="45">
        <v>0.96500000000000008</v>
      </c>
      <c r="F29" s="45">
        <v>0</v>
      </c>
      <c r="G29" s="45">
        <v>11.779</v>
      </c>
    </row>
    <row r="30" spans="2:8" ht="25" customHeight="1">
      <c r="B30" s="48" t="s">
        <v>536</v>
      </c>
      <c r="C30" s="48" t="s">
        <v>68</v>
      </c>
      <c r="D30" s="50">
        <v>2.5870000000000002</v>
      </c>
      <c r="E30" s="50">
        <v>0.96099999999999997</v>
      </c>
      <c r="F30" s="50">
        <v>0</v>
      </c>
      <c r="G30" s="50">
        <v>3.548</v>
      </c>
    </row>
    <row r="31" spans="2:8" ht="25" customHeight="1">
      <c r="B31" s="47" t="s">
        <v>537</v>
      </c>
      <c r="C31" s="47" t="s">
        <v>69</v>
      </c>
      <c r="D31" s="45">
        <v>4.8090000000000002</v>
      </c>
      <c r="E31" s="45">
        <v>1.58</v>
      </c>
      <c r="F31" s="45">
        <v>41.408999999999999</v>
      </c>
      <c r="G31" s="45">
        <v>47.798000000000002</v>
      </c>
    </row>
    <row r="32" spans="2:8" ht="24.75" customHeight="1">
      <c r="B32" s="48" t="s">
        <v>537</v>
      </c>
      <c r="C32" s="48" t="s">
        <v>101</v>
      </c>
      <c r="D32" s="50">
        <v>2.1440000000000001</v>
      </c>
      <c r="E32" s="50">
        <v>1.458</v>
      </c>
      <c r="F32" s="50">
        <v>15.637</v>
      </c>
      <c r="G32" s="50">
        <v>19.239000000000001</v>
      </c>
    </row>
    <row r="33" spans="2:8" ht="24.75" customHeight="1">
      <c r="B33" s="47" t="s">
        <v>537</v>
      </c>
      <c r="C33" s="47" t="s">
        <v>70</v>
      </c>
      <c r="D33" s="45">
        <v>4.3259999999999996</v>
      </c>
      <c r="E33" s="45">
        <v>7.206999999999999</v>
      </c>
      <c r="F33" s="45">
        <v>1.4359999999999999</v>
      </c>
      <c r="G33" s="45">
        <v>12.968999999999998</v>
      </c>
    </row>
    <row r="34" spans="2:8" ht="24.75" customHeight="1">
      <c r="B34" s="48" t="s">
        <v>537</v>
      </c>
      <c r="C34" s="48" t="s">
        <v>102</v>
      </c>
      <c r="D34" s="50">
        <v>2.9370000000000003</v>
      </c>
      <c r="E34" s="50">
        <v>0.89900000000000002</v>
      </c>
      <c r="F34" s="50">
        <v>0</v>
      </c>
      <c r="G34" s="50">
        <v>3.8360000000000003</v>
      </c>
    </row>
    <row r="35" spans="2:8" ht="24.75" customHeight="1">
      <c r="B35" s="47" t="s">
        <v>537</v>
      </c>
      <c r="C35" s="47" t="s">
        <v>71</v>
      </c>
      <c r="D35" s="45">
        <v>2.7559999999999998</v>
      </c>
      <c r="E35" s="45">
        <v>0.67900000000000005</v>
      </c>
      <c r="F35" s="45">
        <v>0</v>
      </c>
      <c r="G35" s="45">
        <v>3.4349999999999996</v>
      </c>
    </row>
    <row r="36" spans="2:8" ht="24.75" customHeight="1">
      <c r="B36" s="48" t="s">
        <v>537</v>
      </c>
      <c r="C36" s="48" t="s">
        <v>103</v>
      </c>
      <c r="D36" s="50">
        <v>1.6149999999999998</v>
      </c>
      <c r="E36" s="50">
        <v>0.42800000000000005</v>
      </c>
      <c r="F36" s="50">
        <v>0</v>
      </c>
      <c r="G36" s="50">
        <v>2.0429999999999997</v>
      </c>
    </row>
    <row r="37" spans="2:8" ht="24.75" customHeight="1">
      <c r="B37" s="46" t="s">
        <v>537</v>
      </c>
      <c r="C37" s="46" t="s">
        <v>104</v>
      </c>
      <c r="D37" s="49">
        <v>0.69400000000000006</v>
      </c>
      <c r="E37" s="49">
        <v>0.43899999999999995</v>
      </c>
      <c r="F37" s="49">
        <v>0</v>
      </c>
      <c r="G37" s="49">
        <v>1.133</v>
      </c>
    </row>
    <row r="39" spans="2:8" ht="15" customHeight="1">
      <c r="B39" s="1" t="s">
        <v>106</v>
      </c>
    </row>
    <row r="40" spans="2:8" ht="15" customHeight="1">
      <c r="B40" s="1" t="s">
        <v>109</v>
      </c>
    </row>
    <row r="42" spans="2:8" ht="15" customHeight="1">
      <c r="B42" s="198" t="s">
        <v>107</v>
      </c>
      <c r="C42" s="198"/>
      <c r="D42" s="198"/>
      <c r="E42" s="198"/>
      <c r="F42" s="198"/>
      <c r="G42" s="198"/>
      <c r="H42" s="198"/>
    </row>
    <row r="43" spans="2:8" ht="15" customHeight="1">
      <c r="B43" s="1" t="s">
        <v>108</v>
      </c>
    </row>
  </sheetData>
  <mergeCells count="1">
    <mergeCell ref="B42:H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0EF9-4776-4B93-83F5-E8C29F8D4FB5}">
  <dimension ref="B1:K3535"/>
  <sheetViews>
    <sheetView zoomScale="85" zoomScaleNormal="85" workbookViewId="0">
      <pane ySplit="5" topLeftCell="A6" activePane="bottomLeft" state="frozen"/>
      <selection pane="bottomLeft" activeCell="A2" sqref="A2:XFD3"/>
    </sheetView>
  </sheetViews>
  <sheetFormatPr baseColWidth="10" defaultColWidth="10.84375" defaultRowHeight="25" customHeight="1"/>
  <cols>
    <col min="1" max="1" width="5.3046875" style="52" customWidth="1"/>
    <col min="2" max="2" width="84" style="52" customWidth="1"/>
    <col min="3" max="3" width="21.3828125" style="52" customWidth="1"/>
    <col min="4" max="4" width="22.3046875" style="52" customWidth="1"/>
    <col min="5" max="16384" width="10.84375" style="52"/>
  </cols>
  <sheetData>
    <row r="1" spans="2:7" s="1" customFormat="1" ht="13.4" customHeight="1"/>
    <row r="2" spans="2:7" s="20" customFormat="1" ht="15" customHeight="1">
      <c r="B2" s="199" t="s">
        <v>116</v>
      </c>
      <c r="C2" s="199"/>
      <c r="D2" s="199"/>
      <c r="E2" s="199"/>
      <c r="F2" s="199"/>
      <c r="G2" s="169"/>
    </row>
    <row r="3" spans="2:7" s="20" customFormat="1" ht="15" customHeight="1">
      <c r="B3" s="168" t="s">
        <v>117</v>
      </c>
      <c r="C3" s="168"/>
      <c r="D3" s="168"/>
      <c r="E3" s="169"/>
      <c r="F3" s="169"/>
      <c r="G3" s="169"/>
    </row>
    <row r="4" spans="2:7" s="1" customFormat="1" ht="13" customHeight="1">
      <c r="B4" s="18"/>
      <c r="C4" s="18"/>
      <c r="D4" s="18"/>
      <c r="E4" s="18"/>
      <c r="F4" s="18"/>
      <c r="G4" s="12"/>
    </row>
    <row r="5" spans="2:7" s="134" customFormat="1" ht="36.65" customHeight="1">
      <c r="B5" s="23" t="s">
        <v>169</v>
      </c>
      <c r="C5" s="22" t="s">
        <v>529</v>
      </c>
      <c r="D5" s="22" t="s">
        <v>530</v>
      </c>
    </row>
    <row r="6" spans="2:7" ht="25" customHeight="1">
      <c r="B6" s="42" t="s">
        <v>170</v>
      </c>
      <c r="C6" s="53">
        <v>1</v>
      </c>
      <c r="D6" s="53">
        <v>0.86686634216039182</v>
      </c>
    </row>
    <row r="7" spans="2:7" ht="25" customHeight="1">
      <c r="B7" s="20" t="s">
        <v>170</v>
      </c>
      <c r="C7" s="54">
        <v>0.8534022222409885</v>
      </c>
      <c r="D7" s="54">
        <v>0.38068071518428909</v>
      </c>
    </row>
    <row r="8" spans="2:7" ht="25" customHeight="1">
      <c r="B8" s="42" t="s">
        <v>170</v>
      </c>
      <c r="C8" s="53">
        <v>1</v>
      </c>
      <c r="D8" s="53">
        <v>0.46846139400542275</v>
      </c>
    </row>
    <row r="9" spans="2:7" ht="25" customHeight="1">
      <c r="B9" s="20" t="s">
        <v>170</v>
      </c>
      <c r="C9" s="54">
        <v>1</v>
      </c>
      <c r="D9" s="54">
        <v>0.51067554696194717</v>
      </c>
    </row>
    <row r="10" spans="2:7" ht="25" customHeight="1">
      <c r="B10" s="42" t="s">
        <v>170</v>
      </c>
      <c r="C10" s="53">
        <v>1</v>
      </c>
      <c r="D10" s="53">
        <v>0.47890415860596147</v>
      </c>
    </row>
    <row r="11" spans="2:7" ht="25" customHeight="1">
      <c r="B11" s="20" t="s">
        <v>170</v>
      </c>
      <c r="C11" s="54">
        <v>1</v>
      </c>
      <c r="D11" s="54">
        <v>0.56006285867223271</v>
      </c>
    </row>
    <row r="12" spans="2:7" ht="25" customHeight="1">
      <c r="B12" s="42" t="s">
        <v>170</v>
      </c>
      <c r="C12" s="53">
        <v>0.92933549027310824</v>
      </c>
      <c r="D12" s="53">
        <v>0.64143760745662903</v>
      </c>
    </row>
    <row r="13" spans="2:7" ht="25" customHeight="1">
      <c r="B13" s="20" t="s">
        <v>170</v>
      </c>
      <c r="C13" s="54">
        <v>1</v>
      </c>
      <c r="D13" s="54">
        <v>0.73909494023645406</v>
      </c>
    </row>
    <row r="14" spans="2:7" ht="25" customHeight="1">
      <c r="B14" s="42" t="s">
        <v>170</v>
      </c>
      <c r="C14" s="53">
        <v>1</v>
      </c>
      <c r="D14" s="53">
        <v>0.4457695897288062</v>
      </c>
    </row>
    <row r="15" spans="2:7" ht="25" customHeight="1">
      <c r="B15" s="20" t="s">
        <v>170</v>
      </c>
      <c r="C15" s="54">
        <v>1</v>
      </c>
      <c r="D15" s="54">
        <v>0.48931767156283412</v>
      </c>
    </row>
    <row r="16" spans="2:7" ht="25" customHeight="1">
      <c r="B16" s="42" t="s">
        <v>170</v>
      </c>
      <c r="C16" s="53">
        <v>1</v>
      </c>
      <c r="D16" s="53">
        <v>0.40949441516128449</v>
      </c>
    </row>
    <row r="17" spans="2:4" ht="25" customHeight="1">
      <c r="B17" s="20" t="s">
        <v>170</v>
      </c>
      <c r="C17" s="54">
        <v>1</v>
      </c>
      <c r="D17" s="54">
        <v>0.44282935983026267</v>
      </c>
    </row>
    <row r="18" spans="2:4" ht="25" customHeight="1">
      <c r="B18" s="42" t="s">
        <v>170</v>
      </c>
      <c r="C18" s="53">
        <v>1</v>
      </c>
      <c r="D18" s="53">
        <v>0.6617867561037355</v>
      </c>
    </row>
    <row r="19" spans="2:4" ht="25" customHeight="1">
      <c r="B19" s="20" t="s">
        <v>170</v>
      </c>
      <c r="C19" s="54">
        <v>1</v>
      </c>
      <c r="D19" s="54">
        <v>0.53760971690931714</v>
      </c>
    </row>
    <row r="20" spans="2:4" ht="25" customHeight="1">
      <c r="B20" s="42" t="s">
        <v>170</v>
      </c>
      <c r="C20" s="53">
        <v>1</v>
      </c>
      <c r="D20" s="53">
        <v>0.58405420458051871</v>
      </c>
    </row>
    <row r="21" spans="2:4" ht="25" customHeight="1">
      <c r="B21" s="20" t="s">
        <v>170</v>
      </c>
      <c r="C21" s="54">
        <v>1</v>
      </c>
      <c r="D21" s="54">
        <v>0.48968529448715586</v>
      </c>
    </row>
    <row r="22" spans="2:4" ht="25" customHeight="1">
      <c r="B22" s="42" t="s">
        <v>170</v>
      </c>
      <c r="C22" s="53">
        <v>1</v>
      </c>
      <c r="D22" s="53">
        <v>0.58351898929089141</v>
      </c>
    </row>
    <row r="23" spans="2:4" ht="25" customHeight="1">
      <c r="B23" s="20" t="s">
        <v>170</v>
      </c>
      <c r="C23" s="54">
        <v>1</v>
      </c>
      <c r="D23" s="54">
        <v>0.45050186493503019</v>
      </c>
    </row>
    <row r="24" spans="2:4" ht="25" customHeight="1">
      <c r="B24" s="42" t="s">
        <v>170</v>
      </c>
      <c r="C24" s="53">
        <v>1</v>
      </c>
      <c r="D24" s="53">
        <v>0.41568436981713125</v>
      </c>
    </row>
    <row r="25" spans="2:4" ht="25" customHeight="1">
      <c r="B25" s="20" t="s">
        <v>170</v>
      </c>
      <c r="C25" s="54">
        <v>1</v>
      </c>
      <c r="D25" s="54">
        <v>0.48346717317786869</v>
      </c>
    </row>
    <row r="26" spans="2:4" ht="25" customHeight="1">
      <c r="B26" s="42" t="s">
        <v>170</v>
      </c>
      <c r="C26" s="53">
        <v>0.89437315774742576</v>
      </c>
      <c r="D26" s="53">
        <v>0.62113257616517847</v>
      </c>
    </row>
    <row r="27" spans="2:4" ht="25" customHeight="1">
      <c r="B27" s="20" t="s">
        <v>170</v>
      </c>
      <c r="C27" s="54">
        <v>1</v>
      </c>
      <c r="D27" s="54">
        <v>0.58601486465123254</v>
      </c>
    </row>
    <row r="28" spans="2:4" ht="25" customHeight="1">
      <c r="B28" s="42" t="s">
        <v>170</v>
      </c>
      <c r="C28" s="53">
        <v>1</v>
      </c>
      <c r="D28" s="53">
        <v>0.3723834057056869</v>
      </c>
    </row>
    <row r="29" spans="2:4" ht="25" customHeight="1">
      <c r="B29" s="20" t="s">
        <v>170</v>
      </c>
      <c r="C29" s="54">
        <v>1</v>
      </c>
      <c r="D29" s="54">
        <v>0.4734618971560699</v>
      </c>
    </row>
    <row r="30" spans="2:4" ht="25" customHeight="1">
      <c r="B30" s="42" t="s">
        <v>170</v>
      </c>
      <c r="C30" s="53">
        <v>1</v>
      </c>
      <c r="D30" s="53">
        <v>0.40922424888326026</v>
      </c>
    </row>
    <row r="31" spans="2:4" ht="25" customHeight="1">
      <c r="B31" s="20" t="s">
        <v>170</v>
      </c>
      <c r="C31" s="54">
        <v>1</v>
      </c>
      <c r="D31" s="54">
        <v>0.56543303746540663</v>
      </c>
    </row>
    <row r="32" spans="2:4" ht="25" customHeight="1">
      <c r="B32" s="42" t="s">
        <v>170</v>
      </c>
      <c r="C32" s="53">
        <v>0.89295196017258716</v>
      </c>
      <c r="D32" s="53">
        <v>0.31222096509531017</v>
      </c>
    </row>
    <row r="33" spans="2:4" ht="25" customHeight="1">
      <c r="B33" s="20" t="s">
        <v>170</v>
      </c>
      <c r="C33" s="54">
        <v>1</v>
      </c>
      <c r="D33" s="54">
        <v>0.62859151393418933</v>
      </c>
    </row>
    <row r="34" spans="2:4" ht="25" customHeight="1">
      <c r="B34" s="42" t="s">
        <v>170</v>
      </c>
      <c r="C34" s="53">
        <v>1</v>
      </c>
      <c r="D34" s="53">
        <v>0.69963583872607449</v>
      </c>
    </row>
    <row r="35" spans="2:4" ht="25" customHeight="1">
      <c r="B35" s="20" t="s">
        <v>170</v>
      </c>
      <c r="C35" s="54">
        <v>1</v>
      </c>
      <c r="D35" s="54">
        <v>0.80505683729138744</v>
      </c>
    </row>
    <row r="36" spans="2:4" ht="25" customHeight="1">
      <c r="B36" s="42" t="s">
        <v>170</v>
      </c>
      <c r="C36" s="53">
        <v>0.99993579081159945</v>
      </c>
      <c r="D36" s="53">
        <v>0.49510033592340669</v>
      </c>
    </row>
    <row r="37" spans="2:4" ht="25" customHeight="1">
      <c r="B37" s="20" t="s">
        <v>170</v>
      </c>
      <c r="C37" s="54">
        <v>1</v>
      </c>
      <c r="D37" s="54">
        <v>0.48888780966269441</v>
      </c>
    </row>
    <row r="38" spans="2:4" ht="25" customHeight="1">
      <c r="B38" s="42" t="s">
        <v>170</v>
      </c>
      <c r="C38" s="53">
        <v>1</v>
      </c>
      <c r="D38" s="53">
        <v>0.53723729231842843</v>
      </c>
    </row>
    <row r="39" spans="2:4" ht="25" customHeight="1">
      <c r="B39" s="20" t="s">
        <v>170</v>
      </c>
      <c r="C39" s="54">
        <v>1</v>
      </c>
      <c r="D39" s="54">
        <v>0.43546488018118934</v>
      </c>
    </row>
    <row r="40" spans="2:4" ht="25" customHeight="1">
      <c r="B40" s="42" t="s">
        <v>170</v>
      </c>
      <c r="C40" s="53">
        <v>1</v>
      </c>
      <c r="D40" s="53">
        <v>0.57754595893582239</v>
      </c>
    </row>
    <row r="41" spans="2:4" ht="25" customHeight="1">
      <c r="B41" s="20" t="s">
        <v>170</v>
      </c>
      <c r="C41" s="54">
        <v>1</v>
      </c>
      <c r="D41" s="54">
        <v>0.6565497697586774</v>
      </c>
    </row>
    <row r="42" spans="2:4" ht="25" customHeight="1">
      <c r="B42" s="42" t="s">
        <v>170</v>
      </c>
      <c r="C42" s="53">
        <v>1</v>
      </c>
      <c r="D42" s="53">
        <v>0.46106533913017417</v>
      </c>
    </row>
    <row r="43" spans="2:4" ht="25" customHeight="1">
      <c r="B43" s="20" t="s">
        <v>170</v>
      </c>
      <c r="C43" s="54">
        <v>1</v>
      </c>
      <c r="D43" s="54">
        <v>0.71072369998741725</v>
      </c>
    </row>
    <row r="44" spans="2:4" ht="25" customHeight="1">
      <c r="B44" s="42" t="s">
        <v>170</v>
      </c>
      <c r="C44" s="53">
        <v>1</v>
      </c>
      <c r="D44" s="53">
        <v>0.54358968290345089</v>
      </c>
    </row>
    <row r="45" spans="2:4" ht="25" customHeight="1">
      <c r="B45" s="20" t="s">
        <v>170</v>
      </c>
      <c r="C45" s="54">
        <v>1</v>
      </c>
      <c r="D45" s="54">
        <v>0.43437608034911257</v>
      </c>
    </row>
    <row r="46" spans="2:4" ht="25" customHeight="1">
      <c r="B46" s="42" t="s">
        <v>170</v>
      </c>
      <c r="C46" s="53">
        <v>1</v>
      </c>
      <c r="D46" s="53">
        <v>0.51401449541208222</v>
      </c>
    </row>
    <row r="47" spans="2:4" ht="25" customHeight="1">
      <c r="B47" s="20" t="s">
        <v>170</v>
      </c>
      <c r="C47" s="54">
        <v>1</v>
      </c>
      <c r="D47" s="54">
        <v>0.39467578025758843</v>
      </c>
    </row>
    <row r="48" spans="2:4" ht="25" customHeight="1">
      <c r="B48" s="42" t="s">
        <v>170</v>
      </c>
      <c r="C48" s="53">
        <v>1</v>
      </c>
      <c r="D48" s="53">
        <v>0.53229469960259468</v>
      </c>
    </row>
    <row r="49" spans="2:4" ht="25" customHeight="1">
      <c r="B49" s="20" t="s">
        <v>170</v>
      </c>
      <c r="C49" s="54">
        <v>1</v>
      </c>
      <c r="D49" s="54">
        <v>0.40277780126715473</v>
      </c>
    </row>
    <row r="50" spans="2:4" ht="25" customHeight="1">
      <c r="B50" s="42" t="s">
        <v>170</v>
      </c>
      <c r="C50" s="53">
        <v>1</v>
      </c>
      <c r="D50" s="53">
        <v>0.50145557538125285</v>
      </c>
    </row>
    <row r="51" spans="2:4" ht="25" customHeight="1">
      <c r="B51" s="20" t="s">
        <v>170</v>
      </c>
      <c r="C51" s="54">
        <v>1</v>
      </c>
      <c r="D51" s="54">
        <v>0.35708705062987756</v>
      </c>
    </row>
    <row r="52" spans="2:4" ht="25" customHeight="1">
      <c r="B52" s="42" t="s">
        <v>170</v>
      </c>
      <c r="C52" s="53">
        <v>0.97175232112687704</v>
      </c>
      <c r="D52" s="53">
        <v>0.38246811472923731</v>
      </c>
    </row>
    <row r="53" spans="2:4" ht="25" customHeight="1">
      <c r="B53" s="20" t="s">
        <v>170</v>
      </c>
      <c r="C53" s="54">
        <v>1</v>
      </c>
      <c r="D53" s="54">
        <v>0.66637460012160088</v>
      </c>
    </row>
    <row r="54" spans="2:4" ht="25" customHeight="1">
      <c r="B54" s="42" t="s">
        <v>170</v>
      </c>
      <c r="C54" s="53">
        <v>1</v>
      </c>
      <c r="D54" s="53">
        <v>0.49712395016667082</v>
      </c>
    </row>
    <row r="55" spans="2:4" ht="25" customHeight="1">
      <c r="B55" s="20" t="s">
        <v>170</v>
      </c>
      <c r="C55" s="54">
        <v>1</v>
      </c>
      <c r="D55" s="54">
        <v>0.40985542527342061</v>
      </c>
    </row>
    <row r="56" spans="2:4" ht="25" customHeight="1">
      <c r="B56" s="42" t="s">
        <v>170</v>
      </c>
      <c r="C56" s="53">
        <v>1</v>
      </c>
      <c r="D56" s="53">
        <v>0.45535726651172487</v>
      </c>
    </row>
    <row r="57" spans="2:4" ht="25" customHeight="1">
      <c r="B57" s="20" t="s">
        <v>170</v>
      </c>
      <c r="C57" s="54">
        <v>1</v>
      </c>
      <c r="D57" s="54">
        <v>0.43065365409458939</v>
      </c>
    </row>
    <row r="58" spans="2:4" ht="25" customHeight="1">
      <c r="B58" s="42" t="s">
        <v>170</v>
      </c>
      <c r="C58" s="53">
        <v>1</v>
      </c>
      <c r="D58" s="53">
        <v>0.61781857108163973</v>
      </c>
    </row>
    <row r="59" spans="2:4" ht="25" customHeight="1">
      <c r="B59" s="20" t="s">
        <v>170</v>
      </c>
      <c r="C59" s="54">
        <v>0.90715091283770588</v>
      </c>
      <c r="D59" s="54">
        <v>0.66345691341857738</v>
      </c>
    </row>
    <row r="60" spans="2:4" ht="25" customHeight="1">
      <c r="B60" s="42" t="s">
        <v>170</v>
      </c>
      <c r="C60" s="53">
        <v>0.78434894391397292</v>
      </c>
      <c r="D60" s="53">
        <v>0.55909798050946913</v>
      </c>
    </row>
    <row r="61" spans="2:4" ht="25" customHeight="1">
      <c r="B61" s="20" t="s">
        <v>170</v>
      </c>
      <c r="C61" s="54">
        <v>1</v>
      </c>
      <c r="D61" s="54">
        <v>0.90383576111006736</v>
      </c>
    </row>
    <row r="62" spans="2:4" ht="25" customHeight="1">
      <c r="B62" s="42" t="s">
        <v>170</v>
      </c>
      <c r="C62" s="53">
        <v>1</v>
      </c>
      <c r="D62" s="53">
        <v>0.75973259741920796</v>
      </c>
    </row>
    <row r="63" spans="2:4" ht="25" customHeight="1">
      <c r="B63" s="20" t="s">
        <v>170</v>
      </c>
      <c r="C63" s="54">
        <v>0.76715932268797238</v>
      </c>
      <c r="D63" s="54">
        <v>0.59700507945925851</v>
      </c>
    </row>
    <row r="64" spans="2:4" ht="25" customHeight="1">
      <c r="B64" s="42" t="s">
        <v>170</v>
      </c>
      <c r="C64" s="53">
        <v>0.80099285918567387</v>
      </c>
      <c r="D64" s="53">
        <v>0.55795477750047007</v>
      </c>
    </row>
    <row r="65" spans="2:4" ht="25" customHeight="1">
      <c r="B65" s="20" t="s">
        <v>170</v>
      </c>
      <c r="C65" s="54">
        <v>1</v>
      </c>
      <c r="D65" s="54">
        <v>0.39062776781076269</v>
      </c>
    </row>
    <row r="66" spans="2:4" ht="25" customHeight="1">
      <c r="B66" s="42" t="s">
        <v>170</v>
      </c>
      <c r="C66" s="53">
        <v>1</v>
      </c>
      <c r="D66" s="53">
        <v>0.51401731137792517</v>
      </c>
    </row>
    <row r="67" spans="2:4" ht="25" customHeight="1">
      <c r="B67" s="20" t="s">
        <v>170</v>
      </c>
      <c r="C67" s="54">
        <v>0.97625846605415956</v>
      </c>
      <c r="D67" s="54">
        <v>0.38071458174860512</v>
      </c>
    </row>
    <row r="68" spans="2:4" ht="25" customHeight="1">
      <c r="B68" s="42" t="s">
        <v>170</v>
      </c>
      <c r="C68" s="53">
        <v>1</v>
      </c>
      <c r="D68" s="53">
        <v>0.44311076092361934</v>
      </c>
    </row>
    <row r="69" spans="2:4" ht="25" customHeight="1">
      <c r="B69" s="20" t="s">
        <v>170</v>
      </c>
      <c r="C69" s="54">
        <v>1</v>
      </c>
      <c r="D69" s="54">
        <v>0.52143506813844542</v>
      </c>
    </row>
    <row r="70" spans="2:4" ht="25" customHeight="1">
      <c r="B70" s="42" t="s">
        <v>170</v>
      </c>
      <c r="C70" s="53">
        <v>1</v>
      </c>
      <c r="D70" s="53">
        <v>0.44922359438501613</v>
      </c>
    </row>
    <row r="71" spans="2:4" ht="25" customHeight="1">
      <c r="B71" s="20" t="s">
        <v>170</v>
      </c>
      <c r="C71" s="54">
        <v>0.53761960222192251</v>
      </c>
      <c r="D71" s="54">
        <v>0.2261059029411597</v>
      </c>
    </row>
    <row r="72" spans="2:4" ht="25" customHeight="1">
      <c r="B72" s="42" t="s">
        <v>170</v>
      </c>
      <c r="C72" s="53">
        <v>1</v>
      </c>
      <c r="D72" s="53">
        <v>0.43549080892491571</v>
      </c>
    </row>
    <row r="73" spans="2:4" ht="25" customHeight="1">
      <c r="B73" s="20" t="s">
        <v>170</v>
      </c>
      <c r="C73" s="54">
        <v>1</v>
      </c>
      <c r="D73" s="54">
        <v>0.54914081001194726</v>
      </c>
    </row>
    <row r="74" spans="2:4" ht="25" customHeight="1">
      <c r="B74" s="42" t="s">
        <v>170</v>
      </c>
      <c r="C74" s="53">
        <v>1</v>
      </c>
      <c r="D74" s="53">
        <v>0.57410627274824622</v>
      </c>
    </row>
    <row r="75" spans="2:4" ht="25" customHeight="1">
      <c r="B75" s="20" t="s">
        <v>170</v>
      </c>
      <c r="C75" s="54">
        <v>1</v>
      </c>
      <c r="D75" s="54">
        <v>0.66411707986360069</v>
      </c>
    </row>
    <row r="76" spans="2:4" ht="25" customHeight="1">
      <c r="B76" s="42" t="s">
        <v>170</v>
      </c>
      <c r="C76" s="53">
        <v>1</v>
      </c>
      <c r="D76" s="53">
        <v>0.59566574346508461</v>
      </c>
    </row>
    <row r="77" spans="2:4" ht="25" customHeight="1">
      <c r="B77" s="20" t="s">
        <v>170</v>
      </c>
      <c r="C77" s="54">
        <v>1</v>
      </c>
      <c r="D77" s="54">
        <v>0.59734570964401512</v>
      </c>
    </row>
    <row r="78" spans="2:4" ht="25" customHeight="1">
      <c r="B78" s="42" t="s">
        <v>170</v>
      </c>
      <c r="C78" s="53">
        <v>1</v>
      </c>
      <c r="D78" s="53">
        <v>0.60890154765592341</v>
      </c>
    </row>
    <row r="79" spans="2:4" ht="25" customHeight="1">
      <c r="B79" s="20" t="s">
        <v>170</v>
      </c>
      <c r="C79" s="54">
        <v>1</v>
      </c>
      <c r="D79" s="54">
        <v>1</v>
      </c>
    </row>
    <row r="80" spans="2:4" ht="25" customHeight="1">
      <c r="B80" s="42" t="s">
        <v>170</v>
      </c>
      <c r="C80" s="53">
        <v>1</v>
      </c>
      <c r="D80" s="53">
        <v>0.64490351249688027</v>
      </c>
    </row>
    <row r="81" spans="2:4" ht="25" customHeight="1">
      <c r="B81" s="20" t="s">
        <v>170</v>
      </c>
      <c r="C81" s="54">
        <v>1</v>
      </c>
      <c r="D81" s="54">
        <v>0.52455175034786639</v>
      </c>
    </row>
    <row r="82" spans="2:4" ht="25" customHeight="1">
      <c r="B82" s="42" t="s">
        <v>170</v>
      </c>
      <c r="C82" s="53">
        <v>1</v>
      </c>
      <c r="D82" s="53">
        <v>0.65281844664564481</v>
      </c>
    </row>
    <row r="83" spans="2:4" ht="25" customHeight="1">
      <c r="B83" s="20" t="s">
        <v>170</v>
      </c>
      <c r="C83" s="54">
        <v>1</v>
      </c>
      <c r="D83" s="54">
        <v>0.58813326052877002</v>
      </c>
    </row>
    <row r="84" spans="2:4" ht="25" customHeight="1">
      <c r="B84" s="42" t="s">
        <v>170</v>
      </c>
      <c r="C84" s="53">
        <v>0.96879877551209803</v>
      </c>
      <c r="D84" s="53">
        <v>0.68071775716614646</v>
      </c>
    </row>
    <row r="85" spans="2:4" ht="25" customHeight="1">
      <c r="B85" s="20" t="s">
        <v>170</v>
      </c>
      <c r="C85" s="54">
        <v>0.96709311745645032</v>
      </c>
      <c r="D85" s="54">
        <v>0.6327792983580347</v>
      </c>
    </row>
    <row r="86" spans="2:4" ht="25" customHeight="1">
      <c r="B86" s="42" t="s">
        <v>170</v>
      </c>
      <c r="C86" s="53">
        <v>1</v>
      </c>
      <c r="D86" s="53">
        <v>0.47445612686467925</v>
      </c>
    </row>
    <row r="87" spans="2:4" ht="25" customHeight="1">
      <c r="B87" s="20" t="s">
        <v>170</v>
      </c>
      <c r="C87" s="54">
        <v>1</v>
      </c>
      <c r="D87" s="54">
        <v>0.39039223135734052</v>
      </c>
    </row>
    <row r="88" spans="2:4" ht="25" customHeight="1">
      <c r="B88" s="42" t="s">
        <v>170</v>
      </c>
      <c r="C88" s="53">
        <v>1</v>
      </c>
      <c r="D88" s="53">
        <v>0.43455704824954394</v>
      </c>
    </row>
    <row r="89" spans="2:4" ht="25" customHeight="1">
      <c r="B89" s="20" t="s">
        <v>170</v>
      </c>
      <c r="C89" s="54">
        <v>1</v>
      </c>
      <c r="D89" s="54">
        <v>0.53863586164222721</v>
      </c>
    </row>
    <row r="90" spans="2:4" ht="25" customHeight="1">
      <c r="B90" s="42" t="s">
        <v>170</v>
      </c>
      <c r="C90" s="53">
        <v>1</v>
      </c>
      <c r="D90" s="53">
        <v>0.4783739248298145</v>
      </c>
    </row>
    <row r="91" spans="2:4" ht="25" customHeight="1">
      <c r="B91" s="20" t="s">
        <v>170</v>
      </c>
      <c r="C91" s="54">
        <v>1</v>
      </c>
      <c r="D91" s="54">
        <v>0.46666362418772711</v>
      </c>
    </row>
    <row r="92" spans="2:4" ht="25" customHeight="1">
      <c r="B92" s="42" t="s">
        <v>170</v>
      </c>
      <c r="C92" s="53">
        <v>1</v>
      </c>
      <c r="D92" s="53">
        <v>0.43195859244980872</v>
      </c>
    </row>
    <row r="93" spans="2:4" ht="25" customHeight="1">
      <c r="B93" s="20" t="s">
        <v>170</v>
      </c>
      <c r="C93" s="54">
        <v>1</v>
      </c>
      <c r="D93" s="54">
        <v>0.53171080732601073</v>
      </c>
    </row>
    <row r="94" spans="2:4" ht="25" customHeight="1">
      <c r="B94" s="42" t="s">
        <v>170</v>
      </c>
      <c r="C94" s="53">
        <v>1</v>
      </c>
      <c r="D94" s="53">
        <v>0.50639312805046155</v>
      </c>
    </row>
    <row r="95" spans="2:4" ht="25" customHeight="1">
      <c r="B95" s="20" t="s">
        <v>170</v>
      </c>
      <c r="C95" s="54">
        <v>1</v>
      </c>
      <c r="D95" s="54">
        <v>0.46085200693837752</v>
      </c>
    </row>
    <row r="96" spans="2:4" ht="25" customHeight="1">
      <c r="B96" s="42" t="s">
        <v>170</v>
      </c>
      <c r="C96" s="53">
        <v>0.94550025976645302</v>
      </c>
      <c r="D96" s="53">
        <v>0.64453924881949221</v>
      </c>
    </row>
    <row r="97" spans="2:4" ht="25" customHeight="1">
      <c r="B97" s="20" t="s">
        <v>170</v>
      </c>
      <c r="C97" s="54">
        <v>0.92875491092673379</v>
      </c>
      <c r="D97" s="54">
        <v>0.64714606172271094</v>
      </c>
    </row>
    <row r="98" spans="2:4" ht="25" customHeight="1">
      <c r="B98" s="42" t="s">
        <v>170</v>
      </c>
      <c r="C98" s="53">
        <v>0.93661774231622597</v>
      </c>
      <c r="D98" s="53">
        <v>0.655414716738704</v>
      </c>
    </row>
    <row r="99" spans="2:4" ht="25" customHeight="1">
      <c r="B99" s="20" t="s">
        <v>170</v>
      </c>
      <c r="C99" s="54">
        <v>1</v>
      </c>
      <c r="D99" s="54">
        <v>0.55839423978447944</v>
      </c>
    </row>
    <row r="100" spans="2:4" ht="25" customHeight="1">
      <c r="B100" s="42" t="s">
        <v>170</v>
      </c>
      <c r="C100" s="53">
        <v>1</v>
      </c>
      <c r="D100" s="53">
        <v>0.82043108354090133</v>
      </c>
    </row>
    <row r="101" spans="2:4" ht="25" customHeight="1">
      <c r="B101" s="20" t="s">
        <v>170</v>
      </c>
      <c r="C101" s="54">
        <v>1</v>
      </c>
      <c r="D101" s="54">
        <v>0.72786425634675744</v>
      </c>
    </row>
    <row r="102" spans="2:4" ht="25" customHeight="1">
      <c r="B102" s="42" t="s">
        <v>170</v>
      </c>
      <c r="C102" s="53">
        <v>1</v>
      </c>
      <c r="D102" s="53">
        <v>0.83079240194446735</v>
      </c>
    </row>
    <row r="103" spans="2:4" ht="25" customHeight="1">
      <c r="B103" s="20" t="s">
        <v>170</v>
      </c>
      <c r="C103" s="54">
        <v>0.58977043392511908</v>
      </c>
      <c r="D103" s="54">
        <v>0.39559110615198678</v>
      </c>
    </row>
    <row r="104" spans="2:4" ht="25" customHeight="1">
      <c r="B104" s="42" t="s">
        <v>170</v>
      </c>
      <c r="C104" s="53">
        <v>1</v>
      </c>
      <c r="D104" s="53">
        <v>0.68026370306395856</v>
      </c>
    </row>
    <row r="105" spans="2:4" ht="25" customHeight="1">
      <c r="B105" s="20" t="s">
        <v>170</v>
      </c>
      <c r="C105" s="54">
        <v>1</v>
      </c>
      <c r="D105" s="54">
        <v>0.66594540813616199</v>
      </c>
    </row>
    <row r="106" spans="2:4" ht="25" customHeight="1">
      <c r="B106" s="42" t="s">
        <v>170</v>
      </c>
      <c r="C106" s="53">
        <v>1</v>
      </c>
      <c r="D106" s="53">
        <v>0.52491318280914301</v>
      </c>
    </row>
    <row r="107" spans="2:4" ht="25" customHeight="1">
      <c r="B107" s="20" t="s">
        <v>170</v>
      </c>
      <c r="C107" s="54">
        <v>1</v>
      </c>
      <c r="D107" s="54">
        <v>0.53029906594436294</v>
      </c>
    </row>
    <row r="108" spans="2:4" ht="25" customHeight="1">
      <c r="B108" s="42" t="s">
        <v>170</v>
      </c>
      <c r="C108" s="53">
        <v>1</v>
      </c>
      <c r="D108" s="53">
        <v>0.48081244731994782</v>
      </c>
    </row>
    <row r="109" spans="2:4" ht="25" customHeight="1">
      <c r="B109" s="20" t="s">
        <v>170</v>
      </c>
      <c r="C109" s="54">
        <v>1</v>
      </c>
      <c r="D109" s="54">
        <v>0.53937666226618397</v>
      </c>
    </row>
    <row r="110" spans="2:4" ht="25" customHeight="1">
      <c r="B110" s="42" t="s">
        <v>170</v>
      </c>
      <c r="C110" s="53">
        <v>1</v>
      </c>
      <c r="D110" s="53">
        <v>0.38554621699951858</v>
      </c>
    </row>
    <row r="111" spans="2:4" ht="25" customHeight="1">
      <c r="B111" s="20" t="s">
        <v>170</v>
      </c>
      <c r="C111" s="54">
        <v>1</v>
      </c>
      <c r="D111" s="54">
        <v>0.52341871879819402</v>
      </c>
    </row>
    <row r="112" spans="2:4" ht="25" customHeight="1">
      <c r="B112" s="42" t="s">
        <v>170</v>
      </c>
      <c r="C112" s="53">
        <v>1</v>
      </c>
      <c r="D112" s="53">
        <v>0.39732010110196342</v>
      </c>
    </row>
    <row r="113" spans="2:4" ht="25" customHeight="1">
      <c r="B113" s="20" t="s">
        <v>170</v>
      </c>
      <c r="C113" s="54">
        <v>1</v>
      </c>
      <c r="D113" s="54">
        <v>0.50025334178436209</v>
      </c>
    </row>
    <row r="114" spans="2:4" ht="25" customHeight="1">
      <c r="B114" s="42" t="s">
        <v>170</v>
      </c>
      <c r="C114" s="53">
        <v>1</v>
      </c>
      <c r="D114" s="53">
        <v>0.48269352046880909</v>
      </c>
    </row>
    <row r="115" spans="2:4" ht="25" customHeight="1">
      <c r="B115" s="20" t="s">
        <v>170</v>
      </c>
      <c r="C115" s="54">
        <v>1</v>
      </c>
      <c r="D115" s="54">
        <v>0.52092301449545031</v>
      </c>
    </row>
    <row r="116" spans="2:4" ht="25" customHeight="1">
      <c r="B116" s="42" t="s">
        <v>170</v>
      </c>
      <c r="C116" s="53">
        <v>1</v>
      </c>
      <c r="D116" s="53">
        <v>0.66519137740630474</v>
      </c>
    </row>
    <row r="117" spans="2:4" ht="25" customHeight="1">
      <c r="B117" s="20" t="s">
        <v>170</v>
      </c>
      <c r="C117" s="54">
        <v>0.95632639581849366</v>
      </c>
      <c r="D117" s="54">
        <v>0.57932911842052115</v>
      </c>
    </row>
    <row r="118" spans="2:4" ht="25" customHeight="1">
      <c r="B118" s="42" t="s">
        <v>170</v>
      </c>
      <c r="C118" s="53">
        <v>1</v>
      </c>
      <c r="D118" s="53">
        <v>0.53833010373513579</v>
      </c>
    </row>
    <row r="119" spans="2:4" ht="25" customHeight="1">
      <c r="B119" s="20" t="s">
        <v>170</v>
      </c>
      <c r="C119" s="54">
        <v>1</v>
      </c>
      <c r="D119" s="54">
        <v>0.60190170157746781</v>
      </c>
    </row>
    <row r="120" spans="2:4" ht="25" customHeight="1">
      <c r="B120" s="42" t="s">
        <v>170</v>
      </c>
      <c r="C120" s="53">
        <v>1</v>
      </c>
      <c r="D120" s="53">
        <v>0.57876428617823705</v>
      </c>
    </row>
    <row r="121" spans="2:4" ht="25" customHeight="1">
      <c r="B121" s="20" t="s">
        <v>170</v>
      </c>
      <c r="C121" s="54">
        <v>0.91135971710203356</v>
      </c>
      <c r="D121" s="54">
        <v>0.65131236826799832</v>
      </c>
    </row>
    <row r="122" spans="2:4" ht="25" customHeight="1">
      <c r="B122" s="42" t="s">
        <v>170</v>
      </c>
      <c r="C122" s="53">
        <v>1</v>
      </c>
      <c r="D122" s="53">
        <v>0.46574259088828873</v>
      </c>
    </row>
    <row r="123" spans="2:4" ht="25" customHeight="1">
      <c r="B123" s="20" t="s">
        <v>170</v>
      </c>
      <c r="C123" s="54">
        <v>0.86106358638127978</v>
      </c>
      <c r="D123" s="54">
        <v>0.36159577729741954</v>
      </c>
    </row>
    <row r="124" spans="2:4" ht="25" customHeight="1">
      <c r="B124" s="42" t="s">
        <v>170</v>
      </c>
      <c r="C124" s="53">
        <v>0.88820126078949702</v>
      </c>
      <c r="D124" s="53">
        <v>0.56452328547973196</v>
      </c>
    </row>
    <row r="125" spans="2:4" ht="25" customHeight="1">
      <c r="B125" s="20" t="s">
        <v>170</v>
      </c>
      <c r="C125" s="54">
        <v>1</v>
      </c>
      <c r="D125" s="54">
        <v>0.62163936704555189</v>
      </c>
    </row>
    <row r="126" spans="2:4" ht="25" customHeight="1">
      <c r="B126" s="42" t="s">
        <v>170</v>
      </c>
      <c r="C126" s="53">
        <v>0.85925172567696606</v>
      </c>
      <c r="D126" s="53">
        <v>0.57885742808401031</v>
      </c>
    </row>
    <row r="127" spans="2:4" ht="25" customHeight="1">
      <c r="B127" s="20" t="s">
        <v>170</v>
      </c>
      <c r="C127" s="54">
        <v>1</v>
      </c>
      <c r="D127" s="54">
        <v>0.65393493821949911</v>
      </c>
    </row>
    <row r="128" spans="2:4" ht="25" customHeight="1">
      <c r="B128" s="42" t="s">
        <v>170</v>
      </c>
      <c r="C128" s="53">
        <v>1</v>
      </c>
      <c r="D128" s="53">
        <v>0.64981580604906408</v>
      </c>
    </row>
    <row r="129" spans="2:4" ht="25" customHeight="1">
      <c r="B129" s="20" t="s">
        <v>170</v>
      </c>
      <c r="C129" s="54">
        <v>0.85930530720801035</v>
      </c>
      <c r="D129" s="54">
        <v>0.60142863275949643</v>
      </c>
    </row>
    <row r="130" spans="2:4" ht="25" customHeight="1">
      <c r="B130" s="42" t="s">
        <v>170</v>
      </c>
      <c r="C130" s="53">
        <v>1</v>
      </c>
      <c r="D130" s="53">
        <v>0.73071093132133602</v>
      </c>
    </row>
    <row r="131" spans="2:4" ht="25" customHeight="1">
      <c r="B131" s="20" t="s">
        <v>170</v>
      </c>
      <c r="C131" s="54">
        <v>1</v>
      </c>
      <c r="D131" s="54">
        <v>0.59242347905540449</v>
      </c>
    </row>
    <row r="132" spans="2:4" ht="25" customHeight="1">
      <c r="B132" s="42" t="s">
        <v>170</v>
      </c>
      <c r="C132" s="53">
        <v>1</v>
      </c>
      <c r="D132" s="53">
        <v>0.40019369235087054</v>
      </c>
    </row>
    <row r="133" spans="2:4" ht="25" customHeight="1">
      <c r="B133" s="20" t="s">
        <v>170</v>
      </c>
      <c r="C133" s="54">
        <v>1</v>
      </c>
      <c r="D133" s="54">
        <v>0.59155540325226053</v>
      </c>
    </row>
    <row r="134" spans="2:4" ht="25" customHeight="1">
      <c r="B134" s="42" t="s">
        <v>170</v>
      </c>
      <c r="C134" s="53">
        <v>1</v>
      </c>
      <c r="D134" s="53">
        <v>0.44412090831118295</v>
      </c>
    </row>
    <row r="135" spans="2:4" ht="25" customHeight="1">
      <c r="B135" s="20" t="s">
        <v>170</v>
      </c>
      <c r="C135" s="54">
        <v>1</v>
      </c>
      <c r="D135" s="54">
        <v>0.37679571082075969</v>
      </c>
    </row>
    <row r="136" spans="2:4" ht="25" customHeight="1">
      <c r="B136" s="42" t="s">
        <v>170</v>
      </c>
      <c r="C136" s="53">
        <v>1</v>
      </c>
      <c r="D136" s="53">
        <v>0.33745608985066322</v>
      </c>
    </row>
    <row r="137" spans="2:4" ht="25" customHeight="1">
      <c r="B137" s="20" t="s">
        <v>170</v>
      </c>
      <c r="C137" s="54">
        <v>1</v>
      </c>
      <c r="D137" s="54">
        <v>0.52400250096226586</v>
      </c>
    </row>
    <row r="138" spans="2:4" ht="25" customHeight="1">
      <c r="B138" s="42" t="s">
        <v>170</v>
      </c>
      <c r="C138" s="53">
        <v>0.98878929817618721</v>
      </c>
      <c r="D138" s="53">
        <v>0.46097256184106689</v>
      </c>
    </row>
    <row r="139" spans="2:4" ht="25" customHeight="1">
      <c r="B139" s="20" t="s">
        <v>170</v>
      </c>
      <c r="C139" s="54">
        <v>1</v>
      </c>
      <c r="D139" s="54">
        <v>0.53519296500271729</v>
      </c>
    </row>
    <row r="140" spans="2:4" ht="25" customHeight="1">
      <c r="B140" s="42" t="s">
        <v>170</v>
      </c>
      <c r="C140" s="53">
        <v>0.98013162019563183</v>
      </c>
      <c r="D140" s="53">
        <v>0.42760798454120824</v>
      </c>
    </row>
    <row r="141" spans="2:4" ht="25" customHeight="1">
      <c r="B141" s="20" t="s">
        <v>170</v>
      </c>
      <c r="C141" s="54">
        <v>0.94551911589164117</v>
      </c>
      <c r="D141" s="54">
        <v>0.44416593718694536</v>
      </c>
    </row>
    <row r="142" spans="2:4" ht="25" customHeight="1">
      <c r="B142" s="42" t="s">
        <v>170</v>
      </c>
      <c r="C142" s="53">
        <v>1</v>
      </c>
      <c r="D142" s="53">
        <v>0.69848474248653936</v>
      </c>
    </row>
    <row r="143" spans="2:4" ht="25" customHeight="1">
      <c r="B143" s="20" t="s">
        <v>170</v>
      </c>
      <c r="C143" s="54">
        <v>1</v>
      </c>
      <c r="D143" s="54">
        <v>0.48936038302920976</v>
      </c>
    </row>
    <row r="144" spans="2:4" ht="25" customHeight="1">
      <c r="B144" s="42" t="s">
        <v>170</v>
      </c>
      <c r="C144" s="53">
        <v>1</v>
      </c>
      <c r="D144" s="53">
        <v>0.54306482444701931</v>
      </c>
    </row>
    <row r="145" spans="2:4" ht="25" customHeight="1">
      <c r="B145" s="20" t="s">
        <v>170</v>
      </c>
      <c r="C145" s="54">
        <v>1</v>
      </c>
      <c r="D145" s="54">
        <v>0.41178625094046645</v>
      </c>
    </row>
    <row r="146" spans="2:4" ht="25" customHeight="1">
      <c r="B146" s="42" t="s">
        <v>170</v>
      </c>
      <c r="C146" s="53">
        <v>1</v>
      </c>
      <c r="D146" s="53">
        <v>0.37808104843952728</v>
      </c>
    </row>
    <row r="147" spans="2:4" ht="25" customHeight="1">
      <c r="B147" s="20" t="s">
        <v>170</v>
      </c>
      <c r="C147" s="54">
        <v>1</v>
      </c>
      <c r="D147" s="54">
        <v>0.41419814764230067</v>
      </c>
    </row>
    <row r="148" spans="2:4" ht="25" customHeight="1">
      <c r="B148" s="42" t="s">
        <v>170</v>
      </c>
      <c r="C148" s="53">
        <v>1</v>
      </c>
      <c r="D148" s="53">
        <v>0.49797395170289516</v>
      </c>
    </row>
    <row r="149" spans="2:4" ht="25" customHeight="1">
      <c r="B149" s="20" t="s">
        <v>170</v>
      </c>
      <c r="C149" s="54">
        <v>1</v>
      </c>
      <c r="D149" s="54">
        <v>0.54743179926568408</v>
      </c>
    </row>
    <row r="150" spans="2:4" ht="25" customHeight="1">
      <c r="B150" s="42" t="s">
        <v>170</v>
      </c>
      <c r="C150" s="53">
        <v>1</v>
      </c>
      <c r="D150" s="53">
        <v>0.47055470771787933</v>
      </c>
    </row>
    <row r="151" spans="2:4" ht="25" customHeight="1">
      <c r="B151" s="20" t="s">
        <v>170</v>
      </c>
      <c r="C151" s="54">
        <v>1</v>
      </c>
      <c r="D151" s="54">
        <v>0.75866914414454112</v>
      </c>
    </row>
    <row r="152" spans="2:4" ht="25" customHeight="1">
      <c r="B152" s="42" t="s">
        <v>170</v>
      </c>
      <c r="C152" s="53">
        <v>0.83074890859624351</v>
      </c>
      <c r="D152" s="53">
        <v>0.61263545810950693</v>
      </c>
    </row>
    <row r="153" spans="2:4" ht="25" customHeight="1">
      <c r="B153" s="20" t="s">
        <v>170</v>
      </c>
      <c r="C153" s="54">
        <v>0.77684152565503894</v>
      </c>
      <c r="D153" s="54">
        <v>0.55442117184182527</v>
      </c>
    </row>
    <row r="154" spans="2:4" ht="25" customHeight="1">
      <c r="B154" s="42" t="s">
        <v>170</v>
      </c>
      <c r="C154" s="53">
        <v>1</v>
      </c>
      <c r="D154" s="53">
        <v>0.51976478822851513</v>
      </c>
    </row>
    <row r="155" spans="2:4" ht="25" customHeight="1">
      <c r="B155" s="20" t="s">
        <v>170</v>
      </c>
      <c r="C155" s="54">
        <v>1</v>
      </c>
      <c r="D155" s="54">
        <v>0.58315863731178597</v>
      </c>
    </row>
    <row r="156" spans="2:4" ht="25" customHeight="1">
      <c r="B156" s="42" t="s">
        <v>170</v>
      </c>
      <c r="C156" s="53">
        <v>1</v>
      </c>
      <c r="D156" s="53">
        <v>0.45913100851549299</v>
      </c>
    </row>
    <row r="157" spans="2:4" ht="25" customHeight="1">
      <c r="B157" s="20" t="s">
        <v>170</v>
      </c>
      <c r="C157" s="54">
        <v>1</v>
      </c>
      <c r="D157" s="54">
        <v>0.6719044953091029</v>
      </c>
    </row>
    <row r="158" spans="2:4" ht="25" customHeight="1">
      <c r="B158" s="42" t="s">
        <v>170</v>
      </c>
      <c r="C158" s="53">
        <v>0.90275509850458746</v>
      </c>
      <c r="D158" s="53">
        <v>0.58991425768973416</v>
      </c>
    </row>
    <row r="159" spans="2:4" ht="25" customHeight="1">
      <c r="B159" s="20" t="s">
        <v>170</v>
      </c>
      <c r="C159" s="54">
        <v>0.93032522953633112</v>
      </c>
      <c r="D159" s="54">
        <v>0.48162637345251158</v>
      </c>
    </row>
    <row r="160" spans="2:4" ht="25" customHeight="1">
      <c r="B160" s="42" t="s">
        <v>170</v>
      </c>
      <c r="C160" s="53">
        <v>1</v>
      </c>
      <c r="D160" s="53">
        <v>0.48336083415394715</v>
      </c>
    </row>
    <row r="161" spans="2:4" ht="25" customHeight="1">
      <c r="B161" s="20" t="s">
        <v>170</v>
      </c>
      <c r="C161" s="54">
        <v>0.99468359867545153</v>
      </c>
      <c r="D161" s="54">
        <v>0.46191689326244956</v>
      </c>
    </row>
    <row r="162" spans="2:4" ht="25" customHeight="1">
      <c r="B162" s="42" t="s">
        <v>170</v>
      </c>
      <c r="C162" s="53">
        <v>1</v>
      </c>
      <c r="D162" s="53">
        <v>0.45812037094630176</v>
      </c>
    </row>
    <row r="163" spans="2:4" ht="25" customHeight="1">
      <c r="B163" s="20" t="s">
        <v>170</v>
      </c>
      <c r="C163" s="54">
        <v>1</v>
      </c>
      <c r="D163" s="54">
        <v>0.55341004788118808</v>
      </c>
    </row>
    <row r="164" spans="2:4" ht="25" customHeight="1">
      <c r="B164" s="42" t="s">
        <v>170</v>
      </c>
      <c r="C164" s="53">
        <v>1</v>
      </c>
      <c r="D164" s="53">
        <v>0.40683578669982751</v>
      </c>
    </row>
    <row r="165" spans="2:4" ht="25" customHeight="1">
      <c r="B165" s="20" t="s">
        <v>170</v>
      </c>
      <c r="C165" s="54">
        <v>1</v>
      </c>
      <c r="D165" s="54">
        <v>0.51870036522167962</v>
      </c>
    </row>
    <row r="166" spans="2:4" ht="25" customHeight="1">
      <c r="B166" s="42" t="s">
        <v>170</v>
      </c>
      <c r="C166" s="53">
        <v>1</v>
      </c>
      <c r="D166" s="53">
        <v>0.47056815709040106</v>
      </c>
    </row>
    <row r="167" spans="2:4" ht="25" customHeight="1">
      <c r="B167" s="20" t="s">
        <v>170</v>
      </c>
      <c r="C167" s="54">
        <v>1</v>
      </c>
      <c r="D167" s="54">
        <v>0.57652105717906632</v>
      </c>
    </row>
    <row r="168" spans="2:4" ht="25" customHeight="1">
      <c r="B168" s="42" t="s">
        <v>170</v>
      </c>
      <c r="C168" s="53">
        <v>1</v>
      </c>
      <c r="D168" s="53">
        <v>0.53154972621468144</v>
      </c>
    </row>
    <row r="169" spans="2:4" ht="25" customHeight="1">
      <c r="B169" s="20" t="s">
        <v>170</v>
      </c>
      <c r="C169" s="54">
        <v>1</v>
      </c>
      <c r="D169" s="54">
        <v>0.45942613242669195</v>
      </c>
    </row>
    <row r="170" spans="2:4" ht="25" customHeight="1">
      <c r="B170" s="42" t="s">
        <v>170</v>
      </c>
      <c r="C170" s="53">
        <v>1</v>
      </c>
      <c r="D170" s="53">
        <v>0.49443680764385045</v>
      </c>
    </row>
    <row r="171" spans="2:4" ht="25" customHeight="1">
      <c r="B171" s="20" t="s">
        <v>170</v>
      </c>
      <c r="C171" s="54">
        <v>1</v>
      </c>
      <c r="D171" s="54">
        <v>0.49074077469012328</v>
      </c>
    </row>
    <row r="172" spans="2:4" ht="25" customHeight="1">
      <c r="B172" s="42" t="s">
        <v>170</v>
      </c>
      <c r="C172" s="53">
        <v>1</v>
      </c>
      <c r="D172" s="53">
        <v>0.62515435555548804</v>
      </c>
    </row>
    <row r="173" spans="2:4" ht="25" customHeight="1">
      <c r="B173" s="20" t="s">
        <v>170</v>
      </c>
      <c r="C173" s="54">
        <v>1</v>
      </c>
      <c r="D173" s="54">
        <v>0.55488068105401767</v>
      </c>
    </row>
    <row r="174" spans="2:4" ht="25" customHeight="1">
      <c r="B174" s="42" t="s">
        <v>170</v>
      </c>
      <c r="C174" s="53">
        <v>1</v>
      </c>
      <c r="D174" s="53">
        <v>0.47112357890953421</v>
      </c>
    </row>
    <row r="175" spans="2:4" ht="25" customHeight="1">
      <c r="B175" s="20" t="s">
        <v>170</v>
      </c>
      <c r="C175" s="54">
        <v>0.9864907965653652</v>
      </c>
      <c r="D175" s="54">
        <v>0.6690965877716607</v>
      </c>
    </row>
    <row r="176" spans="2:4" ht="25" customHeight="1">
      <c r="B176" s="42" t="s">
        <v>170</v>
      </c>
      <c r="C176" s="53">
        <v>1</v>
      </c>
      <c r="D176" s="53">
        <v>0.75821259448064582</v>
      </c>
    </row>
    <row r="177" spans="2:4" ht="25" customHeight="1">
      <c r="B177" s="20" t="s">
        <v>170</v>
      </c>
      <c r="C177" s="54">
        <v>0.92974818400951542</v>
      </c>
      <c r="D177" s="54">
        <v>0.66565007274796795</v>
      </c>
    </row>
    <row r="178" spans="2:4" ht="25" customHeight="1">
      <c r="B178" s="42" t="s">
        <v>170</v>
      </c>
      <c r="C178" s="53">
        <v>0.87100202471900778</v>
      </c>
      <c r="D178" s="53">
        <v>0.32751574771450431</v>
      </c>
    </row>
    <row r="179" spans="2:4" ht="25" customHeight="1">
      <c r="B179" s="20" t="s">
        <v>170</v>
      </c>
      <c r="C179" s="54">
        <v>1</v>
      </c>
      <c r="D179" s="54">
        <v>0.50454517619913986</v>
      </c>
    </row>
    <row r="180" spans="2:4" ht="25" customHeight="1">
      <c r="B180" s="42" t="s">
        <v>170</v>
      </c>
      <c r="C180" s="53">
        <v>1</v>
      </c>
      <c r="D180" s="53">
        <v>0.53738280972146657</v>
      </c>
    </row>
    <row r="181" spans="2:4" ht="25" customHeight="1">
      <c r="B181" s="20" t="s">
        <v>170</v>
      </c>
      <c r="C181" s="54">
        <v>1</v>
      </c>
      <c r="D181" s="54">
        <v>0.48399894939068305</v>
      </c>
    </row>
    <row r="182" spans="2:4" ht="25" customHeight="1">
      <c r="B182" s="42" t="s">
        <v>170</v>
      </c>
      <c r="C182" s="53">
        <v>0.93310869953064313</v>
      </c>
      <c r="D182" s="53">
        <v>0.66467360230363304</v>
      </c>
    </row>
    <row r="183" spans="2:4" ht="25" customHeight="1">
      <c r="B183" s="20" t="s">
        <v>170</v>
      </c>
      <c r="C183" s="54">
        <v>1</v>
      </c>
      <c r="D183" s="54">
        <v>0.54538941964737186</v>
      </c>
    </row>
    <row r="184" spans="2:4" ht="25" customHeight="1">
      <c r="B184" s="42" t="s">
        <v>170</v>
      </c>
      <c r="C184" s="53">
        <v>1</v>
      </c>
      <c r="D184" s="53">
        <v>0.33174169936132031</v>
      </c>
    </row>
    <row r="185" spans="2:4" ht="25" customHeight="1">
      <c r="B185" s="20" t="s">
        <v>170</v>
      </c>
      <c r="C185" s="54">
        <v>1</v>
      </c>
      <c r="D185" s="54">
        <v>0.49703745521757053</v>
      </c>
    </row>
    <row r="186" spans="2:4" ht="25" customHeight="1">
      <c r="B186" s="42" t="s">
        <v>170</v>
      </c>
      <c r="C186" s="53">
        <v>1</v>
      </c>
      <c r="D186" s="53">
        <v>0.52105879987520498</v>
      </c>
    </row>
    <row r="187" spans="2:4" ht="25" customHeight="1">
      <c r="B187" s="20" t="s">
        <v>170</v>
      </c>
      <c r="C187" s="54">
        <v>0.83274204629467474</v>
      </c>
      <c r="D187" s="54">
        <v>0.59674729515428959</v>
      </c>
    </row>
    <row r="188" spans="2:4" ht="25" customHeight="1">
      <c r="B188" s="42" t="s">
        <v>170</v>
      </c>
      <c r="C188" s="53">
        <v>1</v>
      </c>
      <c r="D188" s="53">
        <v>1</v>
      </c>
    </row>
    <row r="189" spans="2:4" ht="25" customHeight="1">
      <c r="B189" s="20" t="s">
        <v>170</v>
      </c>
      <c r="C189" s="54">
        <v>1</v>
      </c>
      <c r="D189" s="54">
        <v>0.73664443111054689</v>
      </c>
    </row>
    <row r="190" spans="2:4" ht="25" customHeight="1">
      <c r="B190" s="42" t="s">
        <v>170</v>
      </c>
      <c r="C190" s="53">
        <v>1</v>
      </c>
      <c r="D190" s="53">
        <v>0.61744158015320638</v>
      </c>
    </row>
    <row r="191" spans="2:4" ht="25" customHeight="1">
      <c r="B191" s="20" t="s">
        <v>170</v>
      </c>
      <c r="C191" s="54">
        <v>1</v>
      </c>
      <c r="D191" s="54">
        <v>0.55798354479853896</v>
      </c>
    </row>
    <row r="192" spans="2:4" ht="25" customHeight="1">
      <c r="B192" s="42" t="s">
        <v>170</v>
      </c>
      <c r="C192" s="53">
        <v>1</v>
      </c>
      <c r="D192" s="53">
        <v>0.55927109239675321</v>
      </c>
    </row>
    <row r="193" spans="2:4" ht="25" customHeight="1">
      <c r="B193" s="20" t="s">
        <v>170</v>
      </c>
      <c r="C193" s="54">
        <v>1</v>
      </c>
      <c r="D193" s="54">
        <v>0.55100461789628374</v>
      </c>
    </row>
    <row r="194" spans="2:4" ht="25" customHeight="1">
      <c r="B194" s="42" t="s">
        <v>170</v>
      </c>
      <c r="C194" s="53">
        <v>1</v>
      </c>
      <c r="D194" s="53">
        <v>0.44722642731664275</v>
      </c>
    </row>
    <row r="195" spans="2:4" ht="25" customHeight="1">
      <c r="B195" s="20" t="s">
        <v>170</v>
      </c>
      <c r="C195" s="54">
        <v>1</v>
      </c>
      <c r="D195" s="54">
        <v>0.49608164614206041</v>
      </c>
    </row>
    <row r="196" spans="2:4" ht="25" customHeight="1">
      <c r="B196" s="42" t="s">
        <v>170</v>
      </c>
      <c r="C196" s="53">
        <v>1</v>
      </c>
      <c r="D196" s="53">
        <v>0.53400973414691677</v>
      </c>
    </row>
    <row r="197" spans="2:4" ht="25" customHeight="1">
      <c r="B197" s="20" t="s">
        <v>170</v>
      </c>
      <c r="C197" s="54">
        <v>1</v>
      </c>
      <c r="D197" s="54">
        <v>0.73904631415327116</v>
      </c>
    </row>
    <row r="198" spans="2:4" ht="25" customHeight="1">
      <c r="B198" s="42" t="s">
        <v>170</v>
      </c>
      <c r="C198" s="53">
        <v>0.95534003555904368</v>
      </c>
      <c r="D198" s="53">
        <v>0.38808294080466849</v>
      </c>
    </row>
    <row r="199" spans="2:4" ht="25" customHeight="1">
      <c r="B199" s="20" t="s">
        <v>170</v>
      </c>
      <c r="C199" s="54">
        <v>1</v>
      </c>
      <c r="D199" s="54">
        <v>0.46801412927908176</v>
      </c>
    </row>
    <row r="200" spans="2:4" ht="25" customHeight="1">
      <c r="B200" s="42" t="s">
        <v>170</v>
      </c>
      <c r="C200" s="53">
        <v>1</v>
      </c>
      <c r="D200" s="53">
        <v>0.5109846105317063</v>
      </c>
    </row>
    <row r="201" spans="2:4" ht="25" customHeight="1">
      <c r="B201" s="20" t="s">
        <v>170</v>
      </c>
      <c r="C201" s="54">
        <v>1</v>
      </c>
      <c r="D201" s="54">
        <v>0.70113773676737323</v>
      </c>
    </row>
    <row r="202" spans="2:4" ht="25" customHeight="1">
      <c r="B202" s="42" t="s">
        <v>170</v>
      </c>
      <c r="C202" s="53">
        <v>1</v>
      </c>
      <c r="D202" s="53">
        <v>0.69793333190136464</v>
      </c>
    </row>
    <row r="203" spans="2:4" ht="25" customHeight="1">
      <c r="B203" s="20" t="s">
        <v>170</v>
      </c>
      <c r="C203" s="54">
        <v>1</v>
      </c>
      <c r="D203" s="54">
        <v>0.57416499411250033</v>
      </c>
    </row>
    <row r="204" spans="2:4" ht="25" customHeight="1">
      <c r="B204" s="42" t="s">
        <v>170</v>
      </c>
      <c r="C204" s="53">
        <v>1</v>
      </c>
      <c r="D204" s="53">
        <v>0.41482951746710561</v>
      </c>
    </row>
    <row r="205" spans="2:4" ht="25" customHeight="1">
      <c r="B205" s="20" t="s">
        <v>170</v>
      </c>
      <c r="C205" s="54">
        <v>1</v>
      </c>
      <c r="D205" s="54">
        <v>0.45704043584986592</v>
      </c>
    </row>
    <row r="206" spans="2:4" ht="25" customHeight="1">
      <c r="B206" s="42" t="s">
        <v>170</v>
      </c>
      <c r="C206" s="53">
        <v>1</v>
      </c>
      <c r="D206" s="53">
        <v>0.53234978331477589</v>
      </c>
    </row>
    <row r="207" spans="2:4" ht="25" customHeight="1">
      <c r="B207" s="20" t="s">
        <v>170</v>
      </c>
      <c r="C207" s="54">
        <v>1</v>
      </c>
      <c r="D207" s="54">
        <v>0.5092140668911036</v>
      </c>
    </row>
    <row r="208" spans="2:4" ht="25" customHeight="1">
      <c r="B208" s="42" t="s">
        <v>170</v>
      </c>
      <c r="C208" s="53">
        <v>1</v>
      </c>
      <c r="D208" s="53">
        <v>0.71267834064229674</v>
      </c>
    </row>
    <row r="209" spans="2:4" ht="25" customHeight="1">
      <c r="B209" s="20" t="s">
        <v>170</v>
      </c>
      <c r="C209" s="54">
        <v>0.96570595732963516</v>
      </c>
      <c r="D209" s="54">
        <v>0.63882863427927805</v>
      </c>
    </row>
    <row r="210" spans="2:4" ht="25" customHeight="1">
      <c r="B210" s="42" t="s">
        <v>170</v>
      </c>
      <c r="C210" s="53">
        <v>0.94075908680607534</v>
      </c>
      <c r="D210" s="53">
        <v>0.3518760350101211</v>
      </c>
    </row>
    <row r="211" spans="2:4" ht="25" customHeight="1">
      <c r="B211" s="20" t="s">
        <v>170</v>
      </c>
      <c r="C211" s="54">
        <v>1</v>
      </c>
      <c r="D211" s="54">
        <v>0.47745855522392588</v>
      </c>
    </row>
    <row r="212" spans="2:4" ht="25" customHeight="1">
      <c r="B212" s="42" t="s">
        <v>170</v>
      </c>
      <c r="C212" s="53">
        <v>0.99702810372201645</v>
      </c>
      <c r="D212" s="53">
        <v>0.50764155638813246</v>
      </c>
    </row>
    <row r="213" spans="2:4" ht="25" customHeight="1">
      <c r="B213" s="20" t="s">
        <v>170</v>
      </c>
      <c r="C213" s="54">
        <v>1</v>
      </c>
      <c r="D213" s="54">
        <v>0.47759532325810494</v>
      </c>
    </row>
    <row r="214" spans="2:4" ht="25" customHeight="1">
      <c r="B214" s="42" t="s">
        <v>170</v>
      </c>
      <c r="C214" s="53">
        <v>1</v>
      </c>
      <c r="D214" s="53">
        <v>0.48118831286250668</v>
      </c>
    </row>
    <row r="215" spans="2:4" ht="25" customHeight="1">
      <c r="B215" s="20" t="s">
        <v>170</v>
      </c>
      <c r="C215" s="54">
        <v>1</v>
      </c>
      <c r="D215" s="54">
        <v>0.38832773807365872</v>
      </c>
    </row>
    <row r="216" spans="2:4" ht="25" customHeight="1">
      <c r="B216" s="42" t="s">
        <v>170</v>
      </c>
      <c r="C216" s="53">
        <v>1</v>
      </c>
      <c r="D216" s="53">
        <v>0.45742085506390634</v>
      </c>
    </row>
    <row r="217" spans="2:4" ht="25" customHeight="1">
      <c r="B217" s="20" t="s">
        <v>170</v>
      </c>
      <c r="C217" s="54">
        <v>1</v>
      </c>
      <c r="D217" s="54">
        <v>0.5016208829650961</v>
      </c>
    </row>
    <row r="218" spans="2:4" ht="25" customHeight="1">
      <c r="B218" s="42" t="s">
        <v>170</v>
      </c>
      <c r="C218" s="53">
        <v>0.769322472501626</v>
      </c>
      <c r="D218" s="53">
        <v>0.39654224354787693</v>
      </c>
    </row>
    <row r="219" spans="2:4" ht="25" customHeight="1">
      <c r="B219" s="20" t="s">
        <v>170</v>
      </c>
      <c r="C219" s="54">
        <v>0.89686055760248273</v>
      </c>
      <c r="D219" s="54">
        <v>0.34722552397156253</v>
      </c>
    </row>
    <row r="220" spans="2:4" ht="25" customHeight="1">
      <c r="B220" s="42" t="s">
        <v>170</v>
      </c>
      <c r="C220" s="53">
        <v>1</v>
      </c>
      <c r="D220" s="53">
        <v>0.62301400297942322</v>
      </c>
    </row>
    <row r="221" spans="2:4" ht="25" customHeight="1">
      <c r="B221" s="20" t="s">
        <v>170</v>
      </c>
      <c r="C221" s="54">
        <v>1</v>
      </c>
      <c r="D221" s="54">
        <v>0.56418150219691532</v>
      </c>
    </row>
    <row r="222" spans="2:4" ht="25" customHeight="1">
      <c r="B222" s="42" t="s">
        <v>170</v>
      </c>
      <c r="C222" s="53">
        <v>0.97866148370617434</v>
      </c>
      <c r="D222" s="53">
        <v>0.46197720157108352</v>
      </c>
    </row>
    <row r="223" spans="2:4" ht="25" customHeight="1">
      <c r="B223" s="20" t="s">
        <v>170</v>
      </c>
      <c r="C223" s="54">
        <v>0.87131576375579989</v>
      </c>
      <c r="D223" s="54">
        <v>0.43809464190438441</v>
      </c>
    </row>
    <row r="224" spans="2:4" ht="25" customHeight="1">
      <c r="B224" s="42" t="s">
        <v>170</v>
      </c>
      <c r="C224" s="53">
        <v>0.83881839564756444</v>
      </c>
      <c r="D224" s="53">
        <v>0.45087743194523849</v>
      </c>
    </row>
    <row r="225" spans="2:4" ht="25" customHeight="1">
      <c r="B225" s="20" t="s">
        <v>170</v>
      </c>
      <c r="C225" s="54">
        <v>0.82110440421670472</v>
      </c>
      <c r="D225" s="54">
        <v>0.44486187133999494</v>
      </c>
    </row>
    <row r="226" spans="2:4" ht="25" customHeight="1">
      <c r="B226" s="42" t="s">
        <v>170</v>
      </c>
      <c r="C226" s="53">
        <v>0.8744240722939105</v>
      </c>
      <c r="D226" s="53">
        <v>0.46434407329033156</v>
      </c>
    </row>
    <row r="227" spans="2:4" ht="25" customHeight="1">
      <c r="B227" s="20" t="s">
        <v>170</v>
      </c>
      <c r="C227" s="54">
        <v>0.81695007345274284</v>
      </c>
      <c r="D227" s="54">
        <v>0.41686297872999628</v>
      </c>
    </row>
    <row r="228" spans="2:4" ht="25" customHeight="1">
      <c r="B228" s="42" t="s">
        <v>170</v>
      </c>
      <c r="C228" s="53">
        <v>0.97369943564814576</v>
      </c>
      <c r="D228" s="53">
        <v>0.54888103792716936</v>
      </c>
    </row>
    <row r="229" spans="2:4" ht="25" customHeight="1">
      <c r="B229" s="20" t="s">
        <v>170</v>
      </c>
      <c r="C229" s="54">
        <v>1</v>
      </c>
      <c r="D229" s="54">
        <v>0.40665533126087883</v>
      </c>
    </row>
    <row r="230" spans="2:4" ht="25" customHeight="1">
      <c r="B230" s="42" t="s">
        <v>170</v>
      </c>
      <c r="C230" s="53">
        <v>1</v>
      </c>
      <c r="D230" s="53">
        <v>0.35352475859944371</v>
      </c>
    </row>
    <row r="231" spans="2:4" ht="25" customHeight="1">
      <c r="B231" s="20" t="s">
        <v>170</v>
      </c>
      <c r="C231" s="54">
        <v>0.77151440426094042</v>
      </c>
      <c r="D231" s="54">
        <v>0.29742052621386594</v>
      </c>
    </row>
    <row r="232" spans="2:4" ht="25" customHeight="1">
      <c r="B232" s="42" t="s">
        <v>170</v>
      </c>
      <c r="C232" s="53">
        <v>0.99688837906272598</v>
      </c>
      <c r="D232" s="53">
        <v>0.356833224426095</v>
      </c>
    </row>
    <row r="233" spans="2:4" ht="25" customHeight="1">
      <c r="B233" s="20" t="s">
        <v>170</v>
      </c>
      <c r="C233" s="54">
        <v>1</v>
      </c>
      <c r="D233" s="54">
        <v>0.3750108988731447</v>
      </c>
    </row>
    <row r="234" spans="2:4" ht="25" customHeight="1">
      <c r="B234" s="42" t="s">
        <v>170</v>
      </c>
      <c r="C234" s="53">
        <v>0.89385402958761395</v>
      </c>
      <c r="D234" s="53">
        <v>0.37878005182711799</v>
      </c>
    </row>
    <row r="235" spans="2:4" ht="25" customHeight="1">
      <c r="B235" s="20" t="s">
        <v>170</v>
      </c>
      <c r="C235" s="54">
        <v>0.98292296063886553</v>
      </c>
      <c r="D235" s="54">
        <v>0.41388730902414883</v>
      </c>
    </row>
    <row r="236" spans="2:4" ht="25" customHeight="1">
      <c r="B236" s="42" t="s">
        <v>170</v>
      </c>
      <c r="C236" s="53">
        <v>0.92989810922895855</v>
      </c>
      <c r="D236" s="53">
        <v>0.3597357917740801</v>
      </c>
    </row>
    <row r="237" spans="2:4" ht="25" customHeight="1">
      <c r="B237" s="20" t="s">
        <v>170</v>
      </c>
      <c r="C237" s="54">
        <v>0.9792300988950291</v>
      </c>
      <c r="D237" s="54">
        <v>0.38541346881963484</v>
      </c>
    </row>
    <row r="238" spans="2:4" ht="25" customHeight="1">
      <c r="B238" s="42" t="s">
        <v>170</v>
      </c>
      <c r="C238" s="53">
        <v>1</v>
      </c>
      <c r="D238" s="53">
        <v>0.42572505366516933</v>
      </c>
    </row>
    <row r="239" spans="2:4" ht="25" customHeight="1">
      <c r="B239" s="20" t="s">
        <v>170</v>
      </c>
      <c r="C239" s="54">
        <v>0.99066254731792047</v>
      </c>
      <c r="D239" s="54">
        <v>0.39069547162524165</v>
      </c>
    </row>
    <row r="240" spans="2:4" ht="25" customHeight="1">
      <c r="B240" s="42" t="s">
        <v>170</v>
      </c>
      <c r="C240" s="53">
        <v>1</v>
      </c>
      <c r="D240" s="53">
        <v>0.52615022937876943</v>
      </c>
    </row>
    <row r="241" spans="2:4" ht="25" customHeight="1">
      <c r="B241" s="20" t="s">
        <v>170</v>
      </c>
      <c r="C241" s="54">
        <v>1</v>
      </c>
      <c r="D241" s="54">
        <v>0.42877824492148575</v>
      </c>
    </row>
    <row r="242" spans="2:4" ht="25" customHeight="1">
      <c r="B242" s="42" t="s">
        <v>170</v>
      </c>
      <c r="C242" s="53">
        <v>1</v>
      </c>
      <c r="D242" s="53">
        <v>0.50683099326819081</v>
      </c>
    </row>
    <row r="243" spans="2:4" ht="25" customHeight="1">
      <c r="B243" s="20" t="s">
        <v>170</v>
      </c>
      <c r="C243" s="54">
        <v>1</v>
      </c>
      <c r="D243" s="54">
        <v>0.4588504662718364</v>
      </c>
    </row>
    <row r="244" spans="2:4" ht="25" customHeight="1">
      <c r="B244" s="42" t="s">
        <v>170</v>
      </c>
      <c r="C244" s="53">
        <v>1</v>
      </c>
      <c r="D244" s="53">
        <v>0.41478566292293478</v>
      </c>
    </row>
    <row r="245" spans="2:4" ht="25" customHeight="1">
      <c r="B245" s="20" t="s">
        <v>170</v>
      </c>
      <c r="C245" s="54">
        <v>0.98720538345522579</v>
      </c>
      <c r="D245" s="54">
        <v>0.45243448070736547</v>
      </c>
    </row>
    <row r="246" spans="2:4" ht="25" customHeight="1">
      <c r="B246" s="42" t="s">
        <v>170</v>
      </c>
      <c r="C246" s="53">
        <v>1</v>
      </c>
      <c r="D246" s="53">
        <v>0.43459394370598092</v>
      </c>
    </row>
    <row r="247" spans="2:4" ht="25" customHeight="1">
      <c r="B247" s="20" t="s">
        <v>170</v>
      </c>
      <c r="C247" s="54">
        <v>1</v>
      </c>
      <c r="D247" s="54">
        <v>0.50387690396884899</v>
      </c>
    </row>
    <row r="248" spans="2:4" ht="25" customHeight="1">
      <c r="B248" s="42" t="s">
        <v>170</v>
      </c>
      <c r="C248" s="53">
        <v>0.9651499281643322</v>
      </c>
      <c r="D248" s="53">
        <v>0.42122631336186739</v>
      </c>
    </row>
    <row r="249" spans="2:4" ht="25" customHeight="1">
      <c r="B249" s="20" t="s">
        <v>170</v>
      </c>
      <c r="C249" s="54">
        <v>0.91923502871836438</v>
      </c>
      <c r="D249" s="54">
        <v>0.46056374176982517</v>
      </c>
    </row>
    <row r="250" spans="2:4" ht="25" customHeight="1">
      <c r="B250" s="42" t="s">
        <v>170</v>
      </c>
      <c r="C250" s="53">
        <v>0.96235359249132923</v>
      </c>
      <c r="D250" s="53">
        <v>0.41637849674211713</v>
      </c>
    </row>
    <row r="251" spans="2:4" ht="25" customHeight="1">
      <c r="B251" s="20" t="s">
        <v>170</v>
      </c>
      <c r="C251" s="54">
        <v>0.91396202942706839</v>
      </c>
      <c r="D251" s="54">
        <v>0.3239242935620032</v>
      </c>
    </row>
    <row r="252" spans="2:4" ht="25" customHeight="1">
      <c r="B252" s="42" t="s">
        <v>170</v>
      </c>
      <c r="C252" s="53">
        <v>1</v>
      </c>
      <c r="D252" s="53">
        <v>0.40793253897096587</v>
      </c>
    </row>
    <row r="253" spans="2:4" ht="25" customHeight="1">
      <c r="B253" s="20" t="s">
        <v>170</v>
      </c>
      <c r="C253" s="54">
        <v>1</v>
      </c>
      <c r="D253" s="54">
        <v>0.36450703075903007</v>
      </c>
    </row>
    <row r="254" spans="2:4" ht="25" customHeight="1">
      <c r="B254" s="42" t="s">
        <v>170</v>
      </c>
      <c r="C254" s="53">
        <v>0.97252069607485458</v>
      </c>
      <c r="D254" s="53">
        <v>0.38722262329264018</v>
      </c>
    </row>
    <row r="255" spans="2:4" ht="25" customHeight="1">
      <c r="B255" s="20" t="s">
        <v>170</v>
      </c>
      <c r="C255" s="54">
        <v>0.8123338226630642</v>
      </c>
      <c r="D255" s="54">
        <v>0.30499094755013911</v>
      </c>
    </row>
    <row r="256" spans="2:4" ht="25" customHeight="1">
      <c r="B256" s="42" t="s">
        <v>170</v>
      </c>
      <c r="C256" s="53">
        <v>0.9401517811486545</v>
      </c>
      <c r="D256" s="53">
        <v>0.40701692964362479</v>
      </c>
    </row>
    <row r="257" spans="2:4" ht="25" customHeight="1">
      <c r="B257" s="20" t="s">
        <v>170</v>
      </c>
      <c r="C257" s="54">
        <v>0.90514253966830183</v>
      </c>
      <c r="D257" s="54">
        <v>0.33567124160019951</v>
      </c>
    </row>
    <row r="258" spans="2:4" ht="25" customHeight="1">
      <c r="B258" s="42" t="s">
        <v>170</v>
      </c>
      <c r="C258" s="53">
        <v>0.91398024615324414</v>
      </c>
      <c r="D258" s="53">
        <v>0.32883686068033607</v>
      </c>
    </row>
    <row r="259" spans="2:4" ht="25" customHeight="1">
      <c r="B259" s="20" t="s">
        <v>170</v>
      </c>
      <c r="C259" s="54">
        <v>1</v>
      </c>
      <c r="D259" s="54">
        <v>0.39007215120474359</v>
      </c>
    </row>
    <row r="260" spans="2:4" ht="25" customHeight="1">
      <c r="B260" s="42" t="s">
        <v>170</v>
      </c>
      <c r="C260" s="53">
        <v>0.97575067606155141</v>
      </c>
      <c r="D260" s="53">
        <v>0.33366005664936049</v>
      </c>
    </row>
    <row r="261" spans="2:4" ht="25" customHeight="1">
      <c r="B261" s="20" t="s">
        <v>170</v>
      </c>
      <c r="C261" s="54">
        <v>0.9737283528141677</v>
      </c>
      <c r="D261" s="54">
        <v>0.38010277574040652</v>
      </c>
    </row>
    <row r="262" spans="2:4" ht="25" customHeight="1">
      <c r="B262" s="42" t="s">
        <v>170</v>
      </c>
      <c r="C262" s="53">
        <v>1</v>
      </c>
      <c r="D262" s="53">
        <v>0.41036131814395355</v>
      </c>
    </row>
    <row r="263" spans="2:4" ht="25" customHeight="1">
      <c r="B263" s="20" t="s">
        <v>170</v>
      </c>
      <c r="C263" s="54">
        <v>0.92877141725955703</v>
      </c>
      <c r="D263" s="54">
        <v>0.35875655659819961</v>
      </c>
    </row>
    <row r="264" spans="2:4" ht="25" customHeight="1">
      <c r="B264" s="42" t="s">
        <v>170</v>
      </c>
      <c r="C264" s="53">
        <v>0.99238547598303639</v>
      </c>
      <c r="D264" s="53">
        <v>0.42493055412596492</v>
      </c>
    </row>
    <row r="265" spans="2:4" ht="25" customHeight="1">
      <c r="B265" s="20" t="s">
        <v>170</v>
      </c>
      <c r="C265" s="54">
        <v>1</v>
      </c>
      <c r="D265" s="54">
        <v>0.42000959180779335</v>
      </c>
    </row>
    <row r="266" spans="2:4" ht="25" customHeight="1">
      <c r="B266" s="42" t="s">
        <v>170</v>
      </c>
      <c r="C266" s="53">
        <v>1</v>
      </c>
      <c r="D266" s="53">
        <v>0.55225631920270424</v>
      </c>
    </row>
    <row r="267" spans="2:4" ht="25" customHeight="1">
      <c r="B267" s="20" t="s">
        <v>170</v>
      </c>
      <c r="C267" s="54">
        <v>0.96176549812241485</v>
      </c>
      <c r="D267" s="54">
        <v>0.39949632319806305</v>
      </c>
    </row>
    <row r="268" spans="2:4" ht="25" customHeight="1">
      <c r="B268" s="42" t="s">
        <v>170</v>
      </c>
      <c r="C268" s="53">
        <v>1</v>
      </c>
      <c r="D268" s="53">
        <v>0.4186321404520591</v>
      </c>
    </row>
    <row r="269" spans="2:4" ht="25" customHeight="1">
      <c r="B269" s="20" t="s">
        <v>170</v>
      </c>
      <c r="C269" s="54">
        <v>1</v>
      </c>
      <c r="D269" s="54">
        <v>0.44521810557600228</v>
      </c>
    </row>
    <row r="270" spans="2:4" ht="25" customHeight="1">
      <c r="B270" s="42" t="s">
        <v>170</v>
      </c>
      <c r="C270" s="53">
        <v>0.97525237068878967</v>
      </c>
      <c r="D270" s="53">
        <v>0.3955297885099664</v>
      </c>
    </row>
    <row r="271" spans="2:4" ht="25" customHeight="1">
      <c r="B271" s="20" t="s">
        <v>170</v>
      </c>
      <c r="C271" s="54">
        <v>1</v>
      </c>
      <c r="D271" s="54">
        <v>0.4349131360508941</v>
      </c>
    </row>
    <row r="272" spans="2:4" ht="25" customHeight="1">
      <c r="B272" s="42" t="s">
        <v>170</v>
      </c>
      <c r="C272" s="53">
        <v>0.91835631324626721</v>
      </c>
      <c r="D272" s="53">
        <v>0.54437641161758688</v>
      </c>
    </row>
    <row r="273" spans="2:4" ht="25" customHeight="1">
      <c r="B273" s="20" t="s">
        <v>170</v>
      </c>
      <c r="C273" s="54">
        <v>1</v>
      </c>
      <c r="D273" s="54">
        <v>0.55855879461877134</v>
      </c>
    </row>
    <row r="274" spans="2:4" ht="25" customHeight="1">
      <c r="B274" s="42" t="s">
        <v>170</v>
      </c>
      <c r="C274" s="53">
        <v>0.87740635502530839</v>
      </c>
      <c r="D274" s="53">
        <v>0.43822101041537226</v>
      </c>
    </row>
    <row r="275" spans="2:4" ht="25" customHeight="1">
      <c r="B275" s="20" t="s">
        <v>170</v>
      </c>
      <c r="C275" s="54">
        <v>0.87743878552467214</v>
      </c>
      <c r="D275" s="54">
        <v>0.44177312403446367</v>
      </c>
    </row>
    <row r="276" spans="2:4" ht="25" customHeight="1">
      <c r="B276" s="42" t="s">
        <v>170</v>
      </c>
      <c r="C276" s="53">
        <v>0.94401426030335278</v>
      </c>
      <c r="D276" s="53">
        <v>0.53989349090681638</v>
      </c>
    </row>
    <row r="277" spans="2:4" ht="25" customHeight="1">
      <c r="B277" s="20" t="s">
        <v>170</v>
      </c>
      <c r="C277" s="54">
        <v>0.93431816581131788</v>
      </c>
      <c r="D277" s="54">
        <v>0.40061673419814409</v>
      </c>
    </row>
    <row r="278" spans="2:4" ht="25" customHeight="1">
      <c r="B278" s="42" t="s">
        <v>170</v>
      </c>
      <c r="C278" s="53">
        <v>0.96504740751146278</v>
      </c>
      <c r="D278" s="53">
        <v>0.39203232373480729</v>
      </c>
    </row>
    <row r="279" spans="2:4" ht="25" customHeight="1">
      <c r="B279" s="20" t="s">
        <v>170</v>
      </c>
      <c r="C279" s="54">
        <v>0.95786702045410999</v>
      </c>
      <c r="D279" s="54">
        <v>0.40003067712856638</v>
      </c>
    </row>
    <row r="280" spans="2:4" ht="25" customHeight="1">
      <c r="B280" s="42" t="s">
        <v>170</v>
      </c>
      <c r="C280" s="53">
        <v>1</v>
      </c>
      <c r="D280" s="53">
        <v>0.37040949798934453</v>
      </c>
    </row>
    <row r="281" spans="2:4" ht="25" customHeight="1">
      <c r="B281" s="20" t="s">
        <v>170</v>
      </c>
      <c r="C281" s="54">
        <v>0.9814430067978982</v>
      </c>
      <c r="D281" s="54">
        <v>0.37990108072387457</v>
      </c>
    </row>
    <row r="282" spans="2:4" ht="25" customHeight="1">
      <c r="B282" s="42" t="s">
        <v>170</v>
      </c>
      <c r="C282" s="53">
        <v>1</v>
      </c>
      <c r="D282" s="53">
        <v>0.40394531787234128</v>
      </c>
    </row>
    <row r="283" spans="2:4" ht="25" customHeight="1">
      <c r="B283" s="20" t="s">
        <v>170</v>
      </c>
      <c r="C283" s="54">
        <v>0.82680902410169244</v>
      </c>
      <c r="D283" s="54">
        <v>0.30960854417581307</v>
      </c>
    </row>
    <row r="284" spans="2:4" ht="25" customHeight="1">
      <c r="B284" s="42" t="s">
        <v>170</v>
      </c>
      <c r="C284" s="53">
        <v>1</v>
      </c>
      <c r="D284" s="53">
        <v>0.39400678760476859</v>
      </c>
    </row>
    <row r="285" spans="2:4" ht="25" customHeight="1">
      <c r="B285" s="20" t="s">
        <v>170</v>
      </c>
      <c r="C285" s="54">
        <v>1</v>
      </c>
      <c r="D285" s="54">
        <v>0.41687299983773696</v>
      </c>
    </row>
    <row r="286" spans="2:4" ht="25" customHeight="1">
      <c r="B286" s="42" t="s">
        <v>170</v>
      </c>
      <c r="C286" s="53">
        <v>1</v>
      </c>
      <c r="D286" s="53">
        <v>0.47954218188386477</v>
      </c>
    </row>
    <row r="287" spans="2:4" ht="25" customHeight="1">
      <c r="B287" s="20" t="s">
        <v>170</v>
      </c>
      <c r="C287" s="54">
        <v>0.99991891802073929</v>
      </c>
      <c r="D287" s="54">
        <v>0.42562406690568749</v>
      </c>
    </row>
    <row r="288" spans="2:4" ht="25" customHeight="1">
      <c r="B288" s="42" t="s">
        <v>170</v>
      </c>
      <c r="C288" s="53">
        <v>1</v>
      </c>
      <c r="D288" s="53">
        <v>0.47873711221761156</v>
      </c>
    </row>
    <row r="289" spans="2:4" ht="25" customHeight="1">
      <c r="B289" s="20" t="s">
        <v>170</v>
      </c>
      <c r="C289" s="54">
        <v>1</v>
      </c>
      <c r="D289" s="54">
        <v>0.44481932051537559</v>
      </c>
    </row>
    <row r="290" spans="2:4" ht="25" customHeight="1">
      <c r="B290" s="42" t="s">
        <v>170</v>
      </c>
      <c r="C290" s="53">
        <v>1</v>
      </c>
      <c r="D290" s="53">
        <v>0.43387479177083305</v>
      </c>
    </row>
    <row r="291" spans="2:4" ht="25" customHeight="1">
      <c r="B291" s="20" t="s">
        <v>170</v>
      </c>
      <c r="C291" s="54">
        <v>1</v>
      </c>
      <c r="D291" s="54">
        <v>0.5419408722571335</v>
      </c>
    </row>
    <row r="292" spans="2:4" ht="25" customHeight="1">
      <c r="B292" s="42" t="s">
        <v>170</v>
      </c>
      <c r="C292" s="53">
        <v>1</v>
      </c>
      <c r="D292" s="53">
        <v>0.49355493540881046</v>
      </c>
    </row>
    <row r="293" spans="2:4" ht="25" customHeight="1">
      <c r="B293" s="20" t="s">
        <v>170</v>
      </c>
      <c r="C293" s="54">
        <v>1</v>
      </c>
      <c r="D293" s="54">
        <v>0.45891790197694954</v>
      </c>
    </row>
    <row r="294" spans="2:4" ht="25" customHeight="1">
      <c r="B294" s="42" t="s">
        <v>170</v>
      </c>
      <c r="C294" s="53">
        <v>0.97262529572604051</v>
      </c>
      <c r="D294" s="53">
        <v>0.39283443273952445</v>
      </c>
    </row>
    <row r="295" spans="2:4" ht="25" customHeight="1">
      <c r="B295" s="20" t="s">
        <v>170</v>
      </c>
      <c r="C295" s="54">
        <v>1</v>
      </c>
      <c r="D295" s="54">
        <v>0.48104932277487666</v>
      </c>
    </row>
    <row r="296" spans="2:4" ht="25" customHeight="1">
      <c r="B296" s="42" t="s">
        <v>170</v>
      </c>
      <c r="C296" s="53">
        <v>0.92180917916110205</v>
      </c>
      <c r="D296" s="53">
        <v>0.3744849790341977</v>
      </c>
    </row>
    <row r="297" spans="2:4" ht="25" customHeight="1">
      <c r="B297" s="20" t="s">
        <v>170</v>
      </c>
      <c r="C297" s="54">
        <v>0.99735211877528451</v>
      </c>
      <c r="D297" s="54">
        <v>0.34143586048162894</v>
      </c>
    </row>
    <row r="298" spans="2:4" ht="25" customHeight="1">
      <c r="B298" s="42" t="s">
        <v>170</v>
      </c>
      <c r="C298" s="53">
        <v>0.89420674071508433</v>
      </c>
      <c r="D298" s="53">
        <v>0.31010495046176323</v>
      </c>
    </row>
    <row r="299" spans="2:4" ht="25" customHeight="1">
      <c r="B299" s="20" t="s">
        <v>170</v>
      </c>
      <c r="C299" s="54">
        <v>0.94284124583125883</v>
      </c>
      <c r="D299" s="54">
        <v>0.39845000085838916</v>
      </c>
    </row>
    <row r="300" spans="2:4" ht="25" customHeight="1">
      <c r="B300" s="42" t="s">
        <v>170</v>
      </c>
      <c r="C300" s="53">
        <v>0.95615189796104816</v>
      </c>
      <c r="D300" s="53">
        <v>0.34545677504140709</v>
      </c>
    </row>
    <row r="301" spans="2:4" ht="25" customHeight="1">
      <c r="B301" s="20" t="s">
        <v>170</v>
      </c>
      <c r="C301" s="54">
        <v>0.94550747315365835</v>
      </c>
      <c r="D301" s="54">
        <v>0.39252940821569515</v>
      </c>
    </row>
    <row r="302" spans="2:4" ht="25" customHeight="1">
      <c r="B302" s="42" t="s">
        <v>170</v>
      </c>
      <c r="C302" s="53">
        <v>1</v>
      </c>
      <c r="D302" s="53">
        <v>0.37253343083982843</v>
      </c>
    </row>
    <row r="303" spans="2:4" ht="25" customHeight="1">
      <c r="B303" s="20" t="s">
        <v>170</v>
      </c>
      <c r="C303" s="54">
        <v>0.97595073138240418</v>
      </c>
      <c r="D303" s="54">
        <v>0.40568125137874783</v>
      </c>
    </row>
    <row r="304" spans="2:4" ht="25" customHeight="1">
      <c r="B304" s="42" t="s">
        <v>170</v>
      </c>
      <c r="C304" s="53">
        <v>0.94894609124576512</v>
      </c>
      <c r="D304" s="53">
        <v>0.42727897752356625</v>
      </c>
    </row>
    <row r="305" spans="2:4" ht="25" customHeight="1">
      <c r="B305" s="20" t="s">
        <v>170</v>
      </c>
      <c r="C305" s="54">
        <v>1</v>
      </c>
      <c r="D305" s="54">
        <v>0.38940585203077666</v>
      </c>
    </row>
    <row r="306" spans="2:4" ht="25" customHeight="1">
      <c r="B306" s="42" t="s">
        <v>170</v>
      </c>
      <c r="C306" s="53">
        <v>1</v>
      </c>
      <c r="D306" s="53">
        <v>0.42675290865877796</v>
      </c>
    </row>
    <row r="307" spans="2:4" ht="25" customHeight="1">
      <c r="B307" s="20" t="s">
        <v>170</v>
      </c>
      <c r="C307" s="54">
        <v>0.91661660111940535</v>
      </c>
      <c r="D307" s="54">
        <v>0.34337523805804621</v>
      </c>
    </row>
    <row r="308" spans="2:4" ht="25" customHeight="1">
      <c r="B308" s="42" t="s">
        <v>170</v>
      </c>
      <c r="C308" s="53">
        <v>0.95652570252272517</v>
      </c>
      <c r="D308" s="53">
        <v>0.4013833533980089</v>
      </c>
    </row>
    <row r="309" spans="2:4" ht="25" customHeight="1">
      <c r="B309" s="20" t="s">
        <v>170</v>
      </c>
      <c r="C309" s="54">
        <v>1</v>
      </c>
      <c r="D309" s="54">
        <v>0.60312359868798748</v>
      </c>
    </row>
    <row r="310" spans="2:4" ht="25" customHeight="1">
      <c r="B310" s="42" t="s">
        <v>170</v>
      </c>
      <c r="C310" s="53">
        <v>1</v>
      </c>
      <c r="D310" s="53">
        <v>0.95215891663368601</v>
      </c>
    </row>
    <row r="311" spans="2:4" ht="25" customHeight="1">
      <c r="B311" s="20" t="s">
        <v>170</v>
      </c>
      <c r="C311" s="54">
        <v>1</v>
      </c>
      <c r="D311" s="54">
        <v>0.4573248505544833</v>
      </c>
    </row>
    <row r="312" spans="2:4" ht="25" customHeight="1">
      <c r="B312" s="42" t="s">
        <v>170</v>
      </c>
      <c r="C312" s="53">
        <v>0.91891108819585954</v>
      </c>
      <c r="D312" s="53">
        <v>0.3355691171772644</v>
      </c>
    </row>
    <row r="313" spans="2:4" ht="25" customHeight="1">
      <c r="B313" s="20" t="s">
        <v>170</v>
      </c>
      <c r="C313" s="54">
        <v>1</v>
      </c>
      <c r="D313" s="54">
        <v>0.44348065969241335</v>
      </c>
    </row>
    <row r="314" spans="2:4" ht="25" customHeight="1">
      <c r="B314" s="42" t="s">
        <v>170</v>
      </c>
      <c r="C314" s="53">
        <v>1</v>
      </c>
      <c r="D314" s="53">
        <v>0.37549318608989685</v>
      </c>
    </row>
    <row r="315" spans="2:4" ht="25" customHeight="1">
      <c r="B315" s="20" t="s">
        <v>170</v>
      </c>
      <c r="C315" s="54">
        <v>0.94455303169081495</v>
      </c>
      <c r="D315" s="54">
        <v>0.36606357979964432</v>
      </c>
    </row>
    <row r="316" spans="2:4" ht="25" customHeight="1">
      <c r="B316" s="42" t="s">
        <v>170</v>
      </c>
      <c r="C316" s="53">
        <v>1</v>
      </c>
      <c r="D316" s="53">
        <v>0.32921927374993332</v>
      </c>
    </row>
    <row r="317" spans="2:4" ht="25" customHeight="1">
      <c r="B317" s="20" t="s">
        <v>170</v>
      </c>
      <c r="C317" s="54">
        <v>0.98175764678877908</v>
      </c>
      <c r="D317" s="54">
        <v>0.35028961360833971</v>
      </c>
    </row>
    <row r="318" spans="2:4" ht="25" customHeight="1">
      <c r="B318" s="42" t="s">
        <v>170</v>
      </c>
      <c r="C318" s="53">
        <v>1</v>
      </c>
      <c r="D318" s="53">
        <v>0.3758936454230058</v>
      </c>
    </row>
    <row r="319" spans="2:4" ht="25" customHeight="1">
      <c r="B319" s="20" t="s">
        <v>170</v>
      </c>
      <c r="C319" s="54">
        <v>1</v>
      </c>
      <c r="D319" s="54">
        <v>0.45188832945081225</v>
      </c>
    </row>
    <row r="320" spans="2:4" ht="25" customHeight="1">
      <c r="B320" s="42" t="s">
        <v>170</v>
      </c>
      <c r="C320" s="53">
        <v>0.97690940949129101</v>
      </c>
      <c r="D320" s="53">
        <v>0.31801519074929263</v>
      </c>
    </row>
    <row r="321" spans="2:4" ht="25" customHeight="1">
      <c r="B321" s="20" t="s">
        <v>170</v>
      </c>
      <c r="C321" s="54">
        <v>1</v>
      </c>
      <c r="D321" s="54">
        <v>0.35388202973153315</v>
      </c>
    </row>
    <row r="322" spans="2:4" ht="25" customHeight="1">
      <c r="B322" s="42" t="s">
        <v>170</v>
      </c>
      <c r="C322" s="53">
        <v>1</v>
      </c>
      <c r="D322" s="53">
        <v>0.41841862045695333</v>
      </c>
    </row>
    <row r="323" spans="2:4" ht="25" customHeight="1">
      <c r="B323" s="20" t="s">
        <v>170</v>
      </c>
      <c r="C323" s="54">
        <v>1</v>
      </c>
      <c r="D323" s="54">
        <v>0.38869100554383973</v>
      </c>
    </row>
    <row r="324" spans="2:4" ht="25" customHeight="1">
      <c r="B324" s="42" t="s">
        <v>170</v>
      </c>
      <c r="C324" s="53">
        <v>1</v>
      </c>
      <c r="D324" s="53">
        <v>0.39504359041408771</v>
      </c>
    </row>
    <row r="325" spans="2:4" ht="25" customHeight="1">
      <c r="B325" s="20" t="s">
        <v>170</v>
      </c>
      <c r="C325" s="54">
        <v>0.99792635642576788</v>
      </c>
      <c r="D325" s="54">
        <v>0.36143672082431993</v>
      </c>
    </row>
    <row r="326" spans="2:4" ht="25" customHeight="1">
      <c r="B326" s="42" t="s">
        <v>170</v>
      </c>
      <c r="C326" s="53">
        <v>1</v>
      </c>
      <c r="D326" s="53">
        <v>0.38079448109308911</v>
      </c>
    </row>
    <row r="327" spans="2:4" ht="25" customHeight="1">
      <c r="B327" s="20" t="s">
        <v>170</v>
      </c>
      <c r="C327" s="54">
        <v>1</v>
      </c>
      <c r="D327" s="54">
        <v>0.41529474487707208</v>
      </c>
    </row>
    <row r="328" spans="2:4" ht="25" customHeight="1">
      <c r="B328" s="42" t="s">
        <v>170</v>
      </c>
      <c r="C328" s="53">
        <v>1</v>
      </c>
      <c r="D328" s="53">
        <v>0.35563552157504313</v>
      </c>
    </row>
    <row r="329" spans="2:4" ht="25" customHeight="1">
      <c r="B329" s="20" t="s">
        <v>170</v>
      </c>
      <c r="C329" s="54">
        <v>1</v>
      </c>
      <c r="D329" s="54">
        <v>0.41573048193328077</v>
      </c>
    </row>
    <row r="330" spans="2:4" ht="25" customHeight="1">
      <c r="B330" s="42" t="s">
        <v>170</v>
      </c>
      <c r="C330" s="53">
        <v>0.96651061677552363</v>
      </c>
      <c r="D330" s="53">
        <v>0.46857337145260258</v>
      </c>
    </row>
    <row r="331" spans="2:4" ht="25" customHeight="1">
      <c r="B331" s="20" t="s">
        <v>170</v>
      </c>
      <c r="C331" s="54">
        <v>1</v>
      </c>
      <c r="D331" s="54">
        <v>0.44613781317123896</v>
      </c>
    </row>
    <row r="332" spans="2:4" ht="25" customHeight="1">
      <c r="B332" s="42" t="s">
        <v>170</v>
      </c>
      <c r="C332" s="53">
        <v>1</v>
      </c>
      <c r="D332" s="53">
        <v>0.40527470522037745</v>
      </c>
    </row>
    <row r="333" spans="2:4" ht="25" customHeight="1">
      <c r="B333" s="20" t="s">
        <v>170</v>
      </c>
      <c r="C333" s="54">
        <v>1</v>
      </c>
      <c r="D333" s="54">
        <v>0.96713127750096817</v>
      </c>
    </row>
    <row r="334" spans="2:4" ht="25" customHeight="1">
      <c r="B334" s="42" t="s">
        <v>170</v>
      </c>
      <c r="C334" s="53">
        <v>1</v>
      </c>
      <c r="D334" s="53">
        <v>0.50617944395415126</v>
      </c>
    </row>
    <row r="335" spans="2:4" ht="25" customHeight="1">
      <c r="B335" s="20" t="s">
        <v>170</v>
      </c>
      <c r="C335" s="54">
        <v>1</v>
      </c>
      <c r="D335" s="54">
        <v>0.47334282995979032</v>
      </c>
    </row>
    <row r="336" spans="2:4" ht="25" customHeight="1">
      <c r="B336" s="42" t="s">
        <v>170</v>
      </c>
      <c r="C336" s="53">
        <v>1</v>
      </c>
      <c r="D336" s="53">
        <v>0.39452989856871329</v>
      </c>
    </row>
    <row r="337" spans="2:4" ht="25" customHeight="1">
      <c r="B337" s="20" t="s">
        <v>170</v>
      </c>
      <c r="C337" s="54">
        <v>1</v>
      </c>
      <c r="D337" s="54">
        <v>0.47636114782023725</v>
      </c>
    </row>
    <row r="338" spans="2:4" ht="25" customHeight="1">
      <c r="B338" s="42" t="s">
        <v>170</v>
      </c>
      <c r="C338" s="53">
        <v>1</v>
      </c>
      <c r="D338" s="53">
        <v>0.40691195797067314</v>
      </c>
    </row>
    <row r="339" spans="2:4" ht="25" customHeight="1">
      <c r="B339" s="20" t="s">
        <v>170</v>
      </c>
      <c r="C339" s="54">
        <v>0.95857464718223995</v>
      </c>
      <c r="D339" s="54">
        <v>0.42100822295990403</v>
      </c>
    </row>
    <row r="340" spans="2:4" ht="25" customHeight="1">
      <c r="B340" s="42" t="s">
        <v>170</v>
      </c>
      <c r="C340" s="53">
        <v>1</v>
      </c>
      <c r="D340" s="53">
        <v>0.4563788705176216</v>
      </c>
    </row>
    <row r="341" spans="2:4" ht="25" customHeight="1">
      <c r="B341" s="20" t="s">
        <v>170</v>
      </c>
      <c r="C341" s="54">
        <v>1</v>
      </c>
      <c r="D341" s="54">
        <v>0.4169692769442207</v>
      </c>
    </row>
    <row r="342" spans="2:4" ht="25" customHeight="1">
      <c r="B342" s="42" t="s">
        <v>170</v>
      </c>
      <c r="C342" s="53">
        <v>1</v>
      </c>
      <c r="D342" s="53">
        <v>0.51901346642487922</v>
      </c>
    </row>
    <row r="343" spans="2:4" ht="25" customHeight="1">
      <c r="B343" s="20" t="s">
        <v>170</v>
      </c>
      <c r="C343" s="54">
        <v>1</v>
      </c>
      <c r="D343" s="54">
        <v>0.43138067551304204</v>
      </c>
    </row>
    <row r="344" spans="2:4" ht="25" customHeight="1">
      <c r="B344" s="42" t="s">
        <v>170</v>
      </c>
      <c r="C344" s="53">
        <v>1</v>
      </c>
      <c r="D344" s="53">
        <v>0.45575619143447427</v>
      </c>
    </row>
    <row r="345" spans="2:4" ht="25" customHeight="1">
      <c r="B345" s="20" t="s">
        <v>170</v>
      </c>
      <c r="C345" s="54">
        <v>1</v>
      </c>
      <c r="D345" s="54">
        <v>0.39369218893128693</v>
      </c>
    </row>
    <row r="346" spans="2:4" ht="25" customHeight="1">
      <c r="B346" s="42" t="s">
        <v>170</v>
      </c>
      <c r="C346" s="53">
        <v>1</v>
      </c>
      <c r="D346" s="53">
        <v>0.49058087165891379</v>
      </c>
    </row>
    <row r="347" spans="2:4" ht="25" customHeight="1">
      <c r="B347" s="20" t="s">
        <v>170</v>
      </c>
      <c r="C347" s="54">
        <v>1</v>
      </c>
      <c r="D347" s="54">
        <v>0.41606845861169839</v>
      </c>
    </row>
    <row r="348" spans="2:4" ht="25" customHeight="1">
      <c r="B348" s="42" t="s">
        <v>170</v>
      </c>
      <c r="C348" s="53">
        <v>1</v>
      </c>
      <c r="D348" s="53">
        <v>0.44010121864900137</v>
      </c>
    </row>
    <row r="349" spans="2:4" ht="25" customHeight="1">
      <c r="B349" s="20" t="s">
        <v>170</v>
      </c>
      <c r="C349" s="54">
        <v>0.9617620326242724</v>
      </c>
      <c r="D349" s="54">
        <v>0.41214559488533903</v>
      </c>
    </row>
    <row r="350" spans="2:4" ht="25" customHeight="1">
      <c r="B350" s="42" t="s">
        <v>170</v>
      </c>
      <c r="C350" s="53">
        <v>1</v>
      </c>
      <c r="D350" s="53">
        <v>0.45792980303452618</v>
      </c>
    </row>
    <row r="351" spans="2:4" ht="25" customHeight="1">
      <c r="B351" s="20" t="s">
        <v>170</v>
      </c>
      <c r="C351" s="54">
        <v>1</v>
      </c>
      <c r="D351" s="54">
        <v>0.35104813812390762</v>
      </c>
    </row>
    <row r="352" spans="2:4" ht="25" customHeight="1">
      <c r="B352" s="42" t="s">
        <v>170</v>
      </c>
      <c r="C352" s="53">
        <v>0.97578202300691386</v>
      </c>
      <c r="D352" s="53">
        <v>0.39664059131689328</v>
      </c>
    </row>
    <row r="353" spans="2:4" ht="25" customHeight="1">
      <c r="B353" s="20" t="s">
        <v>170</v>
      </c>
      <c r="C353" s="54">
        <v>0.94810312185122048</v>
      </c>
      <c r="D353" s="54">
        <v>0.38211487687962359</v>
      </c>
    </row>
    <row r="354" spans="2:4" ht="25" customHeight="1">
      <c r="B354" s="42" t="s">
        <v>170</v>
      </c>
      <c r="C354" s="53">
        <v>0.97569396725639823</v>
      </c>
      <c r="D354" s="53">
        <v>0.38262199652337603</v>
      </c>
    </row>
    <row r="355" spans="2:4" ht="25" customHeight="1">
      <c r="B355" s="20" t="s">
        <v>170</v>
      </c>
      <c r="C355" s="54">
        <v>1</v>
      </c>
      <c r="D355" s="54">
        <v>0.44194903806324265</v>
      </c>
    </row>
    <row r="356" spans="2:4" ht="25" customHeight="1">
      <c r="B356" s="42" t="s">
        <v>170</v>
      </c>
      <c r="C356" s="53">
        <v>1</v>
      </c>
      <c r="D356" s="53">
        <v>0.37322843353539709</v>
      </c>
    </row>
    <row r="357" spans="2:4" ht="25" customHeight="1">
      <c r="B357" s="20" t="s">
        <v>170</v>
      </c>
      <c r="C357" s="54">
        <v>0.92156565526929002</v>
      </c>
      <c r="D357" s="54">
        <v>0.38756193663749305</v>
      </c>
    </row>
    <row r="358" spans="2:4" ht="25" customHeight="1">
      <c r="B358" s="42" t="s">
        <v>170</v>
      </c>
      <c r="C358" s="53">
        <v>0.97678001378437851</v>
      </c>
      <c r="D358" s="53">
        <v>0.4102643171669203</v>
      </c>
    </row>
    <row r="359" spans="2:4" ht="25" customHeight="1">
      <c r="B359" s="20" t="s">
        <v>170</v>
      </c>
      <c r="C359" s="54">
        <v>1</v>
      </c>
      <c r="D359" s="54">
        <v>0.41175157156763592</v>
      </c>
    </row>
    <row r="360" spans="2:4" ht="25" customHeight="1">
      <c r="B360" s="42" t="s">
        <v>170</v>
      </c>
      <c r="C360" s="53">
        <v>1</v>
      </c>
      <c r="D360" s="53">
        <v>0.47985606779839357</v>
      </c>
    </row>
    <row r="361" spans="2:4" ht="25" customHeight="1">
      <c r="B361" s="20" t="s">
        <v>170</v>
      </c>
      <c r="C361" s="54">
        <v>0.95867282092996486</v>
      </c>
      <c r="D361" s="54">
        <v>0.36757210144648322</v>
      </c>
    </row>
    <row r="362" spans="2:4" ht="25" customHeight="1">
      <c r="B362" s="42" t="s">
        <v>170</v>
      </c>
      <c r="C362" s="53">
        <v>1</v>
      </c>
      <c r="D362" s="53">
        <v>0.45852442045835123</v>
      </c>
    </row>
    <row r="363" spans="2:4" ht="25" customHeight="1">
      <c r="B363" s="20" t="s">
        <v>170</v>
      </c>
      <c r="C363" s="54">
        <v>0.96265765193666508</v>
      </c>
      <c r="D363" s="54">
        <v>0.34364193471523979</v>
      </c>
    </row>
    <row r="364" spans="2:4" ht="25" customHeight="1">
      <c r="B364" s="42" t="s">
        <v>170</v>
      </c>
      <c r="C364" s="53">
        <v>1</v>
      </c>
      <c r="D364" s="53">
        <v>0.51800299076640954</v>
      </c>
    </row>
    <row r="365" spans="2:4" ht="25" customHeight="1">
      <c r="B365" s="20" t="s">
        <v>170</v>
      </c>
      <c r="C365" s="54">
        <v>1</v>
      </c>
      <c r="D365" s="54">
        <v>0.66637563355190987</v>
      </c>
    </row>
    <row r="366" spans="2:4" ht="25" customHeight="1">
      <c r="B366" s="42" t="s">
        <v>170</v>
      </c>
      <c r="C366" s="53">
        <v>1</v>
      </c>
      <c r="D366" s="53">
        <v>0.61675787680183747</v>
      </c>
    </row>
    <row r="367" spans="2:4" ht="25" customHeight="1">
      <c r="B367" s="20" t="s">
        <v>170</v>
      </c>
      <c r="C367" s="54">
        <v>1</v>
      </c>
      <c r="D367" s="54">
        <v>0.42334923226857141</v>
      </c>
    </row>
    <row r="368" spans="2:4" ht="25" customHeight="1">
      <c r="B368" s="42" t="s">
        <v>170</v>
      </c>
      <c r="C368" s="53">
        <v>0.43453059526633037</v>
      </c>
      <c r="D368" s="53">
        <v>0.18884019906523442</v>
      </c>
    </row>
    <row r="369" spans="2:4" ht="25" customHeight="1">
      <c r="B369" s="20" t="s">
        <v>170</v>
      </c>
      <c r="C369" s="54">
        <v>1</v>
      </c>
      <c r="D369" s="54">
        <v>0.52199921266064964</v>
      </c>
    </row>
    <row r="370" spans="2:4" ht="25" customHeight="1">
      <c r="B370" s="42" t="s">
        <v>170</v>
      </c>
      <c r="C370" s="53">
        <v>1</v>
      </c>
      <c r="D370" s="53">
        <v>0.51667607271254878</v>
      </c>
    </row>
    <row r="371" spans="2:4" ht="25" customHeight="1">
      <c r="B371" s="20" t="s">
        <v>170</v>
      </c>
      <c r="C371" s="54">
        <v>1</v>
      </c>
      <c r="D371" s="54">
        <v>0.78972852483890799</v>
      </c>
    </row>
    <row r="372" spans="2:4" ht="25" customHeight="1">
      <c r="B372" s="42" t="s">
        <v>170</v>
      </c>
      <c r="C372" s="53">
        <v>1</v>
      </c>
      <c r="D372" s="53">
        <v>0.6373474750106265</v>
      </c>
    </row>
    <row r="373" spans="2:4" ht="25" customHeight="1">
      <c r="B373" s="20" t="s">
        <v>170</v>
      </c>
      <c r="C373" s="54">
        <v>1</v>
      </c>
      <c r="D373" s="54">
        <v>0.59287088433259238</v>
      </c>
    </row>
    <row r="374" spans="2:4" ht="25" customHeight="1">
      <c r="B374" s="42" t="s">
        <v>170</v>
      </c>
      <c r="C374" s="53">
        <v>1</v>
      </c>
      <c r="D374" s="53">
        <v>0.63900778767769451</v>
      </c>
    </row>
    <row r="375" spans="2:4" ht="25" customHeight="1">
      <c r="B375" s="20" t="s">
        <v>170</v>
      </c>
      <c r="C375" s="54">
        <v>1</v>
      </c>
      <c r="D375" s="54">
        <v>0.58362781220778759</v>
      </c>
    </row>
    <row r="376" spans="2:4" ht="25" customHeight="1">
      <c r="B376" s="42" t="s">
        <v>170</v>
      </c>
      <c r="C376" s="53">
        <v>1</v>
      </c>
      <c r="D376" s="53">
        <v>0.51725328349744404</v>
      </c>
    </row>
    <row r="377" spans="2:4" ht="25" customHeight="1">
      <c r="B377" s="20" t="s">
        <v>170</v>
      </c>
      <c r="C377" s="54">
        <v>1</v>
      </c>
      <c r="D377" s="54">
        <v>0.60381346224471388</v>
      </c>
    </row>
    <row r="378" spans="2:4" ht="25" customHeight="1">
      <c r="B378" s="42" t="s">
        <v>170</v>
      </c>
      <c r="C378" s="53">
        <v>1</v>
      </c>
      <c r="D378" s="53">
        <v>0.74009923101706043</v>
      </c>
    </row>
    <row r="379" spans="2:4" ht="25" customHeight="1">
      <c r="B379" s="20" t="s">
        <v>170</v>
      </c>
      <c r="C379" s="54">
        <v>1</v>
      </c>
      <c r="D379" s="54">
        <v>0.74418208711227296</v>
      </c>
    </row>
    <row r="380" spans="2:4" ht="25" customHeight="1">
      <c r="B380" s="42" t="s">
        <v>170</v>
      </c>
      <c r="C380" s="53">
        <v>1</v>
      </c>
      <c r="D380" s="53">
        <v>0.66550331569212551</v>
      </c>
    </row>
    <row r="381" spans="2:4" ht="25" customHeight="1">
      <c r="B381" s="20" t="s">
        <v>170</v>
      </c>
      <c r="C381" s="54">
        <v>1</v>
      </c>
      <c r="D381" s="54">
        <v>0.42155934761503661</v>
      </c>
    </row>
    <row r="382" spans="2:4" ht="25" customHeight="1">
      <c r="B382" s="42" t="s">
        <v>170</v>
      </c>
      <c r="C382" s="53">
        <v>0.67742648215001777</v>
      </c>
      <c r="D382" s="53">
        <v>0.27807632625027096</v>
      </c>
    </row>
    <row r="383" spans="2:4" ht="25" customHeight="1">
      <c r="B383" s="20" t="s">
        <v>170</v>
      </c>
      <c r="C383" s="54">
        <v>1</v>
      </c>
      <c r="D383" s="54">
        <v>0.54680620109116673</v>
      </c>
    </row>
    <row r="384" spans="2:4" ht="25" customHeight="1">
      <c r="B384" s="42" t="s">
        <v>170</v>
      </c>
      <c r="C384" s="53">
        <v>1</v>
      </c>
      <c r="D384" s="53">
        <v>0.44377105499079733</v>
      </c>
    </row>
    <row r="385" spans="2:4" ht="25" customHeight="1">
      <c r="B385" s="20" t="s">
        <v>170</v>
      </c>
      <c r="C385" s="54">
        <v>1</v>
      </c>
      <c r="D385" s="54">
        <v>0.5412739857524721</v>
      </c>
    </row>
    <row r="386" spans="2:4" ht="25" customHeight="1">
      <c r="B386" s="42" t="s">
        <v>170</v>
      </c>
      <c r="C386" s="53">
        <v>1</v>
      </c>
      <c r="D386" s="53">
        <v>0.443747524680079</v>
      </c>
    </row>
    <row r="387" spans="2:4" ht="25" customHeight="1">
      <c r="B387" s="20" t="s">
        <v>170</v>
      </c>
      <c r="C387" s="54">
        <v>1</v>
      </c>
      <c r="D387" s="54">
        <v>0.50710822013657475</v>
      </c>
    </row>
    <row r="388" spans="2:4" ht="25" customHeight="1">
      <c r="B388" s="42" t="s">
        <v>170</v>
      </c>
      <c r="C388" s="53">
        <v>1</v>
      </c>
      <c r="D388" s="53">
        <v>0.56096781434735365</v>
      </c>
    </row>
    <row r="389" spans="2:4" ht="25" customHeight="1">
      <c r="B389" s="20" t="s">
        <v>170</v>
      </c>
      <c r="C389" s="54">
        <v>1</v>
      </c>
      <c r="D389" s="54">
        <v>0.623053193160227</v>
      </c>
    </row>
    <row r="390" spans="2:4" ht="25" customHeight="1">
      <c r="B390" s="42" t="s">
        <v>170</v>
      </c>
      <c r="C390" s="53">
        <v>1</v>
      </c>
      <c r="D390" s="53">
        <v>0.60188058525936206</v>
      </c>
    </row>
    <row r="391" spans="2:4" ht="25" customHeight="1">
      <c r="B391" s="20" t="s">
        <v>170</v>
      </c>
      <c r="C391" s="54">
        <v>1</v>
      </c>
      <c r="D391" s="54">
        <v>0.64961557615666476</v>
      </c>
    </row>
    <row r="392" spans="2:4" ht="25" customHeight="1">
      <c r="B392" s="42" t="s">
        <v>170</v>
      </c>
      <c r="C392" s="53">
        <v>1</v>
      </c>
      <c r="D392" s="53">
        <v>0.50420299270097457</v>
      </c>
    </row>
    <row r="393" spans="2:4" ht="25" customHeight="1">
      <c r="B393" s="20" t="s">
        <v>170</v>
      </c>
      <c r="C393" s="54">
        <v>1</v>
      </c>
      <c r="D393" s="54">
        <v>0.54791935816544979</v>
      </c>
    </row>
    <row r="394" spans="2:4" ht="25" customHeight="1">
      <c r="B394" s="42" t="s">
        <v>170</v>
      </c>
      <c r="C394" s="53">
        <v>1</v>
      </c>
      <c r="D394" s="53">
        <v>0.62148395352455332</v>
      </c>
    </row>
    <row r="395" spans="2:4" ht="25" customHeight="1">
      <c r="B395" s="20" t="s">
        <v>170</v>
      </c>
      <c r="C395" s="54">
        <v>1</v>
      </c>
      <c r="D395" s="54">
        <v>0.62314580646339091</v>
      </c>
    </row>
    <row r="396" spans="2:4" ht="25" customHeight="1">
      <c r="B396" s="42" t="s">
        <v>170</v>
      </c>
      <c r="C396" s="53">
        <v>1</v>
      </c>
      <c r="D396" s="53">
        <v>0.41641091904801819</v>
      </c>
    </row>
    <row r="397" spans="2:4" ht="25" customHeight="1">
      <c r="B397" s="20" t="s">
        <v>170</v>
      </c>
      <c r="C397" s="54">
        <v>1</v>
      </c>
      <c r="D397" s="54">
        <v>0.48517056427048277</v>
      </c>
    </row>
    <row r="398" spans="2:4" ht="25" customHeight="1">
      <c r="B398" s="42" t="s">
        <v>170</v>
      </c>
      <c r="C398" s="53">
        <v>1</v>
      </c>
      <c r="D398" s="53">
        <v>0.52874997138071511</v>
      </c>
    </row>
    <row r="399" spans="2:4" ht="25" customHeight="1">
      <c r="B399" s="20" t="s">
        <v>170</v>
      </c>
      <c r="C399" s="54">
        <v>0.93142706543874809</v>
      </c>
      <c r="D399" s="54">
        <v>0.50991493090857498</v>
      </c>
    </row>
    <row r="400" spans="2:4" ht="25" customHeight="1">
      <c r="B400" s="42" t="s">
        <v>170</v>
      </c>
      <c r="C400" s="53">
        <v>1</v>
      </c>
      <c r="D400" s="53">
        <v>0.58519938523241499</v>
      </c>
    </row>
    <row r="401" spans="2:4" ht="25" customHeight="1">
      <c r="B401" s="20" t="s">
        <v>170</v>
      </c>
      <c r="C401" s="54">
        <v>1</v>
      </c>
      <c r="D401" s="54">
        <v>0.41826876590919931</v>
      </c>
    </row>
    <row r="402" spans="2:4" ht="25" customHeight="1">
      <c r="B402" s="42" t="s">
        <v>170</v>
      </c>
      <c r="C402" s="53">
        <v>1</v>
      </c>
      <c r="D402" s="53">
        <v>0.30674022140423723</v>
      </c>
    </row>
    <row r="403" spans="2:4" ht="25" customHeight="1">
      <c r="B403" s="20" t="s">
        <v>170</v>
      </c>
      <c r="C403" s="54">
        <v>0.9905204780098622</v>
      </c>
      <c r="D403" s="54">
        <v>0.25085234090597403</v>
      </c>
    </row>
    <row r="404" spans="2:4" ht="25" customHeight="1">
      <c r="B404" s="42" t="s">
        <v>170</v>
      </c>
      <c r="C404" s="53">
        <v>1</v>
      </c>
      <c r="D404" s="53">
        <v>0.3328905607241891</v>
      </c>
    </row>
    <row r="405" spans="2:4" ht="25" customHeight="1">
      <c r="B405" s="20" t="s">
        <v>170</v>
      </c>
      <c r="C405" s="54">
        <v>1</v>
      </c>
      <c r="D405" s="54">
        <v>0.31338879597075403</v>
      </c>
    </row>
    <row r="406" spans="2:4" ht="25" customHeight="1">
      <c r="B406" s="42" t="s">
        <v>170</v>
      </c>
      <c r="C406" s="53">
        <v>2.7146866529782994E-2</v>
      </c>
      <c r="D406" s="53">
        <v>7.858303469147709E-3</v>
      </c>
    </row>
    <row r="407" spans="2:4" ht="25" customHeight="1">
      <c r="B407" s="20" t="s">
        <v>170</v>
      </c>
      <c r="C407" s="54">
        <v>1</v>
      </c>
      <c r="D407" s="54">
        <v>0.4807269237334082</v>
      </c>
    </row>
    <row r="408" spans="2:4" ht="25" customHeight="1">
      <c r="B408" s="42" t="s">
        <v>170</v>
      </c>
      <c r="C408" s="53">
        <v>1</v>
      </c>
      <c r="D408" s="53">
        <v>0.51240824251659312</v>
      </c>
    </row>
    <row r="409" spans="2:4" ht="25" customHeight="1">
      <c r="B409" s="20" t="s">
        <v>170</v>
      </c>
      <c r="C409" s="54">
        <v>1</v>
      </c>
      <c r="D409" s="54">
        <v>0.50539843780058291</v>
      </c>
    </row>
    <row r="410" spans="2:4" ht="25" customHeight="1">
      <c r="B410" s="42" t="s">
        <v>170</v>
      </c>
      <c r="C410" s="53">
        <v>1</v>
      </c>
      <c r="D410" s="53">
        <v>0.41281108034348446</v>
      </c>
    </row>
    <row r="411" spans="2:4" ht="25" customHeight="1">
      <c r="B411" s="20" t="s">
        <v>170</v>
      </c>
      <c r="C411" s="54">
        <v>1</v>
      </c>
      <c r="D411" s="54">
        <v>0.35713179930891903</v>
      </c>
    </row>
    <row r="412" spans="2:4" ht="25" customHeight="1">
      <c r="B412" s="42" t="s">
        <v>170</v>
      </c>
      <c r="C412" s="53">
        <v>1</v>
      </c>
      <c r="D412" s="53">
        <v>0.34771876427135689</v>
      </c>
    </row>
    <row r="413" spans="2:4" ht="25" customHeight="1">
      <c r="B413" s="20" t="s">
        <v>170</v>
      </c>
      <c r="C413" s="54">
        <v>1</v>
      </c>
      <c r="D413" s="54">
        <v>0.31980825044400196</v>
      </c>
    </row>
    <row r="414" spans="2:4" ht="25" customHeight="1">
      <c r="B414" s="42" t="s">
        <v>170</v>
      </c>
      <c r="C414" s="53">
        <v>1</v>
      </c>
      <c r="D414" s="53">
        <v>0.47165922288363549</v>
      </c>
    </row>
    <row r="415" spans="2:4" ht="25" customHeight="1">
      <c r="B415" s="20" t="s">
        <v>170</v>
      </c>
      <c r="C415" s="54">
        <v>1</v>
      </c>
      <c r="D415" s="54">
        <v>0.35705571447405993</v>
      </c>
    </row>
    <row r="416" spans="2:4" ht="25" customHeight="1">
      <c r="B416" s="42" t="s">
        <v>170</v>
      </c>
      <c r="C416" s="53">
        <v>1</v>
      </c>
      <c r="D416" s="53">
        <v>0.25170377069854266</v>
      </c>
    </row>
    <row r="417" spans="2:4" ht="25" customHeight="1">
      <c r="B417" s="20" t="s">
        <v>170</v>
      </c>
      <c r="C417" s="54">
        <v>1</v>
      </c>
      <c r="D417" s="54">
        <v>0.48907303484978087</v>
      </c>
    </row>
    <row r="418" spans="2:4" ht="25" customHeight="1">
      <c r="B418" s="42" t="s">
        <v>170</v>
      </c>
      <c r="C418" s="53">
        <v>1</v>
      </c>
      <c r="D418" s="53">
        <v>0.41961779263068166</v>
      </c>
    </row>
    <row r="419" spans="2:4" ht="25" customHeight="1">
      <c r="B419" s="20" t="s">
        <v>170</v>
      </c>
      <c r="C419" s="54">
        <v>1</v>
      </c>
      <c r="D419" s="54">
        <v>0.43084384012439891</v>
      </c>
    </row>
    <row r="420" spans="2:4" ht="25" customHeight="1">
      <c r="B420" s="42" t="s">
        <v>170</v>
      </c>
      <c r="C420" s="53">
        <v>1</v>
      </c>
      <c r="D420" s="53">
        <v>0.37682695425448892</v>
      </c>
    </row>
    <row r="421" spans="2:4" ht="25" customHeight="1">
      <c r="B421" s="20" t="s">
        <v>170</v>
      </c>
      <c r="C421" s="54">
        <v>1</v>
      </c>
      <c r="D421" s="54">
        <v>0.47985830439812727</v>
      </c>
    </row>
    <row r="422" spans="2:4" ht="25" customHeight="1">
      <c r="B422" s="42" t="s">
        <v>170</v>
      </c>
      <c r="C422" s="53">
        <v>1</v>
      </c>
      <c r="D422" s="53">
        <v>0.45141300695389852</v>
      </c>
    </row>
    <row r="423" spans="2:4" ht="25" customHeight="1">
      <c r="B423" s="20" t="s">
        <v>170</v>
      </c>
      <c r="C423" s="54">
        <v>1</v>
      </c>
      <c r="D423" s="54">
        <v>0.48635244633923469</v>
      </c>
    </row>
    <row r="424" spans="2:4" ht="25" customHeight="1">
      <c r="B424" s="42" t="s">
        <v>170</v>
      </c>
      <c r="C424" s="53">
        <v>1</v>
      </c>
      <c r="D424" s="53">
        <v>0.46100725230584305</v>
      </c>
    </row>
    <row r="425" spans="2:4" ht="25" customHeight="1">
      <c r="B425" s="20" t="s">
        <v>170</v>
      </c>
      <c r="C425" s="54">
        <v>1</v>
      </c>
      <c r="D425" s="54">
        <v>0.34707844223118617</v>
      </c>
    </row>
    <row r="426" spans="2:4" ht="25" customHeight="1">
      <c r="B426" s="42" t="s">
        <v>170</v>
      </c>
      <c r="C426" s="53">
        <v>1</v>
      </c>
      <c r="D426" s="53">
        <v>0.31120556619404971</v>
      </c>
    </row>
    <row r="427" spans="2:4" ht="25" customHeight="1">
      <c r="B427" s="20" t="s">
        <v>170</v>
      </c>
      <c r="C427" s="54">
        <v>1</v>
      </c>
      <c r="D427" s="54">
        <v>0.47793535900351525</v>
      </c>
    </row>
    <row r="428" spans="2:4" ht="25" customHeight="1">
      <c r="B428" s="42" t="s">
        <v>170</v>
      </c>
      <c r="C428" s="53">
        <v>1</v>
      </c>
      <c r="D428" s="53">
        <v>0.40861905018761357</v>
      </c>
    </row>
    <row r="429" spans="2:4" ht="25" customHeight="1">
      <c r="B429" s="20" t="s">
        <v>170</v>
      </c>
      <c r="C429" s="54">
        <v>1</v>
      </c>
      <c r="D429" s="54">
        <v>0.335931634201239</v>
      </c>
    </row>
    <row r="430" spans="2:4" ht="25" customHeight="1">
      <c r="B430" s="42" t="s">
        <v>170</v>
      </c>
      <c r="C430" s="53">
        <v>1</v>
      </c>
      <c r="D430" s="53">
        <v>0.32946687447951101</v>
      </c>
    </row>
    <row r="431" spans="2:4" ht="25" customHeight="1">
      <c r="B431" s="20" t="s">
        <v>170</v>
      </c>
      <c r="C431" s="54">
        <v>1</v>
      </c>
      <c r="D431" s="54">
        <v>0.4204040558590651</v>
      </c>
    </row>
    <row r="432" spans="2:4" ht="25" customHeight="1">
      <c r="B432" s="42" t="s">
        <v>170</v>
      </c>
      <c r="C432" s="53">
        <v>1</v>
      </c>
      <c r="D432" s="53">
        <v>0.43690189764797288</v>
      </c>
    </row>
    <row r="433" spans="2:4" ht="25" customHeight="1">
      <c r="B433" s="20" t="s">
        <v>170</v>
      </c>
      <c r="C433" s="54">
        <v>1</v>
      </c>
      <c r="D433" s="54">
        <v>0.38270327508841745</v>
      </c>
    </row>
    <row r="434" spans="2:4" ht="25" customHeight="1">
      <c r="B434" s="42" t="s">
        <v>170</v>
      </c>
      <c r="C434" s="53">
        <v>1</v>
      </c>
      <c r="D434" s="53">
        <v>0.35766166199364208</v>
      </c>
    </row>
    <row r="435" spans="2:4" ht="25" customHeight="1">
      <c r="B435" s="20" t="s">
        <v>170</v>
      </c>
      <c r="C435" s="54">
        <v>1</v>
      </c>
      <c r="D435" s="54">
        <v>0.40425022098824764</v>
      </c>
    </row>
    <row r="436" spans="2:4" ht="25" customHeight="1">
      <c r="B436" s="42" t="s">
        <v>170</v>
      </c>
      <c r="C436" s="53">
        <v>1</v>
      </c>
      <c r="D436" s="53">
        <v>0.77342468507332163</v>
      </c>
    </row>
    <row r="437" spans="2:4" ht="25" customHeight="1">
      <c r="B437" s="20" t="s">
        <v>170</v>
      </c>
      <c r="C437" s="54">
        <v>1</v>
      </c>
      <c r="D437" s="54">
        <v>0.40706640088926871</v>
      </c>
    </row>
    <row r="438" spans="2:4" ht="25" customHeight="1">
      <c r="B438" s="42" t="s">
        <v>170</v>
      </c>
      <c r="C438" s="53">
        <v>1</v>
      </c>
      <c r="D438" s="53">
        <v>0.38396536345723697</v>
      </c>
    </row>
    <row r="439" spans="2:4" ht="25" customHeight="1">
      <c r="B439" s="20" t="s">
        <v>170</v>
      </c>
      <c r="C439" s="54">
        <v>1</v>
      </c>
      <c r="D439" s="54">
        <v>0.47324924514479949</v>
      </c>
    </row>
    <row r="440" spans="2:4" ht="25" customHeight="1">
      <c r="B440" s="42" t="s">
        <v>170</v>
      </c>
      <c r="C440" s="53">
        <v>1</v>
      </c>
      <c r="D440" s="53">
        <v>0.74699685440664854</v>
      </c>
    </row>
    <row r="441" spans="2:4" ht="25" customHeight="1">
      <c r="B441" s="20" t="s">
        <v>170</v>
      </c>
      <c r="C441" s="54">
        <v>1</v>
      </c>
      <c r="D441" s="54">
        <v>0.46584279946879598</v>
      </c>
    </row>
    <row r="442" spans="2:4" ht="25" customHeight="1">
      <c r="B442" s="42" t="s">
        <v>170</v>
      </c>
      <c r="C442" s="53">
        <v>1</v>
      </c>
      <c r="D442" s="53">
        <v>0.53799170377655292</v>
      </c>
    </row>
    <row r="443" spans="2:4" ht="25" customHeight="1">
      <c r="B443" s="20" t="s">
        <v>170</v>
      </c>
      <c r="C443" s="54">
        <v>1</v>
      </c>
      <c r="D443" s="54">
        <v>0.37978801159849795</v>
      </c>
    </row>
    <row r="444" spans="2:4" ht="25" customHeight="1">
      <c r="B444" s="42" t="s">
        <v>170</v>
      </c>
      <c r="C444" s="53">
        <v>1</v>
      </c>
      <c r="D444" s="53">
        <v>0.38868792908036065</v>
      </c>
    </row>
    <row r="445" spans="2:4" ht="25" customHeight="1">
      <c r="B445" s="20" t="s">
        <v>170</v>
      </c>
      <c r="C445" s="54">
        <v>1</v>
      </c>
      <c r="D445" s="54">
        <v>0.50776511882690145</v>
      </c>
    </row>
    <row r="446" spans="2:4" ht="25" customHeight="1">
      <c r="B446" s="42" t="s">
        <v>170</v>
      </c>
      <c r="C446" s="53">
        <v>1</v>
      </c>
      <c r="D446" s="53">
        <v>0.47772675082399496</v>
      </c>
    </row>
    <row r="447" spans="2:4" ht="25" customHeight="1">
      <c r="B447" s="20" t="s">
        <v>170</v>
      </c>
      <c r="C447" s="54">
        <v>1</v>
      </c>
      <c r="D447" s="54">
        <v>0.44039429050586432</v>
      </c>
    </row>
    <row r="448" spans="2:4" ht="25" customHeight="1">
      <c r="B448" s="42" t="s">
        <v>170</v>
      </c>
      <c r="C448" s="53">
        <v>1</v>
      </c>
      <c r="D448" s="53">
        <v>0.31637086100168926</v>
      </c>
    </row>
    <row r="449" spans="2:4" ht="25" customHeight="1">
      <c r="B449" s="20" t="s">
        <v>170</v>
      </c>
      <c r="C449" s="54">
        <v>1</v>
      </c>
      <c r="D449" s="54">
        <v>0.35712469373044509</v>
      </c>
    </row>
    <row r="450" spans="2:4" ht="25" customHeight="1">
      <c r="B450" s="42" t="s">
        <v>170</v>
      </c>
      <c r="C450" s="53">
        <v>0.77710372714825582</v>
      </c>
      <c r="D450" s="53">
        <v>0.55135003274217831</v>
      </c>
    </row>
    <row r="451" spans="2:4" ht="25" customHeight="1">
      <c r="B451" s="20" t="s">
        <v>170</v>
      </c>
      <c r="C451" s="54">
        <v>1</v>
      </c>
      <c r="D451" s="54">
        <v>0.75279057447605291</v>
      </c>
    </row>
    <row r="452" spans="2:4" ht="25" customHeight="1">
      <c r="B452" s="42" t="s">
        <v>170</v>
      </c>
      <c r="C452" s="53">
        <v>1</v>
      </c>
      <c r="D452" s="53">
        <v>1</v>
      </c>
    </row>
    <row r="453" spans="2:4" ht="25" customHeight="1">
      <c r="B453" s="20" t="s">
        <v>170</v>
      </c>
      <c r="C453" s="54">
        <v>1</v>
      </c>
      <c r="D453" s="54">
        <v>0.52778224248728167</v>
      </c>
    </row>
    <row r="454" spans="2:4" ht="25" customHeight="1">
      <c r="B454" s="42" t="s">
        <v>170</v>
      </c>
      <c r="C454" s="53">
        <v>1</v>
      </c>
      <c r="D454" s="53">
        <v>1</v>
      </c>
    </row>
    <row r="455" spans="2:4" ht="25" customHeight="1">
      <c r="B455" s="20" t="s">
        <v>170</v>
      </c>
      <c r="C455" s="54">
        <v>0.83836861986554601</v>
      </c>
      <c r="D455" s="54">
        <v>0.58434231726762398</v>
      </c>
    </row>
    <row r="456" spans="2:4" ht="25" customHeight="1">
      <c r="B456" s="42" t="s">
        <v>170</v>
      </c>
      <c r="C456" s="53">
        <v>1</v>
      </c>
      <c r="D456" s="53">
        <v>0.77251605545053825</v>
      </c>
    </row>
    <row r="457" spans="2:4" ht="25" customHeight="1">
      <c r="B457" s="20" t="s">
        <v>170</v>
      </c>
      <c r="C457" s="54">
        <v>1</v>
      </c>
      <c r="D457" s="54">
        <v>0.70424712029637737</v>
      </c>
    </row>
    <row r="458" spans="2:4" ht="25" customHeight="1">
      <c r="B458" s="42" t="s">
        <v>170</v>
      </c>
      <c r="C458" s="53">
        <v>0.98113347620938263</v>
      </c>
      <c r="D458" s="53">
        <v>0.48299041782508217</v>
      </c>
    </row>
    <row r="459" spans="2:4" ht="25" customHeight="1">
      <c r="B459" s="20" t="s">
        <v>170</v>
      </c>
      <c r="C459" s="54">
        <v>0.9935771238749519</v>
      </c>
      <c r="D459" s="54">
        <v>0.63626973020947208</v>
      </c>
    </row>
    <row r="460" spans="2:4" ht="25" customHeight="1">
      <c r="B460" s="42" t="s">
        <v>170</v>
      </c>
      <c r="C460" s="53">
        <v>1</v>
      </c>
      <c r="D460" s="53">
        <v>0.78782507617683795</v>
      </c>
    </row>
    <row r="461" spans="2:4" ht="25" customHeight="1">
      <c r="B461" s="20" t="s">
        <v>170</v>
      </c>
      <c r="C461" s="54">
        <v>1</v>
      </c>
      <c r="D461" s="54">
        <v>1</v>
      </c>
    </row>
    <row r="462" spans="2:4" ht="25" customHeight="1">
      <c r="B462" s="42" t="s">
        <v>170</v>
      </c>
      <c r="C462" s="53">
        <v>1</v>
      </c>
      <c r="D462" s="53">
        <v>0.59406944150823238</v>
      </c>
    </row>
    <row r="463" spans="2:4" ht="25" customHeight="1">
      <c r="B463" s="20" t="s">
        <v>170</v>
      </c>
      <c r="C463" s="54">
        <v>1</v>
      </c>
      <c r="D463" s="54">
        <v>0.83610027167884204</v>
      </c>
    </row>
    <row r="464" spans="2:4" ht="25" customHeight="1">
      <c r="B464" s="42" t="s">
        <v>170</v>
      </c>
      <c r="C464" s="53">
        <v>1</v>
      </c>
      <c r="D464" s="53">
        <v>0.63279136491015264</v>
      </c>
    </row>
    <row r="465" spans="2:4" ht="25" customHeight="1">
      <c r="B465" s="20" t="s">
        <v>170</v>
      </c>
      <c r="C465" s="54">
        <v>0.42336472306295758</v>
      </c>
      <c r="D465" s="54">
        <v>0.31109023155958371</v>
      </c>
    </row>
    <row r="466" spans="2:4" ht="25" customHeight="1">
      <c r="B466" s="42" t="s">
        <v>170</v>
      </c>
      <c r="C466" s="53">
        <v>1</v>
      </c>
      <c r="D466" s="53">
        <v>0.95296884840896134</v>
      </c>
    </row>
    <row r="467" spans="2:4" ht="25" customHeight="1">
      <c r="B467" s="20" t="s">
        <v>170</v>
      </c>
      <c r="C467" s="54">
        <v>1</v>
      </c>
      <c r="D467" s="54">
        <v>0.65315246568397267</v>
      </c>
    </row>
    <row r="468" spans="2:4" ht="25" customHeight="1">
      <c r="B468" s="42" t="s">
        <v>170</v>
      </c>
      <c r="C468" s="53">
        <v>1</v>
      </c>
      <c r="D468" s="53">
        <v>0.68393734794567795</v>
      </c>
    </row>
    <row r="469" spans="2:4" ht="25" customHeight="1">
      <c r="B469" s="20" t="s">
        <v>170</v>
      </c>
      <c r="C469" s="54">
        <v>0.78584010041754304</v>
      </c>
      <c r="D469" s="54">
        <v>0.61473256635767004</v>
      </c>
    </row>
    <row r="470" spans="2:4" ht="25" customHeight="1">
      <c r="B470" s="42" t="s">
        <v>170</v>
      </c>
      <c r="C470" s="53">
        <v>1</v>
      </c>
      <c r="D470" s="53">
        <v>0.63725462928397814</v>
      </c>
    </row>
    <row r="471" spans="2:4" ht="25" customHeight="1">
      <c r="B471" s="20" t="s">
        <v>170</v>
      </c>
      <c r="C471" s="54">
        <v>0.93746905240020828</v>
      </c>
      <c r="D471" s="54">
        <v>0.50837436706195427</v>
      </c>
    </row>
    <row r="472" spans="2:4" ht="25" customHeight="1">
      <c r="B472" s="42" t="s">
        <v>170</v>
      </c>
      <c r="C472" s="53">
        <v>0.87777348616052198</v>
      </c>
      <c r="D472" s="53">
        <v>0.41272005379092291</v>
      </c>
    </row>
    <row r="473" spans="2:4" ht="25" customHeight="1">
      <c r="B473" s="20" t="s">
        <v>170</v>
      </c>
      <c r="C473" s="54">
        <v>0.97220581046082777</v>
      </c>
      <c r="D473" s="54">
        <v>0.47248697723227018</v>
      </c>
    </row>
    <row r="474" spans="2:4" ht="25" customHeight="1">
      <c r="B474" s="42" t="s">
        <v>170</v>
      </c>
      <c r="C474" s="53">
        <v>1</v>
      </c>
      <c r="D474" s="53">
        <v>0.44658381366684774</v>
      </c>
    </row>
    <row r="475" spans="2:4" ht="25" customHeight="1">
      <c r="B475" s="20" t="s">
        <v>170</v>
      </c>
      <c r="C475" s="54">
        <v>1</v>
      </c>
      <c r="D475" s="54">
        <v>0.49476871734812589</v>
      </c>
    </row>
    <row r="476" spans="2:4" ht="25" customHeight="1">
      <c r="B476" s="42" t="s">
        <v>170</v>
      </c>
      <c r="C476" s="53">
        <v>1</v>
      </c>
      <c r="D476" s="53">
        <v>0.44914553285178532</v>
      </c>
    </row>
    <row r="477" spans="2:4" ht="25" customHeight="1">
      <c r="B477" s="20" t="s">
        <v>170</v>
      </c>
      <c r="C477" s="54">
        <v>1</v>
      </c>
      <c r="D477" s="54">
        <v>0.42711733468636964</v>
      </c>
    </row>
    <row r="478" spans="2:4" ht="25" customHeight="1">
      <c r="B478" s="42" t="s">
        <v>170</v>
      </c>
      <c r="C478" s="53">
        <v>1</v>
      </c>
      <c r="D478" s="53">
        <v>0.73175781115006122</v>
      </c>
    </row>
    <row r="479" spans="2:4" ht="25" customHeight="1">
      <c r="B479" s="20" t="s">
        <v>170</v>
      </c>
      <c r="C479" s="54">
        <v>0.97077452169630696</v>
      </c>
      <c r="D479" s="54">
        <v>0.4277100462252153</v>
      </c>
    </row>
    <row r="480" spans="2:4" ht="25" customHeight="1">
      <c r="B480" s="42" t="s">
        <v>170</v>
      </c>
      <c r="C480" s="53">
        <v>1</v>
      </c>
      <c r="D480" s="53">
        <v>0.41734161345675108</v>
      </c>
    </row>
    <row r="481" spans="2:4" ht="25" customHeight="1">
      <c r="B481" s="20" t="s">
        <v>170</v>
      </c>
      <c r="C481" s="54">
        <v>1</v>
      </c>
      <c r="D481" s="54">
        <v>0.5430071761451043</v>
      </c>
    </row>
    <row r="482" spans="2:4" ht="25" customHeight="1">
      <c r="B482" s="42" t="s">
        <v>170</v>
      </c>
      <c r="C482" s="53">
        <v>1</v>
      </c>
      <c r="D482" s="53">
        <v>0.49042295336794417</v>
      </c>
    </row>
    <row r="483" spans="2:4" ht="25" customHeight="1">
      <c r="B483" s="20" t="s">
        <v>170</v>
      </c>
      <c r="C483" s="54">
        <v>1</v>
      </c>
      <c r="D483" s="54">
        <v>0.50960712825449861</v>
      </c>
    </row>
    <row r="484" spans="2:4" ht="25" customHeight="1">
      <c r="B484" s="42" t="s">
        <v>170</v>
      </c>
      <c r="C484" s="53">
        <v>1</v>
      </c>
      <c r="D484" s="53">
        <v>0.4506177034976146</v>
      </c>
    </row>
    <row r="485" spans="2:4" ht="25" customHeight="1">
      <c r="B485" s="20" t="s">
        <v>170</v>
      </c>
      <c r="C485" s="54">
        <v>1</v>
      </c>
      <c r="D485" s="54">
        <v>0.45305019515593314</v>
      </c>
    </row>
    <row r="486" spans="2:4" ht="25" customHeight="1">
      <c r="B486" s="42" t="s">
        <v>170</v>
      </c>
      <c r="C486" s="53">
        <v>1</v>
      </c>
      <c r="D486" s="53">
        <v>0.58711909241165228</v>
      </c>
    </row>
    <row r="487" spans="2:4" ht="25" customHeight="1">
      <c r="B487" s="20" t="s">
        <v>170</v>
      </c>
      <c r="C487" s="54">
        <v>1</v>
      </c>
      <c r="D487" s="54">
        <v>0.50245947262320478</v>
      </c>
    </row>
    <row r="488" spans="2:4" ht="25" customHeight="1">
      <c r="B488" s="42" t="s">
        <v>170</v>
      </c>
      <c r="C488" s="53">
        <v>0.97744566462325322</v>
      </c>
      <c r="D488" s="53">
        <v>0.48346774809322207</v>
      </c>
    </row>
    <row r="489" spans="2:4" ht="25" customHeight="1">
      <c r="B489" s="20" t="s">
        <v>170</v>
      </c>
      <c r="C489" s="54">
        <v>0.98191669988332564</v>
      </c>
      <c r="D489" s="54">
        <v>0.443861952957677</v>
      </c>
    </row>
    <row r="490" spans="2:4" ht="25" customHeight="1">
      <c r="B490" s="42" t="s">
        <v>170</v>
      </c>
      <c r="C490" s="53">
        <v>1</v>
      </c>
      <c r="D490" s="53">
        <v>1</v>
      </c>
    </row>
    <row r="491" spans="2:4" ht="25" customHeight="1">
      <c r="B491" s="20" t="s">
        <v>170</v>
      </c>
      <c r="C491" s="54">
        <v>1</v>
      </c>
      <c r="D491" s="54">
        <v>0.37999943784363266</v>
      </c>
    </row>
    <row r="492" spans="2:4" ht="25" customHeight="1">
      <c r="B492" s="42" t="s">
        <v>170</v>
      </c>
      <c r="C492" s="53">
        <v>1</v>
      </c>
      <c r="D492" s="53">
        <v>0.53581486075082307</v>
      </c>
    </row>
    <row r="493" spans="2:4" ht="25" customHeight="1">
      <c r="B493" s="20" t="s">
        <v>170</v>
      </c>
      <c r="C493" s="54">
        <v>0.99219645013242297</v>
      </c>
      <c r="D493" s="54">
        <v>0.46742440619485137</v>
      </c>
    </row>
    <row r="494" spans="2:4" ht="25" customHeight="1">
      <c r="B494" s="42" t="s">
        <v>170</v>
      </c>
      <c r="C494" s="53">
        <v>1</v>
      </c>
      <c r="D494" s="53">
        <v>0.50288628294705706</v>
      </c>
    </row>
    <row r="495" spans="2:4" ht="25" customHeight="1">
      <c r="B495" s="20" t="s">
        <v>170</v>
      </c>
      <c r="C495" s="54">
        <v>1</v>
      </c>
      <c r="D495" s="54">
        <v>0.38428086621116081</v>
      </c>
    </row>
    <row r="496" spans="2:4" ht="25" customHeight="1">
      <c r="B496" s="42" t="s">
        <v>170</v>
      </c>
      <c r="C496" s="53">
        <v>1</v>
      </c>
      <c r="D496" s="53">
        <v>0.4507742053364836</v>
      </c>
    </row>
    <row r="497" spans="2:4" ht="25" customHeight="1">
      <c r="B497" s="20" t="s">
        <v>170</v>
      </c>
      <c r="C497" s="54">
        <v>1</v>
      </c>
      <c r="D497" s="54">
        <v>0.46426630619635223</v>
      </c>
    </row>
    <row r="498" spans="2:4" ht="25" customHeight="1">
      <c r="B498" s="42" t="s">
        <v>170</v>
      </c>
      <c r="C498" s="53">
        <v>1</v>
      </c>
      <c r="D498" s="53">
        <v>0.49690677371912101</v>
      </c>
    </row>
    <row r="499" spans="2:4" ht="25" customHeight="1">
      <c r="B499" s="20" t="s">
        <v>170</v>
      </c>
      <c r="C499" s="54">
        <v>1</v>
      </c>
      <c r="D499" s="54">
        <v>0.42401466732459442</v>
      </c>
    </row>
    <row r="500" spans="2:4" ht="25" customHeight="1">
      <c r="B500" s="42" t="s">
        <v>170</v>
      </c>
      <c r="C500" s="53">
        <v>1</v>
      </c>
      <c r="D500" s="53">
        <v>0.39401079735194794</v>
      </c>
    </row>
    <row r="501" spans="2:4" ht="25" customHeight="1">
      <c r="B501" s="20" t="s">
        <v>170</v>
      </c>
      <c r="C501" s="54">
        <v>1</v>
      </c>
      <c r="D501" s="54">
        <v>0.47504116968495919</v>
      </c>
    </row>
    <row r="502" spans="2:4" ht="25" customHeight="1">
      <c r="B502" s="42" t="s">
        <v>170</v>
      </c>
      <c r="C502" s="53">
        <v>1</v>
      </c>
      <c r="D502" s="53">
        <v>0.77145552672573392</v>
      </c>
    </row>
    <row r="503" spans="2:4" ht="25" customHeight="1">
      <c r="B503" s="20" t="s">
        <v>170</v>
      </c>
      <c r="C503" s="54">
        <v>0.97814310634809298</v>
      </c>
      <c r="D503" s="54">
        <v>0.51160483706338922</v>
      </c>
    </row>
    <row r="504" spans="2:4" ht="25" customHeight="1">
      <c r="B504" s="42" t="s">
        <v>170</v>
      </c>
      <c r="C504" s="53">
        <v>1</v>
      </c>
      <c r="D504" s="53">
        <v>0.65980135830110898</v>
      </c>
    </row>
    <row r="505" spans="2:4" ht="25" customHeight="1">
      <c r="B505" s="20" t="s">
        <v>170</v>
      </c>
      <c r="C505" s="54">
        <v>1</v>
      </c>
      <c r="D505" s="54">
        <v>0.47759865817951896</v>
      </c>
    </row>
    <row r="506" spans="2:4" ht="25" customHeight="1">
      <c r="B506" s="42" t="s">
        <v>170</v>
      </c>
      <c r="C506" s="53">
        <v>1</v>
      </c>
      <c r="D506" s="53">
        <v>0.42932917506434259</v>
      </c>
    </row>
    <row r="507" spans="2:4" ht="25" customHeight="1">
      <c r="B507" s="20" t="s">
        <v>170</v>
      </c>
      <c r="C507" s="54">
        <v>1</v>
      </c>
      <c r="D507" s="54">
        <v>0.42085416916567908</v>
      </c>
    </row>
    <row r="508" spans="2:4" ht="25" customHeight="1">
      <c r="B508" s="42" t="s">
        <v>170</v>
      </c>
      <c r="C508" s="53">
        <v>1</v>
      </c>
      <c r="D508" s="53">
        <v>0.43727948677600498</v>
      </c>
    </row>
    <row r="509" spans="2:4" ht="25" customHeight="1">
      <c r="B509" s="20" t="s">
        <v>170</v>
      </c>
      <c r="C509" s="54">
        <v>1</v>
      </c>
      <c r="D509" s="54">
        <v>0.50796219092397321</v>
      </c>
    </row>
    <row r="510" spans="2:4" ht="25" customHeight="1">
      <c r="B510" s="42" t="s">
        <v>170</v>
      </c>
      <c r="C510" s="53">
        <v>1</v>
      </c>
      <c r="D510" s="53">
        <v>0.50464955666985445</v>
      </c>
    </row>
    <row r="511" spans="2:4" ht="25" customHeight="1">
      <c r="B511" s="20" t="s">
        <v>170</v>
      </c>
      <c r="C511" s="54">
        <v>1</v>
      </c>
      <c r="D511" s="54">
        <v>0.5406023493590878</v>
      </c>
    </row>
    <row r="512" spans="2:4" ht="25" customHeight="1">
      <c r="B512" s="42" t="s">
        <v>170</v>
      </c>
      <c r="C512" s="53">
        <v>0.91808722239738716</v>
      </c>
      <c r="D512" s="53">
        <v>0.41643813150642556</v>
      </c>
    </row>
    <row r="513" spans="2:4" ht="25" customHeight="1">
      <c r="B513" s="20" t="s">
        <v>170</v>
      </c>
      <c r="C513" s="54">
        <v>1</v>
      </c>
      <c r="D513" s="54">
        <v>0.50580346859882475</v>
      </c>
    </row>
    <row r="514" spans="2:4" ht="25" customHeight="1">
      <c r="B514" s="42" t="s">
        <v>170</v>
      </c>
      <c r="C514" s="53">
        <v>0.96859916560568349</v>
      </c>
      <c r="D514" s="53">
        <v>0.49226789067091398</v>
      </c>
    </row>
    <row r="515" spans="2:4" ht="25" customHeight="1">
      <c r="B515" s="20" t="s">
        <v>170</v>
      </c>
      <c r="C515" s="54">
        <v>1</v>
      </c>
      <c r="D515" s="54">
        <v>0.44395197077498944</v>
      </c>
    </row>
    <row r="516" spans="2:4" ht="25" customHeight="1">
      <c r="B516" s="42" t="s">
        <v>170</v>
      </c>
      <c r="C516" s="53">
        <v>1</v>
      </c>
      <c r="D516" s="53">
        <v>0.45926635148249784</v>
      </c>
    </row>
    <row r="517" spans="2:4" ht="25" customHeight="1">
      <c r="B517" s="20" t="s">
        <v>170</v>
      </c>
      <c r="C517" s="54">
        <v>1</v>
      </c>
      <c r="D517" s="54">
        <v>0.32465853115382381</v>
      </c>
    </row>
    <row r="518" spans="2:4" ht="25" customHeight="1">
      <c r="B518" s="42" t="s">
        <v>170</v>
      </c>
      <c r="C518" s="53">
        <v>1</v>
      </c>
      <c r="D518" s="53">
        <v>0.50983972777391473</v>
      </c>
    </row>
    <row r="519" spans="2:4" ht="25" customHeight="1">
      <c r="B519" s="20" t="s">
        <v>170</v>
      </c>
      <c r="C519" s="54">
        <v>1</v>
      </c>
      <c r="D519" s="54">
        <v>0.70578131390283239</v>
      </c>
    </row>
    <row r="520" spans="2:4" ht="25" customHeight="1">
      <c r="B520" s="42" t="s">
        <v>170</v>
      </c>
      <c r="C520" s="53">
        <v>1</v>
      </c>
      <c r="D520" s="53">
        <v>0.45829162141017071</v>
      </c>
    </row>
    <row r="521" spans="2:4" ht="25" customHeight="1">
      <c r="B521" s="20" t="s">
        <v>170</v>
      </c>
      <c r="C521" s="54">
        <v>1</v>
      </c>
      <c r="D521" s="54">
        <v>0.62715126166838897</v>
      </c>
    </row>
    <row r="522" spans="2:4" ht="25" customHeight="1">
      <c r="B522" s="42" t="s">
        <v>170</v>
      </c>
      <c r="C522" s="53">
        <v>1</v>
      </c>
      <c r="D522" s="53">
        <v>0.5280374708491149</v>
      </c>
    </row>
    <row r="523" spans="2:4" ht="25" customHeight="1">
      <c r="B523" s="20" t="s">
        <v>170</v>
      </c>
      <c r="C523" s="54">
        <v>1</v>
      </c>
      <c r="D523" s="54">
        <v>0.64708116278376049</v>
      </c>
    </row>
    <row r="524" spans="2:4" ht="25" customHeight="1">
      <c r="B524" s="42" t="s">
        <v>170</v>
      </c>
      <c r="C524" s="53">
        <v>1</v>
      </c>
      <c r="D524" s="53">
        <v>0.47447502036099731</v>
      </c>
    </row>
    <row r="525" spans="2:4" ht="25" customHeight="1">
      <c r="B525" s="20" t="s">
        <v>170</v>
      </c>
      <c r="C525" s="54">
        <v>1</v>
      </c>
      <c r="D525" s="54">
        <v>0.66703249407244025</v>
      </c>
    </row>
    <row r="526" spans="2:4" ht="25" customHeight="1">
      <c r="B526" s="42" t="s">
        <v>170</v>
      </c>
      <c r="C526" s="53">
        <v>1</v>
      </c>
      <c r="D526" s="53">
        <v>0.53792857370037495</v>
      </c>
    </row>
    <row r="527" spans="2:4" ht="25" customHeight="1">
      <c r="B527" s="20" t="s">
        <v>170</v>
      </c>
      <c r="C527" s="54">
        <v>1</v>
      </c>
      <c r="D527" s="54">
        <v>0.59921236070092487</v>
      </c>
    </row>
    <row r="528" spans="2:4" ht="25" customHeight="1">
      <c r="B528" s="42" t="s">
        <v>170</v>
      </c>
      <c r="C528" s="53">
        <v>1</v>
      </c>
      <c r="D528" s="53">
        <v>0.5651403644358356</v>
      </c>
    </row>
    <row r="529" spans="2:4" ht="25" customHeight="1">
      <c r="B529" s="20" t="s">
        <v>170</v>
      </c>
      <c r="C529" s="54">
        <v>1</v>
      </c>
      <c r="D529" s="54">
        <v>0.45003282848072185</v>
      </c>
    </row>
    <row r="530" spans="2:4" ht="25" customHeight="1">
      <c r="B530" s="42" t="s">
        <v>170</v>
      </c>
      <c r="C530" s="53">
        <v>1</v>
      </c>
      <c r="D530" s="53">
        <v>0.44582543274414266</v>
      </c>
    </row>
    <row r="531" spans="2:4" ht="25" customHeight="1">
      <c r="B531" s="20" t="s">
        <v>170</v>
      </c>
      <c r="C531" s="54">
        <v>1</v>
      </c>
      <c r="D531" s="54">
        <v>0.52576050839590094</v>
      </c>
    </row>
    <row r="532" spans="2:4" ht="25" customHeight="1">
      <c r="B532" s="42" t="s">
        <v>170</v>
      </c>
      <c r="C532" s="53">
        <v>1</v>
      </c>
      <c r="D532" s="53">
        <v>0.53415760064265227</v>
      </c>
    </row>
    <row r="533" spans="2:4" ht="25" customHeight="1">
      <c r="B533" s="20" t="s">
        <v>170</v>
      </c>
      <c r="C533" s="54">
        <v>0.92359102145491334</v>
      </c>
      <c r="D533" s="54">
        <v>0.37905275362696333</v>
      </c>
    </row>
    <row r="534" spans="2:4" ht="25" customHeight="1">
      <c r="B534" s="42" t="s">
        <v>170</v>
      </c>
      <c r="C534" s="53">
        <v>0.99251810859109724</v>
      </c>
      <c r="D534" s="53">
        <v>0.4804943780196414</v>
      </c>
    </row>
    <row r="535" spans="2:4" ht="25" customHeight="1">
      <c r="B535" s="20" t="s">
        <v>170</v>
      </c>
      <c r="C535" s="54">
        <v>0.57200584842549507</v>
      </c>
      <c r="D535" s="54">
        <v>0.25919878542179436</v>
      </c>
    </row>
    <row r="536" spans="2:4" ht="25" customHeight="1">
      <c r="B536" s="42" t="s">
        <v>170</v>
      </c>
      <c r="C536" s="53">
        <v>1</v>
      </c>
      <c r="D536" s="53">
        <v>0.53837515955302284</v>
      </c>
    </row>
    <row r="537" spans="2:4" ht="25" customHeight="1">
      <c r="B537" s="20" t="s">
        <v>170</v>
      </c>
      <c r="C537" s="54">
        <v>0.96895253139619142</v>
      </c>
      <c r="D537" s="54">
        <v>0.36551533996170976</v>
      </c>
    </row>
    <row r="538" spans="2:4" ht="25" customHeight="1">
      <c r="B538" s="42" t="s">
        <v>170</v>
      </c>
      <c r="C538" s="53">
        <v>0.99458409706949547</v>
      </c>
      <c r="D538" s="53">
        <v>0.45645420813891585</v>
      </c>
    </row>
    <row r="539" spans="2:4" ht="25" customHeight="1">
      <c r="B539" s="20" t="s">
        <v>170</v>
      </c>
      <c r="C539" s="54">
        <v>1</v>
      </c>
      <c r="D539" s="54">
        <v>0.46048632275925322</v>
      </c>
    </row>
    <row r="540" spans="2:4" ht="25" customHeight="1">
      <c r="B540" s="42" t="s">
        <v>170</v>
      </c>
      <c r="C540" s="53">
        <v>1</v>
      </c>
      <c r="D540" s="53">
        <v>0.46334598879452715</v>
      </c>
    </row>
    <row r="541" spans="2:4" ht="25" customHeight="1">
      <c r="B541" s="20" t="s">
        <v>170</v>
      </c>
      <c r="C541" s="54">
        <v>1</v>
      </c>
      <c r="D541" s="54">
        <v>0.54736285919292249</v>
      </c>
    </row>
    <row r="542" spans="2:4" ht="25" customHeight="1">
      <c r="B542" s="42" t="s">
        <v>170</v>
      </c>
      <c r="C542" s="53">
        <v>0.91979837842816081</v>
      </c>
      <c r="D542" s="53">
        <v>0.35058934281929399</v>
      </c>
    </row>
    <row r="543" spans="2:4" ht="25" customHeight="1">
      <c r="B543" s="20" t="s">
        <v>170</v>
      </c>
      <c r="C543" s="54">
        <v>1</v>
      </c>
      <c r="D543" s="54">
        <v>0.43359938157063904</v>
      </c>
    </row>
    <row r="544" spans="2:4" ht="25" customHeight="1">
      <c r="B544" s="42" t="s">
        <v>170</v>
      </c>
      <c r="C544" s="53">
        <v>1</v>
      </c>
      <c r="D544" s="53">
        <v>0.48241166854213813</v>
      </c>
    </row>
    <row r="545" spans="2:4" ht="25" customHeight="1">
      <c r="B545" s="20" t="s">
        <v>170</v>
      </c>
      <c r="C545" s="54">
        <v>1</v>
      </c>
      <c r="D545" s="54">
        <v>0.51618184076401685</v>
      </c>
    </row>
    <row r="546" spans="2:4" ht="25" customHeight="1">
      <c r="B546" s="42" t="s">
        <v>170</v>
      </c>
      <c r="C546" s="53">
        <v>0.78864790431109832</v>
      </c>
      <c r="D546" s="53">
        <v>0.4456362627613632</v>
      </c>
    </row>
    <row r="547" spans="2:4" ht="25" customHeight="1">
      <c r="B547" s="20" t="s">
        <v>170</v>
      </c>
      <c r="C547" s="54">
        <v>0.98574769456927236</v>
      </c>
      <c r="D547" s="54">
        <v>0.47216152295553276</v>
      </c>
    </row>
    <row r="548" spans="2:4" ht="25" customHeight="1">
      <c r="B548" s="42" t="s">
        <v>170</v>
      </c>
      <c r="C548" s="53">
        <v>1</v>
      </c>
      <c r="D548" s="53">
        <v>0.45168995826874597</v>
      </c>
    </row>
    <row r="549" spans="2:4" ht="25" customHeight="1">
      <c r="B549" s="20" t="s">
        <v>170</v>
      </c>
      <c r="C549" s="54">
        <v>0.98205780588073077</v>
      </c>
      <c r="D549" s="54">
        <v>0.39906942641796478</v>
      </c>
    </row>
    <row r="550" spans="2:4" ht="25" customHeight="1">
      <c r="B550" s="42" t="s">
        <v>170</v>
      </c>
      <c r="C550" s="53">
        <v>1</v>
      </c>
      <c r="D550" s="53">
        <v>0.45754746573923161</v>
      </c>
    </row>
    <row r="551" spans="2:4" ht="25" customHeight="1">
      <c r="B551" s="20" t="s">
        <v>170</v>
      </c>
      <c r="C551" s="54">
        <v>1</v>
      </c>
      <c r="D551" s="54">
        <v>0.49559934484370932</v>
      </c>
    </row>
    <row r="552" spans="2:4" ht="25" customHeight="1">
      <c r="B552" s="42" t="s">
        <v>170</v>
      </c>
      <c r="C552" s="53">
        <v>0.93664759102715001</v>
      </c>
      <c r="D552" s="53">
        <v>0.43267284914229936</v>
      </c>
    </row>
    <row r="553" spans="2:4" ht="25" customHeight="1">
      <c r="B553" s="20" t="s">
        <v>170</v>
      </c>
      <c r="C553" s="54">
        <v>1</v>
      </c>
      <c r="D553" s="54">
        <v>0.40625762941330695</v>
      </c>
    </row>
    <row r="554" spans="2:4" ht="25" customHeight="1">
      <c r="B554" s="42" t="s">
        <v>170</v>
      </c>
      <c r="C554" s="53">
        <v>1</v>
      </c>
      <c r="D554" s="53">
        <v>0.4759291014017169</v>
      </c>
    </row>
    <row r="555" spans="2:4" ht="25" customHeight="1">
      <c r="B555" s="20" t="s">
        <v>170</v>
      </c>
      <c r="C555" s="54">
        <v>1</v>
      </c>
      <c r="D555" s="54">
        <v>0.49471785530038881</v>
      </c>
    </row>
    <row r="556" spans="2:4" ht="25" customHeight="1">
      <c r="B556" s="42" t="s">
        <v>170</v>
      </c>
      <c r="C556" s="53">
        <v>1</v>
      </c>
      <c r="D556" s="53">
        <v>0.57930565575812287</v>
      </c>
    </row>
    <row r="557" spans="2:4" ht="25" customHeight="1">
      <c r="B557" s="20" t="s">
        <v>170</v>
      </c>
      <c r="C557" s="54">
        <v>1</v>
      </c>
      <c r="D557" s="54">
        <v>0.57537887235837015</v>
      </c>
    </row>
    <row r="558" spans="2:4" ht="25" customHeight="1">
      <c r="B558" s="42" t="s">
        <v>170</v>
      </c>
      <c r="C558" s="53">
        <v>1</v>
      </c>
      <c r="D558" s="53">
        <v>0.39347068075853003</v>
      </c>
    </row>
    <row r="559" spans="2:4" ht="25" customHeight="1">
      <c r="B559" s="20" t="s">
        <v>170</v>
      </c>
      <c r="C559" s="54">
        <v>1</v>
      </c>
      <c r="D559" s="54">
        <v>0.45682767045999084</v>
      </c>
    </row>
    <row r="560" spans="2:4" ht="25" customHeight="1">
      <c r="B560" s="42" t="s">
        <v>170</v>
      </c>
      <c r="C560" s="53">
        <v>1</v>
      </c>
      <c r="D560" s="53">
        <v>0.47645491739464896</v>
      </c>
    </row>
    <row r="561" spans="2:4" ht="25" customHeight="1">
      <c r="B561" s="20" t="s">
        <v>170</v>
      </c>
      <c r="C561" s="54">
        <v>1</v>
      </c>
      <c r="D561" s="54">
        <v>0.47998241370772976</v>
      </c>
    </row>
    <row r="562" spans="2:4" ht="25" customHeight="1">
      <c r="B562" s="42" t="s">
        <v>170</v>
      </c>
      <c r="C562" s="53">
        <v>0.96498751392028426</v>
      </c>
      <c r="D562" s="53">
        <v>0.45214260490122959</v>
      </c>
    </row>
    <row r="563" spans="2:4" ht="25" customHeight="1">
      <c r="B563" s="20" t="s">
        <v>170</v>
      </c>
      <c r="C563" s="54">
        <v>0.86568115213371943</v>
      </c>
      <c r="D563" s="54">
        <v>0.54799320152177278</v>
      </c>
    </row>
    <row r="564" spans="2:4" ht="25" customHeight="1">
      <c r="B564" s="42" t="s">
        <v>170</v>
      </c>
      <c r="C564" s="53">
        <v>1</v>
      </c>
      <c r="D564" s="53">
        <v>0.35083117679471371</v>
      </c>
    </row>
    <row r="565" spans="2:4" ht="25" customHeight="1">
      <c r="B565" s="20" t="s">
        <v>170</v>
      </c>
      <c r="C565" s="54">
        <v>1</v>
      </c>
      <c r="D565" s="54">
        <v>0.43795703098288474</v>
      </c>
    </row>
    <row r="566" spans="2:4" ht="25" customHeight="1">
      <c r="B566" s="42" t="s">
        <v>170</v>
      </c>
      <c r="C566" s="53">
        <v>1</v>
      </c>
      <c r="D566" s="53">
        <v>0.48546281740404118</v>
      </c>
    </row>
    <row r="567" spans="2:4" ht="25" customHeight="1">
      <c r="B567" s="20" t="s">
        <v>170</v>
      </c>
      <c r="C567" s="54">
        <v>1</v>
      </c>
      <c r="D567" s="54">
        <v>0.52570158200069361</v>
      </c>
    </row>
    <row r="568" spans="2:4" ht="25" customHeight="1">
      <c r="B568" s="42" t="s">
        <v>170</v>
      </c>
      <c r="C568" s="53">
        <v>1</v>
      </c>
      <c r="D568" s="53">
        <v>0.54533153234806131</v>
      </c>
    </row>
    <row r="569" spans="2:4" ht="25" customHeight="1">
      <c r="B569" s="20" t="s">
        <v>170</v>
      </c>
      <c r="C569" s="54">
        <v>0.98813804205551259</v>
      </c>
      <c r="D569" s="54">
        <v>0.40186599949792851</v>
      </c>
    </row>
    <row r="570" spans="2:4" ht="25" customHeight="1">
      <c r="B570" s="42" t="s">
        <v>170</v>
      </c>
      <c r="C570" s="53">
        <v>1</v>
      </c>
      <c r="D570" s="53">
        <v>0.42009801442123068</v>
      </c>
    </row>
    <row r="571" spans="2:4" ht="25" customHeight="1">
      <c r="B571" s="20" t="s">
        <v>170</v>
      </c>
      <c r="C571" s="54">
        <v>1</v>
      </c>
      <c r="D571" s="54">
        <v>0.49135141384739944</v>
      </c>
    </row>
    <row r="572" spans="2:4" ht="25" customHeight="1">
      <c r="B572" s="42" t="s">
        <v>170</v>
      </c>
      <c r="C572" s="53">
        <v>0.73159326354567789</v>
      </c>
      <c r="D572" s="53">
        <v>0.3733288938304235</v>
      </c>
    </row>
    <row r="573" spans="2:4" ht="25" customHeight="1">
      <c r="B573" s="20" t="s">
        <v>170</v>
      </c>
      <c r="C573" s="54">
        <v>1</v>
      </c>
      <c r="D573" s="54">
        <v>0.446854248517015</v>
      </c>
    </row>
    <row r="574" spans="2:4" ht="25" customHeight="1">
      <c r="B574" s="42" t="s">
        <v>170</v>
      </c>
      <c r="C574" s="53">
        <v>1</v>
      </c>
      <c r="D574" s="53">
        <v>0.50977692011218323</v>
      </c>
    </row>
    <row r="575" spans="2:4" ht="25" customHeight="1">
      <c r="B575" s="20" t="s">
        <v>170</v>
      </c>
      <c r="C575" s="54">
        <v>0.91552778688847047</v>
      </c>
      <c r="D575" s="54">
        <v>0.52067431820255983</v>
      </c>
    </row>
    <row r="576" spans="2:4" ht="25" customHeight="1">
      <c r="B576" s="42" t="s">
        <v>170</v>
      </c>
      <c r="C576" s="53">
        <v>1</v>
      </c>
      <c r="D576" s="53">
        <v>0.5736229650435104</v>
      </c>
    </row>
    <row r="577" spans="2:4" ht="25" customHeight="1">
      <c r="B577" s="20" t="s">
        <v>170</v>
      </c>
      <c r="C577" s="54">
        <v>1</v>
      </c>
      <c r="D577" s="54">
        <v>0.59252740669435888</v>
      </c>
    </row>
    <row r="578" spans="2:4" ht="25" customHeight="1">
      <c r="B578" s="42" t="s">
        <v>170</v>
      </c>
      <c r="C578" s="53">
        <v>1</v>
      </c>
      <c r="D578" s="53">
        <v>0.44787678521450885</v>
      </c>
    </row>
    <row r="579" spans="2:4" ht="25" customHeight="1">
      <c r="B579" s="20" t="s">
        <v>170</v>
      </c>
      <c r="C579" s="54">
        <v>1</v>
      </c>
      <c r="D579" s="54">
        <v>0.61088064958554078</v>
      </c>
    </row>
    <row r="580" spans="2:4" ht="25" customHeight="1">
      <c r="B580" s="42" t="s">
        <v>170</v>
      </c>
      <c r="C580" s="53">
        <v>1</v>
      </c>
      <c r="D580" s="53">
        <v>0.50974461383149783</v>
      </c>
    </row>
    <row r="581" spans="2:4" ht="25" customHeight="1">
      <c r="B581" s="20" t="s">
        <v>170</v>
      </c>
      <c r="C581" s="54">
        <v>1</v>
      </c>
      <c r="D581" s="54">
        <v>0.46081395122096763</v>
      </c>
    </row>
    <row r="582" spans="2:4" ht="25" customHeight="1">
      <c r="B582" s="42" t="s">
        <v>170</v>
      </c>
      <c r="C582" s="53">
        <v>1</v>
      </c>
      <c r="D582" s="53">
        <v>0.44969677943955899</v>
      </c>
    </row>
    <row r="583" spans="2:4" ht="25" customHeight="1">
      <c r="B583" s="20" t="s">
        <v>170</v>
      </c>
      <c r="C583" s="54">
        <v>1</v>
      </c>
      <c r="D583" s="54">
        <v>0.45860726615516634</v>
      </c>
    </row>
    <row r="584" spans="2:4" ht="25" customHeight="1">
      <c r="B584" s="42" t="s">
        <v>170</v>
      </c>
      <c r="C584" s="53">
        <v>1</v>
      </c>
      <c r="D584" s="53">
        <v>0.88450533736960812</v>
      </c>
    </row>
    <row r="585" spans="2:4" ht="25" customHeight="1">
      <c r="B585" s="20" t="s">
        <v>170</v>
      </c>
      <c r="C585" s="54">
        <v>1</v>
      </c>
      <c r="D585" s="54">
        <v>0.66182690756484552</v>
      </c>
    </row>
    <row r="586" spans="2:4" ht="25" customHeight="1">
      <c r="B586" s="42" t="s">
        <v>170</v>
      </c>
      <c r="C586" s="53">
        <v>1</v>
      </c>
      <c r="D586" s="53">
        <v>0.67841416508157515</v>
      </c>
    </row>
    <row r="587" spans="2:4" ht="25" customHeight="1">
      <c r="B587" s="20" t="s">
        <v>170</v>
      </c>
      <c r="C587" s="54">
        <v>1</v>
      </c>
      <c r="D587" s="54">
        <v>0.71364134944751612</v>
      </c>
    </row>
    <row r="588" spans="2:4" ht="25" customHeight="1">
      <c r="B588" s="42" t="s">
        <v>170</v>
      </c>
      <c r="C588" s="53">
        <v>0.86597487110442628</v>
      </c>
      <c r="D588" s="53">
        <v>0.59137773065860111</v>
      </c>
    </row>
    <row r="589" spans="2:4" ht="25" customHeight="1">
      <c r="B589" s="20" t="s">
        <v>170</v>
      </c>
      <c r="C589" s="54">
        <v>1</v>
      </c>
      <c r="D589" s="54">
        <v>1</v>
      </c>
    </row>
    <row r="590" spans="2:4" ht="25" customHeight="1">
      <c r="B590" s="42" t="s">
        <v>170</v>
      </c>
      <c r="C590" s="53">
        <v>1</v>
      </c>
      <c r="D590" s="53">
        <v>1</v>
      </c>
    </row>
    <row r="591" spans="2:4" ht="25" customHeight="1">
      <c r="B591" s="20" t="s">
        <v>170</v>
      </c>
      <c r="C591" s="54">
        <v>1</v>
      </c>
      <c r="D591" s="54">
        <v>0.64200541567360103</v>
      </c>
    </row>
    <row r="592" spans="2:4" ht="25" customHeight="1">
      <c r="B592" s="42" t="s">
        <v>170</v>
      </c>
      <c r="C592" s="53">
        <v>0.88674126167367895</v>
      </c>
      <c r="D592" s="53">
        <v>0.59352113194394229</v>
      </c>
    </row>
    <row r="593" spans="2:4" ht="25" customHeight="1">
      <c r="B593" s="20" t="s">
        <v>170</v>
      </c>
      <c r="C593" s="54">
        <v>1</v>
      </c>
      <c r="D593" s="54">
        <v>1</v>
      </c>
    </row>
    <row r="594" spans="2:4" ht="25" customHeight="1">
      <c r="B594" s="42" t="s">
        <v>170</v>
      </c>
      <c r="C594" s="53">
        <v>1</v>
      </c>
      <c r="D594" s="53">
        <v>1</v>
      </c>
    </row>
    <row r="595" spans="2:4" ht="25" customHeight="1">
      <c r="B595" s="20" t="s">
        <v>170</v>
      </c>
      <c r="C595" s="54">
        <v>1</v>
      </c>
      <c r="D595" s="54">
        <v>0.68842760285421756</v>
      </c>
    </row>
    <row r="596" spans="2:4" ht="25" customHeight="1">
      <c r="B596" s="42" t="s">
        <v>170</v>
      </c>
      <c r="C596" s="53">
        <v>0.96171429950800214</v>
      </c>
      <c r="D596" s="53">
        <v>0.71490406604762147</v>
      </c>
    </row>
    <row r="597" spans="2:4" ht="25" customHeight="1">
      <c r="B597" s="20" t="s">
        <v>170</v>
      </c>
      <c r="C597" s="54">
        <v>0.96636855279371559</v>
      </c>
      <c r="D597" s="54">
        <v>0.68077191626101741</v>
      </c>
    </row>
    <row r="598" spans="2:4" ht="25" customHeight="1">
      <c r="B598" s="42" t="s">
        <v>170</v>
      </c>
      <c r="C598" s="53">
        <v>1</v>
      </c>
      <c r="D598" s="53">
        <v>0.85423303988130528</v>
      </c>
    </row>
    <row r="599" spans="2:4" ht="25" customHeight="1">
      <c r="B599" s="20" t="s">
        <v>170</v>
      </c>
      <c r="C599" s="54">
        <v>1</v>
      </c>
      <c r="D599" s="54">
        <v>1</v>
      </c>
    </row>
    <row r="600" spans="2:4" ht="25" customHeight="1">
      <c r="B600" s="42" t="s">
        <v>170</v>
      </c>
      <c r="C600" s="53">
        <v>1</v>
      </c>
      <c r="D600" s="53">
        <v>0.69939844955211061</v>
      </c>
    </row>
    <row r="601" spans="2:4" ht="25" customHeight="1">
      <c r="B601" s="20" t="s">
        <v>170</v>
      </c>
      <c r="C601" s="54">
        <v>1</v>
      </c>
      <c r="D601" s="54">
        <v>0.6112536635994148</v>
      </c>
    </row>
    <row r="602" spans="2:4" ht="25" customHeight="1">
      <c r="B602" s="42" t="s">
        <v>170</v>
      </c>
      <c r="C602" s="53">
        <v>0.99970539137359471</v>
      </c>
      <c r="D602" s="53">
        <v>0.61428377568298409</v>
      </c>
    </row>
    <row r="603" spans="2:4" ht="25" customHeight="1">
      <c r="B603" s="20" t="s">
        <v>170</v>
      </c>
      <c r="C603" s="54">
        <v>1</v>
      </c>
      <c r="D603" s="54">
        <v>0.8136801043703229</v>
      </c>
    </row>
    <row r="604" spans="2:4" ht="25" customHeight="1">
      <c r="B604" s="42" t="s">
        <v>170</v>
      </c>
      <c r="C604" s="53">
        <v>1</v>
      </c>
      <c r="D604" s="53">
        <v>0.61160979468833987</v>
      </c>
    </row>
    <row r="605" spans="2:4" ht="25" customHeight="1">
      <c r="B605" s="20" t="s">
        <v>170</v>
      </c>
      <c r="C605" s="54">
        <v>1</v>
      </c>
      <c r="D605" s="54">
        <v>0.70306545140657462</v>
      </c>
    </row>
    <row r="606" spans="2:4" ht="25" customHeight="1">
      <c r="B606" s="42" t="s">
        <v>170</v>
      </c>
      <c r="C606" s="53">
        <v>1</v>
      </c>
      <c r="D606" s="53">
        <v>0.72722801324920294</v>
      </c>
    </row>
    <row r="607" spans="2:4" ht="25" customHeight="1">
      <c r="B607" s="20" t="s">
        <v>170</v>
      </c>
      <c r="C607" s="54">
        <v>1</v>
      </c>
      <c r="D607" s="54">
        <v>0.71158443570648688</v>
      </c>
    </row>
    <row r="608" spans="2:4" ht="25" customHeight="1">
      <c r="B608" s="42" t="s">
        <v>170</v>
      </c>
      <c r="C608" s="53">
        <v>1</v>
      </c>
      <c r="D608" s="53">
        <v>0.88428480946180521</v>
      </c>
    </row>
    <row r="609" spans="2:4" ht="25" customHeight="1">
      <c r="B609" s="20" t="s">
        <v>170</v>
      </c>
      <c r="C609" s="54">
        <v>1</v>
      </c>
      <c r="D609" s="54">
        <v>0.84748234824657198</v>
      </c>
    </row>
    <row r="610" spans="2:4" ht="25" customHeight="1">
      <c r="B610" s="42" t="s">
        <v>170</v>
      </c>
      <c r="C610" s="53">
        <v>1</v>
      </c>
      <c r="D610" s="53">
        <v>1</v>
      </c>
    </row>
    <row r="611" spans="2:4" ht="25" customHeight="1">
      <c r="B611" s="20" t="s">
        <v>170</v>
      </c>
      <c r="C611" s="54">
        <v>1</v>
      </c>
      <c r="D611" s="54">
        <v>0.68918323470688303</v>
      </c>
    </row>
    <row r="612" spans="2:4" ht="25" customHeight="1">
      <c r="B612" s="42" t="s">
        <v>170</v>
      </c>
      <c r="C612" s="53">
        <v>1</v>
      </c>
      <c r="D612" s="53">
        <v>0.74385469785848701</v>
      </c>
    </row>
    <row r="613" spans="2:4" ht="25" customHeight="1">
      <c r="B613" s="20" t="s">
        <v>170</v>
      </c>
      <c r="C613" s="54">
        <v>1</v>
      </c>
      <c r="D613" s="54">
        <v>1</v>
      </c>
    </row>
    <row r="614" spans="2:4" ht="25" customHeight="1">
      <c r="B614" s="42" t="s">
        <v>170</v>
      </c>
      <c r="C614" s="53">
        <v>1</v>
      </c>
      <c r="D614" s="53">
        <v>0.66671892584562953</v>
      </c>
    </row>
    <row r="615" spans="2:4" ht="25" customHeight="1">
      <c r="B615" s="20" t="s">
        <v>170</v>
      </c>
      <c r="C615" s="54">
        <v>1</v>
      </c>
      <c r="D615" s="54">
        <v>0.54674970876873352</v>
      </c>
    </row>
    <row r="616" spans="2:4" ht="25" customHeight="1">
      <c r="B616" s="42" t="s">
        <v>170</v>
      </c>
      <c r="C616" s="53">
        <v>1</v>
      </c>
      <c r="D616" s="53">
        <v>0.67400368260390231</v>
      </c>
    </row>
    <row r="617" spans="2:4" ht="25" customHeight="1">
      <c r="B617" s="20" t="s">
        <v>170</v>
      </c>
      <c r="C617" s="54">
        <v>1</v>
      </c>
      <c r="D617" s="54">
        <v>0.67924916099277644</v>
      </c>
    </row>
    <row r="618" spans="2:4" ht="25" customHeight="1">
      <c r="B618" s="42" t="s">
        <v>170</v>
      </c>
      <c r="C618" s="53">
        <v>1</v>
      </c>
      <c r="D618" s="53">
        <v>0.66492658423511564</v>
      </c>
    </row>
    <row r="619" spans="2:4" ht="25" customHeight="1">
      <c r="B619" s="20" t="s">
        <v>170</v>
      </c>
      <c r="C619" s="54">
        <v>0.92287241061202685</v>
      </c>
      <c r="D619" s="54">
        <v>0.59908455931830729</v>
      </c>
    </row>
    <row r="620" spans="2:4" ht="25" customHeight="1">
      <c r="B620" s="42" t="s">
        <v>170</v>
      </c>
      <c r="C620" s="53">
        <v>1</v>
      </c>
      <c r="D620" s="53">
        <v>1</v>
      </c>
    </row>
    <row r="621" spans="2:4" ht="25" customHeight="1">
      <c r="B621" s="20" t="s">
        <v>170</v>
      </c>
      <c r="C621" s="54">
        <v>1</v>
      </c>
      <c r="D621" s="54">
        <v>0.72781138873902573</v>
      </c>
    </row>
    <row r="622" spans="2:4" ht="25" customHeight="1">
      <c r="B622" s="42" t="s">
        <v>170</v>
      </c>
      <c r="C622" s="53">
        <v>1</v>
      </c>
      <c r="D622" s="53">
        <v>0.54967336435845393</v>
      </c>
    </row>
    <row r="623" spans="2:4" ht="25" customHeight="1">
      <c r="B623" s="20" t="s">
        <v>170</v>
      </c>
      <c r="C623" s="54">
        <v>1</v>
      </c>
      <c r="D623" s="54">
        <v>0.66084264962715467</v>
      </c>
    </row>
    <row r="624" spans="2:4" ht="25" customHeight="1">
      <c r="B624" s="42" t="s">
        <v>170</v>
      </c>
      <c r="C624" s="53">
        <v>1</v>
      </c>
      <c r="D624" s="53">
        <v>1</v>
      </c>
    </row>
    <row r="625" spans="2:4" ht="25" customHeight="1">
      <c r="B625" s="20" t="s">
        <v>170</v>
      </c>
      <c r="C625" s="54">
        <v>1</v>
      </c>
      <c r="D625" s="54">
        <v>0.68707004562963958</v>
      </c>
    </row>
    <row r="626" spans="2:4" ht="25" customHeight="1">
      <c r="B626" s="42" t="s">
        <v>170</v>
      </c>
      <c r="C626" s="53">
        <v>1</v>
      </c>
      <c r="D626" s="53">
        <v>1</v>
      </c>
    </row>
    <row r="627" spans="2:4" ht="25" customHeight="1">
      <c r="B627" s="20" t="s">
        <v>170</v>
      </c>
      <c r="C627" s="54">
        <v>1</v>
      </c>
      <c r="D627" s="54">
        <v>0.70598552424603522</v>
      </c>
    </row>
    <row r="628" spans="2:4" ht="25" customHeight="1">
      <c r="B628" s="42" t="s">
        <v>170</v>
      </c>
      <c r="C628" s="53">
        <v>0.95639604068186057</v>
      </c>
      <c r="D628" s="53">
        <v>0.51869015691009412</v>
      </c>
    </row>
    <row r="629" spans="2:4" ht="25" customHeight="1">
      <c r="B629" s="20" t="s">
        <v>170</v>
      </c>
      <c r="C629" s="54">
        <v>1</v>
      </c>
      <c r="D629" s="54">
        <v>0.75520747965507806</v>
      </c>
    </row>
    <row r="630" spans="2:4" ht="25" customHeight="1">
      <c r="B630" s="42" t="s">
        <v>170</v>
      </c>
      <c r="C630" s="53">
        <v>0.855439085796878</v>
      </c>
      <c r="D630" s="53">
        <v>0.48898063212926651</v>
      </c>
    </row>
    <row r="631" spans="2:4" ht="25" customHeight="1">
      <c r="B631" s="20" t="s">
        <v>170</v>
      </c>
      <c r="C631" s="54">
        <v>1</v>
      </c>
      <c r="D631" s="54">
        <v>0.71129136884250821</v>
      </c>
    </row>
    <row r="632" spans="2:4" ht="25" customHeight="1">
      <c r="B632" s="42" t="s">
        <v>170</v>
      </c>
      <c r="C632" s="53">
        <v>1</v>
      </c>
      <c r="D632" s="53">
        <v>0.61257065356688511</v>
      </c>
    </row>
    <row r="633" spans="2:4" ht="25" customHeight="1">
      <c r="B633" s="20" t="s">
        <v>170</v>
      </c>
      <c r="C633" s="54">
        <v>1</v>
      </c>
      <c r="D633" s="54">
        <v>0.88251403750871027</v>
      </c>
    </row>
    <row r="634" spans="2:4" ht="25" customHeight="1">
      <c r="B634" s="42" t="s">
        <v>170</v>
      </c>
      <c r="C634" s="53">
        <v>1</v>
      </c>
      <c r="D634" s="53">
        <v>0.66639394941370411</v>
      </c>
    </row>
    <row r="635" spans="2:4" ht="25" customHeight="1">
      <c r="B635" s="20" t="s">
        <v>170</v>
      </c>
      <c r="C635" s="54">
        <v>1</v>
      </c>
      <c r="D635" s="54">
        <v>0.6223455634141376</v>
      </c>
    </row>
    <row r="636" spans="2:4" ht="25" customHeight="1">
      <c r="B636" s="42" t="s">
        <v>170</v>
      </c>
      <c r="C636" s="53">
        <v>1</v>
      </c>
      <c r="D636" s="53">
        <v>0.59437275597463946</v>
      </c>
    </row>
    <row r="637" spans="2:4" ht="25" customHeight="1">
      <c r="B637" s="20" t="s">
        <v>170</v>
      </c>
      <c r="C637" s="54">
        <v>1</v>
      </c>
      <c r="D637" s="54">
        <v>0.58404653502869264</v>
      </c>
    </row>
    <row r="638" spans="2:4" ht="25" customHeight="1">
      <c r="B638" s="42" t="s">
        <v>170</v>
      </c>
      <c r="C638" s="53">
        <v>0.9702247198588112</v>
      </c>
      <c r="D638" s="53">
        <v>0.60375366425197463</v>
      </c>
    </row>
    <row r="639" spans="2:4" ht="25" customHeight="1">
      <c r="B639" s="20" t="s">
        <v>170</v>
      </c>
      <c r="C639" s="54">
        <v>1</v>
      </c>
      <c r="D639" s="54">
        <v>0.84358026074661574</v>
      </c>
    </row>
    <row r="640" spans="2:4" ht="25" customHeight="1">
      <c r="B640" s="42" t="s">
        <v>170</v>
      </c>
      <c r="C640" s="53">
        <v>1</v>
      </c>
      <c r="D640" s="53">
        <v>0.58233901876096983</v>
      </c>
    </row>
    <row r="641" spans="2:4" ht="25" customHeight="1">
      <c r="B641" s="20" t="s">
        <v>170</v>
      </c>
      <c r="C641" s="54">
        <v>1</v>
      </c>
      <c r="D641" s="54">
        <v>0.86537294780168283</v>
      </c>
    </row>
    <row r="642" spans="2:4" ht="25" customHeight="1">
      <c r="B642" s="42" t="s">
        <v>170</v>
      </c>
      <c r="C642" s="53">
        <v>1</v>
      </c>
      <c r="D642" s="53">
        <v>0.78692263050299249</v>
      </c>
    </row>
    <row r="643" spans="2:4" ht="25" customHeight="1">
      <c r="B643" s="20" t="s">
        <v>170</v>
      </c>
      <c r="C643" s="54">
        <v>1</v>
      </c>
      <c r="D643" s="54">
        <v>1</v>
      </c>
    </row>
    <row r="644" spans="2:4" ht="25" customHeight="1">
      <c r="B644" s="42" t="s">
        <v>170</v>
      </c>
      <c r="C644" s="53">
        <v>1</v>
      </c>
      <c r="D644" s="53">
        <v>0.91364100326229447</v>
      </c>
    </row>
    <row r="645" spans="2:4" ht="25" customHeight="1">
      <c r="B645" s="20" t="s">
        <v>170</v>
      </c>
      <c r="C645" s="54">
        <v>0.95242763219467008</v>
      </c>
      <c r="D645" s="54">
        <v>0.52587907620452135</v>
      </c>
    </row>
    <row r="646" spans="2:4" ht="25" customHeight="1">
      <c r="B646" s="42" t="s">
        <v>170</v>
      </c>
      <c r="C646" s="53">
        <v>1</v>
      </c>
      <c r="D646" s="53">
        <v>0.88094906503462844</v>
      </c>
    </row>
    <row r="647" spans="2:4" ht="25" customHeight="1">
      <c r="B647" s="20" t="s">
        <v>170</v>
      </c>
      <c r="C647" s="54">
        <v>1</v>
      </c>
      <c r="D647" s="54">
        <v>1</v>
      </c>
    </row>
    <row r="648" spans="2:4" ht="25" customHeight="1">
      <c r="B648" s="42" t="s">
        <v>170</v>
      </c>
      <c r="C648" s="53">
        <v>0.84663703811592694</v>
      </c>
      <c r="D648" s="53">
        <v>0.64278923634930807</v>
      </c>
    </row>
    <row r="649" spans="2:4" ht="25" customHeight="1">
      <c r="B649" s="20" t="s">
        <v>170</v>
      </c>
      <c r="C649" s="54">
        <v>0.98105111294544611</v>
      </c>
      <c r="D649" s="54">
        <v>0.65724913044238453</v>
      </c>
    </row>
    <row r="650" spans="2:4" ht="25" customHeight="1">
      <c r="B650" s="42" t="s">
        <v>170</v>
      </c>
      <c r="C650" s="53">
        <v>1</v>
      </c>
      <c r="D650" s="53">
        <v>0.76875384730068119</v>
      </c>
    </row>
    <row r="651" spans="2:4" ht="25" customHeight="1">
      <c r="B651" s="20" t="s">
        <v>170</v>
      </c>
      <c r="C651" s="54">
        <v>0.92012593797318387</v>
      </c>
      <c r="D651" s="54">
        <v>0.61786062966958955</v>
      </c>
    </row>
    <row r="652" spans="2:4" ht="25" customHeight="1">
      <c r="B652" s="42" t="s">
        <v>170</v>
      </c>
      <c r="C652" s="53">
        <v>1</v>
      </c>
      <c r="D652" s="53">
        <v>0.77586101642209737</v>
      </c>
    </row>
    <row r="653" spans="2:4" ht="25" customHeight="1">
      <c r="B653" s="20" t="s">
        <v>170</v>
      </c>
      <c r="C653" s="54">
        <v>1</v>
      </c>
      <c r="D653" s="54">
        <v>0.79986247677376177</v>
      </c>
    </row>
    <row r="654" spans="2:4" ht="25" customHeight="1">
      <c r="B654" s="42" t="s">
        <v>170</v>
      </c>
      <c r="C654" s="53">
        <v>1</v>
      </c>
      <c r="D654" s="53">
        <v>0.79025506204179607</v>
      </c>
    </row>
    <row r="655" spans="2:4" ht="25" customHeight="1">
      <c r="B655" s="20" t="s">
        <v>170</v>
      </c>
      <c r="C655" s="54">
        <v>1</v>
      </c>
      <c r="D655" s="54">
        <v>1</v>
      </c>
    </row>
    <row r="656" spans="2:4" ht="25" customHeight="1">
      <c r="B656" s="42" t="s">
        <v>170</v>
      </c>
      <c r="C656" s="53">
        <v>1</v>
      </c>
      <c r="D656" s="53">
        <v>0.6885730470816489</v>
      </c>
    </row>
    <row r="657" spans="2:4" ht="25" customHeight="1">
      <c r="B657" s="20" t="s">
        <v>170</v>
      </c>
      <c r="C657" s="54">
        <v>1</v>
      </c>
      <c r="D657" s="54">
        <v>0.71887177661446966</v>
      </c>
    </row>
    <row r="658" spans="2:4" ht="25" customHeight="1">
      <c r="B658" s="42" t="s">
        <v>170</v>
      </c>
      <c r="C658" s="53">
        <v>1</v>
      </c>
      <c r="D658" s="53">
        <v>0.75666631939079476</v>
      </c>
    </row>
    <row r="659" spans="2:4" ht="25" customHeight="1">
      <c r="B659" s="20" t="s">
        <v>170</v>
      </c>
      <c r="C659" s="54">
        <v>1</v>
      </c>
      <c r="D659" s="54">
        <v>0.53160376401046938</v>
      </c>
    </row>
    <row r="660" spans="2:4" ht="25" customHeight="1">
      <c r="B660" s="42" t="s">
        <v>170</v>
      </c>
      <c r="C660" s="53">
        <v>0.79192967212105969</v>
      </c>
      <c r="D660" s="53">
        <v>0.58802240131647288</v>
      </c>
    </row>
    <row r="661" spans="2:4" ht="25" customHeight="1">
      <c r="B661" s="20" t="s">
        <v>170</v>
      </c>
      <c r="C661" s="54">
        <v>1</v>
      </c>
      <c r="D661" s="54">
        <v>0.67471767195663279</v>
      </c>
    </row>
    <row r="662" spans="2:4" ht="25" customHeight="1">
      <c r="B662" s="42" t="s">
        <v>170</v>
      </c>
      <c r="C662" s="53">
        <v>1</v>
      </c>
      <c r="D662" s="53">
        <v>0.73114314442486483</v>
      </c>
    </row>
    <row r="663" spans="2:4" ht="25" customHeight="1">
      <c r="B663" s="20" t="s">
        <v>170</v>
      </c>
      <c r="C663" s="54">
        <v>1</v>
      </c>
      <c r="D663" s="54">
        <v>1</v>
      </c>
    </row>
    <row r="664" spans="2:4" ht="25" customHeight="1">
      <c r="B664" s="42" t="s">
        <v>170</v>
      </c>
      <c r="C664" s="53">
        <v>1</v>
      </c>
      <c r="D664" s="53">
        <v>0.56630967332425397</v>
      </c>
    </row>
    <row r="665" spans="2:4" ht="25" customHeight="1">
      <c r="B665" s="20" t="s">
        <v>170</v>
      </c>
      <c r="C665" s="54">
        <v>1</v>
      </c>
      <c r="D665" s="54">
        <v>0.44934044723143246</v>
      </c>
    </row>
    <row r="666" spans="2:4" ht="25" customHeight="1">
      <c r="B666" s="42" t="s">
        <v>170</v>
      </c>
      <c r="C666" s="53">
        <v>0.71489054688704512</v>
      </c>
      <c r="D666" s="53">
        <v>0.50869820698793533</v>
      </c>
    </row>
    <row r="667" spans="2:4" ht="25" customHeight="1">
      <c r="B667" s="20" t="s">
        <v>170</v>
      </c>
      <c r="C667" s="54">
        <v>0.68013194164958135</v>
      </c>
      <c r="D667" s="54">
        <v>0.60739696498485063</v>
      </c>
    </row>
    <row r="668" spans="2:4" ht="25" customHeight="1">
      <c r="B668" s="42" t="s">
        <v>170</v>
      </c>
      <c r="C668" s="53">
        <v>1</v>
      </c>
      <c r="D668" s="53">
        <v>0.67125781518507954</v>
      </c>
    </row>
    <row r="669" spans="2:4" ht="25" customHeight="1">
      <c r="B669" s="20" t="s">
        <v>170</v>
      </c>
      <c r="C669" s="54">
        <v>1</v>
      </c>
      <c r="D669" s="54">
        <v>0.68802248041891367</v>
      </c>
    </row>
    <row r="670" spans="2:4" ht="25" customHeight="1">
      <c r="B670" s="42" t="s">
        <v>170</v>
      </c>
      <c r="C670" s="53">
        <v>0.92667013002628873</v>
      </c>
      <c r="D670" s="53">
        <v>0.55460858909844046</v>
      </c>
    </row>
    <row r="671" spans="2:4" ht="25" customHeight="1">
      <c r="B671" s="20" t="s">
        <v>170</v>
      </c>
      <c r="C671" s="54">
        <v>1</v>
      </c>
      <c r="D671" s="54">
        <v>0.71785065136264881</v>
      </c>
    </row>
    <row r="672" spans="2:4" ht="25" customHeight="1">
      <c r="B672" s="42" t="s">
        <v>170</v>
      </c>
      <c r="C672" s="53">
        <v>1</v>
      </c>
      <c r="D672" s="53">
        <v>0.80778684848771409</v>
      </c>
    </row>
    <row r="673" spans="2:4" ht="25" customHeight="1">
      <c r="B673" s="20" t="s">
        <v>170</v>
      </c>
      <c r="C673" s="54">
        <v>1</v>
      </c>
      <c r="D673" s="54">
        <v>0.70651606106384046</v>
      </c>
    </row>
    <row r="674" spans="2:4" ht="25" customHeight="1">
      <c r="B674" s="42" t="s">
        <v>170</v>
      </c>
      <c r="C674" s="53">
        <v>1</v>
      </c>
      <c r="D674" s="53">
        <v>0.57290612477930991</v>
      </c>
    </row>
    <row r="675" spans="2:4" ht="25" customHeight="1">
      <c r="B675" s="20" t="s">
        <v>170</v>
      </c>
      <c r="C675" s="54">
        <v>1</v>
      </c>
      <c r="D675" s="54">
        <v>0.71839569060039221</v>
      </c>
    </row>
    <row r="676" spans="2:4" ht="25" customHeight="1">
      <c r="B676" s="42" t="s">
        <v>170</v>
      </c>
      <c r="C676" s="53">
        <v>1</v>
      </c>
      <c r="D676" s="53">
        <v>0.65565520326640236</v>
      </c>
    </row>
    <row r="677" spans="2:4" ht="25" customHeight="1">
      <c r="B677" s="20" t="s">
        <v>170</v>
      </c>
      <c r="C677" s="54">
        <v>1</v>
      </c>
      <c r="D677" s="54">
        <v>0.64013314725981907</v>
      </c>
    </row>
    <row r="678" spans="2:4" ht="25" customHeight="1">
      <c r="B678" s="42" t="s">
        <v>170</v>
      </c>
      <c r="C678" s="53">
        <v>1</v>
      </c>
      <c r="D678" s="53">
        <v>0.66363021605256378</v>
      </c>
    </row>
    <row r="679" spans="2:4" ht="25" customHeight="1">
      <c r="B679" s="20" t="s">
        <v>170</v>
      </c>
      <c r="C679" s="54">
        <v>1</v>
      </c>
      <c r="D679" s="54">
        <v>0.77203082760383213</v>
      </c>
    </row>
    <row r="680" spans="2:4" ht="25" customHeight="1">
      <c r="B680" s="42" t="s">
        <v>170</v>
      </c>
      <c r="C680" s="53">
        <v>1</v>
      </c>
      <c r="D680" s="53">
        <v>0.67564164516223346</v>
      </c>
    </row>
    <row r="681" spans="2:4" ht="25" customHeight="1">
      <c r="B681" s="20" t="s">
        <v>170</v>
      </c>
      <c r="C681" s="54">
        <v>1</v>
      </c>
      <c r="D681" s="54">
        <v>0.6673084037967143</v>
      </c>
    </row>
    <row r="682" spans="2:4" ht="25" customHeight="1">
      <c r="B682" s="42" t="s">
        <v>170</v>
      </c>
      <c r="C682" s="53">
        <v>1</v>
      </c>
      <c r="D682" s="53">
        <v>1</v>
      </c>
    </row>
    <row r="683" spans="2:4" ht="25" customHeight="1">
      <c r="B683" s="20" t="s">
        <v>170</v>
      </c>
      <c r="C683" s="54">
        <v>1</v>
      </c>
      <c r="D683" s="54">
        <v>0.67246250525071116</v>
      </c>
    </row>
    <row r="684" spans="2:4" ht="25" customHeight="1">
      <c r="B684" s="42" t="s">
        <v>170</v>
      </c>
      <c r="C684" s="53">
        <v>1</v>
      </c>
      <c r="D684" s="53">
        <v>0.73150999077951762</v>
      </c>
    </row>
    <row r="685" spans="2:4" ht="25" customHeight="1">
      <c r="B685" s="20" t="s">
        <v>170</v>
      </c>
      <c r="C685" s="54">
        <v>1</v>
      </c>
      <c r="D685" s="54">
        <v>0.62882870334846352</v>
      </c>
    </row>
    <row r="686" spans="2:4" ht="25" customHeight="1">
      <c r="B686" s="42" t="s">
        <v>170</v>
      </c>
      <c r="C686" s="53">
        <v>1</v>
      </c>
      <c r="D686" s="53">
        <v>0.7732840804746105</v>
      </c>
    </row>
    <row r="687" spans="2:4" ht="25" customHeight="1">
      <c r="B687" s="20" t="s">
        <v>170</v>
      </c>
      <c r="C687" s="54">
        <v>1</v>
      </c>
      <c r="D687" s="54">
        <v>0.79138869284949886</v>
      </c>
    </row>
    <row r="688" spans="2:4" ht="25" customHeight="1">
      <c r="B688" s="42" t="s">
        <v>170</v>
      </c>
      <c r="C688" s="53">
        <v>0.96486118707277968</v>
      </c>
      <c r="D688" s="53">
        <v>0.61346227158833322</v>
      </c>
    </row>
    <row r="689" spans="2:4" ht="25" customHeight="1">
      <c r="B689" s="20" t="s">
        <v>170</v>
      </c>
      <c r="C689" s="54">
        <v>0.94533077693712453</v>
      </c>
      <c r="D689" s="54">
        <v>0.61430860587325442</v>
      </c>
    </row>
    <row r="690" spans="2:4" ht="25" customHeight="1">
      <c r="B690" s="42" t="s">
        <v>170</v>
      </c>
      <c r="C690" s="53">
        <v>1</v>
      </c>
      <c r="D690" s="53">
        <v>0.52521796586635783</v>
      </c>
    </row>
    <row r="691" spans="2:4" ht="25" customHeight="1">
      <c r="B691" s="20" t="s">
        <v>170</v>
      </c>
      <c r="C691" s="54">
        <v>1</v>
      </c>
      <c r="D691" s="54">
        <v>0.33523908197695285</v>
      </c>
    </row>
    <row r="692" spans="2:4" ht="25" customHeight="1">
      <c r="B692" s="42" t="s">
        <v>170</v>
      </c>
      <c r="C692" s="53">
        <v>1</v>
      </c>
      <c r="D692" s="53">
        <v>0.36178356944578555</v>
      </c>
    </row>
    <row r="693" spans="2:4" ht="25" customHeight="1">
      <c r="B693" s="20" t="s">
        <v>170</v>
      </c>
      <c r="C693" s="54">
        <v>0.93840824062218287</v>
      </c>
      <c r="D693" s="54">
        <v>0.30487693723222825</v>
      </c>
    </row>
    <row r="694" spans="2:4" ht="25" customHeight="1">
      <c r="B694" s="42" t="s">
        <v>170</v>
      </c>
      <c r="C694" s="53">
        <v>1</v>
      </c>
      <c r="D694" s="53">
        <v>0.88997263080673084</v>
      </c>
    </row>
    <row r="695" spans="2:4" ht="25" customHeight="1">
      <c r="B695" s="20" t="s">
        <v>170</v>
      </c>
      <c r="C695" s="54">
        <v>0.98259886931923479</v>
      </c>
      <c r="D695" s="54">
        <v>0.43730716186494806</v>
      </c>
    </row>
    <row r="696" spans="2:4" ht="25" customHeight="1">
      <c r="B696" s="42" t="s">
        <v>170</v>
      </c>
      <c r="C696" s="53">
        <v>0.96624098190346885</v>
      </c>
      <c r="D696" s="53">
        <v>0.47668513929923889</v>
      </c>
    </row>
    <row r="697" spans="2:4" ht="25" customHeight="1">
      <c r="B697" s="20" t="s">
        <v>170</v>
      </c>
      <c r="C697" s="54">
        <v>1</v>
      </c>
      <c r="D697" s="54">
        <v>0.84421377922268126</v>
      </c>
    </row>
    <row r="698" spans="2:4" ht="25" customHeight="1">
      <c r="B698" s="42" t="s">
        <v>170</v>
      </c>
      <c r="C698" s="53">
        <v>1</v>
      </c>
      <c r="D698" s="53">
        <v>0.43687139988156704</v>
      </c>
    </row>
    <row r="699" spans="2:4" ht="25" customHeight="1">
      <c r="B699" s="20" t="s">
        <v>170</v>
      </c>
      <c r="C699" s="54">
        <v>0.9866158980038443</v>
      </c>
      <c r="D699" s="54">
        <v>0.39328126294833093</v>
      </c>
    </row>
    <row r="700" spans="2:4" ht="25" customHeight="1">
      <c r="B700" s="42" t="s">
        <v>170</v>
      </c>
      <c r="C700" s="53">
        <v>1</v>
      </c>
      <c r="D700" s="53">
        <v>0.43333633598664895</v>
      </c>
    </row>
    <row r="701" spans="2:4" ht="25" customHeight="1">
      <c r="B701" s="20" t="s">
        <v>170</v>
      </c>
      <c r="C701" s="54">
        <v>0.89985651838518654</v>
      </c>
      <c r="D701" s="54">
        <v>0.30972477227894424</v>
      </c>
    </row>
    <row r="702" spans="2:4" ht="25" customHeight="1">
      <c r="B702" s="42" t="s">
        <v>170</v>
      </c>
      <c r="C702" s="53">
        <v>0.95140067896995895</v>
      </c>
      <c r="D702" s="53">
        <v>0.38190666466205458</v>
      </c>
    </row>
    <row r="703" spans="2:4" ht="25" customHeight="1">
      <c r="B703" s="20" t="s">
        <v>170</v>
      </c>
      <c r="C703" s="54">
        <v>0.91304196131260829</v>
      </c>
      <c r="D703" s="54">
        <v>0.34534462275475547</v>
      </c>
    </row>
    <row r="704" spans="2:4" ht="25" customHeight="1">
      <c r="B704" s="42" t="s">
        <v>170</v>
      </c>
      <c r="C704" s="53">
        <v>1</v>
      </c>
      <c r="D704" s="53">
        <v>0.38687612892864359</v>
      </c>
    </row>
    <row r="705" spans="2:4" ht="25" customHeight="1">
      <c r="B705" s="20" t="s">
        <v>170</v>
      </c>
      <c r="C705" s="54">
        <v>1</v>
      </c>
      <c r="D705" s="54">
        <v>0.37912871495488126</v>
      </c>
    </row>
    <row r="706" spans="2:4" ht="25" customHeight="1">
      <c r="B706" s="42" t="s">
        <v>170</v>
      </c>
      <c r="C706" s="53">
        <v>1</v>
      </c>
      <c r="D706" s="53">
        <v>0.45441940288803229</v>
      </c>
    </row>
    <row r="707" spans="2:4" ht="25" customHeight="1">
      <c r="B707" s="20" t="s">
        <v>170</v>
      </c>
      <c r="C707" s="54">
        <v>1</v>
      </c>
      <c r="D707" s="54">
        <v>0.37829270783033908</v>
      </c>
    </row>
    <row r="708" spans="2:4" ht="25" customHeight="1">
      <c r="B708" s="42" t="s">
        <v>170</v>
      </c>
      <c r="C708" s="53">
        <v>0.94096819571629431</v>
      </c>
      <c r="D708" s="53">
        <v>0.29991675049829641</v>
      </c>
    </row>
    <row r="709" spans="2:4" ht="25" customHeight="1">
      <c r="B709" s="20" t="s">
        <v>170</v>
      </c>
      <c r="C709" s="54">
        <v>0.52356767007955474</v>
      </c>
      <c r="D709" s="54">
        <v>0.25821173592617414</v>
      </c>
    </row>
    <row r="710" spans="2:4" ht="25" customHeight="1">
      <c r="B710" s="42" t="s">
        <v>170</v>
      </c>
      <c r="C710" s="53">
        <v>0.92799456705497985</v>
      </c>
      <c r="D710" s="53">
        <v>0.3102327066848039</v>
      </c>
    </row>
    <row r="711" spans="2:4" ht="25" customHeight="1">
      <c r="B711" s="20" t="s">
        <v>170</v>
      </c>
      <c r="C711" s="54">
        <v>0.94222923009579718</v>
      </c>
      <c r="D711" s="54">
        <v>0.38162851514251805</v>
      </c>
    </row>
    <row r="712" spans="2:4" ht="25" customHeight="1">
      <c r="B712" s="42" t="s">
        <v>170</v>
      </c>
      <c r="C712" s="53">
        <v>1</v>
      </c>
      <c r="D712" s="53">
        <v>0.43831588238669583</v>
      </c>
    </row>
    <row r="713" spans="2:4" ht="25" customHeight="1">
      <c r="B713" s="20" t="s">
        <v>170</v>
      </c>
      <c r="C713" s="54">
        <v>1</v>
      </c>
      <c r="D713" s="54">
        <v>0.43053248125793392</v>
      </c>
    </row>
    <row r="714" spans="2:4" ht="25" customHeight="1">
      <c r="B714" s="42" t="s">
        <v>170</v>
      </c>
      <c r="C714" s="53">
        <v>1.7005754510798148E-2</v>
      </c>
      <c r="D714" s="53">
        <v>8.5028772553990741E-3</v>
      </c>
    </row>
    <row r="715" spans="2:4" ht="25" customHeight="1">
      <c r="B715" s="20" t="s">
        <v>170</v>
      </c>
      <c r="C715" s="54">
        <v>1</v>
      </c>
      <c r="D715" s="54">
        <v>0.91308979018019254</v>
      </c>
    </row>
    <row r="716" spans="2:4" ht="25" customHeight="1">
      <c r="B716" s="42" t="s">
        <v>170</v>
      </c>
      <c r="C716" s="53">
        <v>1</v>
      </c>
      <c r="D716" s="53">
        <v>0.57242582735680025</v>
      </c>
    </row>
    <row r="717" spans="2:4" ht="25" customHeight="1">
      <c r="B717" s="20" t="s">
        <v>170</v>
      </c>
      <c r="C717" s="54">
        <v>0.96207283927037157</v>
      </c>
      <c r="D717" s="54">
        <v>0.63731783707426692</v>
      </c>
    </row>
    <row r="718" spans="2:4" ht="25" customHeight="1">
      <c r="B718" s="42" t="s">
        <v>170</v>
      </c>
      <c r="C718" s="53">
        <v>1</v>
      </c>
      <c r="D718" s="53">
        <v>0.83318969967476464</v>
      </c>
    </row>
    <row r="719" spans="2:4" ht="25" customHeight="1">
      <c r="B719" s="20" t="s">
        <v>170</v>
      </c>
      <c r="C719" s="54">
        <v>0.82312023225380393</v>
      </c>
      <c r="D719" s="54">
        <v>0.56607149756984321</v>
      </c>
    </row>
    <row r="720" spans="2:4" ht="25" customHeight="1">
      <c r="B720" s="42" t="s">
        <v>170</v>
      </c>
      <c r="C720" s="53">
        <v>1</v>
      </c>
      <c r="D720" s="53">
        <v>0.55389860535368407</v>
      </c>
    </row>
    <row r="721" spans="2:4" ht="25" customHeight="1">
      <c r="B721" s="20" t="s">
        <v>170</v>
      </c>
      <c r="C721" s="54">
        <v>1</v>
      </c>
      <c r="D721" s="54">
        <v>0.52153411425629725</v>
      </c>
    </row>
    <row r="722" spans="2:4" ht="25" customHeight="1">
      <c r="B722" s="42" t="s">
        <v>170</v>
      </c>
      <c r="C722" s="53">
        <v>1</v>
      </c>
      <c r="D722" s="53">
        <v>0.66716338841571943</v>
      </c>
    </row>
    <row r="723" spans="2:4" ht="25" customHeight="1">
      <c r="B723" s="20" t="s">
        <v>170</v>
      </c>
      <c r="C723" s="54">
        <v>1</v>
      </c>
      <c r="D723" s="54">
        <v>0.67425376119345082</v>
      </c>
    </row>
    <row r="724" spans="2:4" ht="25" customHeight="1">
      <c r="B724" s="42" t="s">
        <v>170</v>
      </c>
      <c r="C724" s="53">
        <v>0.9399981058202731</v>
      </c>
      <c r="D724" s="53">
        <v>0.51932893026824922</v>
      </c>
    </row>
    <row r="725" spans="2:4" ht="25" customHeight="1">
      <c r="B725" s="20" t="s">
        <v>170</v>
      </c>
      <c r="C725" s="54">
        <v>0.95625931916318618</v>
      </c>
      <c r="D725" s="54">
        <v>0.54754815828104142</v>
      </c>
    </row>
    <row r="726" spans="2:4" ht="25" customHeight="1">
      <c r="B726" s="42" t="s">
        <v>170</v>
      </c>
      <c r="C726" s="53">
        <v>0.98044206505916143</v>
      </c>
      <c r="D726" s="53">
        <v>0.6194789570693946</v>
      </c>
    </row>
    <row r="727" spans="2:4" ht="25" customHeight="1">
      <c r="B727" s="20" t="s">
        <v>170</v>
      </c>
      <c r="C727" s="54">
        <v>0.79557009654291877</v>
      </c>
      <c r="D727" s="54">
        <v>0.43733093026335884</v>
      </c>
    </row>
    <row r="728" spans="2:4" ht="25" customHeight="1">
      <c r="B728" s="42" t="s">
        <v>170</v>
      </c>
      <c r="C728" s="53">
        <v>1</v>
      </c>
      <c r="D728" s="53">
        <v>0.71505714854087377</v>
      </c>
    </row>
    <row r="729" spans="2:4" ht="25" customHeight="1">
      <c r="B729" s="20" t="s">
        <v>170</v>
      </c>
      <c r="C729" s="54">
        <v>1</v>
      </c>
      <c r="D729" s="54">
        <v>0.65709982104977005</v>
      </c>
    </row>
    <row r="730" spans="2:4" ht="25" customHeight="1">
      <c r="B730" s="42" t="s">
        <v>170</v>
      </c>
      <c r="C730" s="53">
        <v>1</v>
      </c>
      <c r="D730" s="53">
        <v>0.5403420760674813</v>
      </c>
    </row>
    <row r="731" spans="2:4" ht="25" customHeight="1">
      <c r="B731" s="20" t="s">
        <v>170</v>
      </c>
      <c r="C731" s="54">
        <v>0.91069759247892013</v>
      </c>
      <c r="D731" s="54">
        <v>0.63019870287364588</v>
      </c>
    </row>
    <row r="732" spans="2:4" ht="25" customHeight="1">
      <c r="B732" s="42" t="s">
        <v>170</v>
      </c>
      <c r="C732" s="53">
        <v>0.94763446592631562</v>
      </c>
      <c r="D732" s="53">
        <v>0.50636558657392605</v>
      </c>
    </row>
    <row r="733" spans="2:4" ht="25" customHeight="1">
      <c r="B733" s="20" t="s">
        <v>170</v>
      </c>
      <c r="C733" s="54">
        <v>0.81080767655061259</v>
      </c>
      <c r="D733" s="54">
        <v>0.75319353033944214</v>
      </c>
    </row>
    <row r="734" spans="2:4" ht="25" customHeight="1">
      <c r="B734" s="42" t="s">
        <v>170</v>
      </c>
      <c r="C734" s="53">
        <v>1</v>
      </c>
      <c r="D734" s="53">
        <v>0.76289177949448472</v>
      </c>
    </row>
    <row r="735" spans="2:4" ht="25" customHeight="1">
      <c r="B735" s="20" t="s">
        <v>170</v>
      </c>
      <c r="C735" s="54">
        <v>0.90720217074065412</v>
      </c>
      <c r="D735" s="54">
        <v>0.75242310216261354</v>
      </c>
    </row>
    <row r="736" spans="2:4" ht="25" customHeight="1">
      <c r="B736" s="42" t="s">
        <v>170</v>
      </c>
      <c r="C736" s="53">
        <v>0.89028529816921154</v>
      </c>
      <c r="D736" s="53">
        <v>0.71360718962643477</v>
      </c>
    </row>
    <row r="737" spans="2:4" ht="25" customHeight="1">
      <c r="B737" s="20" t="s">
        <v>170</v>
      </c>
      <c r="C737" s="54">
        <v>0.83845622445509616</v>
      </c>
      <c r="D737" s="54">
        <v>0.55698083755495553</v>
      </c>
    </row>
    <row r="738" spans="2:4" ht="25" customHeight="1">
      <c r="B738" s="42" t="s">
        <v>170</v>
      </c>
      <c r="C738" s="53">
        <v>0.87835260168324647</v>
      </c>
      <c r="D738" s="53">
        <v>0.67498916013294941</v>
      </c>
    </row>
    <row r="739" spans="2:4" ht="25" customHeight="1">
      <c r="B739" s="20" t="s">
        <v>170</v>
      </c>
      <c r="C739" s="54">
        <v>0.86081543879627231</v>
      </c>
      <c r="D739" s="54">
        <v>0.6132902960077522</v>
      </c>
    </row>
    <row r="740" spans="2:4" ht="25" customHeight="1">
      <c r="B740" s="42" t="s">
        <v>170</v>
      </c>
      <c r="C740" s="53">
        <v>0.85989053414029915</v>
      </c>
      <c r="D740" s="53">
        <v>0.66849408073588945</v>
      </c>
    </row>
    <row r="741" spans="2:4" ht="25" customHeight="1">
      <c r="B741" s="20" t="s">
        <v>170</v>
      </c>
      <c r="C741" s="54">
        <v>0.9873626146405059</v>
      </c>
      <c r="D741" s="54">
        <v>0.74523165888539966</v>
      </c>
    </row>
    <row r="742" spans="2:4" ht="25" customHeight="1">
      <c r="B742" s="42" t="s">
        <v>170</v>
      </c>
      <c r="C742" s="53">
        <v>1</v>
      </c>
      <c r="D742" s="53">
        <v>0.85240715622581487</v>
      </c>
    </row>
    <row r="743" spans="2:4" ht="25" customHeight="1">
      <c r="B743" s="20" t="s">
        <v>170</v>
      </c>
      <c r="C743" s="54">
        <v>1</v>
      </c>
      <c r="D743" s="54">
        <v>0.70773377150977723</v>
      </c>
    </row>
    <row r="744" spans="2:4" ht="25" customHeight="1">
      <c r="B744" s="42" t="s">
        <v>170</v>
      </c>
      <c r="C744" s="53">
        <v>0.78163735218686148</v>
      </c>
      <c r="D744" s="53">
        <v>0.61133878576645595</v>
      </c>
    </row>
    <row r="745" spans="2:4" ht="25" customHeight="1">
      <c r="B745" s="20" t="s">
        <v>170</v>
      </c>
      <c r="C745" s="54">
        <v>0.62675516537702702</v>
      </c>
      <c r="D745" s="54">
        <v>0.51994328659280398</v>
      </c>
    </row>
    <row r="746" spans="2:4" ht="25" customHeight="1">
      <c r="B746" s="42" t="s">
        <v>170</v>
      </c>
      <c r="C746" s="53">
        <v>0.97491156693008652</v>
      </c>
      <c r="D746" s="53">
        <v>0.68411359298997332</v>
      </c>
    </row>
    <row r="747" spans="2:4" ht="25" customHeight="1">
      <c r="B747" s="20" t="s">
        <v>170</v>
      </c>
      <c r="C747" s="54">
        <v>1</v>
      </c>
      <c r="D747" s="54">
        <v>0.80826775772054804</v>
      </c>
    </row>
    <row r="748" spans="2:4" ht="25" customHeight="1">
      <c r="B748" s="42" t="s">
        <v>170</v>
      </c>
      <c r="C748" s="53">
        <v>1</v>
      </c>
      <c r="D748" s="53">
        <v>0.83840919712819151</v>
      </c>
    </row>
    <row r="749" spans="2:4" ht="25" customHeight="1">
      <c r="B749" s="20" t="s">
        <v>170</v>
      </c>
      <c r="C749" s="54">
        <v>0.6666782997270263</v>
      </c>
      <c r="D749" s="54">
        <v>0.52266105376389527</v>
      </c>
    </row>
    <row r="750" spans="2:4" ht="25" customHeight="1">
      <c r="B750" s="42" t="s">
        <v>170</v>
      </c>
      <c r="C750" s="53">
        <v>0.92180383655875575</v>
      </c>
      <c r="D750" s="53">
        <v>0.38373868662925664</v>
      </c>
    </row>
    <row r="751" spans="2:4" ht="25" customHeight="1">
      <c r="B751" s="20" t="s">
        <v>170</v>
      </c>
      <c r="C751" s="54">
        <v>0.92094247608782198</v>
      </c>
      <c r="D751" s="54">
        <v>0.3607419562192371</v>
      </c>
    </row>
    <row r="752" spans="2:4" ht="25" customHeight="1">
      <c r="B752" s="42" t="s">
        <v>170</v>
      </c>
      <c r="C752" s="53">
        <v>0.88284074821326708</v>
      </c>
      <c r="D752" s="53">
        <v>0.32960516524855821</v>
      </c>
    </row>
    <row r="753" spans="2:4" ht="25" customHeight="1">
      <c r="B753" s="20" t="s">
        <v>170</v>
      </c>
      <c r="C753" s="54">
        <v>0.89912159770624478</v>
      </c>
      <c r="D753" s="54">
        <v>0.30498471247496345</v>
      </c>
    </row>
    <row r="754" spans="2:4" ht="25" customHeight="1">
      <c r="B754" s="42" t="s">
        <v>170</v>
      </c>
      <c r="C754" s="53">
        <v>0.84279706834549473</v>
      </c>
      <c r="D754" s="53">
        <v>0.27581549181459492</v>
      </c>
    </row>
    <row r="755" spans="2:4" ht="25" customHeight="1">
      <c r="B755" s="20" t="s">
        <v>170</v>
      </c>
      <c r="C755" s="54">
        <v>0.98677632303822382</v>
      </c>
      <c r="D755" s="54">
        <v>0.36008424615106582</v>
      </c>
    </row>
    <row r="756" spans="2:4" ht="25" customHeight="1">
      <c r="B756" s="42" t="s">
        <v>170</v>
      </c>
      <c r="C756" s="53">
        <v>0.9350548482748956</v>
      </c>
      <c r="D756" s="53">
        <v>0.35194372117298622</v>
      </c>
    </row>
    <row r="757" spans="2:4" ht="25" customHeight="1">
      <c r="B757" s="20" t="s">
        <v>170</v>
      </c>
      <c r="C757" s="54">
        <v>0.86162433727070775</v>
      </c>
      <c r="D757" s="54">
        <v>0.33205101473505588</v>
      </c>
    </row>
    <row r="758" spans="2:4" ht="25" customHeight="1">
      <c r="B758" s="42" t="s">
        <v>170</v>
      </c>
      <c r="C758" s="53">
        <v>0.986172290042588</v>
      </c>
      <c r="D758" s="53">
        <v>0.37883447727245761</v>
      </c>
    </row>
    <row r="759" spans="2:4" ht="25" customHeight="1">
      <c r="B759" s="20" t="s">
        <v>170</v>
      </c>
      <c r="C759" s="54">
        <v>0.97570611703250698</v>
      </c>
      <c r="D759" s="54">
        <v>0.38593456341429655</v>
      </c>
    </row>
    <row r="760" spans="2:4" ht="25" customHeight="1">
      <c r="B760" s="42" t="s">
        <v>170</v>
      </c>
      <c r="C760" s="53">
        <v>0.96099962971672026</v>
      </c>
      <c r="D760" s="53">
        <v>0.33981721655449981</v>
      </c>
    </row>
    <row r="761" spans="2:4" ht="25" customHeight="1">
      <c r="B761" s="20" t="s">
        <v>170</v>
      </c>
      <c r="C761" s="54">
        <v>0.95569130851747386</v>
      </c>
      <c r="D761" s="54">
        <v>0.34401376762061503</v>
      </c>
    </row>
    <row r="762" spans="2:4" ht="25" customHeight="1">
      <c r="B762" s="42" t="s">
        <v>170</v>
      </c>
      <c r="C762" s="53">
        <v>0.96210049974959377</v>
      </c>
      <c r="D762" s="53">
        <v>0.319186409896696</v>
      </c>
    </row>
    <row r="763" spans="2:4" ht="25" customHeight="1">
      <c r="B763" s="20" t="s">
        <v>170</v>
      </c>
      <c r="C763" s="54">
        <v>0.91161361902336413</v>
      </c>
      <c r="D763" s="54">
        <v>0.32381828394106793</v>
      </c>
    </row>
    <row r="764" spans="2:4" ht="25" customHeight="1">
      <c r="B764" s="42" t="s">
        <v>170</v>
      </c>
      <c r="C764" s="53">
        <v>0.90588068742947214</v>
      </c>
      <c r="D764" s="53">
        <v>0.35253052889317305</v>
      </c>
    </row>
    <row r="765" spans="2:4" ht="25" customHeight="1">
      <c r="B765" s="20" t="s">
        <v>170</v>
      </c>
      <c r="C765" s="54">
        <v>0.91951529872459148</v>
      </c>
      <c r="D765" s="54">
        <v>0.3058487717385151</v>
      </c>
    </row>
    <row r="766" spans="2:4" ht="25" customHeight="1">
      <c r="B766" s="42" t="s">
        <v>170</v>
      </c>
      <c r="C766" s="53">
        <v>1</v>
      </c>
      <c r="D766" s="53">
        <v>0.38452160252226042</v>
      </c>
    </row>
    <row r="767" spans="2:4" ht="25" customHeight="1">
      <c r="B767" s="20" t="s">
        <v>170</v>
      </c>
      <c r="C767" s="54">
        <v>1</v>
      </c>
      <c r="D767" s="54">
        <v>0.38160822855960796</v>
      </c>
    </row>
    <row r="768" spans="2:4" ht="25" customHeight="1">
      <c r="B768" s="42" t="s">
        <v>170</v>
      </c>
      <c r="C768" s="53">
        <v>0.85999918111552909</v>
      </c>
      <c r="D768" s="53">
        <v>0.31953164420621682</v>
      </c>
    </row>
    <row r="769" spans="2:4" ht="25" customHeight="1">
      <c r="B769" s="20" t="s">
        <v>170</v>
      </c>
      <c r="C769" s="54">
        <v>0.91890874430001723</v>
      </c>
      <c r="D769" s="54">
        <v>0.34288710364981129</v>
      </c>
    </row>
    <row r="770" spans="2:4" ht="25" customHeight="1">
      <c r="B770" s="42" t="s">
        <v>170</v>
      </c>
      <c r="C770" s="53">
        <v>0.94581128138318693</v>
      </c>
      <c r="D770" s="53">
        <v>0.43487615041320371</v>
      </c>
    </row>
    <row r="771" spans="2:4" ht="25" customHeight="1">
      <c r="B771" s="20" t="s">
        <v>170</v>
      </c>
      <c r="C771" s="54">
        <v>0.95701685843591633</v>
      </c>
      <c r="D771" s="54">
        <v>0.32980472643458458</v>
      </c>
    </row>
    <row r="772" spans="2:4" ht="25" customHeight="1">
      <c r="B772" s="42" t="s">
        <v>170</v>
      </c>
      <c r="C772" s="53">
        <v>0.93976704995284577</v>
      </c>
      <c r="D772" s="53">
        <v>0.37031712749071244</v>
      </c>
    </row>
    <row r="773" spans="2:4" ht="25" customHeight="1">
      <c r="B773" s="20" t="s">
        <v>170</v>
      </c>
      <c r="C773" s="54">
        <v>0.85173561892555316</v>
      </c>
      <c r="D773" s="54">
        <v>0.27371662008076203</v>
      </c>
    </row>
    <row r="774" spans="2:4" ht="25" customHeight="1">
      <c r="B774" s="42" t="s">
        <v>170</v>
      </c>
      <c r="C774" s="53">
        <v>0.9554919991532087</v>
      </c>
      <c r="D774" s="53">
        <v>0.44675129266894992</v>
      </c>
    </row>
    <row r="775" spans="2:4" ht="25" customHeight="1">
      <c r="B775" s="20" t="s">
        <v>170</v>
      </c>
      <c r="C775" s="54">
        <v>1</v>
      </c>
      <c r="D775" s="54">
        <v>0.32967347490157622</v>
      </c>
    </row>
    <row r="776" spans="2:4" ht="25" customHeight="1">
      <c r="B776" s="42" t="s">
        <v>170</v>
      </c>
      <c r="C776" s="53">
        <v>0.95622028828009042</v>
      </c>
      <c r="D776" s="53">
        <v>0.34533902416847584</v>
      </c>
    </row>
    <row r="777" spans="2:4" ht="25" customHeight="1">
      <c r="B777" s="20" t="s">
        <v>170</v>
      </c>
      <c r="C777" s="54">
        <v>0.90506834964512151</v>
      </c>
      <c r="D777" s="54">
        <v>0.33689947822265703</v>
      </c>
    </row>
    <row r="778" spans="2:4" ht="25" customHeight="1">
      <c r="B778" s="42" t="s">
        <v>170</v>
      </c>
      <c r="C778" s="53">
        <v>0.98972794248018603</v>
      </c>
      <c r="D778" s="53">
        <v>0.36294937577921937</v>
      </c>
    </row>
    <row r="779" spans="2:4" ht="25" customHeight="1">
      <c r="B779" s="20" t="s">
        <v>170</v>
      </c>
      <c r="C779" s="54">
        <v>1</v>
      </c>
      <c r="D779" s="54">
        <v>0.39290024085216307</v>
      </c>
    </row>
    <row r="780" spans="2:4" ht="25" customHeight="1">
      <c r="B780" s="42" t="s">
        <v>170</v>
      </c>
      <c r="C780" s="53">
        <v>0.97663551640930957</v>
      </c>
      <c r="D780" s="53">
        <v>0.3727476994340489</v>
      </c>
    </row>
    <row r="781" spans="2:4" ht="25" customHeight="1">
      <c r="B781" s="20" t="s">
        <v>170</v>
      </c>
      <c r="C781" s="54">
        <v>0.87454231071392674</v>
      </c>
      <c r="D781" s="54">
        <v>0.31636668843798732</v>
      </c>
    </row>
    <row r="782" spans="2:4" ht="25" customHeight="1">
      <c r="B782" s="42" t="s">
        <v>170</v>
      </c>
      <c r="C782" s="53">
        <v>0.88634930994755423</v>
      </c>
      <c r="D782" s="53">
        <v>0.34269653490509561</v>
      </c>
    </row>
    <row r="783" spans="2:4" ht="25" customHeight="1">
      <c r="B783" s="20" t="s">
        <v>170</v>
      </c>
      <c r="C783" s="54">
        <v>0.84181329654732895</v>
      </c>
      <c r="D783" s="54">
        <v>0.33617421335114284</v>
      </c>
    </row>
    <row r="784" spans="2:4" ht="25" customHeight="1">
      <c r="B784" s="42" t="s">
        <v>170</v>
      </c>
      <c r="C784" s="53">
        <v>0.92868561846079223</v>
      </c>
      <c r="D784" s="53">
        <v>0.33161910700156055</v>
      </c>
    </row>
    <row r="785" spans="2:4" ht="25" customHeight="1">
      <c r="B785" s="20" t="s">
        <v>170</v>
      </c>
      <c r="C785" s="54">
        <v>0.9603257262604965</v>
      </c>
      <c r="D785" s="54">
        <v>0.31207717747055558</v>
      </c>
    </row>
    <row r="786" spans="2:4" ht="25" customHeight="1">
      <c r="B786" s="42" t="s">
        <v>170</v>
      </c>
      <c r="C786" s="53">
        <v>0.90662569341151678</v>
      </c>
      <c r="D786" s="53">
        <v>0.41803349383511651</v>
      </c>
    </row>
    <row r="787" spans="2:4" ht="25" customHeight="1">
      <c r="B787" s="20" t="s">
        <v>170</v>
      </c>
      <c r="C787" s="54">
        <v>1</v>
      </c>
      <c r="D787" s="54">
        <v>0.49881942263329987</v>
      </c>
    </row>
    <row r="788" spans="2:4" ht="25" customHeight="1">
      <c r="B788" s="42" t="s">
        <v>170</v>
      </c>
      <c r="C788" s="53">
        <v>1</v>
      </c>
      <c r="D788" s="53">
        <v>0.6326689959569769</v>
      </c>
    </row>
    <row r="789" spans="2:4" ht="25" customHeight="1">
      <c r="B789" s="20" t="s">
        <v>170</v>
      </c>
      <c r="C789" s="54">
        <v>0.99674119896141189</v>
      </c>
      <c r="D789" s="54">
        <v>0.33919383266747399</v>
      </c>
    </row>
    <row r="790" spans="2:4" ht="25" customHeight="1">
      <c r="B790" s="42" t="s">
        <v>170</v>
      </c>
      <c r="C790" s="53">
        <v>0.87687988019562846</v>
      </c>
      <c r="D790" s="53">
        <v>0.35184577313462845</v>
      </c>
    </row>
    <row r="791" spans="2:4" ht="25" customHeight="1">
      <c r="B791" s="20" t="s">
        <v>170</v>
      </c>
      <c r="C791" s="54">
        <v>0.96154417512041668</v>
      </c>
      <c r="D791" s="54">
        <v>0.34108644378197017</v>
      </c>
    </row>
    <row r="792" spans="2:4" ht="25" customHeight="1">
      <c r="B792" s="42" t="s">
        <v>170</v>
      </c>
      <c r="C792" s="53">
        <v>0.93172233828912565</v>
      </c>
      <c r="D792" s="53">
        <v>0.35176013257120348</v>
      </c>
    </row>
    <row r="793" spans="2:4" ht="25" customHeight="1">
      <c r="B793" s="20" t="s">
        <v>170</v>
      </c>
      <c r="C793" s="54">
        <v>0.92749535477483436</v>
      </c>
      <c r="D793" s="54">
        <v>0.38417522310524327</v>
      </c>
    </row>
    <row r="794" spans="2:4" ht="25" customHeight="1">
      <c r="B794" s="42" t="s">
        <v>170</v>
      </c>
      <c r="C794" s="53">
        <v>0.88691157416845212</v>
      </c>
      <c r="D794" s="53">
        <v>0.42217091687200392</v>
      </c>
    </row>
    <row r="795" spans="2:4" ht="25" customHeight="1">
      <c r="B795" s="20" t="s">
        <v>170</v>
      </c>
      <c r="C795" s="54">
        <v>1</v>
      </c>
      <c r="D795" s="54">
        <v>0.41814132841671847</v>
      </c>
    </row>
    <row r="796" spans="2:4" ht="25" customHeight="1">
      <c r="B796" s="42" t="s">
        <v>170</v>
      </c>
      <c r="C796" s="53">
        <v>1</v>
      </c>
      <c r="D796" s="53">
        <v>0.40932162066461836</v>
      </c>
    </row>
    <row r="797" spans="2:4" ht="25" customHeight="1">
      <c r="B797" s="20" t="s">
        <v>170</v>
      </c>
      <c r="C797" s="54">
        <v>0.95139050624982568</v>
      </c>
      <c r="D797" s="54">
        <v>0.41965147543745868</v>
      </c>
    </row>
    <row r="798" spans="2:4" ht="25" customHeight="1">
      <c r="B798" s="42" t="s">
        <v>170</v>
      </c>
      <c r="C798" s="53">
        <v>0.99160951480081505</v>
      </c>
      <c r="D798" s="53">
        <v>0.40532477753364504</v>
      </c>
    </row>
    <row r="799" spans="2:4" ht="25" customHeight="1">
      <c r="B799" s="20" t="s">
        <v>170</v>
      </c>
      <c r="C799" s="54">
        <v>0.94598575360853399</v>
      </c>
      <c r="D799" s="54">
        <v>0.39809177619014119</v>
      </c>
    </row>
    <row r="800" spans="2:4" ht="25" customHeight="1">
      <c r="B800" s="42" t="s">
        <v>170</v>
      </c>
      <c r="C800" s="53">
        <v>0.99938816725363244</v>
      </c>
      <c r="D800" s="53">
        <v>0.46933189923145202</v>
      </c>
    </row>
    <row r="801" spans="2:4" ht="25" customHeight="1">
      <c r="B801" s="20" t="s">
        <v>170</v>
      </c>
      <c r="C801" s="54">
        <v>0.96709742942621202</v>
      </c>
      <c r="D801" s="54">
        <v>0.3475611836388689</v>
      </c>
    </row>
    <row r="802" spans="2:4" ht="25" customHeight="1">
      <c r="B802" s="42" t="s">
        <v>170</v>
      </c>
      <c r="C802" s="53">
        <v>0.95323796950763895</v>
      </c>
      <c r="D802" s="53">
        <v>0.3536643149967123</v>
      </c>
    </row>
    <row r="803" spans="2:4" ht="25" customHeight="1">
      <c r="B803" s="20" t="s">
        <v>170</v>
      </c>
      <c r="C803" s="54">
        <v>0.9222385828389158</v>
      </c>
      <c r="D803" s="54">
        <v>0.36335341541389365</v>
      </c>
    </row>
    <row r="804" spans="2:4" ht="25" customHeight="1">
      <c r="B804" s="42" t="s">
        <v>170</v>
      </c>
      <c r="C804" s="53">
        <v>0.94390820863469882</v>
      </c>
      <c r="D804" s="53">
        <v>0.4228285132654695</v>
      </c>
    </row>
    <row r="805" spans="2:4" ht="25" customHeight="1">
      <c r="B805" s="20" t="s">
        <v>170</v>
      </c>
      <c r="C805" s="54">
        <v>0.98806297969469392</v>
      </c>
      <c r="D805" s="54">
        <v>0.37442939384656754</v>
      </c>
    </row>
    <row r="806" spans="2:4" ht="25" customHeight="1">
      <c r="B806" s="42" t="s">
        <v>170</v>
      </c>
      <c r="C806" s="53">
        <v>0.8606810939210181</v>
      </c>
      <c r="D806" s="53">
        <v>0.38308588342753902</v>
      </c>
    </row>
    <row r="807" spans="2:4" ht="25" customHeight="1">
      <c r="B807" s="20" t="s">
        <v>170</v>
      </c>
      <c r="C807" s="54">
        <v>0.98445899083269184</v>
      </c>
      <c r="D807" s="54">
        <v>0.39814068062985286</v>
      </c>
    </row>
    <row r="808" spans="2:4" ht="25" customHeight="1">
      <c r="B808" s="42" t="s">
        <v>170</v>
      </c>
      <c r="C808" s="53">
        <v>0.98793752503436016</v>
      </c>
      <c r="D808" s="53">
        <v>0.32698276402188864</v>
      </c>
    </row>
    <row r="809" spans="2:4" ht="25" customHeight="1">
      <c r="B809" s="20" t="s">
        <v>170</v>
      </c>
      <c r="C809" s="54">
        <v>1</v>
      </c>
      <c r="D809" s="54">
        <v>0.43616444486753908</v>
      </c>
    </row>
    <row r="810" spans="2:4" ht="25" customHeight="1">
      <c r="B810" s="42" t="s">
        <v>170</v>
      </c>
      <c r="C810" s="53">
        <v>1</v>
      </c>
      <c r="D810" s="53">
        <v>0.38415653406679229</v>
      </c>
    </row>
    <row r="811" spans="2:4" ht="25" customHeight="1">
      <c r="B811" s="20" t="s">
        <v>170</v>
      </c>
      <c r="C811" s="54">
        <v>0.96236853176587578</v>
      </c>
      <c r="D811" s="54">
        <v>0.39605092614092363</v>
      </c>
    </row>
    <row r="812" spans="2:4" ht="25" customHeight="1">
      <c r="B812" s="42" t="s">
        <v>170</v>
      </c>
      <c r="C812" s="53">
        <v>1</v>
      </c>
      <c r="D812" s="53">
        <v>0.41657639866625751</v>
      </c>
    </row>
    <row r="813" spans="2:4" ht="25" customHeight="1">
      <c r="B813" s="20" t="s">
        <v>170</v>
      </c>
      <c r="C813" s="54">
        <v>0.98172060187045351</v>
      </c>
      <c r="D813" s="54">
        <v>0.40330187980591697</v>
      </c>
    </row>
    <row r="814" spans="2:4" ht="25" customHeight="1">
      <c r="B814" s="42" t="s">
        <v>170</v>
      </c>
      <c r="C814" s="53">
        <v>0.91006617015829638</v>
      </c>
      <c r="D814" s="53">
        <v>0.36969498660442729</v>
      </c>
    </row>
    <row r="815" spans="2:4" ht="25" customHeight="1">
      <c r="B815" s="20" t="s">
        <v>170</v>
      </c>
      <c r="C815" s="54">
        <v>1</v>
      </c>
      <c r="D815" s="54">
        <v>0.45594504356886723</v>
      </c>
    </row>
    <row r="816" spans="2:4" ht="25" customHeight="1">
      <c r="B816" s="42" t="s">
        <v>170</v>
      </c>
      <c r="C816" s="53">
        <v>1</v>
      </c>
      <c r="D816" s="53">
        <v>0.39870842382279548</v>
      </c>
    </row>
    <row r="817" spans="2:4" ht="25" customHeight="1">
      <c r="B817" s="20" t="s">
        <v>170</v>
      </c>
      <c r="C817" s="54">
        <v>1</v>
      </c>
      <c r="D817" s="54">
        <v>0.43288227437453985</v>
      </c>
    </row>
    <row r="818" spans="2:4" ht="25" customHeight="1">
      <c r="B818" s="42" t="s">
        <v>170</v>
      </c>
      <c r="C818" s="53">
        <v>1</v>
      </c>
      <c r="D818" s="53">
        <v>0.45263963405910856</v>
      </c>
    </row>
    <row r="819" spans="2:4" ht="25" customHeight="1">
      <c r="B819" s="20" t="s">
        <v>170</v>
      </c>
      <c r="C819" s="54">
        <v>1</v>
      </c>
      <c r="D819" s="54">
        <v>0.37378219859946682</v>
      </c>
    </row>
    <row r="820" spans="2:4" ht="25" customHeight="1">
      <c r="B820" s="42" t="s">
        <v>170</v>
      </c>
      <c r="C820" s="53">
        <v>1</v>
      </c>
      <c r="D820" s="53">
        <v>0.48481380860770512</v>
      </c>
    </row>
    <row r="821" spans="2:4" ht="25" customHeight="1">
      <c r="B821" s="20" t="s">
        <v>170</v>
      </c>
      <c r="C821" s="54">
        <v>0.92083600551747791</v>
      </c>
      <c r="D821" s="54">
        <v>0.39562120843541176</v>
      </c>
    </row>
    <row r="822" spans="2:4" ht="25" customHeight="1">
      <c r="B822" s="42" t="s">
        <v>170</v>
      </c>
      <c r="C822" s="53">
        <v>1</v>
      </c>
      <c r="D822" s="53">
        <v>0.40707528707107404</v>
      </c>
    </row>
    <row r="823" spans="2:4" ht="25" customHeight="1">
      <c r="B823" s="20" t="s">
        <v>170</v>
      </c>
      <c r="C823" s="54">
        <v>1</v>
      </c>
      <c r="D823" s="54">
        <v>0.48119318208902018</v>
      </c>
    </row>
    <row r="824" spans="2:4" ht="25" customHeight="1">
      <c r="B824" s="42" t="s">
        <v>170</v>
      </c>
      <c r="C824" s="53">
        <v>1</v>
      </c>
      <c r="D824" s="53">
        <v>0.46310184941413995</v>
      </c>
    </row>
    <row r="825" spans="2:4" ht="25" customHeight="1">
      <c r="B825" s="20" t="s">
        <v>170</v>
      </c>
      <c r="C825" s="54">
        <v>0.93582564224620657</v>
      </c>
      <c r="D825" s="54">
        <v>0.47541215239899565</v>
      </c>
    </row>
    <row r="826" spans="2:4" ht="25" customHeight="1">
      <c r="B826" s="42" t="s">
        <v>170</v>
      </c>
      <c r="C826" s="53">
        <v>0.93933858538933868</v>
      </c>
      <c r="D826" s="53">
        <v>0.46250170107826055</v>
      </c>
    </row>
    <row r="827" spans="2:4" ht="25" customHeight="1">
      <c r="B827" s="20" t="s">
        <v>170</v>
      </c>
      <c r="C827" s="54">
        <v>0.9082131488438161</v>
      </c>
      <c r="D827" s="54">
        <v>0.46195511277463702</v>
      </c>
    </row>
    <row r="828" spans="2:4" ht="25" customHeight="1">
      <c r="B828" s="42" t="s">
        <v>170</v>
      </c>
      <c r="C828" s="53">
        <v>1</v>
      </c>
      <c r="D828" s="53">
        <v>0.67886065212558044</v>
      </c>
    </row>
    <row r="829" spans="2:4" ht="25" customHeight="1">
      <c r="B829" s="20" t="s">
        <v>170</v>
      </c>
      <c r="C829" s="54">
        <v>0.96359684011276781</v>
      </c>
      <c r="D829" s="54">
        <v>0.31440621973467953</v>
      </c>
    </row>
    <row r="830" spans="2:4" ht="25" customHeight="1">
      <c r="B830" s="42" t="s">
        <v>170</v>
      </c>
      <c r="C830" s="53">
        <v>0.89506456063111239</v>
      </c>
      <c r="D830" s="53">
        <v>0.40369205271100844</v>
      </c>
    </row>
    <row r="831" spans="2:4" ht="25" customHeight="1">
      <c r="B831" s="20" t="s">
        <v>170</v>
      </c>
      <c r="C831" s="54">
        <v>1</v>
      </c>
      <c r="D831" s="54">
        <v>0.42509537879931247</v>
      </c>
    </row>
    <row r="832" spans="2:4" ht="25" customHeight="1">
      <c r="B832" s="42" t="s">
        <v>170</v>
      </c>
      <c r="C832" s="53">
        <v>0.92417921854098695</v>
      </c>
      <c r="D832" s="53">
        <v>0.40499172002209533</v>
      </c>
    </row>
    <row r="833" spans="2:4" ht="25" customHeight="1">
      <c r="B833" s="20" t="s">
        <v>170</v>
      </c>
      <c r="C833" s="54">
        <v>0.99871045074860809</v>
      </c>
      <c r="D833" s="54">
        <v>0.37394018777690213</v>
      </c>
    </row>
    <row r="834" spans="2:4" ht="25" customHeight="1">
      <c r="B834" s="42" t="s">
        <v>170</v>
      </c>
      <c r="C834" s="53">
        <v>0.88172143163836558</v>
      </c>
      <c r="D834" s="53">
        <v>0.34176499820169792</v>
      </c>
    </row>
    <row r="835" spans="2:4" ht="25" customHeight="1">
      <c r="B835" s="20" t="s">
        <v>170</v>
      </c>
      <c r="C835" s="54">
        <v>0.99381520042872518</v>
      </c>
      <c r="D835" s="54">
        <v>0.38400896461697259</v>
      </c>
    </row>
    <row r="836" spans="2:4" ht="25" customHeight="1">
      <c r="B836" s="42" t="s">
        <v>170</v>
      </c>
      <c r="C836" s="53">
        <v>0.88438151829168421</v>
      </c>
      <c r="D836" s="53">
        <v>0.30634975793623936</v>
      </c>
    </row>
    <row r="837" spans="2:4" ht="25" customHeight="1">
      <c r="B837" s="20" t="s">
        <v>170</v>
      </c>
      <c r="C837" s="54">
        <v>0.90304643635930482</v>
      </c>
      <c r="D837" s="54">
        <v>0.40579422543548865</v>
      </c>
    </row>
    <row r="838" spans="2:4" ht="25" customHeight="1">
      <c r="B838" s="42" t="s">
        <v>170</v>
      </c>
      <c r="C838" s="53">
        <v>0.92559754619364099</v>
      </c>
      <c r="D838" s="53">
        <v>0.35121416028687774</v>
      </c>
    </row>
    <row r="839" spans="2:4" ht="25" customHeight="1">
      <c r="B839" s="20" t="s">
        <v>170</v>
      </c>
      <c r="C839" s="54">
        <v>0.93915777220464158</v>
      </c>
      <c r="D839" s="54">
        <v>0.32315565161768806</v>
      </c>
    </row>
    <row r="840" spans="2:4" ht="25" customHeight="1">
      <c r="B840" s="42" t="s">
        <v>170</v>
      </c>
      <c r="C840" s="53">
        <v>0.91177600625494903</v>
      </c>
      <c r="D840" s="53">
        <v>0.32089204103632918</v>
      </c>
    </row>
    <row r="841" spans="2:4" ht="25" customHeight="1">
      <c r="B841" s="20" t="s">
        <v>170</v>
      </c>
      <c r="C841" s="54">
        <v>1</v>
      </c>
      <c r="D841" s="54">
        <v>0.55507182946053724</v>
      </c>
    </row>
    <row r="842" spans="2:4" ht="25" customHeight="1">
      <c r="B842" s="42" t="s">
        <v>170</v>
      </c>
      <c r="C842" s="53">
        <v>0.99607745395090097</v>
      </c>
      <c r="D842" s="53">
        <v>0.38929494482945687</v>
      </c>
    </row>
    <row r="843" spans="2:4" ht="25" customHeight="1">
      <c r="B843" s="20" t="s">
        <v>170</v>
      </c>
      <c r="C843" s="54">
        <v>1</v>
      </c>
      <c r="D843" s="54">
        <v>0.42363107190193383</v>
      </c>
    </row>
    <row r="844" spans="2:4" ht="25" customHeight="1">
      <c r="B844" s="42" t="s">
        <v>170</v>
      </c>
      <c r="C844" s="53">
        <v>0.97398665865540057</v>
      </c>
      <c r="D844" s="53">
        <v>0.36897813082593317</v>
      </c>
    </row>
    <row r="845" spans="2:4" ht="25" customHeight="1">
      <c r="B845" s="20" t="s">
        <v>170</v>
      </c>
      <c r="C845" s="54">
        <v>1</v>
      </c>
      <c r="D845" s="54">
        <v>0.46239143317662112</v>
      </c>
    </row>
    <row r="846" spans="2:4" ht="25" customHeight="1">
      <c r="B846" s="42" t="s">
        <v>170</v>
      </c>
      <c r="C846" s="53">
        <v>1</v>
      </c>
      <c r="D846" s="53">
        <v>0.90089442711331003</v>
      </c>
    </row>
    <row r="847" spans="2:4" ht="25" customHeight="1">
      <c r="B847" s="20" t="s">
        <v>170</v>
      </c>
      <c r="C847" s="54">
        <v>0.9876181148714519</v>
      </c>
      <c r="D847" s="54">
        <v>0.41827371181045742</v>
      </c>
    </row>
    <row r="848" spans="2:4" ht="25" customHeight="1">
      <c r="B848" s="42" t="s">
        <v>170</v>
      </c>
      <c r="C848" s="53">
        <v>1</v>
      </c>
      <c r="D848" s="53">
        <v>0.36702825646398013</v>
      </c>
    </row>
    <row r="849" spans="2:4" ht="25" customHeight="1">
      <c r="B849" s="20" t="s">
        <v>170</v>
      </c>
      <c r="C849" s="54">
        <v>1</v>
      </c>
      <c r="D849" s="54">
        <v>0.4832852648586487</v>
      </c>
    </row>
    <row r="850" spans="2:4" ht="25" customHeight="1">
      <c r="B850" s="42" t="s">
        <v>170</v>
      </c>
      <c r="C850" s="53">
        <v>1</v>
      </c>
      <c r="D850" s="53">
        <v>0.57923828491898399</v>
      </c>
    </row>
    <row r="851" spans="2:4" ht="25" customHeight="1">
      <c r="B851" s="20" t="s">
        <v>170</v>
      </c>
      <c r="C851" s="54">
        <v>1</v>
      </c>
      <c r="D851" s="54">
        <v>0.50167777752582632</v>
      </c>
    </row>
    <row r="852" spans="2:4" ht="25" customHeight="1">
      <c r="B852" s="42" t="s">
        <v>170</v>
      </c>
      <c r="C852" s="53">
        <v>1</v>
      </c>
      <c r="D852" s="53">
        <v>0.48751277291043454</v>
      </c>
    </row>
    <row r="853" spans="2:4" ht="25" customHeight="1">
      <c r="B853" s="20" t="s">
        <v>170</v>
      </c>
      <c r="C853" s="54">
        <v>1</v>
      </c>
      <c r="D853" s="54">
        <v>0.41871078943118256</v>
      </c>
    </row>
    <row r="854" spans="2:4" ht="25" customHeight="1">
      <c r="B854" s="42" t="s">
        <v>170</v>
      </c>
      <c r="C854" s="53">
        <v>1</v>
      </c>
      <c r="D854" s="53">
        <v>0.62511764782621038</v>
      </c>
    </row>
    <row r="855" spans="2:4" ht="25" customHeight="1">
      <c r="B855" s="20" t="s">
        <v>170</v>
      </c>
      <c r="C855" s="54">
        <v>0.99685637281787864</v>
      </c>
      <c r="D855" s="54">
        <v>0.31877034081693734</v>
      </c>
    </row>
    <row r="856" spans="2:4" ht="25" customHeight="1">
      <c r="B856" s="42" t="s">
        <v>170</v>
      </c>
      <c r="C856" s="53">
        <v>0.9998085353009345</v>
      </c>
      <c r="D856" s="53">
        <v>0.45082996189287772</v>
      </c>
    </row>
    <row r="857" spans="2:4" ht="25" customHeight="1">
      <c r="B857" s="20" t="s">
        <v>170</v>
      </c>
      <c r="C857" s="54">
        <v>1</v>
      </c>
      <c r="D857" s="54">
        <v>0.52018503851183473</v>
      </c>
    </row>
    <row r="858" spans="2:4" ht="25" customHeight="1">
      <c r="B858" s="42" t="s">
        <v>170</v>
      </c>
      <c r="C858" s="53">
        <v>0.98397835628590591</v>
      </c>
      <c r="D858" s="53">
        <v>0.40361769386243007</v>
      </c>
    </row>
    <row r="859" spans="2:4" ht="25" customHeight="1">
      <c r="B859" s="20" t="s">
        <v>170</v>
      </c>
      <c r="C859" s="54">
        <v>1</v>
      </c>
      <c r="D859" s="54">
        <v>0.46255738462006385</v>
      </c>
    </row>
    <row r="860" spans="2:4" ht="25" customHeight="1">
      <c r="B860" s="42" t="s">
        <v>170</v>
      </c>
      <c r="C860" s="53">
        <v>1</v>
      </c>
      <c r="D860" s="53">
        <v>0.35683917216052985</v>
      </c>
    </row>
    <row r="861" spans="2:4" ht="25" customHeight="1">
      <c r="B861" s="20" t="s">
        <v>170</v>
      </c>
      <c r="C861" s="54">
        <v>1</v>
      </c>
      <c r="D861" s="54">
        <v>0.37154226357280223</v>
      </c>
    </row>
    <row r="862" spans="2:4" ht="25" customHeight="1">
      <c r="B862" s="42" t="s">
        <v>170</v>
      </c>
      <c r="C862" s="53">
        <v>0.98033972885202714</v>
      </c>
      <c r="D862" s="53">
        <v>0.32445261239761264</v>
      </c>
    </row>
    <row r="863" spans="2:4" ht="25" customHeight="1">
      <c r="B863" s="20" t="s">
        <v>170</v>
      </c>
      <c r="C863" s="54">
        <v>0.9061105192223291</v>
      </c>
      <c r="D863" s="54">
        <v>0.26656106084789566</v>
      </c>
    </row>
    <row r="864" spans="2:4" ht="25" customHeight="1">
      <c r="B864" s="42" t="s">
        <v>170</v>
      </c>
      <c r="C864" s="53">
        <v>0.94998865167489122</v>
      </c>
      <c r="D864" s="53">
        <v>0.37371139642434958</v>
      </c>
    </row>
    <row r="865" spans="2:4" ht="25" customHeight="1">
      <c r="B865" s="20" t="s">
        <v>170</v>
      </c>
      <c r="C865" s="54">
        <v>1</v>
      </c>
      <c r="D865" s="54">
        <v>0.41451724550642183</v>
      </c>
    </row>
    <row r="866" spans="2:4" ht="25" customHeight="1">
      <c r="B866" s="42" t="s">
        <v>170</v>
      </c>
      <c r="C866" s="53">
        <v>0.99275628380741221</v>
      </c>
      <c r="D866" s="53">
        <v>0.36223204299407469</v>
      </c>
    </row>
    <row r="867" spans="2:4" ht="25" customHeight="1">
      <c r="B867" s="20" t="s">
        <v>170</v>
      </c>
      <c r="C867" s="54">
        <v>1</v>
      </c>
      <c r="D867" s="54">
        <v>0.46568859228873322</v>
      </c>
    </row>
    <row r="868" spans="2:4" ht="25" customHeight="1">
      <c r="B868" s="42" t="s">
        <v>170</v>
      </c>
      <c r="C868" s="53">
        <v>1</v>
      </c>
      <c r="D868" s="53">
        <v>0.32731811728254417</v>
      </c>
    </row>
    <row r="869" spans="2:4" ht="25" customHeight="1">
      <c r="B869" s="20" t="s">
        <v>170</v>
      </c>
      <c r="C869" s="54">
        <v>1</v>
      </c>
      <c r="D869" s="54">
        <v>0.41901252766634789</v>
      </c>
    </row>
    <row r="870" spans="2:4" ht="25" customHeight="1">
      <c r="B870" s="42" t="s">
        <v>170</v>
      </c>
      <c r="C870" s="53">
        <v>0.96459374724358227</v>
      </c>
      <c r="D870" s="53">
        <v>0.41077662276602822</v>
      </c>
    </row>
    <row r="871" spans="2:4" ht="25" customHeight="1">
      <c r="B871" s="20" t="s">
        <v>170</v>
      </c>
      <c r="C871" s="54">
        <v>0.95301388010728505</v>
      </c>
      <c r="D871" s="54">
        <v>0.30722950622927647</v>
      </c>
    </row>
    <row r="872" spans="2:4" ht="25" customHeight="1">
      <c r="B872" s="42" t="s">
        <v>170</v>
      </c>
      <c r="C872" s="53">
        <v>0.89495759591260615</v>
      </c>
      <c r="D872" s="53">
        <v>0.40352112993597977</v>
      </c>
    </row>
    <row r="873" spans="2:4" ht="25" customHeight="1">
      <c r="B873" s="20" t="s">
        <v>170</v>
      </c>
      <c r="C873" s="54">
        <v>0.97444501447583143</v>
      </c>
      <c r="D873" s="54">
        <v>0.37775468969811588</v>
      </c>
    </row>
    <row r="874" spans="2:4" ht="25" customHeight="1">
      <c r="B874" s="42" t="s">
        <v>170</v>
      </c>
      <c r="C874" s="53">
        <v>0.8801834588473666</v>
      </c>
      <c r="D874" s="53">
        <v>0.38985107861060991</v>
      </c>
    </row>
    <row r="875" spans="2:4" ht="25" customHeight="1">
      <c r="B875" s="20" t="s">
        <v>170</v>
      </c>
      <c r="C875" s="54">
        <v>1</v>
      </c>
      <c r="D875" s="54">
        <v>0.44902703112669407</v>
      </c>
    </row>
    <row r="876" spans="2:4" ht="25" customHeight="1">
      <c r="B876" s="42" t="s">
        <v>170</v>
      </c>
      <c r="C876" s="53">
        <v>1</v>
      </c>
      <c r="D876" s="53">
        <v>0.45863640671448103</v>
      </c>
    </row>
    <row r="877" spans="2:4" ht="25" customHeight="1">
      <c r="B877" s="20" t="s">
        <v>170</v>
      </c>
      <c r="C877" s="54">
        <v>1</v>
      </c>
      <c r="D877" s="54">
        <v>0.45568423169686206</v>
      </c>
    </row>
    <row r="878" spans="2:4" ht="25" customHeight="1">
      <c r="B878" s="42" t="s">
        <v>170</v>
      </c>
      <c r="C878" s="53">
        <v>1</v>
      </c>
      <c r="D878" s="53">
        <v>0.39783149313727723</v>
      </c>
    </row>
    <row r="879" spans="2:4" ht="25" customHeight="1">
      <c r="B879" s="20" t="s">
        <v>170</v>
      </c>
      <c r="C879" s="54">
        <v>0.79641195087843109</v>
      </c>
      <c r="D879" s="54">
        <v>0.36847041310189282</v>
      </c>
    </row>
    <row r="880" spans="2:4" ht="25" customHeight="1">
      <c r="B880" s="42" t="s">
        <v>170</v>
      </c>
      <c r="C880" s="53">
        <v>0.83699148629303166</v>
      </c>
      <c r="D880" s="53">
        <v>0.33375134748248059</v>
      </c>
    </row>
    <row r="881" spans="2:4" ht="25" customHeight="1">
      <c r="B881" s="20" t="s">
        <v>170</v>
      </c>
      <c r="C881" s="54">
        <v>0.90794116601802344</v>
      </c>
      <c r="D881" s="54">
        <v>0.32650719663165434</v>
      </c>
    </row>
    <row r="882" spans="2:4" ht="25" customHeight="1">
      <c r="B882" s="42" t="s">
        <v>170</v>
      </c>
      <c r="C882" s="53">
        <v>0.88614054789515984</v>
      </c>
      <c r="D882" s="53">
        <v>0.42501256160557349</v>
      </c>
    </row>
    <row r="883" spans="2:4" ht="25" customHeight="1">
      <c r="B883" s="20" t="s">
        <v>170</v>
      </c>
      <c r="C883" s="54">
        <v>0.7799838451352743</v>
      </c>
      <c r="D883" s="54">
        <v>0.27503881383850176</v>
      </c>
    </row>
    <row r="884" spans="2:4" ht="25" customHeight="1">
      <c r="B884" s="42" t="s">
        <v>170</v>
      </c>
      <c r="C884" s="53">
        <v>1</v>
      </c>
      <c r="D884" s="53">
        <v>0.48766514661954408</v>
      </c>
    </row>
    <row r="885" spans="2:4" ht="25" customHeight="1">
      <c r="B885" s="20" t="s">
        <v>170</v>
      </c>
      <c r="C885" s="54">
        <v>0.8880338856588571</v>
      </c>
      <c r="D885" s="54">
        <v>0.29686343280931204</v>
      </c>
    </row>
    <row r="886" spans="2:4" ht="25" customHeight="1">
      <c r="B886" s="42" t="s">
        <v>170</v>
      </c>
      <c r="C886" s="53">
        <v>1</v>
      </c>
      <c r="D886" s="53">
        <v>0.57021487650512892</v>
      </c>
    </row>
    <row r="887" spans="2:4" ht="25" customHeight="1">
      <c r="B887" s="20" t="s">
        <v>170</v>
      </c>
      <c r="C887" s="54">
        <v>0.87113535868529668</v>
      </c>
      <c r="D887" s="54">
        <v>0.32326174049482465</v>
      </c>
    </row>
    <row r="888" spans="2:4" ht="25" customHeight="1">
      <c r="B888" s="42" t="s">
        <v>170</v>
      </c>
      <c r="C888" s="53">
        <v>0.87010601162789147</v>
      </c>
      <c r="D888" s="53">
        <v>0.40906063565963796</v>
      </c>
    </row>
    <row r="889" spans="2:4" ht="25" customHeight="1">
      <c r="B889" s="20" t="s">
        <v>170</v>
      </c>
      <c r="C889" s="54">
        <v>1</v>
      </c>
      <c r="D889" s="54">
        <v>0.61950626370975304</v>
      </c>
    </row>
    <row r="890" spans="2:4" ht="25" customHeight="1">
      <c r="B890" s="42" t="s">
        <v>170</v>
      </c>
      <c r="C890" s="53">
        <v>0.87136228000613347</v>
      </c>
      <c r="D890" s="53">
        <v>0.31562342551348682</v>
      </c>
    </row>
    <row r="891" spans="2:4" ht="25" customHeight="1">
      <c r="B891" s="20" t="s">
        <v>170</v>
      </c>
      <c r="C891" s="54">
        <v>0.96441056968236027</v>
      </c>
      <c r="D891" s="54">
        <v>0.34291181964233636</v>
      </c>
    </row>
    <row r="892" spans="2:4" ht="25" customHeight="1">
      <c r="B892" s="42" t="s">
        <v>170</v>
      </c>
      <c r="C892" s="53">
        <v>1</v>
      </c>
      <c r="D892" s="53">
        <v>0.40491585837763489</v>
      </c>
    </row>
    <row r="893" spans="2:4" ht="25" customHeight="1">
      <c r="B893" s="20" t="s">
        <v>170</v>
      </c>
      <c r="C893" s="54">
        <v>0.98991490689656336</v>
      </c>
      <c r="D893" s="54">
        <v>0.41588759524246915</v>
      </c>
    </row>
    <row r="894" spans="2:4" ht="25" customHeight="1">
      <c r="B894" s="42" t="s">
        <v>170</v>
      </c>
      <c r="C894" s="53">
        <v>0.89667877653974781</v>
      </c>
      <c r="D894" s="53">
        <v>0.38172896486977836</v>
      </c>
    </row>
    <row r="895" spans="2:4" ht="25" customHeight="1">
      <c r="B895" s="20" t="s">
        <v>170</v>
      </c>
      <c r="C895" s="54">
        <v>0.8864005328536948</v>
      </c>
      <c r="D895" s="54">
        <v>0.3388137765299053</v>
      </c>
    </row>
    <row r="896" spans="2:4" ht="25" customHeight="1">
      <c r="B896" s="42" t="s">
        <v>170</v>
      </c>
      <c r="C896" s="53">
        <v>0.93078526314290644</v>
      </c>
      <c r="D896" s="53">
        <v>0.31932313739443169</v>
      </c>
    </row>
    <row r="897" spans="2:4" ht="25" customHeight="1">
      <c r="B897" s="20" t="s">
        <v>170</v>
      </c>
      <c r="C897" s="54">
        <v>0.92011580025145145</v>
      </c>
      <c r="D897" s="54">
        <v>0.31122074632891678</v>
      </c>
    </row>
    <row r="898" spans="2:4" ht="25" customHeight="1">
      <c r="B898" s="42" t="s">
        <v>170</v>
      </c>
      <c r="C898" s="53">
        <v>0.96847824095783064</v>
      </c>
      <c r="D898" s="53">
        <v>0.39533751464759642</v>
      </c>
    </row>
    <row r="899" spans="2:4" ht="25" customHeight="1">
      <c r="B899" s="20" t="s">
        <v>170</v>
      </c>
      <c r="C899" s="54">
        <v>1</v>
      </c>
      <c r="D899" s="54">
        <v>0.4183787119590554</v>
      </c>
    </row>
    <row r="900" spans="2:4" ht="25" customHeight="1">
      <c r="B900" s="42" t="s">
        <v>170</v>
      </c>
      <c r="C900" s="53">
        <v>0.946650940442893</v>
      </c>
      <c r="D900" s="53">
        <v>0.3449551599312437</v>
      </c>
    </row>
    <row r="901" spans="2:4" ht="25" customHeight="1">
      <c r="B901" s="20" t="s">
        <v>170</v>
      </c>
      <c r="C901" s="54">
        <v>1</v>
      </c>
      <c r="D901" s="54">
        <v>0.42583539644861429</v>
      </c>
    </row>
    <row r="902" spans="2:4" ht="25" customHeight="1">
      <c r="B902" s="42" t="s">
        <v>170</v>
      </c>
      <c r="C902" s="53">
        <v>1</v>
      </c>
      <c r="D902" s="53">
        <v>0.39768397641256009</v>
      </c>
    </row>
    <row r="903" spans="2:4" ht="25" customHeight="1">
      <c r="B903" s="20" t="s">
        <v>170</v>
      </c>
      <c r="C903" s="54">
        <v>1</v>
      </c>
      <c r="D903" s="54">
        <v>0.40138910530931754</v>
      </c>
    </row>
    <row r="904" spans="2:4" ht="25" customHeight="1">
      <c r="B904" s="42" t="s">
        <v>170</v>
      </c>
      <c r="C904" s="53">
        <v>1</v>
      </c>
      <c r="D904" s="53">
        <v>0.33275109060122288</v>
      </c>
    </row>
    <row r="905" spans="2:4" ht="25" customHeight="1">
      <c r="B905" s="20" t="s">
        <v>170</v>
      </c>
      <c r="C905" s="54">
        <v>1</v>
      </c>
      <c r="D905" s="54">
        <v>0.32147784617361075</v>
      </c>
    </row>
    <row r="906" spans="2:4" ht="25" customHeight="1">
      <c r="B906" s="42" t="s">
        <v>170</v>
      </c>
      <c r="C906" s="53">
        <v>1</v>
      </c>
      <c r="D906" s="53">
        <v>0.4628770086306519</v>
      </c>
    </row>
    <row r="907" spans="2:4" ht="25" customHeight="1">
      <c r="B907" s="20" t="s">
        <v>170</v>
      </c>
      <c r="C907" s="54">
        <v>1</v>
      </c>
      <c r="D907" s="54">
        <v>0.3656680864477696</v>
      </c>
    </row>
    <row r="908" spans="2:4" ht="25" customHeight="1">
      <c r="B908" s="42" t="s">
        <v>170</v>
      </c>
      <c r="C908" s="53">
        <v>1</v>
      </c>
      <c r="D908" s="53">
        <v>0.34497886266258093</v>
      </c>
    </row>
    <row r="909" spans="2:4" ht="25" customHeight="1">
      <c r="B909" s="20" t="s">
        <v>170</v>
      </c>
      <c r="C909" s="54">
        <v>1</v>
      </c>
      <c r="D909" s="54">
        <v>0.35307647065841097</v>
      </c>
    </row>
    <row r="910" spans="2:4" ht="25" customHeight="1">
      <c r="B910" s="42" t="s">
        <v>170</v>
      </c>
      <c r="C910" s="53">
        <v>1</v>
      </c>
      <c r="D910" s="53">
        <v>0.34168723906864701</v>
      </c>
    </row>
    <row r="911" spans="2:4" ht="25" customHeight="1">
      <c r="B911" s="20" t="s">
        <v>170</v>
      </c>
      <c r="C911" s="54">
        <v>1</v>
      </c>
      <c r="D911" s="54">
        <v>0.42796108896845714</v>
      </c>
    </row>
    <row r="912" spans="2:4" ht="25" customHeight="1">
      <c r="B912" s="42" t="s">
        <v>170</v>
      </c>
      <c r="C912" s="53">
        <v>1</v>
      </c>
      <c r="D912" s="53">
        <v>0.32757910604224233</v>
      </c>
    </row>
    <row r="913" spans="2:4" ht="25" customHeight="1">
      <c r="B913" s="20" t="s">
        <v>170</v>
      </c>
      <c r="C913" s="54">
        <v>0.91372259678625245</v>
      </c>
      <c r="D913" s="54">
        <v>0.25593212784676361</v>
      </c>
    </row>
    <row r="914" spans="2:4" ht="25" customHeight="1">
      <c r="B914" s="42" t="s">
        <v>170</v>
      </c>
      <c r="C914" s="53">
        <v>1</v>
      </c>
      <c r="D914" s="53">
        <v>0.42627654085857869</v>
      </c>
    </row>
    <row r="915" spans="2:4" ht="25" customHeight="1">
      <c r="B915" s="20" t="s">
        <v>170</v>
      </c>
      <c r="C915" s="54">
        <v>1</v>
      </c>
      <c r="D915" s="54">
        <v>0.87407893026285766</v>
      </c>
    </row>
    <row r="916" spans="2:4" ht="25" customHeight="1">
      <c r="B916" s="42" t="s">
        <v>170</v>
      </c>
      <c r="C916" s="53">
        <v>1</v>
      </c>
      <c r="D916" s="53">
        <v>0.3258943401872253</v>
      </c>
    </row>
    <row r="917" spans="2:4" ht="25" customHeight="1">
      <c r="B917" s="20" t="s">
        <v>170</v>
      </c>
      <c r="C917" s="54">
        <v>1</v>
      </c>
      <c r="D917" s="54">
        <v>0.50105399302395004</v>
      </c>
    </row>
    <row r="918" spans="2:4" ht="25" customHeight="1">
      <c r="B918" s="42" t="s">
        <v>170</v>
      </c>
      <c r="C918" s="53">
        <v>1</v>
      </c>
      <c r="D918" s="53">
        <v>0.29182550807506857</v>
      </c>
    </row>
    <row r="919" spans="2:4" ht="25" customHeight="1">
      <c r="B919" s="20" t="s">
        <v>170</v>
      </c>
      <c r="C919" s="54">
        <v>1</v>
      </c>
      <c r="D919" s="54">
        <v>0.3289975589506754</v>
      </c>
    </row>
    <row r="920" spans="2:4" ht="25" customHeight="1">
      <c r="B920" s="42" t="s">
        <v>170</v>
      </c>
      <c r="C920" s="53">
        <v>1</v>
      </c>
      <c r="D920" s="53">
        <v>0.3150126341211848</v>
      </c>
    </row>
    <row r="921" spans="2:4" ht="25" customHeight="1">
      <c r="B921" s="20" t="s">
        <v>170</v>
      </c>
      <c r="C921" s="54">
        <v>1</v>
      </c>
      <c r="D921" s="54">
        <v>0.42455260275670098</v>
      </c>
    </row>
    <row r="922" spans="2:4" ht="25" customHeight="1">
      <c r="B922" s="42" t="s">
        <v>170</v>
      </c>
      <c r="C922" s="53">
        <v>1</v>
      </c>
      <c r="D922" s="53">
        <v>0.50460744223433207</v>
      </c>
    </row>
    <row r="923" spans="2:4" ht="25" customHeight="1">
      <c r="B923" s="20" t="s">
        <v>170</v>
      </c>
      <c r="C923" s="54">
        <v>1</v>
      </c>
      <c r="D923" s="54">
        <v>0.45784891452331034</v>
      </c>
    </row>
    <row r="924" spans="2:4" ht="25" customHeight="1">
      <c r="B924" s="42" t="s">
        <v>170</v>
      </c>
      <c r="C924" s="53">
        <v>1</v>
      </c>
      <c r="D924" s="53">
        <v>0.48401515313268606</v>
      </c>
    </row>
    <row r="925" spans="2:4" ht="25" customHeight="1">
      <c r="B925" s="20" t="s">
        <v>170</v>
      </c>
      <c r="C925" s="54">
        <v>1</v>
      </c>
      <c r="D925" s="54">
        <v>0.44160363617542631</v>
      </c>
    </row>
    <row r="926" spans="2:4" ht="25" customHeight="1">
      <c r="B926" s="42" t="s">
        <v>170</v>
      </c>
      <c r="C926" s="53">
        <v>1</v>
      </c>
      <c r="D926" s="53">
        <v>0.29874892824004978</v>
      </c>
    </row>
    <row r="927" spans="2:4" ht="25" customHeight="1">
      <c r="B927" s="20" t="s">
        <v>170</v>
      </c>
      <c r="C927" s="54">
        <v>1</v>
      </c>
      <c r="D927" s="54">
        <v>0.33715758528146572</v>
      </c>
    </row>
    <row r="928" spans="2:4" ht="25" customHeight="1">
      <c r="B928" s="42" t="s">
        <v>170</v>
      </c>
      <c r="C928" s="53">
        <v>1</v>
      </c>
      <c r="D928" s="53">
        <v>0.32000550413118795</v>
      </c>
    </row>
    <row r="929" spans="2:4" ht="25" customHeight="1">
      <c r="B929" s="20" t="s">
        <v>170</v>
      </c>
      <c r="C929" s="54">
        <v>1</v>
      </c>
      <c r="D929" s="54">
        <v>0.37826280286474484</v>
      </c>
    </row>
    <row r="930" spans="2:4" ht="25" customHeight="1">
      <c r="B930" s="42" t="s">
        <v>170</v>
      </c>
      <c r="C930" s="53">
        <v>1</v>
      </c>
      <c r="D930" s="53">
        <v>0.37618484496420396</v>
      </c>
    </row>
    <row r="931" spans="2:4" ht="25" customHeight="1">
      <c r="B931" s="20" t="s">
        <v>170</v>
      </c>
      <c r="C931" s="54">
        <v>1</v>
      </c>
      <c r="D931" s="54">
        <v>0.29408920442734027</v>
      </c>
    </row>
    <row r="932" spans="2:4" ht="25" customHeight="1">
      <c r="B932" s="42" t="s">
        <v>170</v>
      </c>
      <c r="C932" s="53">
        <v>1</v>
      </c>
      <c r="D932" s="53">
        <v>0.54035733050876356</v>
      </c>
    </row>
    <row r="933" spans="2:4" ht="25" customHeight="1">
      <c r="B933" s="20" t="s">
        <v>170</v>
      </c>
      <c r="C933" s="54">
        <v>1</v>
      </c>
      <c r="D933" s="54">
        <v>0.38824836585813666</v>
      </c>
    </row>
    <row r="934" spans="2:4" ht="25" customHeight="1">
      <c r="B934" s="42" t="s">
        <v>170</v>
      </c>
      <c r="C934" s="53">
        <v>0.99153642748474713</v>
      </c>
      <c r="D934" s="53">
        <v>0.3915097220397798</v>
      </c>
    </row>
    <row r="935" spans="2:4" ht="25" customHeight="1">
      <c r="B935" s="20" t="s">
        <v>170</v>
      </c>
      <c r="C935" s="54">
        <v>1</v>
      </c>
      <c r="D935" s="54">
        <v>0.44622856285025592</v>
      </c>
    </row>
    <row r="936" spans="2:4" ht="25" customHeight="1">
      <c r="B936" s="42" t="s">
        <v>170</v>
      </c>
      <c r="C936" s="53">
        <v>1</v>
      </c>
      <c r="D936" s="53">
        <v>0.43302079116329167</v>
      </c>
    </row>
    <row r="937" spans="2:4" ht="25" customHeight="1">
      <c r="B937" s="20" t="s">
        <v>170</v>
      </c>
      <c r="C937" s="54">
        <v>1</v>
      </c>
      <c r="D937" s="54">
        <v>0.55985614559161923</v>
      </c>
    </row>
    <row r="938" spans="2:4" ht="25" customHeight="1">
      <c r="B938" s="42" t="s">
        <v>170</v>
      </c>
      <c r="C938" s="53">
        <v>1</v>
      </c>
      <c r="D938" s="53">
        <v>0.40401582075091097</v>
      </c>
    </row>
    <row r="939" spans="2:4" ht="25" customHeight="1">
      <c r="B939" s="20" t="s">
        <v>170</v>
      </c>
      <c r="C939" s="54">
        <v>1</v>
      </c>
      <c r="D939" s="54">
        <v>0.4539225339687909</v>
      </c>
    </row>
    <row r="940" spans="2:4" ht="25" customHeight="1">
      <c r="B940" s="42" t="s">
        <v>170</v>
      </c>
      <c r="C940" s="53">
        <v>1</v>
      </c>
      <c r="D940" s="53">
        <v>0.45533648648629127</v>
      </c>
    </row>
    <row r="941" spans="2:4" ht="25" customHeight="1">
      <c r="B941" s="20" t="s">
        <v>170</v>
      </c>
      <c r="C941" s="54">
        <v>1</v>
      </c>
      <c r="D941" s="54">
        <v>0.3532190772605398</v>
      </c>
    </row>
    <row r="942" spans="2:4" ht="25" customHeight="1">
      <c r="B942" s="42" t="s">
        <v>170</v>
      </c>
      <c r="C942" s="53">
        <v>1</v>
      </c>
      <c r="D942" s="53">
        <v>0.49187712870785555</v>
      </c>
    </row>
    <row r="943" spans="2:4" ht="25" customHeight="1">
      <c r="B943" s="20" t="s">
        <v>170</v>
      </c>
      <c r="C943" s="54">
        <v>1</v>
      </c>
      <c r="D943" s="54">
        <v>0.61804198222182993</v>
      </c>
    </row>
    <row r="944" spans="2:4" ht="25" customHeight="1">
      <c r="B944" s="42" t="s">
        <v>170</v>
      </c>
      <c r="C944" s="53">
        <v>1</v>
      </c>
      <c r="D944" s="53">
        <v>0.90378650919463277</v>
      </c>
    </row>
    <row r="945" spans="2:4" ht="25" customHeight="1">
      <c r="B945" s="20" t="s">
        <v>170</v>
      </c>
      <c r="C945" s="54">
        <v>0</v>
      </c>
      <c r="D945" s="54">
        <v>0</v>
      </c>
    </row>
    <row r="946" spans="2:4" ht="25" customHeight="1">
      <c r="B946" s="42" t="s">
        <v>170</v>
      </c>
      <c r="C946" s="53">
        <v>1</v>
      </c>
      <c r="D946" s="53">
        <v>0.6162609579422903</v>
      </c>
    </row>
    <row r="947" spans="2:4" ht="25" customHeight="1">
      <c r="B947" s="20" t="s">
        <v>170</v>
      </c>
      <c r="C947" s="54">
        <v>1</v>
      </c>
      <c r="D947" s="54">
        <v>0.65698942377725733</v>
      </c>
    </row>
    <row r="948" spans="2:4" ht="25" customHeight="1">
      <c r="B948" s="42" t="s">
        <v>170</v>
      </c>
      <c r="C948" s="53">
        <v>0.92073039165515236</v>
      </c>
      <c r="D948" s="53">
        <v>0.49172831804785333</v>
      </c>
    </row>
    <row r="949" spans="2:4" ht="25" customHeight="1">
      <c r="B949" s="20" t="s">
        <v>170</v>
      </c>
      <c r="C949" s="54">
        <v>0.9975121798874399</v>
      </c>
      <c r="D949" s="54">
        <v>0.63504046429233563</v>
      </c>
    </row>
    <row r="950" spans="2:4" ht="25" customHeight="1">
      <c r="B950" s="42" t="s">
        <v>170</v>
      </c>
      <c r="C950" s="53">
        <v>1</v>
      </c>
      <c r="D950" s="53">
        <v>1</v>
      </c>
    </row>
    <row r="951" spans="2:4" ht="25" customHeight="1">
      <c r="B951" s="20" t="s">
        <v>170</v>
      </c>
      <c r="C951" s="54">
        <v>1</v>
      </c>
      <c r="D951" s="54">
        <v>0.6347463635302828</v>
      </c>
    </row>
    <row r="952" spans="2:4" ht="25" customHeight="1">
      <c r="B952" s="42" t="s">
        <v>171</v>
      </c>
      <c r="C952" s="53">
        <v>0.93933502445666528</v>
      </c>
      <c r="D952" s="53">
        <v>0.58532246942456723</v>
      </c>
    </row>
    <row r="953" spans="2:4" ht="25" customHeight="1">
      <c r="B953" s="20" t="s">
        <v>172</v>
      </c>
      <c r="C953" s="54">
        <v>1</v>
      </c>
      <c r="D953" s="54">
        <v>0.5572621294135629</v>
      </c>
    </row>
    <row r="954" spans="2:4" ht="25" customHeight="1">
      <c r="B954" s="42" t="s">
        <v>172</v>
      </c>
      <c r="C954" s="53">
        <v>1</v>
      </c>
      <c r="D954" s="53">
        <v>0.59818253573299296</v>
      </c>
    </row>
    <row r="955" spans="2:4" ht="25" customHeight="1">
      <c r="B955" s="20" t="s">
        <v>172</v>
      </c>
      <c r="C955" s="54">
        <v>0.97175141327895287</v>
      </c>
      <c r="D955" s="54">
        <v>0.33533536710553846</v>
      </c>
    </row>
    <row r="956" spans="2:4" ht="25" customHeight="1">
      <c r="B956" s="42" t="s">
        <v>172</v>
      </c>
      <c r="C956" s="53">
        <v>1</v>
      </c>
      <c r="D956" s="53">
        <v>0.82346216640965642</v>
      </c>
    </row>
    <row r="957" spans="2:4" ht="25" customHeight="1">
      <c r="B957" s="20" t="s">
        <v>172</v>
      </c>
      <c r="C957" s="54">
        <v>1</v>
      </c>
      <c r="D957" s="54">
        <v>0.31680189119220259</v>
      </c>
    </row>
    <row r="958" spans="2:4" ht="25" customHeight="1">
      <c r="B958" s="42" t="s">
        <v>172</v>
      </c>
      <c r="C958" s="53">
        <v>1</v>
      </c>
      <c r="D958" s="53">
        <v>0.38358636160469201</v>
      </c>
    </row>
    <row r="959" spans="2:4" ht="25" customHeight="1">
      <c r="B959" s="20" t="s">
        <v>172</v>
      </c>
      <c r="C959" s="54">
        <v>1</v>
      </c>
      <c r="D959" s="54">
        <v>0.86456754274344605</v>
      </c>
    </row>
    <row r="960" spans="2:4" ht="25" customHeight="1">
      <c r="B960" s="42" t="s">
        <v>172</v>
      </c>
      <c r="C960" s="53">
        <v>1</v>
      </c>
      <c r="D960" s="53">
        <v>0.49864561283739745</v>
      </c>
    </row>
    <row r="961" spans="2:4" ht="25" customHeight="1">
      <c r="B961" s="20" t="s">
        <v>172</v>
      </c>
      <c r="C961" s="54">
        <v>0.94529022265422014</v>
      </c>
      <c r="D961" s="54">
        <v>0.35563850396274405</v>
      </c>
    </row>
    <row r="962" spans="2:4" ht="25" customHeight="1">
      <c r="B962" s="42" t="s">
        <v>172</v>
      </c>
      <c r="C962" s="53">
        <v>0.84455330412852025</v>
      </c>
      <c r="D962" s="53">
        <v>0.36195141605508013</v>
      </c>
    </row>
    <row r="963" spans="2:4" ht="25" customHeight="1">
      <c r="B963" s="20" t="s">
        <v>172</v>
      </c>
      <c r="C963" s="54">
        <v>1</v>
      </c>
      <c r="D963" s="54">
        <v>0.43607798344347282</v>
      </c>
    </row>
    <row r="964" spans="2:4" ht="25" customHeight="1">
      <c r="B964" s="42" t="s">
        <v>172</v>
      </c>
      <c r="C964" s="53">
        <v>1</v>
      </c>
      <c r="D964" s="53">
        <v>0.73894300892787657</v>
      </c>
    </row>
    <row r="965" spans="2:4" ht="25" customHeight="1">
      <c r="B965" s="20" t="s">
        <v>172</v>
      </c>
      <c r="C965" s="54">
        <v>0.94101659865427978</v>
      </c>
      <c r="D965" s="54">
        <v>0.44747520314644607</v>
      </c>
    </row>
    <row r="966" spans="2:4" ht="25" customHeight="1">
      <c r="B966" s="42" t="s">
        <v>172</v>
      </c>
      <c r="C966" s="53">
        <v>0.85007877300891765</v>
      </c>
      <c r="D966" s="53">
        <v>0.33951140662320811</v>
      </c>
    </row>
    <row r="967" spans="2:4" ht="25" customHeight="1">
      <c r="B967" s="20" t="s">
        <v>172</v>
      </c>
      <c r="C967" s="54">
        <v>0.93983805362746031</v>
      </c>
      <c r="D967" s="54">
        <v>0.52977048752688249</v>
      </c>
    </row>
    <row r="968" spans="2:4" ht="25" customHeight="1">
      <c r="B968" s="42" t="s">
        <v>172</v>
      </c>
      <c r="C968" s="53">
        <v>0.93399501018682363</v>
      </c>
      <c r="D968" s="53">
        <v>0.38613484984904922</v>
      </c>
    </row>
    <row r="969" spans="2:4" ht="25" customHeight="1">
      <c r="B969" s="20" t="s">
        <v>172</v>
      </c>
      <c r="C969" s="54">
        <v>1</v>
      </c>
      <c r="D969" s="54">
        <v>0.41573768982675996</v>
      </c>
    </row>
    <row r="970" spans="2:4" ht="25" customHeight="1">
      <c r="B970" s="42" t="s">
        <v>172</v>
      </c>
      <c r="C970" s="53">
        <v>0.89073831229152656</v>
      </c>
      <c r="D970" s="53">
        <v>0.33866362008704337</v>
      </c>
    </row>
    <row r="971" spans="2:4" ht="25" customHeight="1">
      <c r="B971" s="20" t="s">
        <v>172</v>
      </c>
      <c r="C971" s="54">
        <v>0</v>
      </c>
      <c r="D971" s="54">
        <v>0</v>
      </c>
    </row>
    <row r="972" spans="2:4" ht="25" customHeight="1">
      <c r="B972" s="42" t="s">
        <v>172</v>
      </c>
      <c r="C972" s="53">
        <v>0.89254355928304274</v>
      </c>
      <c r="D972" s="53">
        <v>0.34336321403239667</v>
      </c>
    </row>
    <row r="973" spans="2:4" ht="25" customHeight="1">
      <c r="B973" s="20" t="s">
        <v>172</v>
      </c>
      <c r="C973" s="54">
        <v>1</v>
      </c>
      <c r="D973" s="54">
        <v>0.37885675124796536</v>
      </c>
    </row>
    <row r="974" spans="2:4" ht="25" customHeight="1">
      <c r="B974" s="42" t="s">
        <v>172</v>
      </c>
      <c r="C974" s="53">
        <v>1</v>
      </c>
      <c r="D974" s="53">
        <v>0.38050542565192486</v>
      </c>
    </row>
    <row r="975" spans="2:4" ht="25" customHeight="1">
      <c r="B975" s="20" t="s">
        <v>172</v>
      </c>
      <c r="C975" s="54">
        <v>1</v>
      </c>
      <c r="D975" s="54">
        <v>0.44018859080720796</v>
      </c>
    </row>
    <row r="976" spans="2:4" ht="25" customHeight="1">
      <c r="B976" s="42" t="s">
        <v>172</v>
      </c>
      <c r="C976" s="53">
        <v>0.99487663568985096</v>
      </c>
      <c r="D976" s="53">
        <v>0.39297962989774665</v>
      </c>
    </row>
    <row r="977" spans="2:4" ht="25" customHeight="1">
      <c r="B977" s="20" t="s">
        <v>172</v>
      </c>
      <c r="C977" s="54">
        <v>1</v>
      </c>
      <c r="D977" s="54">
        <v>0.43667524312427741</v>
      </c>
    </row>
    <row r="978" spans="2:4" ht="25" customHeight="1">
      <c r="B978" s="42" t="s">
        <v>172</v>
      </c>
      <c r="C978" s="53">
        <v>1</v>
      </c>
      <c r="D978" s="53">
        <v>0.47431829578198997</v>
      </c>
    </row>
    <row r="979" spans="2:4" ht="25" customHeight="1">
      <c r="B979" s="20" t="s">
        <v>172</v>
      </c>
      <c r="C979" s="54">
        <v>1</v>
      </c>
      <c r="D979" s="54">
        <v>0.61055229348205342</v>
      </c>
    </row>
    <row r="980" spans="2:4" ht="25" customHeight="1">
      <c r="B980" s="42" t="s">
        <v>172</v>
      </c>
      <c r="C980" s="53">
        <v>1</v>
      </c>
      <c r="D980" s="53">
        <v>0.43455618807177793</v>
      </c>
    </row>
    <row r="981" spans="2:4" ht="25" customHeight="1">
      <c r="B981" s="20" t="s">
        <v>172</v>
      </c>
      <c r="C981" s="54">
        <v>1</v>
      </c>
      <c r="D981" s="54">
        <v>0.46456837749179913</v>
      </c>
    </row>
    <row r="982" spans="2:4" ht="25" customHeight="1">
      <c r="B982" s="42" t="s">
        <v>172</v>
      </c>
      <c r="C982" s="53">
        <v>1</v>
      </c>
      <c r="D982" s="53">
        <v>0.30990007190233476</v>
      </c>
    </row>
    <row r="983" spans="2:4" ht="25" customHeight="1">
      <c r="B983" s="20" t="s">
        <v>172</v>
      </c>
      <c r="C983" s="54">
        <v>1</v>
      </c>
      <c r="D983" s="54">
        <v>0.74115742072601398</v>
      </c>
    </row>
    <row r="984" spans="2:4" ht="25" customHeight="1">
      <c r="B984" s="42" t="s">
        <v>172</v>
      </c>
      <c r="C984" s="53">
        <v>0.91190209314626602</v>
      </c>
      <c r="D984" s="53">
        <v>0.47859442459476481</v>
      </c>
    </row>
    <row r="985" spans="2:4" ht="25" customHeight="1">
      <c r="B985" s="20" t="s">
        <v>172</v>
      </c>
      <c r="C985" s="54">
        <v>0.86579057214589406</v>
      </c>
      <c r="D985" s="54">
        <v>0.43141847120429433</v>
      </c>
    </row>
    <row r="986" spans="2:4" ht="25" customHeight="1">
      <c r="B986" s="42" t="s">
        <v>172</v>
      </c>
      <c r="C986" s="53">
        <v>0.96924442436631908</v>
      </c>
      <c r="D986" s="53">
        <v>0.62364044292159793</v>
      </c>
    </row>
    <row r="987" spans="2:4" ht="25" customHeight="1">
      <c r="B987" s="20" t="s">
        <v>172</v>
      </c>
      <c r="C987" s="54">
        <v>1</v>
      </c>
      <c r="D987" s="54">
        <v>0.14540313433799518</v>
      </c>
    </row>
    <row r="988" spans="2:4" ht="25" customHeight="1">
      <c r="B988" s="42" t="s">
        <v>172</v>
      </c>
      <c r="C988" s="53">
        <v>1</v>
      </c>
      <c r="D988" s="53">
        <v>1</v>
      </c>
    </row>
    <row r="989" spans="2:4" ht="25" customHeight="1">
      <c r="B989" s="20" t="s">
        <v>172</v>
      </c>
      <c r="C989" s="54">
        <v>0.93729163970346341</v>
      </c>
      <c r="D989" s="54">
        <v>0.36871532780340938</v>
      </c>
    </row>
    <row r="990" spans="2:4" ht="25" customHeight="1">
      <c r="B990" s="42" t="s">
        <v>172</v>
      </c>
      <c r="C990" s="53">
        <v>0.91336968567930366</v>
      </c>
      <c r="D990" s="53">
        <v>0.43328425239533391</v>
      </c>
    </row>
    <row r="991" spans="2:4" ht="25" customHeight="1">
      <c r="B991" s="20" t="s">
        <v>172</v>
      </c>
      <c r="C991" s="54">
        <v>1</v>
      </c>
      <c r="D991" s="54">
        <v>0.43851431450390954</v>
      </c>
    </row>
    <row r="992" spans="2:4" ht="25" customHeight="1">
      <c r="B992" s="42" t="s">
        <v>172</v>
      </c>
      <c r="C992" s="53">
        <v>2.8685305193481909E-2</v>
      </c>
      <c r="D992" s="53">
        <v>1.7211183116089143E-2</v>
      </c>
    </row>
    <row r="993" spans="2:4" ht="25" customHeight="1">
      <c r="B993" s="20" t="s">
        <v>172</v>
      </c>
      <c r="C993" s="54">
        <v>1</v>
      </c>
      <c r="D993" s="54">
        <v>1</v>
      </c>
    </row>
    <row r="994" spans="2:4" ht="25" customHeight="1">
      <c r="B994" s="42" t="s">
        <v>172</v>
      </c>
      <c r="C994" s="53">
        <v>1</v>
      </c>
      <c r="D994" s="53">
        <v>0.7648625590685425</v>
      </c>
    </row>
    <row r="995" spans="2:4" ht="25" customHeight="1">
      <c r="B995" s="20" t="s">
        <v>172</v>
      </c>
      <c r="C995" s="54">
        <v>1</v>
      </c>
      <c r="D995" s="54">
        <v>0.79148668323804805</v>
      </c>
    </row>
    <row r="996" spans="2:4" ht="25" customHeight="1">
      <c r="B996" s="42" t="s">
        <v>172</v>
      </c>
      <c r="C996" s="53">
        <v>1</v>
      </c>
      <c r="D996" s="53">
        <v>0.9079467206945192</v>
      </c>
    </row>
    <row r="997" spans="2:4" ht="25" customHeight="1">
      <c r="B997" s="20" t="s">
        <v>172</v>
      </c>
      <c r="C997" s="54">
        <v>1</v>
      </c>
      <c r="D997" s="54">
        <v>0.57384195606178301</v>
      </c>
    </row>
    <row r="998" spans="2:4" ht="25" customHeight="1">
      <c r="B998" s="42" t="s">
        <v>172</v>
      </c>
      <c r="C998" s="53">
        <v>0.57672203379100728</v>
      </c>
      <c r="D998" s="53">
        <v>0.27829713525171468</v>
      </c>
    </row>
    <row r="999" spans="2:4" ht="25" customHeight="1">
      <c r="B999" s="20" t="s">
        <v>172</v>
      </c>
      <c r="C999" s="54">
        <v>1</v>
      </c>
      <c r="D999" s="54">
        <v>0.82269852641361363</v>
      </c>
    </row>
    <row r="1000" spans="2:4" ht="25" customHeight="1">
      <c r="B1000" s="42" t="s">
        <v>172</v>
      </c>
      <c r="C1000" s="53">
        <v>1</v>
      </c>
      <c r="D1000" s="53">
        <v>1</v>
      </c>
    </row>
    <row r="1001" spans="2:4" ht="25" customHeight="1">
      <c r="B1001" s="20" t="s">
        <v>172</v>
      </c>
      <c r="C1001" s="54">
        <v>0.89860673509281086</v>
      </c>
      <c r="D1001" s="54">
        <v>0.58107035272172858</v>
      </c>
    </row>
    <row r="1002" spans="2:4" ht="25" customHeight="1">
      <c r="B1002" s="42" t="s">
        <v>172</v>
      </c>
      <c r="C1002" s="53">
        <v>1</v>
      </c>
      <c r="D1002" s="53">
        <v>1</v>
      </c>
    </row>
    <row r="1003" spans="2:4" ht="25" customHeight="1">
      <c r="B1003" s="20" t="s">
        <v>172</v>
      </c>
      <c r="C1003" s="54">
        <v>1</v>
      </c>
      <c r="D1003" s="54">
        <v>0.55040214789801301</v>
      </c>
    </row>
    <row r="1004" spans="2:4" ht="25" customHeight="1">
      <c r="B1004" s="42" t="s">
        <v>172</v>
      </c>
      <c r="C1004" s="53">
        <v>1</v>
      </c>
      <c r="D1004" s="53">
        <v>0.66557882746116814</v>
      </c>
    </row>
    <row r="1005" spans="2:4" ht="25" customHeight="1">
      <c r="B1005" s="20" t="s">
        <v>172</v>
      </c>
      <c r="C1005" s="54">
        <v>1</v>
      </c>
      <c r="D1005" s="54">
        <v>0.57605850549193627</v>
      </c>
    </row>
    <row r="1006" spans="2:4" ht="25" customHeight="1">
      <c r="B1006" s="42" t="s">
        <v>172</v>
      </c>
      <c r="C1006" s="53">
        <v>1</v>
      </c>
      <c r="D1006" s="53">
        <v>0.62217877266569688</v>
      </c>
    </row>
    <row r="1007" spans="2:4" ht="25" customHeight="1">
      <c r="B1007" s="20" t="s">
        <v>172</v>
      </c>
      <c r="C1007" s="54">
        <v>1</v>
      </c>
      <c r="D1007" s="54">
        <v>1</v>
      </c>
    </row>
    <row r="1008" spans="2:4" ht="25" customHeight="1">
      <c r="B1008" s="42" t="s">
        <v>172</v>
      </c>
      <c r="C1008" s="53">
        <v>0.62650497849455911</v>
      </c>
      <c r="D1008" s="53">
        <v>0.22048717847418442</v>
      </c>
    </row>
    <row r="1009" spans="2:4" ht="25" customHeight="1">
      <c r="B1009" s="20" t="s">
        <v>172</v>
      </c>
      <c r="C1009" s="54">
        <v>0</v>
      </c>
      <c r="D1009" s="54">
        <v>0</v>
      </c>
    </row>
    <row r="1010" spans="2:4" ht="25" customHeight="1">
      <c r="B1010" s="42" t="s">
        <v>172</v>
      </c>
      <c r="C1010" s="53">
        <v>0.9238603499630712</v>
      </c>
      <c r="D1010" s="53">
        <v>0.30467734945590647</v>
      </c>
    </row>
    <row r="1011" spans="2:4" ht="25" customHeight="1">
      <c r="B1011" s="20" t="s">
        <v>172</v>
      </c>
      <c r="C1011" s="54">
        <v>0.64422748953923514</v>
      </c>
      <c r="D1011" s="54">
        <v>0.1383087265677454</v>
      </c>
    </row>
    <row r="1012" spans="2:4" ht="25" customHeight="1">
      <c r="B1012" s="42" t="s">
        <v>172</v>
      </c>
      <c r="C1012" s="53">
        <v>1</v>
      </c>
      <c r="D1012" s="53">
        <v>0.50931848339827712</v>
      </c>
    </row>
    <row r="1013" spans="2:4" ht="25" customHeight="1">
      <c r="B1013" s="20" t="s">
        <v>172</v>
      </c>
      <c r="C1013" s="54">
        <v>1</v>
      </c>
      <c r="D1013" s="54">
        <v>0.41680664466284834</v>
      </c>
    </row>
    <row r="1014" spans="2:4" ht="25" customHeight="1">
      <c r="B1014" s="42" t="s">
        <v>172</v>
      </c>
      <c r="C1014" s="53">
        <v>1</v>
      </c>
      <c r="D1014" s="53">
        <v>0.53236526660490835</v>
      </c>
    </row>
    <row r="1015" spans="2:4" ht="25" customHeight="1">
      <c r="B1015" s="20" t="s">
        <v>172</v>
      </c>
      <c r="C1015" s="54">
        <v>0.9526998740485968</v>
      </c>
      <c r="D1015" s="54">
        <v>0.37121923562407538</v>
      </c>
    </row>
    <row r="1016" spans="2:4" ht="25" customHeight="1">
      <c r="B1016" s="42" t="s">
        <v>172</v>
      </c>
      <c r="C1016" s="53">
        <v>0.86092196669774046</v>
      </c>
      <c r="D1016" s="53">
        <v>0.32844232508077487</v>
      </c>
    </row>
    <row r="1017" spans="2:4" ht="25" customHeight="1">
      <c r="B1017" s="20" t="s">
        <v>172</v>
      </c>
      <c r="C1017" s="54">
        <v>0.9639610336360992</v>
      </c>
      <c r="D1017" s="54">
        <v>0.26084875757263282</v>
      </c>
    </row>
    <row r="1018" spans="2:4" ht="25" customHeight="1">
      <c r="B1018" s="42" t="s">
        <v>172</v>
      </c>
      <c r="C1018" s="53">
        <v>0.83492061267078377</v>
      </c>
      <c r="D1018" s="53">
        <v>0.3778781796352913</v>
      </c>
    </row>
    <row r="1019" spans="2:4" ht="25" customHeight="1">
      <c r="B1019" s="20" t="s">
        <v>173</v>
      </c>
      <c r="C1019" s="54">
        <v>0.92425420408810965</v>
      </c>
      <c r="D1019" s="54">
        <v>0.50703319859222407</v>
      </c>
    </row>
    <row r="1020" spans="2:4" ht="25" customHeight="1">
      <c r="B1020" s="42" t="s">
        <v>174</v>
      </c>
      <c r="C1020" s="53">
        <v>1</v>
      </c>
      <c r="D1020" s="53">
        <v>1</v>
      </c>
    </row>
    <row r="1021" spans="2:4" ht="25" customHeight="1">
      <c r="B1021" s="20" t="s">
        <v>174</v>
      </c>
      <c r="C1021" s="54">
        <v>0</v>
      </c>
      <c r="D1021" s="54">
        <v>0</v>
      </c>
    </row>
    <row r="1022" spans="2:4" ht="25" customHeight="1">
      <c r="B1022" s="42" t="s">
        <v>174</v>
      </c>
      <c r="C1022" s="53">
        <v>1</v>
      </c>
      <c r="D1022" s="53">
        <v>0.26038526455685013</v>
      </c>
    </row>
    <row r="1023" spans="2:4" ht="25" customHeight="1">
      <c r="B1023" s="20" t="s">
        <v>174</v>
      </c>
      <c r="C1023" s="54">
        <v>0.56464764685098701</v>
      </c>
      <c r="D1023" s="54">
        <v>0.21958519599760606</v>
      </c>
    </row>
    <row r="1024" spans="2:4" ht="25" customHeight="1">
      <c r="B1024" s="42" t="s">
        <v>174</v>
      </c>
      <c r="C1024" s="53">
        <v>1</v>
      </c>
      <c r="D1024" s="53">
        <v>1</v>
      </c>
    </row>
    <row r="1025" spans="2:4" ht="25" customHeight="1">
      <c r="B1025" s="20" t="s">
        <v>174</v>
      </c>
      <c r="C1025" s="54">
        <v>0.42592486057759488</v>
      </c>
      <c r="D1025" s="54">
        <v>0.10648121514439872</v>
      </c>
    </row>
    <row r="1026" spans="2:4" ht="25" customHeight="1">
      <c r="B1026" s="42" t="s">
        <v>174</v>
      </c>
      <c r="C1026" s="53">
        <v>0.79314334215742366</v>
      </c>
      <c r="D1026" s="53">
        <v>0.27063865521347985</v>
      </c>
    </row>
    <row r="1027" spans="2:4" ht="25" customHeight="1">
      <c r="B1027" s="20" t="s">
        <v>174</v>
      </c>
      <c r="C1027" s="54">
        <v>1</v>
      </c>
      <c r="D1027" s="54">
        <v>0.45249753834938938</v>
      </c>
    </row>
    <row r="1028" spans="2:4" ht="25" customHeight="1">
      <c r="B1028" s="42" t="s">
        <v>174</v>
      </c>
      <c r="C1028" s="53">
        <v>0.87203837158450914</v>
      </c>
      <c r="D1028" s="53">
        <v>0.35352906956128749</v>
      </c>
    </row>
    <row r="1029" spans="2:4" ht="25" customHeight="1">
      <c r="B1029" s="20" t="s">
        <v>174</v>
      </c>
      <c r="C1029" s="54">
        <v>1</v>
      </c>
      <c r="D1029" s="54">
        <v>0.32613658686280261</v>
      </c>
    </row>
    <row r="1030" spans="2:4" ht="25" customHeight="1">
      <c r="B1030" s="42" t="s">
        <v>174</v>
      </c>
      <c r="C1030" s="53">
        <v>0</v>
      </c>
      <c r="D1030" s="53">
        <v>0</v>
      </c>
    </row>
    <row r="1031" spans="2:4" ht="25" customHeight="1">
      <c r="B1031" s="20" t="s">
        <v>174</v>
      </c>
      <c r="C1031" s="54">
        <v>1</v>
      </c>
      <c r="D1031" s="54">
        <v>0.43078683553079206</v>
      </c>
    </row>
    <row r="1032" spans="2:4" ht="25" customHeight="1">
      <c r="B1032" s="42" t="s">
        <v>174</v>
      </c>
      <c r="C1032" s="53">
        <v>0.84820395807419435</v>
      </c>
      <c r="D1032" s="53">
        <v>0.45503831915152992</v>
      </c>
    </row>
    <row r="1033" spans="2:4" ht="25" customHeight="1">
      <c r="B1033" s="20" t="s">
        <v>174</v>
      </c>
      <c r="C1033" s="54">
        <v>0.90021125030845484</v>
      </c>
      <c r="D1033" s="54">
        <v>0.37756112879237391</v>
      </c>
    </row>
    <row r="1034" spans="2:4" ht="25" customHeight="1">
      <c r="B1034" s="42" t="s">
        <v>174</v>
      </c>
      <c r="C1034" s="53">
        <v>0.83155882391635605</v>
      </c>
      <c r="D1034" s="53">
        <v>0.30663731631915631</v>
      </c>
    </row>
    <row r="1035" spans="2:4" ht="25" customHeight="1">
      <c r="B1035" s="20" t="s">
        <v>174</v>
      </c>
      <c r="C1035" s="54">
        <v>0.73049600102463419</v>
      </c>
      <c r="D1035" s="54">
        <v>0.30973030443444488</v>
      </c>
    </row>
    <row r="1036" spans="2:4" ht="25" customHeight="1">
      <c r="B1036" s="42" t="s">
        <v>174</v>
      </c>
      <c r="C1036" s="53">
        <v>1</v>
      </c>
      <c r="D1036" s="53">
        <v>0.40855389028708861</v>
      </c>
    </row>
    <row r="1037" spans="2:4" ht="25" customHeight="1">
      <c r="B1037" s="20" t="s">
        <v>174</v>
      </c>
      <c r="C1037" s="54">
        <v>0.937547733486221</v>
      </c>
      <c r="D1037" s="54">
        <v>0.37307262751181802</v>
      </c>
    </row>
    <row r="1038" spans="2:4" ht="25" customHeight="1">
      <c r="B1038" s="42" t="s">
        <v>174</v>
      </c>
      <c r="C1038" s="53">
        <v>0</v>
      </c>
      <c r="D1038" s="53">
        <v>0</v>
      </c>
    </row>
    <row r="1039" spans="2:4" ht="25" customHeight="1">
      <c r="B1039" s="20" t="s">
        <v>174</v>
      </c>
      <c r="C1039" s="54">
        <v>0.94207459707093211</v>
      </c>
      <c r="D1039" s="54">
        <v>0.25855044146741668</v>
      </c>
    </row>
    <row r="1040" spans="2:4" ht="25" customHeight="1">
      <c r="B1040" s="42" t="s">
        <v>174</v>
      </c>
      <c r="C1040" s="53">
        <v>1</v>
      </c>
      <c r="D1040" s="53">
        <v>0.51907996200633566</v>
      </c>
    </row>
    <row r="1041" spans="2:4" ht="25" customHeight="1">
      <c r="B1041" s="20" t="s">
        <v>174</v>
      </c>
      <c r="C1041" s="54">
        <v>0.81693838321000534</v>
      </c>
      <c r="D1041" s="54">
        <v>0.49485109291148038</v>
      </c>
    </row>
    <row r="1042" spans="2:4" ht="25" customHeight="1">
      <c r="B1042" s="42" t="s">
        <v>174</v>
      </c>
      <c r="C1042" s="53">
        <v>0.8055766874125927</v>
      </c>
      <c r="D1042" s="53">
        <v>0.29024454178836057</v>
      </c>
    </row>
    <row r="1043" spans="2:4" ht="25" customHeight="1">
      <c r="B1043" s="20" t="s">
        <v>174</v>
      </c>
      <c r="C1043" s="54">
        <v>0.81889217454657492</v>
      </c>
      <c r="D1043" s="54">
        <v>0.5046146372881597</v>
      </c>
    </row>
    <row r="1044" spans="2:4" ht="25" customHeight="1">
      <c r="B1044" s="42" t="s">
        <v>174</v>
      </c>
      <c r="C1044" s="53">
        <v>0.31159638213537838</v>
      </c>
      <c r="D1044" s="53">
        <v>0.23511707570603885</v>
      </c>
    </row>
    <row r="1045" spans="2:4" ht="25" customHeight="1">
      <c r="B1045" s="20" t="s">
        <v>174</v>
      </c>
      <c r="C1045" s="54">
        <v>0.80115471025672147</v>
      </c>
      <c r="D1045" s="54">
        <v>0.57400849247708752</v>
      </c>
    </row>
    <row r="1046" spans="2:4" ht="25" customHeight="1">
      <c r="B1046" s="42" t="s">
        <v>174</v>
      </c>
      <c r="C1046" s="53">
        <v>5.4621344833728359E-2</v>
      </c>
      <c r="D1046" s="53">
        <v>3.5888392634435239E-2</v>
      </c>
    </row>
    <row r="1047" spans="2:4" ht="25" customHeight="1">
      <c r="B1047" s="20" t="s">
        <v>174</v>
      </c>
      <c r="C1047" s="54">
        <v>0.70668842015498345</v>
      </c>
      <c r="D1047" s="54">
        <v>0.46868032478560029</v>
      </c>
    </row>
    <row r="1048" spans="2:4" ht="25" customHeight="1">
      <c r="B1048" s="42" t="s">
        <v>174</v>
      </c>
      <c r="C1048" s="53">
        <v>1</v>
      </c>
      <c r="D1048" s="53">
        <v>0.65679700508677685</v>
      </c>
    </row>
    <row r="1049" spans="2:4" ht="25" customHeight="1">
      <c r="B1049" s="20" t="s">
        <v>174</v>
      </c>
      <c r="C1049" s="54">
        <v>1</v>
      </c>
      <c r="D1049" s="54">
        <v>0.38952890743355345</v>
      </c>
    </row>
    <row r="1050" spans="2:4" ht="25" customHeight="1">
      <c r="B1050" s="42" t="s">
        <v>174</v>
      </c>
      <c r="C1050" s="53">
        <v>1</v>
      </c>
      <c r="D1050" s="53">
        <v>0.35498587499541728</v>
      </c>
    </row>
    <row r="1051" spans="2:4" ht="25" customHeight="1">
      <c r="B1051" s="20" t="s">
        <v>174</v>
      </c>
      <c r="C1051" s="54">
        <v>1</v>
      </c>
      <c r="D1051" s="54">
        <v>0.28317087768653182</v>
      </c>
    </row>
    <row r="1052" spans="2:4" ht="25" customHeight="1">
      <c r="B1052" s="42" t="s">
        <v>174</v>
      </c>
      <c r="C1052" s="53">
        <v>1</v>
      </c>
      <c r="D1052" s="53">
        <v>0.51933706662361967</v>
      </c>
    </row>
    <row r="1053" spans="2:4" ht="25" customHeight="1">
      <c r="B1053" s="20" t="s">
        <v>174</v>
      </c>
      <c r="C1053" s="54">
        <v>1</v>
      </c>
      <c r="D1053" s="54">
        <v>0.43937359669091902</v>
      </c>
    </row>
    <row r="1054" spans="2:4" ht="25" customHeight="1">
      <c r="B1054" s="42" t="s">
        <v>174</v>
      </c>
      <c r="C1054" s="53">
        <v>1</v>
      </c>
      <c r="D1054" s="53">
        <v>0.47705172471749402</v>
      </c>
    </row>
    <row r="1055" spans="2:4" ht="25" customHeight="1">
      <c r="B1055" s="20" t="s">
        <v>174</v>
      </c>
      <c r="C1055" s="54">
        <v>0.23846083713236493</v>
      </c>
      <c r="D1055" s="54">
        <v>0.13006954752674452</v>
      </c>
    </row>
    <row r="1056" spans="2:4" ht="25" customHeight="1">
      <c r="B1056" s="42" t="s">
        <v>174</v>
      </c>
      <c r="C1056" s="53">
        <v>0</v>
      </c>
      <c r="D1056" s="53">
        <v>0</v>
      </c>
    </row>
    <row r="1057" spans="2:4" ht="25" customHeight="1">
      <c r="B1057" s="20" t="s">
        <v>174</v>
      </c>
      <c r="C1057" s="54">
        <v>1</v>
      </c>
      <c r="D1057" s="54">
        <v>0.67980760060974765</v>
      </c>
    </row>
    <row r="1058" spans="2:4" ht="25" customHeight="1">
      <c r="B1058" s="42" t="s">
        <v>174</v>
      </c>
      <c r="C1058" s="53">
        <v>0.87398574853717825</v>
      </c>
      <c r="D1058" s="53">
        <v>0.56742429861455146</v>
      </c>
    </row>
    <row r="1059" spans="2:4" ht="25" customHeight="1">
      <c r="B1059" s="20" t="s">
        <v>174</v>
      </c>
      <c r="C1059" s="54">
        <v>0.33103261126452527</v>
      </c>
      <c r="D1059" s="54">
        <v>0.24914928035976955</v>
      </c>
    </row>
    <row r="1060" spans="2:4" ht="25" customHeight="1">
      <c r="B1060" s="42" t="s">
        <v>174</v>
      </c>
      <c r="C1060" s="53">
        <v>1</v>
      </c>
      <c r="D1060" s="53">
        <v>0.56004597875393258</v>
      </c>
    </row>
    <row r="1061" spans="2:4" ht="25" customHeight="1">
      <c r="B1061" s="20" t="s">
        <v>174</v>
      </c>
      <c r="C1061" s="54">
        <v>1</v>
      </c>
      <c r="D1061" s="54">
        <v>0.43556597507289663</v>
      </c>
    </row>
    <row r="1062" spans="2:4" ht="25" customHeight="1">
      <c r="B1062" s="42" t="s">
        <v>174</v>
      </c>
      <c r="C1062" s="53">
        <v>0.98371259369524344</v>
      </c>
      <c r="D1062" s="53">
        <v>0.37174861189502967</v>
      </c>
    </row>
    <row r="1063" spans="2:4" ht="25" customHeight="1">
      <c r="B1063" s="20" t="s">
        <v>174</v>
      </c>
      <c r="C1063" s="54">
        <v>0.93042955627190882</v>
      </c>
      <c r="D1063" s="54">
        <v>0.29224595266393044</v>
      </c>
    </row>
    <row r="1064" spans="2:4" ht="25" customHeight="1">
      <c r="B1064" s="42" t="s">
        <v>174</v>
      </c>
      <c r="C1064" s="53">
        <v>1</v>
      </c>
      <c r="D1064" s="53">
        <v>0.51401267888294544</v>
      </c>
    </row>
    <row r="1065" spans="2:4" ht="25" customHeight="1">
      <c r="B1065" s="20" t="s">
        <v>174</v>
      </c>
      <c r="C1065" s="54">
        <v>0.91578417872374851</v>
      </c>
      <c r="D1065" s="54">
        <v>0.32681610958271179</v>
      </c>
    </row>
    <row r="1066" spans="2:4" ht="25" customHeight="1">
      <c r="B1066" s="42" t="s">
        <v>174</v>
      </c>
      <c r="C1066" s="53">
        <v>0</v>
      </c>
      <c r="D1066" s="53">
        <v>0</v>
      </c>
    </row>
    <row r="1067" spans="2:4" ht="25" customHeight="1">
      <c r="B1067" s="20" t="s">
        <v>174</v>
      </c>
      <c r="C1067" s="54">
        <v>1</v>
      </c>
      <c r="D1067" s="54">
        <v>0.32156076011572682</v>
      </c>
    </row>
    <row r="1068" spans="2:4" ht="25" customHeight="1">
      <c r="B1068" s="42" t="s">
        <v>174</v>
      </c>
      <c r="C1068" s="53">
        <v>1</v>
      </c>
      <c r="D1068" s="53">
        <v>0.33532353523521152</v>
      </c>
    </row>
    <row r="1069" spans="2:4" ht="25" customHeight="1">
      <c r="B1069" s="20" t="s">
        <v>174</v>
      </c>
      <c r="C1069" s="54">
        <v>0.8124277753443846</v>
      </c>
      <c r="D1069" s="54">
        <v>0.27335805146881648</v>
      </c>
    </row>
    <row r="1070" spans="2:4" ht="25" customHeight="1">
      <c r="B1070" s="42" t="s">
        <v>174</v>
      </c>
      <c r="C1070" s="53">
        <v>0.47210543169372982</v>
      </c>
      <c r="D1070" s="53">
        <v>0.33146459308886567</v>
      </c>
    </row>
    <row r="1071" spans="2:4" ht="25" customHeight="1">
      <c r="B1071" s="20" t="s">
        <v>174</v>
      </c>
      <c r="C1071" s="54">
        <v>1</v>
      </c>
      <c r="D1071" s="54">
        <v>0.60870793457792916</v>
      </c>
    </row>
    <row r="1072" spans="2:4" ht="25" customHeight="1">
      <c r="B1072" s="42" t="s">
        <v>174</v>
      </c>
      <c r="C1072" s="53">
        <v>1</v>
      </c>
      <c r="D1072" s="53">
        <v>0.46063296078009519</v>
      </c>
    </row>
    <row r="1073" spans="2:4" ht="25" customHeight="1">
      <c r="B1073" s="20" t="s">
        <v>174</v>
      </c>
      <c r="C1073" s="54">
        <v>1</v>
      </c>
      <c r="D1073" s="54">
        <v>0.36583503578607429</v>
      </c>
    </row>
    <row r="1074" spans="2:4" ht="25" customHeight="1">
      <c r="B1074" s="42" t="s">
        <v>174</v>
      </c>
      <c r="C1074" s="53">
        <v>0.50546382345980356</v>
      </c>
      <c r="D1074" s="53">
        <v>0.23381999996780028</v>
      </c>
    </row>
    <row r="1075" spans="2:4" ht="25" customHeight="1">
      <c r="B1075" s="20" t="s">
        <v>174</v>
      </c>
      <c r="C1075" s="54">
        <v>1</v>
      </c>
      <c r="D1075" s="54">
        <v>0.46187370790039123</v>
      </c>
    </row>
    <row r="1076" spans="2:4" ht="25" customHeight="1">
      <c r="B1076" s="42" t="s">
        <v>174</v>
      </c>
      <c r="C1076" s="53">
        <v>8.4868230888236404E-2</v>
      </c>
      <c r="D1076" s="53">
        <v>5.3600987929412466E-2</v>
      </c>
    </row>
    <row r="1077" spans="2:4" ht="25" customHeight="1">
      <c r="B1077" s="20" t="s">
        <v>174</v>
      </c>
      <c r="C1077" s="54">
        <v>1</v>
      </c>
      <c r="D1077" s="54">
        <v>0.73497953825758255</v>
      </c>
    </row>
    <row r="1078" spans="2:4" ht="25" customHeight="1">
      <c r="B1078" s="42" t="s">
        <v>174</v>
      </c>
      <c r="C1078" s="53">
        <v>1</v>
      </c>
      <c r="D1078" s="53">
        <v>0.73871883887359036</v>
      </c>
    </row>
    <row r="1079" spans="2:4" ht="25" customHeight="1">
      <c r="B1079" s="20" t="s">
        <v>174</v>
      </c>
      <c r="C1079" s="54">
        <v>1</v>
      </c>
      <c r="D1079" s="54">
        <v>0.43283467353033123</v>
      </c>
    </row>
    <row r="1080" spans="2:4" ht="25" customHeight="1">
      <c r="B1080" s="42" t="s">
        <v>174</v>
      </c>
      <c r="C1080" s="53">
        <v>1</v>
      </c>
      <c r="D1080" s="53">
        <v>0.43749623611000454</v>
      </c>
    </row>
    <row r="1081" spans="2:4" ht="25" customHeight="1">
      <c r="B1081" s="20" t="s">
        <v>174</v>
      </c>
      <c r="C1081" s="54">
        <v>1</v>
      </c>
      <c r="D1081" s="54">
        <v>0.50809750194932601</v>
      </c>
    </row>
    <row r="1082" spans="2:4" ht="25" customHeight="1">
      <c r="B1082" s="42" t="s">
        <v>174</v>
      </c>
      <c r="C1082" s="53">
        <v>0.36558566270183934</v>
      </c>
      <c r="D1082" s="53">
        <v>0.18219252648605622</v>
      </c>
    </row>
    <row r="1083" spans="2:4" ht="25" customHeight="1">
      <c r="B1083" s="20" t="s">
        <v>174</v>
      </c>
      <c r="C1083" s="54">
        <v>6.7975196955711359E-2</v>
      </c>
      <c r="D1083" s="54">
        <v>3.1721758579331967E-2</v>
      </c>
    </row>
    <row r="1084" spans="2:4" ht="25" customHeight="1">
      <c r="B1084" s="42" t="s">
        <v>174</v>
      </c>
      <c r="C1084" s="53">
        <v>0.59238491104340385</v>
      </c>
      <c r="D1084" s="53">
        <v>0.34817132761815744</v>
      </c>
    </row>
    <row r="1085" spans="2:4" ht="25" customHeight="1">
      <c r="B1085" s="20" t="s">
        <v>174</v>
      </c>
      <c r="C1085" s="54">
        <v>0.96798468541615601</v>
      </c>
      <c r="D1085" s="54">
        <v>0.37567677592638349</v>
      </c>
    </row>
    <row r="1086" spans="2:4" ht="25" customHeight="1">
      <c r="B1086" s="42" t="s">
        <v>174</v>
      </c>
      <c r="C1086" s="53">
        <v>1</v>
      </c>
      <c r="D1086" s="53">
        <v>0.36417069412424319</v>
      </c>
    </row>
    <row r="1087" spans="2:4" ht="25" customHeight="1">
      <c r="B1087" s="20" t="s">
        <v>174</v>
      </c>
      <c r="C1087" s="54">
        <v>1</v>
      </c>
      <c r="D1087" s="54">
        <v>0.3584392534524552</v>
      </c>
    </row>
    <row r="1088" spans="2:4" ht="25" customHeight="1">
      <c r="B1088" s="42" t="s">
        <v>174</v>
      </c>
      <c r="C1088" s="53">
        <v>0.85405842964008549</v>
      </c>
      <c r="D1088" s="53">
        <v>0.37473992320942529</v>
      </c>
    </row>
    <row r="1089" spans="2:4" ht="25" customHeight="1">
      <c r="B1089" s="20" t="s">
        <v>174</v>
      </c>
      <c r="C1089" s="54">
        <v>0.6930028731471356</v>
      </c>
      <c r="D1089" s="54">
        <v>0.21884301257277966</v>
      </c>
    </row>
    <row r="1090" spans="2:4" ht="25" customHeight="1">
      <c r="B1090" s="42" t="s">
        <v>174</v>
      </c>
      <c r="C1090" s="53">
        <v>1</v>
      </c>
      <c r="D1090" s="53">
        <v>1</v>
      </c>
    </row>
    <row r="1091" spans="2:4" ht="25" customHeight="1">
      <c r="B1091" s="20" t="s">
        <v>174</v>
      </c>
      <c r="C1091" s="54">
        <v>1</v>
      </c>
      <c r="D1091" s="54">
        <v>1</v>
      </c>
    </row>
    <row r="1092" spans="2:4" ht="25" customHeight="1">
      <c r="B1092" s="42" t="s">
        <v>174</v>
      </c>
      <c r="C1092" s="53">
        <v>1</v>
      </c>
      <c r="D1092" s="53">
        <v>0.52243069656088525</v>
      </c>
    </row>
    <row r="1093" spans="2:4" ht="25" customHeight="1">
      <c r="B1093" s="20" t="s">
        <v>174</v>
      </c>
      <c r="C1093" s="54">
        <v>1</v>
      </c>
      <c r="D1093" s="54">
        <v>1</v>
      </c>
    </row>
    <row r="1094" spans="2:4" ht="25" customHeight="1">
      <c r="B1094" s="42" t="s">
        <v>174</v>
      </c>
      <c r="C1094" s="53">
        <v>1</v>
      </c>
      <c r="D1094" s="53">
        <v>0.79278466606511389</v>
      </c>
    </row>
    <row r="1095" spans="2:4" ht="25" customHeight="1">
      <c r="B1095" s="20" t="s">
        <v>174</v>
      </c>
      <c r="C1095" s="54">
        <v>1</v>
      </c>
      <c r="D1095" s="54">
        <v>0.4304643846666909</v>
      </c>
    </row>
    <row r="1096" spans="2:4" ht="25" customHeight="1">
      <c r="B1096" s="42" t="s">
        <v>174</v>
      </c>
      <c r="C1096" s="53">
        <v>1</v>
      </c>
      <c r="D1096" s="53">
        <v>0.76190668687261753</v>
      </c>
    </row>
    <row r="1097" spans="2:4" ht="25" customHeight="1">
      <c r="B1097" s="20" t="s">
        <v>174</v>
      </c>
      <c r="C1097" s="54">
        <v>5.1527147788298013E-4</v>
      </c>
      <c r="D1097" s="54">
        <v>5.1527147788298013E-4</v>
      </c>
    </row>
    <row r="1098" spans="2:4" ht="25" customHeight="1">
      <c r="B1098" s="42" t="s">
        <v>174</v>
      </c>
      <c r="C1098" s="53">
        <v>1</v>
      </c>
      <c r="D1098" s="53">
        <v>0.52233834393993472</v>
      </c>
    </row>
    <row r="1099" spans="2:4" ht="25" customHeight="1">
      <c r="B1099" s="20" t="s">
        <v>174</v>
      </c>
      <c r="C1099" s="54">
        <v>5.578269872165368E-2</v>
      </c>
      <c r="D1099" s="54">
        <v>1.9922392400590599E-2</v>
      </c>
    </row>
    <row r="1100" spans="2:4" ht="25" customHeight="1">
      <c r="B1100" s="42" t="s">
        <v>174</v>
      </c>
      <c r="C1100" s="53">
        <v>1</v>
      </c>
      <c r="D1100" s="53">
        <v>0.42206066268288966</v>
      </c>
    </row>
    <row r="1101" spans="2:4" ht="25" customHeight="1">
      <c r="B1101" s="20" t="s">
        <v>174</v>
      </c>
      <c r="C1101" s="54">
        <v>1</v>
      </c>
      <c r="D1101" s="54">
        <v>0.43973818036350132</v>
      </c>
    </row>
    <row r="1102" spans="2:4" ht="25" customHeight="1">
      <c r="B1102" s="42" t="s">
        <v>174</v>
      </c>
      <c r="C1102" s="53">
        <v>1</v>
      </c>
      <c r="D1102" s="53">
        <v>0.59683818260762056</v>
      </c>
    </row>
    <row r="1103" spans="2:4" ht="25" customHeight="1">
      <c r="B1103" s="20" t="s">
        <v>174</v>
      </c>
      <c r="C1103" s="54">
        <v>1</v>
      </c>
      <c r="D1103" s="54">
        <v>0.35540378786927401</v>
      </c>
    </row>
    <row r="1104" spans="2:4" ht="25" customHeight="1">
      <c r="B1104" s="42" t="s">
        <v>174</v>
      </c>
      <c r="C1104" s="53">
        <v>1</v>
      </c>
      <c r="D1104" s="53">
        <v>0.4229119585046453</v>
      </c>
    </row>
    <row r="1105" spans="2:4" ht="25" customHeight="1">
      <c r="B1105" s="20" t="s">
        <v>174</v>
      </c>
      <c r="C1105" s="54">
        <v>0.66496228303260163</v>
      </c>
      <c r="D1105" s="54">
        <v>0.24498610427516901</v>
      </c>
    </row>
    <row r="1106" spans="2:4" ht="25" customHeight="1">
      <c r="B1106" s="42" t="s">
        <v>174</v>
      </c>
      <c r="C1106" s="53">
        <v>1</v>
      </c>
      <c r="D1106" s="53">
        <v>0.51183805057908593</v>
      </c>
    </row>
    <row r="1107" spans="2:4" ht="25" customHeight="1">
      <c r="B1107" s="20" t="s">
        <v>174</v>
      </c>
      <c r="C1107" s="54">
        <v>1</v>
      </c>
      <c r="D1107" s="54">
        <v>1</v>
      </c>
    </row>
    <row r="1108" spans="2:4" ht="25" customHeight="1">
      <c r="B1108" s="42" t="s">
        <v>174</v>
      </c>
      <c r="C1108" s="53">
        <v>1</v>
      </c>
      <c r="D1108" s="53">
        <v>0.7303622725558514</v>
      </c>
    </row>
    <row r="1109" spans="2:4" ht="25" customHeight="1">
      <c r="B1109" s="20" t="s">
        <v>174</v>
      </c>
      <c r="C1109" s="54">
        <v>0.96718413348081078</v>
      </c>
      <c r="D1109" s="54">
        <v>0.58529168592615588</v>
      </c>
    </row>
    <row r="1110" spans="2:4" ht="25" customHeight="1">
      <c r="B1110" s="42" t="s">
        <v>174</v>
      </c>
      <c r="C1110" s="53">
        <v>0.69661415947367844</v>
      </c>
      <c r="D1110" s="53">
        <v>0.46126574498072492</v>
      </c>
    </row>
    <row r="1111" spans="2:4" ht="25" customHeight="1">
      <c r="B1111" s="20" t="s">
        <v>174</v>
      </c>
      <c r="C1111" s="54">
        <v>1</v>
      </c>
      <c r="D1111" s="54">
        <v>0.6151468002618109</v>
      </c>
    </row>
    <row r="1112" spans="2:4" ht="25" customHeight="1">
      <c r="B1112" s="42" t="s">
        <v>174</v>
      </c>
      <c r="C1112" s="53">
        <v>1</v>
      </c>
      <c r="D1112" s="53">
        <v>0.29883937806896949</v>
      </c>
    </row>
    <row r="1113" spans="2:4" ht="25" customHeight="1">
      <c r="B1113" s="20" t="s">
        <v>174</v>
      </c>
      <c r="C1113" s="54">
        <v>1</v>
      </c>
      <c r="D1113" s="54">
        <v>1</v>
      </c>
    </row>
    <row r="1114" spans="2:4" ht="25" customHeight="1">
      <c r="B1114" s="42" t="s">
        <v>174</v>
      </c>
      <c r="C1114" s="53">
        <v>1</v>
      </c>
      <c r="D1114" s="53">
        <v>0.51481770572163865</v>
      </c>
    </row>
    <row r="1115" spans="2:4" ht="25" customHeight="1">
      <c r="B1115" s="20" t="s">
        <v>174</v>
      </c>
      <c r="C1115" s="54">
        <v>0.82556631226620669</v>
      </c>
      <c r="D1115" s="54">
        <v>0.48175540529190009</v>
      </c>
    </row>
    <row r="1116" spans="2:4" ht="25" customHeight="1">
      <c r="B1116" s="42" t="s">
        <v>174</v>
      </c>
      <c r="C1116" s="53">
        <v>1</v>
      </c>
      <c r="D1116" s="53">
        <v>0.57394496605616419</v>
      </c>
    </row>
    <row r="1117" spans="2:4" ht="25" customHeight="1">
      <c r="B1117" s="20" t="s">
        <v>174</v>
      </c>
      <c r="C1117" s="54">
        <v>1</v>
      </c>
      <c r="D1117" s="54">
        <v>0.91119734778505557</v>
      </c>
    </row>
    <row r="1118" spans="2:4" ht="25" customHeight="1">
      <c r="B1118" s="42" t="s">
        <v>174</v>
      </c>
      <c r="C1118" s="53">
        <v>0.6196664959792767</v>
      </c>
      <c r="D1118" s="53">
        <v>0.30363658302984559</v>
      </c>
    </row>
    <row r="1119" spans="2:4" ht="25" customHeight="1">
      <c r="B1119" s="20" t="s">
        <v>174</v>
      </c>
      <c r="C1119" s="54">
        <v>0.9694379384677837</v>
      </c>
      <c r="D1119" s="54">
        <v>0.3550616317844969</v>
      </c>
    </row>
    <row r="1120" spans="2:4" ht="25" customHeight="1">
      <c r="B1120" s="42" t="s">
        <v>174</v>
      </c>
      <c r="C1120" s="53">
        <v>1</v>
      </c>
      <c r="D1120" s="53">
        <v>0.41808544850684137</v>
      </c>
    </row>
    <row r="1121" spans="2:4" ht="25" customHeight="1">
      <c r="B1121" s="20" t="s">
        <v>174</v>
      </c>
      <c r="C1121" s="54">
        <v>1</v>
      </c>
      <c r="D1121" s="54">
        <v>0.35854431839881612</v>
      </c>
    </row>
    <row r="1122" spans="2:4" ht="25" customHeight="1">
      <c r="B1122" s="42" t="s">
        <v>174</v>
      </c>
      <c r="C1122" s="53">
        <v>1</v>
      </c>
      <c r="D1122" s="53">
        <v>0.73030413420293139</v>
      </c>
    </row>
    <row r="1123" spans="2:4" ht="25" customHeight="1">
      <c r="B1123" s="20" t="s">
        <v>174</v>
      </c>
      <c r="C1123" s="54">
        <v>1</v>
      </c>
      <c r="D1123" s="54">
        <v>0.40021955330389103</v>
      </c>
    </row>
    <row r="1124" spans="2:4" ht="25" customHeight="1">
      <c r="B1124" s="42" t="s">
        <v>174</v>
      </c>
      <c r="C1124" s="53">
        <v>1</v>
      </c>
      <c r="D1124" s="53">
        <v>0.46096638203974338</v>
      </c>
    </row>
    <row r="1125" spans="2:4" ht="25" customHeight="1">
      <c r="B1125" s="20" t="s">
        <v>174</v>
      </c>
      <c r="C1125" s="54">
        <v>1</v>
      </c>
      <c r="D1125" s="54">
        <v>0.4081345226116499</v>
      </c>
    </row>
    <row r="1126" spans="2:4" ht="25" customHeight="1">
      <c r="B1126" s="42" t="s">
        <v>174</v>
      </c>
      <c r="C1126" s="53">
        <v>0.45205319859618931</v>
      </c>
      <c r="D1126" s="53">
        <v>0.25257334753780375</v>
      </c>
    </row>
    <row r="1127" spans="2:4" ht="25" customHeight="1">
      <c r="B1127" s="20" t="s">
        <v>174</v>
      </c>
      <c r="C1127" s="54">
        <v>1</v>
      </c>
      <c r="D1127" s="54">
        <v>0.68373347522605832</v>
      </c>
    </row>
    <row r="1128" spans="2:4" ht="25" customHeight="1">
      <c r="B1128" s="42" t="s">
        <v>174</v>
      </c>
      <c r="C1128" s="53">
        <v>1</v>
      </c>
      <c r="D1128" s="53">
        <v>0.89564135715699889</v>
      </c>
    </row>
    <row r="1129" spans="2:4" ht="25" customHeight="1">
      <c r="B1129" s="20" t="s">
        <v>174</v>
      </c>
      <c r="C1129" s="54">
        <v>1</v>
      </c>
      <c r="D1129" s="54">
        <v>0.30415962143102915</v>
      </c>
    </row>
    <row r="1130" spans="2:4" ht="25" customHeight="1">
      <c r="B1130" s="42" t="s">
        <v>174</v>
      </c>
      <c r="C1130" s="53">
        <v>1</v>
      </c>
      <c r="D1130" s="53">
        <v>0.26898630761671416</v>
      </c>
    </row>
    <row r="1131" spans="2:4" ht="25" customHeight="1">
      <c r="B1131" s="20" t="s">
        <v>174</v>
      </c>
      <c r="C1131" s="54">
        <v>1</v>
      </c>
      <c r="D1131" s="54">
        <v>0.45084679200152056</v>
      </c>
    </row>
    <row r="1132" spans="2:4" ht="25" customHeight="1">
      <c r="B1132" s="42" t="s">
        <v>174</v>
      </c>
      <c r="C1132" s="53">
        <v>1</v>
      </c>
      <c r="D1132" s="53">
        <v>0.44386455787963081</v>
      </c>
    </row>
    <row r="1133" spans="2:4" ht="25" customHeight="1">
      <c r="B1133" s="20" t="s">
        <v>174</v>
      </c>
      <c r="C1133" s="54">
        <v>0.86043085640366501</v>
      </c>
      <c r="D1133" s="54">
        <v>0.25608061202490029</v>
      </c>
    </row>
    <row r="1134" spans="2:4" ht="25" customHeight="1">
      <c r="B1134" s="42" t="s">
        <v>174</v>
      </c>
      <c r="C1134" s="53">
        <v>1</v>
      </c>
      <c r="D1134" s="53">
        <v>0.45364571518093671</v>
      </c>
    </row>
    <row r="1135" spans="2:4" ht="25" customHeight="1">
      <c r="B1135" s="20" t="s">
        <v>174</v>
      </c>
      <c r="C1135" s="54">
        <v>1</v>
      </c>
      <c r="D1135" s="54">
        <v>0.46104731420714612</v>
      </c>
    </row>
    <row r="1136" spans="2:4" ht="25" customHeight="1">
      <c r="B1136" s="42" t="s">
        <v>174</v>
      </c>
      <c r="C1136" s="53">
        <v>0.79412911827015442</v>
      </c>
      <c r="D1136" s="53">
        <v>0.33846165733502065</v>
      </c>
    </row>
    <row r="1137" spans="2:4" ht="25" customHeight="1">
      <c r="B1137" s="20" t="s">
        <v>174</v>
      </c>
      <c r="C1137" s="54">
        <v>1</v>
      </c>
      <c r="D1137" s="54">
        <v>0.42061184684668479</v>
      </c>
    </row>
    <row r="1138" spans="2:4" ht="25" customHeight="1">
      <c r="B1138" s="42" t="s">
        <v>174</v>
      </c>
      <c r="C1138" s="53">
        <v>1</v>
      </c>
      <c r="D1138" s="53">
        <v>0.41991446256511744</v>
      </c>
    </row>
    <row r="1139" spans="2:4" ht="25" customHeight="1">
      <c r="B1139" s="20" t="s">
        <v>174</v>
      </c>
      <c r="C1139" s="54">
        <v>0.22367598249646159</v>
      </c>
      <c r="D1139" s="54">
        <v>0.10323506884452073</v>
      </c>
    </row>
    <row r="1140" spans="2:4" ht="25" customHeight="1">
      <c r="B1140" s="42" t="s">
        <v>174</v>
      </c>
      <c r="C1140" s="53">
        <v>1</v>
      </c>
      <c r="D1140" s="53">
        <v>0.52292943259283464</v>
      </c>
    </row>
    <row r="1141" spans="2:4" ht="25" customHeight="1">
      <c r="B1141" s="20" t="s">
        <v>174</v>
      </c>
      <c r="C1141" s="54">
        <v>1</v>
      </c>
      <c r="D1141" s="54">
        <v>0.49222211675431699</v>
      </c>
    </row>
    <row r="1142" spans="2:4" ht="25" customHeight="1">
      <c r="B1142" s="42" t="s">
        <v>174</v>
      </c>
      <c r="C1142" s="53">
        <v>1</v>
      </c>
      <c r="D1142" s="53">
        <v>0.49060642150795797</v>
      </c>
    </row>
    <row r="1143" spans="2:4" ht="25" customHeight="1">
      <c r="B1143" s="20" t="s">
        <v>174</v>
      </c>
      <c r="C1143" s="54">
        <v>1</v>
      </c>
      <c r="D1143" s="54">
        <v>0.52223224974837745</v>
      </c>
    </row>
    <row r="1144" spans="2:4" ht="25" customHeight="1">
      <c r="B1144" s="42" t="s">
        <v>174</v>
      </c>
      <c r="C1144" s="53">
        <v>0.95936072985110443</v>
      </c>
      <c r="D1144" s="53">
        <v>0.4416858805750134</v>
      </c>
    </row>
    <row r="1145" spans="2:4" ht="25" customHeight="1">
      <c r="B1145" s="20" t="s">
        <v>174</v>
      </c>
      <c r="C1145" s="54">
        <v>0.64459496194213362</v>
      </c>
      <c r="D1145" s="54">
        <v>0.20054065482644157</v>
      </c>
    </row>
    <row r="1146" spans="2:4" ht="25" customHeight="1">
      <c r="B1146" s="42" t="s">
        <v>174</v>
      </c>
      <c r="C1146" s="53">
        <v>1</v>
      </c>
      <c r="D1146" s="53">
        <v>0.20486572307930642</v>
      </c>
    </row>
    <row r="1147" spans="2:4" ht="25" customHeight="1">
      <c r="B1147" s="20" t="s">
        <v>174</v>
      </c>
      <c r="C1147" s="54">
        <v>0.9703959844725436</v>
      </c>
      <c r="D1147" s="54">
        <v>0.37330065622771536</v>
      </c>
    </row>
    <row r="1148" spans="2:4" ht="25" customHeight="1">
      <c r="B1148" s="42" t="s">
        <v>174</v>
      </c>
      <c r="C1148" s="53">
        <v>0.91291960576937703</v>
      </c>
      <c r="D1148" s="53">
        <v>0.38021669941233716</v>
      </c>
    </row>
    <row r="1149" spans="2:4" ht="25" customHeight="1">
      <c r="B1149" s="20" t="s">
        <v>174</v>
      </c>
      <c r="C1149" s="54">
        <v>0.98393931313846072</v>
      </c>
      <c r="D1149" s="54">
        <v>0.44612302190686481</v>
      </c>
    </row>
    <row r="1150" spans="2:4" ht="25" customHeight="1">
      <c r="B1150" s="42" t="s">
        <v>174</v>
      </c>
      <c r="C1150" s="53">
        <v>0.97271539187027323</v>
      </c>
      <c r="D1150" s="53">
        <v>0.39735925157587193</v>
      </c>
    </row>
    <row r="1151" spans="2:4" ht="25" customHeight="1">
      <c r="B1151" s="20" t="s">
        <v>174</v>
      </c>
      <c r="C1151" s="54">
        <v>0.83237197491411996</v>
      </c>
      <c r="D1151" s="54">
        <v>0.38844025495992263</v>
      </c>
    </row>
    <row r="1152" spans="2:4" ht="25" customHeight="1">
      <c r="B1152" s="42" t="s">
        <v>174</v>
      </c>
      <c r="C1152" s="53">
        <v>0.8634295601613029</v>
      </c>
      <c r="D1152" s="53">
        <v>0.37932220968251412</v>
      </c>
    </row>
    <row r="1153" spans="2:4" ht="25" customHeight="1">
      <c r="B1153" s="20" t="s">
        <v>174</v>
      </c>
      <c r="C1153" s="54">
        <v>0.78163110081392451</v>
      </c>
      <c r="D1153" s="54">
        <v>0.45883359605301172</v>
      </c>
    </row>
    <row r="1154" spans="2:4" ht="25" customHeight="1">
      <c r="B1154" s="42" t="s">
        <v>174</v>
      </c>
      <c r="C1154" s="53">
        <v>0.80549689916151634</v>
      </c>
      <c r="D1154" s="53">
        <v>0.41605245241976219</v>
      </c>
    </row>
    <row r="1155" spans="2:4" ht="25" customHeight="1">
      <c r="B1155" s="20" t="s">
        <v>174</v>
      </c>
      <c r="C1155" s="54">
        <v>0.98592358763494414</v>
      </c>
      <c r="D1155" s="54">
        <v>0.45871392182594245</v>
      </c>
    </row>
    <row r="1156" spans="2:4" ht="25" customHeight="1">
      <c r="B1156" s="42" t="s">
        <v>174</v>
      </c>
      <c r="C1156" s="53">
        <v>0.96508499840925943</v>
      </c>
      <c r="D1156" s="53">
        <v>0.51323602626561249</v>
      </c>
    </row>
    <row r="1157" spans="2:4" ht="25" customHeight="1">
      <c r="B1157" s="20" t="s">
        <v>174</v>
      </c>
      <c r="C1157" s="54">
        <v>0</v>
      </c>
      <c r="D1157" s="54">
        <v>0</v>
      </c>
    </row>
    <row r="1158" spans="2:4" ht="25" customHeight="1">
      <c r="B1158" s="42" t="s">
        <v>174</v>
      </c>
      <c r="C1158" s="53">
        <v>0.99539481123999629</v>
      </c>
      <c r="D1158" s="53">
        <v>0.37476614643185857</v>
      </c>
    </row>
    <row r="1159" spans="2:4" ht="25" customHeight="1">
      <c r="B1159" s="20" t="s">
        <v>174</v>
      </c>
      <c r="C1159" s="54">
        <v>1</v>
      </c>
      <c r="D1159" s="54">
        <v>0.44906238609509341</v>
      </c>
    </row>
    <row r="1160" spans="2:4" ht="25" customHeight="1">
      <c r="B1160" s="42" t="s">
        <v>174</v>
      </c>
      <c r="C1160" s="53">
        <v>1</v>
      </c>
      <c r="D1160" s="53">
        <v>0.46565829599165465</v>
      </c>
    </row>
    <row r="1161" spans="2:4" ht="25" customHeight="1">
      <c r="B1161" s="20" t="s">
        <v>174</v>
      </c>
      <c r="C1161" s="54">
        <v>1</v>
      </c>
      <c r="D1161" s="54">
        <v>0.47838574314468724</v>
      </c>
    </row>
    <row r="1162" spans="2:4" ht="25" customHeight="1">
      <c r="B1162" s="42" t="s">
        <v>174</v>
      </c>
      <c r="C1162" s="53">
        <v>1</v>
      </c>
      <c r="D1162" s="53">
        <v>0.55326572565142051</v>
      </c>
    </row>
    <row r="1163" spans="2:4" ht="25" customHeight="1">
      <c r="B1163" s="20" t="s">
        <v>174</v>
      </c>
      <c r="C1163" s="54">
        <v>0.83831132595509483</v>
      </c>
      <c r="D1163" s="54">
        <v>0.4207908606224533</v>
      </c>
    </row>
    <row r="1164" spans="2:4" ht="25" customHeight="1">
      <c r="B1164" s="42" t="s">
        <v>174</v>
      </c>
      <c r="C1164" s="53">
        <v>0.97042969447198268</v>
      </c>
      <c r="D1164" s="53">
        <v>0.36577734637790116</v>
      </c>
    </row>
    <row r="1165" spans="2:4" ht="25" customHeight="1">
      <c r="B1165" s="20" t="s">
        <v>174</v>
      </c>
      <c r="C1165" s="54">
        <v>1</v>
      </c>
      <c r="D1165" s="54">
        <v>0.45199813993359184</v>
      </c>
    </row>
    <row r="1166" spans="2:4" ht="25" customHeight="1">
      <c r="B1166" s="42" t="s">
        <v>174</v>
      </c>
      <c r="C1166" s="53">
        <v>1</v>
      </c>
      <c r="D1166" s="53">
        <v>0.89055867763713692</v>
      </c>
    </row>
    <row r="1167" spans="2:4" ht="25" customHeight="1">
      <c r="B1167" s="20" t="s">
        <v>174</v>
      </c>
      <c r="C1167" s="54">
        <v>1</v>
      </c>
      <c r="D1167" s="54">
        <v>0.52009958338752516</v>
      </c>
    </row>
    <row r="1168" spans="2:4" ht="25" customHeight="1">
      <c r="B1168" s="42" t="s">
        <v>174</v>
      </c>
      <c r="C1168" s="53">
        <v>0.69198702676398505</v>
      </c>
      <c r="D1168" s="53">
        <v>0.30566298114728174</v>
      </c>
    </row>
    <row r="1169" spans="2:4" ht="25" customHeight="1">
      <c r="B1169" s="20" t="s">
        <v>174</v>
      </c>
      <c r="C1169" s="54">
        <v>1</v>
      </c>
      <c r="D1169" s="54">
        <v>0.43058127400777391</v>
      </c>
    </row>
    <row r="1170" spans="2:4" ht="25" customHeight="1">
      <c r="B1170" s="42" t="s">
        <v>174</v>
      </c>
      <c r="C1170" s="53">
        <v>0.24383694502973544</v>
      </c>
      <c r="D1170" s="53">
        <v>0.20967621360044883</v>
      </c>
    </row>
    <row r="1171" spans="2:4" ht="25" customHeight="1">
      <c r="B1171" s="20" t="s">
        <v>174</v>
      </c>
      <c r="C1171" s="54">
        <v>1</v>
      </c>
      <c r="D1171" s="54">
        <v>0.40782875627001769</v>
      </c>
    </row>
    <row r="1172" spans="2:4" ht="25" customHeight="1">
      <c r="B1172" s="42" t="s">
        <v>174</v>
      </c>
      <c r="C1172" s="53">
        <v>1</v>
      </c>
      <c r="D1172" s="53">
        <v>0.41360578283363308</v>
      </c>
    </row>
    <row r="1173" spans="2:4" ht="25" customHeight="1">
      <c r="B1173" s="20" t="s">
        <v>174</v>
      </c>
      <c r="C1173" s="54">
        <v>1</v>
      </c>
      <c r="D1173" s="54">
        <v>0.53839021690166966</v>
      </c>
    </row>
    <row r="1174" spans="2:4" ht="25" customHeight="1">
      <c r="B1174" s="42" t="s">
        <v>174</v>
      </c>
      <c r="C1174" s="53">
        <v>1</v>
      </c>
      <c r="D1174" s="53">
        <v>0.47508022763719343</v>
      </c>
    </row>
    <row r="1175" spans="2:4" ht="25" customHeight="1">
      <c r="B1175" s="20" t="s">
        <v>174</v>
      </c>
      <c r="C1175" s="54">
        <v>1</v>
      </c>
      <c r="D1175" s="54">
        <v>0.79239399219644191</v>
      </c>
    </row>
    <row r="1176" spans="2:4" ht="25" customHeight="1">
      <c r="B1176" s="42" t="s">
        <v>174</v>
      </c>
      <c r="C1176" s="53">
        <v>1.1996323592996459E-2</v>
      </c>
      <c r="D1176" s="53">
        <v>7.197794155797875E-3</v>
      </c>
    </row>
    <row r="1177" spans="2:4" ht="25" customHeight="1">
      <c r="B1177" s="20" t="s">
        <v>174</v>
      </c>
      <c r="C1177" s="54">
        <v>1</v>
      </c>
      <c r="D1177" s="54">
        <v>0.41202285216718876</v>
      </c>
    </row>
    <row r="1178" spans="2:4" ht="25" customHeight="1">
      <c r="B1178" s="42" t="s">
        <v>174</v>
      </c>
      <c r="C1178" s="53">
        <v>0.97572743351192504</v>
      </c>
      <c r="D1178" s="53">
        <v>0.42269870648303204</v>
      </c>
    </row>
    <row r="1179" spans="2:4" ht="25" customHeight="1">
      <c r="B1179" s="20" t="s">
        <v>174</v>
      </c>
      <c r="C1179" s="54">
        <v>0.43954620655760762</v>
      </c>
      <c r="D1179" s="54">
        <v>0.18137900692286821</v>
      </c>
    </row>
    <row r="1180" spans="2:4" ht="25" customHeight="1">
      <c r="B1180" s="42" t="s">
        <v>174</v>
      </c>
      <c r="C1180" s="53">
        <v>0.87319322809627686</v>
      </c>
      <c r="D1180" s="53">
        <v>0.35460799973120199</v>
      </c>
    </row>
    <row r="1181" spans="2:4" ht="25" customHeight="1">
      <c r="B1181" s="20" t="s">
        <v>174</v>
      </c>
      <c r="C1181" s="54">
        <v>0.80807255617428964</v>
      </c>
      <c r="D1181" s="54">
        <v>0.27166464950613162</v>
      </c>
    </row>
    <row r="1182" spans="2:4" ht="25" customHeight="1">
      <c r="B1182" s="42" t="s">
        <v>174</v>
      </c>
      <c r="C1182" s="53">
        <v>0.95211383460844767</v>
      </c>
      <c r="D1182" s="53">
        <v>0.38477756737863522</v>
      </c>
    </row>
    <row r="1183" spans="2:4" ht="25" customHeight="1">
      <c r="B1183" s="20" t="s">
        <v>174</v>
      </c>
      <c r="C1183" s="54">
        <v>0.84102494782191972</v>
      </c>
      <c r="D1183" s="54">
        <v>0.40175482097900306</v>
      </c>
    </row>
    <row r="1184" spans="2:4" ht="25" customHeight="1">
      <c r="B1184" s="42" t="s">
        <v>174</v>
      </c>
      <c r="C1184" s="53">
        <v>0.64008802829130718</v>
      </c>
      <c r="D1184" s="53">
        <v>0.15404608149749302</v>
      </c>
    </row>
    <row r="1185" spans="2:4" ht="25" customHeight="1">
      <c r="B1185" s="20" t="s">
        <v>174</v>
      </c>
      <c r="C1185" s="54">
        <v>7.7974920854347707E-2</v>
      </c>
      <c r="D1185" s="54">
        <v>0</v>
      </c>
    </row>
    <row r="1186" spans="2:4" ht="25" customHeight="1">
      <c r="B1186" s="42" t="s">
        <v>174</v>
      </c>
      <c r="C1186" s="53">
        <v>1</v>
      </c>
      <c r="D1186" s="53">
        <v>0.6163310656416835</v>
      </c>
    </row>
    <row r="1187" spans="2:4" ht="25" customHeight="1">
      <c r="B1187" s="20" t="s">
        <v>174</v>
      </c>
      <c r="C1187" s="54">
        <v>0.93524254312090305</v>
      </c>
      <c r="D1187" s="54">
        <v>0.40331691628536193</v>
      </c>
    </row>
    <row r="1188" spans="2:4" ht="25" customHeight="1">
      <c r="B1188" s="42" t="s">
        <v>174</v>
      </c>
      <c r="C1188" s="53">
        <v>1</v>
      </c>
      <c r="D1188" s="53">
        <v>0.40132500888106531</v>
      </c>
    </row>
    <row r="1189" spans="2:4" ht="25" customHeight="1">
      <c r="B1189" s="20" t="s">
        <v>174</v>
      </c>
      <c r="C1189" s="54">
        <v>1</v>
      </c>
      <c r="D1189" s="54">
        <v>0.5724138433990531</v>
      </c>
    </row>
    <row r="1190" spans="2:4" ht="25" customHeight="1">
      <c r="B1190" s="42" t="s">
        <v>174</v>
      </c>
      <c r="C1190" s="53">
        <v>0.82223910224105035</v>
      </c>
      <c r="D1190" s="53">
        <v>0.2871311150683033</v>
      </c>
    </row>
    <row r="1191" spans="2:4" ht="25" customHeight="1">
      <c r="B1191" s="20" t="s">
        <v>174</v>
      </c>
      <c r="C1191" s="54">
        <v>0.94691691842607717</v>
      </c>
      <c r="D1191" s="54">
        <v>0.38866351446306263</v>
      </c>
    </row>
    <row r="1192" spans="2:4" ht="25" customHeight="1">
      <c r="B1192" s="42" t="s">
        <v>174</v>
      </c>
      <c r="C1192" s="53">
        <v>0.69679058183794051</v>
      </c>
      <c r="D1192" s="53">
        <v>0.21701717842159318</v>
      </c>
    </row>
    <row r="1193" spans="2:4" ht="25" customHeight="1">
      <c r="B1193" s="20" t="s">
        <v>174</v>
      </c>
      <c r="C1193" s="54">
        <v>0.91378599553322748</v>
      </c>
      <c r="D1193" s="54">
        <v>0.36344664922426889</v>
      </c>
    </row>
    <row r="1194" spans="2:4" ht="25" customHeight="1">
      <c r="B1194" s="42" t="s">
        <v>174</v>
      </c>
      <c r="C1194" s="53">
        <v>1</v>
      </c>
      <c r="D1194" s="53">
        <v>0.4365023009965292</v>
      </c>
    </row>
    <row r="1195" spans="2:4" ht="25" customHeight="1">
      <c r="B1195" s="20" t="s">
        <v>174</v>
      </c>
      <c r="C1195" s="54">
        <v>0.67051652034712161</v>
      </c>
      <c r="D1195" s="54">
        <v>0.24620528481495871</v>
      </c>
    </row>
    <row r="1196" spans="2:4" ht="25" customHeight="1">
      <c r="B1196" s="42" t="s">
        <v>174</v>
      </c>
      <c r="C1196" s="53">
        <v>0.62882607730182005</v>
      </c>
      <c r="D1196" s="53">
        <v>0.1729271712580005</v>
      </c>
    </row>
    <row r="1197" spans="2:4" ht="25" customHeight="1">
      <c r="B1197" s="20" t="s">
        <v>174</v>
      </c>
      <c r="C1197" s="54">
        <v>0.12644194467232744</v>
      </c>
      <c r="D1197" s="54">
        <v>9.1957777943510857E-2</v>
      </c>
    </row>
    <row r="1198" spans="2:4" ht="25" customHeight="1">
      <c r="B1198" s="42" t="s">
        <v>174</v>
      </c>
      <c r="C1198" s="53">
        <v>0.94293937275787143</v>
      </c>
      <c r="D1198" s="53">
        <v>0.39236403430193306</v>
      </c>
    </row>
    <row r="1199" spans="2:4" ht="25" customHeight="1">
      <c r="B1199" s="20" t="s">
        <v>174</v>
      </c>
      <c r="C1199" s="54">
        <v>1</v>
      </c>
      <c r="D1199" s="54">
        <v>0.68090389427875653</v>
      </c>
    </row>
    <row r="1200" spans="2:4" ht="25" customHeight="1">
      <c r="B1200" s="42" t="s">
        <v>174</v>
      </c>
      <c r="C1200" s="53">
        <v>0.8338512361664624</v>
      </c>
      <c r="D1200" s="53">
        <v>0.25964230108177272</v>
      </c>
    </row>
    <row r="1201" spans="2:4" ht="25" customHeight="1">
      <c r="B1201" s="20" t="s">
        <v>174</v>
      </c>
      <c r="C1201" s="54">
        <v>1</v>
      </c>
      <c r="D1201" s="54">
        <v>0.81790676191721778</v>
      </c>
    </row>
    <row r="1202" spans="2:4" ht="25" customHeight="1">
      <c r="B1202" s="42" t="s">
        <v>174</v>
      </c>
      <c r="C1202" s="53">
        <v>0.90298824761149166</v>
      </c>
      <c r="D1202" s="53">
        <v>0.39164601619628858</v>
      </c>
    </row>
    <row r="1203" spans="2:4" ht="25" customHeight="1">
      <c r="B1203" s="20" t="s">
        <v>174</v>
      </c>
      <c r="C1203" s="54">
        <v>1</v>
      </c>
      <c r="D1203" s="54">
        <v>0.71200508619284975</v>
      </c>
    </row>
    <row r="1204" spans="2:4" ht="25" customHeight="1">
      <c r="B1204" s="42" t="s">
        <v>174</v>
      </c>
      <c r="C1204" s="53">
        <v>7.5492473567129372E-3</v>
      </c>
      <c r="D1204" s="53">
        <v>7.5492473567129372E-3</v>
      </c>
    </row>
    <row r="1205" spans="2:4" ht="25" customHeight="1">
      <c r="B1205" s="20" t="s">
        <v>174</v>
      </c>
      <c r="C1205" s="54">
        <v>1</v>
      </c>
      <c r="D1205" s="54">
        <v>0.55793462859608922</v>
      </c>
    </row>
    <row r="1206" spans="2:4" ht="25" customHeight="1">
      <c r="B1206" s="42" t="s">
        <v>174</v>
      </c>
      <c r="C1206" s="53">
        <v>0.58228701415714956</v>
      </c>
      <c r="D1206" s="53">
        <v>0.29114350707857478</v>
      </c>
    </row>
    <row r="1207" spans="2:4" ht="25" customHeight="1">
      <c r="B1207" s="20" t="s">
        <v>174</v>
      </c>
      <c r="C1207" s="54">
        <v>0.96732592589718269</v>
      </c>
      <c r="D1207" s="54">
        <v>0.52601679252706568</v>
      </c>
    </row>
    <row r="1208" spans="2:4" ht="25" customHeight="1">
      <c r="B1208" s="42" t="s">
        <v>174</v>
      </c>
      <c r="C1208" s="53">
        <v>1</v>
      </c>
      <c r="D1208" s="53">
        <v>0.59958464474918904</v>
      </c>
    </row>
    <row r="1209" spans="2:4" ht="25" customHeight="1">
      <c r="B1209" s="20" t="s">
        <v>174</v>
      </c>
      <c r="C1209" s="54">
        <v>1</v>
      </c>
      <c r="D1209" s="54">
        <v>0.8607369457311701</v>
      </c>
    </row>
    <row r="1210" spans="2:4" ht="25" customHeight="1">
      <c r="B1210" s="42" t="s">
        <v>174</v>
      </c>
      <c r="C1210" s="53">
        <v>0.97734485960112649</v>
      </c>
      <c r="D1210" s="53">
        <v>0.50492963392308687</v>
      </c>
    </row>
    <row r="1211" spans="2:4" ht="25" customHeight="1">
      <c r="B1211" s="20" t="s">
        <v>174</v>
      </c>
      <c r="C1211" s="54">
        <v>0.6076724854577481</v>
      </c>
      <c r="D1211" s="54">
        <v>0.24446594242553085</v>
      </c>
    </row>
    <row r="1212" spans="2:4" ht="25" customHeight="1">
      <c r="B1212" s="42" t="s">
        <v>174</v>
      </c>
      <c r="C1212" s="53">
        <v>1</v>
      </c>
      <c r="D1212" s="53">
        <v>1</v>
      </c>
    </row>
    <row r="1213" spans="2:4" ht="25" customHeight="1">
      <c r="B1213" s="20" t="s">
        <v>174</v>
      </c>
      <c r="C1213" s="54">
        <v>0.97504671679332811</v>
      </c>
      <c r="D1213" s="54">
        <v>0.40173157667670317</v>
      </c>
    </row>
    <row r="1214" spans="2:4" ht="25" customHeight="1">
      <c r="B1214" s="42" t="s">
        <v>174</v>
      </c>
      <c r="C1214" s="53">
        <v>0.80572206219218512</v>
      </c>
      <c r="D1214" s="53">
        <v>0.33238416040788726</v>
      </c>
    </row>
    <row r="1215" spans="2:4" ht="25" customHeight="1">
      <c r="B1215" s="20" t="s">
        <v>174</v>
      </c>
      <c r="C1215" s="54">
        <v>0.86278620061783762</v>
      </c>
      <c r="D1215" s="54">
        <v>0.44763334251007669</v>
      </c>
    </row>
    <row r="1216" spans="2:4" ht="25" customHeight="1">
      <c r="B1216" s="42" t="s">
        <v>174</v>
      </c>
      <c r="C1216" s="53">
        <v>0.81877136509652648</v>
      </c>
      <c r="D1216" s="53">
        <v>0.38402950261465457</v>
      </c>
    </row>
    <row r="1217" spans="2:4" ht="25" customHeight="1">
      <c r="B1217" s="20" t="s">
        <v>174</v>
      </c>
      <c r="C1217" s="54">
        <v>0.73902651208088788</v>
      </c>
      <c r="D1217" s="54">
        <v>0.48786460326499193</v>
      </c>
    </row>
    <row r="1218" spans="2:4" ht="25" customHeight="1">
      <c r="B1218" s="42" t="s">
        <v>174</v>
      </c>
      <c r="C1218" s="53">
        <v>0.83415606741379633</v>
      </c>
      <c r="D1218" s="53">
        <v>0.43773744304491863</v>
      </c>
    </row>
    <row r="1219" spans="2:4" ht="25" customHeight="1">
      <c r="B1219" s="20" t="s">
        <v>174</v>
      </c>
      <c r="C1219" s="54">
        <v>0.75696841995911723</v>
      </c>
      <c r="D1219" s="54">
        <v>0.32234540371464798</v>
      </c>
    </row>
    <row r="1220" spans="2:4" ht="25" customHeight="1">
      <c r="B1220" s="42" t="s">
        <v>174</v>
      </c>
      <c r="C1220" s="53">
        <v>0.20908493582800819</v>
      </c>
      <c r="D1220" s="53">
        <v>8.912606711562561E-2</v>
      </c>
    </row>
    <row r="1221" spans="2:4" ht="25" customHeight="1">
      <c r="B1221" s="20" t="s">
        <v>174</v>
      </c>
      <c r="C1221" s="54">
        <v>1</v>
      </c>
      <c r="D1221" s="54">
        <v>0.67368195249441598</v>
      </c>
    </row>
    <row r="1222" spans="2:4" ht="25" customHeight="1">
      <c r="B1222" s="42" t="s">
        <v>174</v>
      </c>
      <c r="C1222" s="53">
        <v>0.56147581464828611</v>
      </c>
      <c r="D1222" s="53">
        <v>0.14144047239231633</v>
      </c>
    </row>
    <row r="1223" spans="2:4" ht="25" customHeight="1">
      <c r="B1223" s="20" t="s">
        <v>174</v>
      </c>
      <c r="C1223" s="54">
        <v>0.99897293590054015</v>
      </c>
      <c r="D1223" s="54">
        <v>0.19634985291838203</v>
      </c>
    </row>
    <row r="1224" spans="2:4" ht="25" customHeight="1">
      <c r="B1224" s="42" t="s">
        <v>174</v>
      </c>
      <c r="C1224" s="53">
        <v>1</v>
      </c>
      <c r="D1224" s="53">
        <v>0.30161518595246195</v>
      </c>
    </row>
    <row r="1225" spans="2:4" ht="25" customHeight="1">
      <c r="B1225" s="20" t="s">
        <v>174</v>
      </c>
      <c r="C1225" s="54">
        <v>1</v>
      </c>
      <c r="D1225" s="54">
        <v>1</v>
      </c>
    </row>
    <row r="1226" spans="2:4" ht="25" customHeight="1">
      <c r="B1226" s="42" t="s">
        <v>174</v>
      </c>
      <c r="C1226" s="53">
        <v>1</v>
      </c>
      <c r="D1226" s="53">
        <v>0.43005291875069096</v>
      </c>
    </row>
    <row r="1227" spans="2:4" ht="25" customHeight="1">
      <c r="B1227" s="20" t="s">
        <v>174</v>
      </c>
      <c r="C1227" s="54">
        <v>1</v>
      </c>
      <c r="D1227" s="54">
        <v>0.65247780400910504</v>
      </c>
    </row>
    <row r="1228" spans="2:4" ht="25" customHeight="1">
      <c r="B1228" s="42" t="s">
        <v>174</v>
      </c>
      <c r="C1228" s="53">
        <v>1</v>
      </c>
      <c r="D1228" s="53">
        <v>0.51068085061596169</v>
      </c>
    </row>
    <row r="1229" spans="2:4" ht="25" customHeight="1">
      <c r="B1229" s="20" t="s">
        <v>174</v>
      </c>
      <c r="C1229" s="54">
        <v>0.94735669641959408</v>
      </c>
      <c r="D1229" s="54">
        <v>0.37443656517603435</v>
      </c>
    </row>
    <row r="1230" spans="2:4" ht="25" customHeight="1">
      <c r="B1230" s="42" t="s">
        <v>174</v>
      </c>
      <c r="C1230" s="53">
        <v>1</v>
      </c>
      <c r="D1230" s="53">
        <v>0.43258725420040373</v>
      </c>
    </row>
    <row r="1231" spans="2:4" ht="25" customHeight="1">
      <c r="B1231" s="20" t="s">
        <v>174</v>
      </c>
      <c r="C1231" s="54">
        <v>0.97591610593921041</v>
      </c>
      <c r="D1231" s="54">
        <v>0.36795595615706461</v>
      </c>
    </row>
    <row r="1232" spans="2:4" ht="25" customHeight="1">
      <c r="B1232" s="42" t="s">
        <v>174</v>
      </c>
      <c r="C1232" s="53">
        <v>1</v>
      </c>
      <c r="D1232" s="53">
        <v>0.43368530658832083</v>
      </c>
    </row>
    <row r="1233" spans="2:4" ht="25" customHeight="1">
      <c r="B1233" s="20" t="s">
        <v>174</v>
      </c>
      <c r="C1233" s="54">
        <v>0.98869355291928274</v>
      </c>
      <c r="D1233" s="54">
        <v>0.40863342408962289</v>
      </c>
    </row>
    <row r="1234" spans="2:4" ht="25" customHeight="1">
      <c r="B1234" s="42" t="s">
        <v>174</v>
      </c>
      <c r="C1234" s="53">
        <v>1</v>
      </c>
      <c r="D1234" s="53">
        <v>0.46581728152694707</v>
      </c>
    </row>
    <row r="1235" spans="2:4" ht="25" customHeight="1">
      <c r="B1235" s="20" t="s">
        <v>174</v>
      </c>
      <c r="C1235" s="54">
        <v>1</v>
      </c>
      <c r="D1235" s="54">
        <v>0.51267796714743896</v>
      </c>
    </row>
    <row r="1236" spans="2:4" ht="25" customHeight="1">
      <c r="B1236" s="42" t="s">
        <v>174</v>
      </c>
      <c r="C1236" s="53">
        <v>1</v>
      </c>
      <c r="D1236" s="53">
        <v>0.23729296127296112</v>
      </c>
    </row>
    <row r="1237" spans="2:4" ht="25" customHeight="1">
      <c r="B1237" s="20" t="s">
        <v>174</v>
      </c>
      <c r="C1237" s="54">
        <v>1</v>
      </c>
      <c r="D1237" s="54">
        <v>0.44955498236592739</v>
      </c>
    </row>
    <row r="1238" spans="2:4" ht="25" customHeight="1">
      <c r="B1238" s="42" t="s">
        <v>174</v>
      </c>
      <c r="C1238" s="53">
        <v>0.91129049331133183</v>
      </c>
      <c r="D1238" s="53">
        <v>0.41008072199009932</v>
      </c>
    </row>
    <row r="1239" spans="2:4" ht="25" customHeight="1">
      <c r="B1239" s="20" t="s">
        <v>174</v>
      </c>
      <c r="C1239" s="54">
        <v>1</v>
      </c>
      <c r="D1239" s="54">
        <v>0.38474555525273751</v>
      </c>
    </row>
    <row r="1240" spans="2:4" ht="25" customHeight="1">
      <c r="B1240" s="42" t="s">
        <v>174</v>
      </c>
      <c r="C1240" s="53">
        <v>1</v>
      </c>
      <c r="D1240" s="53">
        <v>0.54586628512626212</v>
      </c>
    </row>
    <row r="1241" spans="2:4" ht="25" customHeight="1">
      <c r="B1241" s="20" t="s">
        <v>174</v>
      </c>
      <c r="C1241" s="54">
        <v>1</v>
      </c>
      <c r="D1241" s="54">
        <v>0.4627468015907224</v>
      </c>
    </row>
    <row r="1242" spans="2:4" ht="25" customHeight="1">
      <c r="B1242" s="42" t="s">
        <v>174</v>
      </c>
      <c r="C1242" s="53">
        <v>0.84349699561279556</v>
      </c>
      <c r="D1242" s="53">
        <v>0.33332762119238679</v>
      </c>
    </row>
    <row r="1243" spans="2:4" ht="25" customHeight="1">
      <c r="B1243" s="20" t="s">
        <v>174</v>
      </c>
      <c r="C1243" s="54">
        <v>0.58380876934191173</v>
      </c>
      <c r="D1243" s="54">
        <v>0.18410566999993896</v>
      </c>
    </row>
    <row r="1244" spans="2:4" ht="25" customHeight="1">
      <c r="B1244" s="42" t="s">
        <v>174</v>
      </c>
      <c r="C1244" s="53">
        <v>0.91997923807787185</v>
      </c>
      <c r="D1244" s="53">
        <v>0.34560066615623758</v>
      </c>
    </row>
    <row r="1245" spans="2:4" ht="25" customHeight="1">
      <c r="B1245" s="20" t="s">
        <v>174</v>
      </c>
      <c r="C1245" s="54">
        <v>0.87992775472548668</v>
      </c>
      <c r="D1245" s="54">
        <v>0.3408729139927561</v>
      </c>
    </row>
    <row r="1246" spans="2:4" ht="25" customHeight="1">
      <c r="B1246" s="42" t="s">
        <v>174</v>
      </c>
      <c r="C1246" s="53">
        <v>1</v>
      </c>
      <c r="D1246" s="53">
        <v>0.72251406897629356</v>
      </c>
    </row>
    <row r="1247" spans="2:4" ht="25" customHeight="1">
      <c r="B1247" s="20" t="s">
        <v>174</v>
      </c>
      <c r="C1247" s="54">
        <v>1</v>
      </c>
      <c r="D1247" s="54">
        <v>0.38404348388177939</v>
      </c>
    </row>
    <row r="1248" spans="2:4" ht="25" customHeight="1">
      <c r="B1248" s="42" t="s">
        <v>174</v>
      </c>
      <c r="C1248" s="53">
        <v>1</v>
      </c>
      <c r="D1248" s="53">
        <v>0.67107968061047085</v>
      </c>
    </row>
    <row r="1249" spans="2:4" ht="25" customHeight="1">
      <c r="B1249" s="20" t="s">
        <v>174</v>
      </c>
      <c r="C1249" s="54">
        <v>1</v>
      </c>
      <c r="D1249" s="54">
        <v>0.47591333028880956</v>
      </c>
    </row>
    <row r="1250" spans="2:4" ht="25" customHeight="1">
      <c r="B1250" s="42" t="s">
        <v>174</v>
      </c>
      <c r="C1250" s="53">
        <v>1</v>
      </c>
      <c r="D1250" s="53">
        <v>0.32176988126686845</v>
      </c>
    </row>
    <row r="1251" spans="2:4" ht="25" customHeight="1">
      <c r="B1251" s="20" t="s">
        <v>174</v>
      </c>
      <c r="C1251" s="54">
        <v>1</v>
      </c>
      <c r="D1251" s="54">
        <v>0.85820255956504132</v>
      </c>
    </row>
    <row r="1252" spans="2:4" ht="25" customHeight="1">
      <c r="B1252" s="42" t="s">
        <v>174</v>
      </c>
      <c r="C1252" s="53">
        <v>1</v>
      </c>
      <c r="D1252" s="53">
        <v>0.40792939607155132</v>
      </c>
    </row>
    <row r="1253" spans="2:4" ht="25" customHeight="1">
      <c r="B1253" s="20" t="s">
        <v>174</v>
      </c>
      <c r="C1253" s="54">
        <v>0.97344921877668478</v>
      </c>
      <c r="D1253" s="54">
        <v>0.37389299539377213</v>
      </c>
    </row>
    <row r="1254" spans="2:4" ht="25" customHeight="1">
      <c r="B1254" s="42" t="s">
        <v>174</v>
      </c>
      <c r="C1254" s="53">
        <v>1</v>
      </c>
      <c r="D1254" s="53">
        <v>0.28165064440922588</v>
      </c>
    </row>
    <row r="1255" spans="2:4" ht="25" customHeight="1">
      <c r="B1255" s="20" t="s">
        <v>174</v>
      </c>
      <c r="C1255" s="54">
        <v>1</v>
      </c>
      <c r="D1255" s="54">
        <v>0.46830664130463584</v>
      </c>
    </row>
    <row r="1256" spans="2:4" ht="25" customHeight="1">
      <c r="B1256" s="42" t="s">
        <v>174</v>
      </c>
      <c r="C1256" s="53">
        <v>1</v>
      </c>
      <c r="D1256" s="53">
        <v>0.6835984921756787</v>
      </c>
    </row>
    <row r="1257" spans="2:4" ht="25" customHeight="1">
      <c r="B1257" s="20" t="s">
        <v>174</v>
      </c>
      <c r="C1257" s="54">
        <v>0.92479625282956546</v>
      </c>
      <c r="D1257" s="54">
        <v>0.44467432726188216</v>
      </c>
    </row>
    <row r="1258" spans="2:4" ht="25" customHeight="1">
      <c r="B1258" s="42" t="s">
        <v>174</v>
      </c>
      <c r="C1258" s="53">
        <v>0.75744115338546825</v>
      </c>
      <c r="D1258" s="53">
        <v>0.44442127342285481</v>
      </c>
    </row>
    <row r="1259" spans="2:4" ht="25" customHeight="1">
      <c r="B1259" s="20" t="s">
        <v>174</v>
      </c>
      <c r="C1259" s="54">
        <v>0.5306101761901395</v>
      </c>
      <c r="D1259" s="54">
        <v>0.33225123181999389</v>
      </c>
    </row>
    <row r="1260" spans="2:4" ht="25" customHeight="1">
      <c r="B1260" s="42" t="s">
        <v>174</v>
      </c>
      <c r="C1260" s="53">
        <v>1</v>
      </c>
      <c r="D1260" s="53">
        <v>0.62225833794690188</v>
      </c>
    </row>
    <row r="1261" spans="2:4" ht="25" customHeight="1">
      <c r="B1261" s="20" t="s">
        <v>174</v>
      </c>
      <c r="C1261" s="54">
        <v>0.83366054752607044</v>
      </c>
      <c r="D1261" s="54">
        <v>0.45894050639795386</v>
      </c>
    </row>
    <row r="1262" spans="2:4" ht="25" customHeight="1">
      <c r="B1262" s="42" t="s">
        <v>174</v>
      </c>
      <c r="C1262" s="53">
        <v>0.88409935740177725</v>
      </c>
      <c r="D1262" s="53">
        <v>0.46748117873479161</v>
      </c>
    </row>
    <row r="1263" spans="2:4" ht="25" customHeight="1">
      <c r="B1263" s="20" t="s">
        <v>174</v>
      </c>
      <c r="C1263" s="54">
        <v>0.92888824742738663</v>
      </c>
      <c r="D1263" s="54">
        <v>0.46041132379722133</v>
      </c>
    </row>
    <row r="1264" spans="2:4" ht="25" customHeight="1">
      <c r="B1264" s="42" t="s">
        <v>174</v>
      </c>
      <c r="C1264" s="53">
        <v>0.75025593585472516</v>
      </c>
      <c r="D1264" s="53">
        <v>0.40274284728677973</v>
      </c>
    </row>
    <row r="1265" spans="2:4" ht="25" customHeight="1">
      <c r="B1265" s="20" t="s">
        <v>174</v>
      </c>
      <c r="C1265" s="54">
        <v>1</v>
      </c>
      <c r="D1265" s="54">
        <v>0.67783253060071214</v>
      </c>
    </row>
    <row r="1266" spans="2:4" ht="25" customHeight="1">
      <c r="B1266" s="42" t="s">
        <v>174</v>
      </c>
      <c r="C1266" s="53">
        <v>1</v>
      </c>
      <c r="D1266" s="53">
        <v>0.53321201340701674</v>
      </c>
    </row>
    <row r="1267" spans="2:4" ht="25" customHeight="1">
      <c r="B1267" s="20" t="s">
        <v>174</v>
      </c>
      <c r="C1267" s="54">
        <v>0.99162929213462792</v>
      </c>
      <c r="D1267" s="54">
        <v>0.50180636384456245</v>
      </c>
    </row>
    <row r="1268" spans="2:4" ht="25" customHeight="1">
      <c r="B1268" s="42" t="s">
        <v>174</v>
      </c>
      <c r="C1268" s="53">
        <v>1</v>
      </c>
      <c r="D1268" s="53">
        <v>0.66469179043547255</v>
      </c>
    </row>
    <row r="1269" spans="2:4" ht="25" customHeight="1">
      <c r="B1269" s="20" t="s">
        <v>174</v>
      </c>
      <c r="C1269" s="54">
        <v>0.34108130323953156</v>
      </c>
      <c r="D1269" s="54">
        <v>0.15313854431162643</v>
      </c>
    </row>
    <row r="1270" spans="2:4" ht="25" customHeight="1">
      <c r="B1270" s="42" t="s">
        <v>174</v>
      </c>
      <c r="C1270" s="53">
        <v>1</v>
      </c>
      <c r="D1270" s="53">
        <v>0.39226257499038936</v>
      </c>
    </row>
    <row r="1271" spans="2:4" ht="25" customHeight="1">
      <c r="B1271" s="20" t="s">
        <v>174</v>
      </c>
      <c r="C1271" s="54">
        <v>1</v>
      </c>
      <c r="D1271" s="54">
        <v>0.57631435116486984</v>
      </c>
    </row>
    <row r="1272" spans="2:4" ht="25" customHeight="1">
      <c r="B1272" s="42" t="s">
        <v>174</v>
      </c>
      <c r="C1272" s="53">
        <v>1</v>
      </c>
      <c r="D1272" s="53">
        <v>0.52330452872595712</v>
      </c>
    </row>
    <row r="1273" spans="2:4" ht="25" customHeight="1">
      <c r="B1273" s="20" t="s">
        <v>174</v>
      </c>
      <c r="C1273" s="54">
        <v>1</v>
      </c>
      <c r="D1273" s="54">
        <v>0.4993594015655699</v>
      </c>
    </row>
    <row r="1274" spans="2:4" ht="25" customHeight="1">
      <c r="B1274" s="42" t="s">
        <v>174</v>
      </c>
      <c r="C1274" s="53">
        <v>0.89026873984979538</v>
      </c>
      <c r="D1274" s="53">
        <v>0.31237499643852468</v>
      </c>
    </row>
    <row r="1275" spans="2:4" ht="25" customHeight="1">
      <c r="B1275" s="20" t="s">
        <v>174</v>
      </c>
      <c r="C1275" s="54">
        <v>1</v>
      </c>
      <c r="D1275" s="54">
        <v>0.55458112255179115</v>
      </c>
    </row>
    <row r="1276" spans="2:4" ht="25" customHeight="1">
      <c r="B1276" s="42" t="s">
        <v>174</v>
      </c>
      <c r="C1276" s="53">
        <v>1</v>
      </c>
      <c r="D1276" s="53">
        <v>0.51551888450773498</v>
      </c>
    </row>
    <row r="1277" spans="2:4" ht="25" customHeight="1">
      <c r="B1277" s="20" t="s">
        <v>174</v>
      </c>
      <c r="C1277" s="54">
        <v>1</v>
      </c>
      <c r="D1277" s="54">
        <v>0.6189824254565357</v>
      </c>
    </row>
    <row r="1278" spans="2:4" ht="25" customHeight="1">
      <c r="B1278" s="42" t="s">
        <v>174</v>
      </c>
      <c r="C1278" s="53">
        <v>0.90878018614484046</v>
      </c>
      <c r="D1278" s="53">
        <v>0.39759133143836772</v>
      </c>
    </row>
    <row r="1279" spans="2:4" ht="25" customHeight="1">
      <c r="B1279" s="20" t="s">
        <v>174</v>
      </c>
      <c r="C1279" s="54">
        <v>0.88079056262301425</v>
      </c>
      <c r="D1279" s="54">
        <v>0.31753822858512099</v>
      </c>
    </row>
    <row r="1280" spans="2:4" ht="25" customHeight="1">
      <c r="B1280" s="42" t="s">
        <v>174</v>
      </c>
      <c r="C1280" s="53">
        <v>1</v>
      </c>
      <c r="D1280" s="53">
        <v>0.40306465799213254</v>
      </c>
    </row>
    <row r="1281" spans="2:4" ht="25" customHeight="1">
      <c r="B1281" s="20" t="s">
        <v>174</v>
      </c>
      <c r="C1281" s="54">
        <v>1</v>
      </c>
      <c r="D1281" s="54">
        <v>0.37010729858280916</v>
      </c>
    </row>
    <row r="1282" spans="2:4" ht="25" customHeight="1">
      <c r="B1282" s="42" t="s">
        <v>174</v>
      </c>
      <c r="C1282" s="53">
        <v>1</v>
      </c>
      <c r="D1282" s="53">
        <v>0.39381906109959808</v>
      </c>
    </row>
    <row r="1283" spans="2:4" ht="25" customHeight="1">
      <c r="B1283" s="20" t="s">
        <v>174</v>
      </c>
      <c r="C1283" s="54">
        <v>1</v>
      </c>
      <c r="D1283" s="54">
        <v>0.58529828554435526</v>
      </c>
    </row>
    <row r="1284" spans="2:4" ht="25" customHeight="1">
      <c r="B1284" s="42" t="s">
        <v>174</v>
      </c>
      <c r="C1284" s="53">
        <v>1</v>
      </c>
      <c r="D1284" s="53">
        <v>0.32121010973196196</v>
      </c>
    </row>
    <row r="1285" spans="2:4" ht="25" customHeight="1">
      <c r="B1285" s="20" t="s">
        <v>174</v>
      </c>
      <c r="C1285" s="54">
        <v>0.97804390556061505</v>
      </c>
      <c r="D1285" s="54">
        <v>0.41014744426735472</v>
      </c>
    </row>
    <row r="1286" spans="2:4" ht="25" customHeight="1">
      <c r="B1286" s="42" t="s">
        <v>174</v>
      </c>
      <c r="C1286" s="53">
        <v>1</v>
      </c>
      <c r="D1286" s="53">
        <v>0.34149400994327972</v>
      </c>
    </row>
    <row r="1287" spans="2:4" ht="25" customHeight="1">
      <c r="B1287" s="20" t="s">
        <v>174</v>
      </c>
      <c r="C1287" s="54">
        <v>1</v>
      </c>
      <c r="D1287" s="54">
        <v>0.45470879659219793</v>
      </c>
    </row>
    <row r="1288" spans="2:4" ht="25" customHeight="1">
      <c r="B1288" s="42" t="s">
        <v>174</v>
      </c>
      <c r="C1288" s="53">
        <v>1</v>
      </c>
      <c r="D1288" s="53">
        <v>0.4279237811903297</v>
      </c>
    </row>
    <row r="1289" spans="2:4" ht="25" customHeight="1">
      <c r="B1289" s="20" t="s">
        <v>174</v>
      </c>
      <c r="C1289" s="54">
        <v>0.87975906335504983</v>
      </c>
      <c r="D1289" s="54">
        <v>0.32561021806190377</v>
      </c>
    </row>
    <row r="1290" spans="2:4" ht="25" customHeight="1">
      <c r="B1290" s="42" t="s">
        <v>174</v>
      </c>
      <c r="C1290" s="53">
        <v>0.96438630385483681</v>
      </c>
      <c r="D1290" s="53">
        <v>0.38033794401112608</v>
      </c>
    </row>
    <row r="1291" spans="2:4" ht="25" customHeight="1">
      <c r="B1291" s="20" t="s">
        <v>174</v>
      </c>
      <c r="C1291" s="54">
        <v>1</v>
      </c>
      <c r="D1291" s="54">
        <v>0.74170234077794495</v>
      </c>
    </row>
    <row r="1292" spans="2:4" ht="25" customHeight="1">
      <c r="B1292" s="42" t="s">
        <v>174</v>
      </c>
      <c r="C1292" s="53">
        <v>1</v>
      </c>
      <c r="D1292" s="53">
        <v>0.69796959300966543</v>
      </c>
    </row>
    <row r="1293" spans="2:4" ht="25" customHeight="1">
      <c r="B1293" s="20" t="s">
        <v>174</v>
      </c>
      <c r="C1293" s="54">
        <v>1.5783433167332758E-2</v>
      </c>
      <c r="D1293" s="54">
        <v>1.5783433167332758E-2</v>
      </c>
    </row>
    <row r="1294" spans="2:4" ht="25" customHeight="1">
      <c r="B1294" s="42" t="s">
        <v>174</v>
      </c>
      <c r="C1294" s="53">
        <v>1</v>
      </c>
      <c r="D1294" s="53">
        <v>0.66203581232072317</v>
      </c>
    </row>
    <row r="1295" spans="2:4" ht="25" customHeight="1">
      <c r="B1295" s="20" t="s">
        <v>174</v>
      </c>
      <c r="C1295" s="54">
        <v>1</v>
      </c>
      <c r="D1295" s="54">
        <v>0.62370059718066129</v>
      </c>
    </row>
    <row r="1296" spans="2:4" ht="25" customHeight="1">
      <c r="B1296" s="42" t="s">
        <v>174</v>
      </c>
      <c r="C1296" s="53">
        <v>1</v>
      </c>
      <c r="D1296" s="53">
        <v>1</v>
      </c>
    </row>
    <row r="1297" spans="2:4" ht="25" customHeight="1">
      <c r="B1297" s="20" t="s">
        <v>174</v>
      </c>
      <c r="C1297" s="54">
        <v>0.16334003012142537</v>
      </c>
      <c r="D1297" s="54">
        <v>0.10889335341428358</v>
      </c>
    </row>
    <row r="1298" spans="2:4" ht="25" customHeight="1">
      <c r="B1298" s="42" t="s">
        <v>174</v>
      </c>
      <c r="C1298" s="53">
        <v>0.93443784549070907</v>
      </c>
      <c r="D1298" s="53">
        <v>0.50553450778491704</v>
      </c>
    </row>
    <row r="1299" spans="2:4" ht="25" customHeight="1">
      <c r="B1299" s="20" t="s">
        <v>174</v>
      </c>
      <c r="C1299" s="54">
        <v>1</v>
      </c>
      <c r="D1299" s="54">
        <v>0.75347118202855967</v>
      </c>
    </row>
    <row r="1300" spans="2:4" ht="25" customHeight="1">
      <c r="B1300" s="42" t="s">
        <v>174</v>
      </c>
      <c r="C1300" s="53">
        <v>1</v>
      </c>
      <c r="D1300" s="53">
        <v>0.300643956171531</v>
      </c>
    </row>
    <row r="1301" spans="2:4" ht="25" customHeight="1">
      <c r="B1301" s="20" t="s">
        <v>174</v>
      </c>
      <c r="C1301" s="54">
        <v>1</v>
      </c>
      <c r="D1301" s="54">
        <v>0.68969815437440307</v>
      </c>
    </row>
    <row r="1302" spans="2:4" ht="25" customHeight="1">
      <c r="B1302" s="42" t="s">
        <v>174</v>
      </c>
      <c r="C1302" s="53">
        <v>1</v>
      </c>
      <c r="D1302" s="53">
        <v>0.76842591418678474</v>
      </c>
    </row>
    <row r="1303" spans="2:4" ht="25" customHeight="1">
      <c r="B1303" s="20" t="s">
        <v>174</v>
      </c>
      <c r="C1303" s="54">
        <v>1</v>
      </c>
      <c r="D1303" s="54">
        <v>0.56257838174203301</v>
      </c>
    </row>
    <row r="1304" spans="2:4" ht="25" customHeight="1">
      <c r="B1304" s="42" t="s">
        <v>174</v>
      </c>
      <c r="C1304" s="53">
        <v>1</v>
      </c>
      <c r="D1304" s="53">
        <v>0.40603340946816585</v>
      </c>
    </row>
    <row r="1305" spans="2:4" ht="25" customHeight="1">
      <c r="B1305" s="20" t="s">
        <v>174</v>
      </c>
      <c r="C1305" s="54">
        <v>0.99688222275600358</v>
      </c>
      <c r="D1305" s="54">
        <v>0.39811590365655092</v>
      </c>
    </row>
    <row r="1306" spans="2:4" ht="25" customHeight="1">
      <c r="B1306" s="42" t="s">
        <v>174</v>
      </c>
      <c r="C1306" s="53">
        <v>0.73154878340078366</v>
      </c>
      <c r="D1306" s="53">
        <v>0.26241093372226015</v>
      </c>
    </row>
    <row r="1307" spans="2:4" ht="25" customHeight="1">
      <c r="B1307" s="20" t="s">
        <v>174</v>
      </c>
      <c r="C1307" s="54">
        <v>0.76460067264776688</v>
      </c>
      <c r="D1307" s="54">
        <v>0.31665280382382266</v>
      </c>
    </row>
    <row r="1308" spans="2:4" ht="25" customHeight="1">
      <c r="B1308" s="42" t="s">
        <v>174</v>
      </c>
      <c r="C1308" s="53">
        <v>1</v>
      </c>
      <c r="D1308" s="53">
        <v>0.47898436144662093</v>
      </c>
    </row>
    <row r="1309" spans="2:4" ht="25" customHeight="1">
      <c r="B1309" s="20" t="s">
        <v>174</v>
      </c>
      <c r="C1309" s="54">
        <v>0.97421300228565821</v>
      </c>
      <c r="D1309" s="54">
        <v>0.40063532029767035</v>
      </c>
    </row>
    <row r="1310" spans="2:4" ht="25" customHeight="1">
      <c r="B1310" s="42" t="s">
        <v>174</v>
      </c>
      <c r="C1310" s="53">
        <v>1</v>
      </c>
      <c r="D1310" s="53">
        <v>0.5800984045058265</v>
      </c>
    </row>
    <row r="1311" spans="2:4" ht="25" customHeight="1">
      <c r="B1311" s="20" t="s">
        <v>174</v>
      </c>
      <c r="C1311" s="54">
        <v>1</v>
      </c>
      <c r="D1311" s="54">
        <v>0.43547875766545513</v>
      </c>
    </row>
    <row r="1312" spans="2:4" ht="25" customHeight="1">
      <c r="B1312" s="42" t="s">
        <v>174</v>
      </c>
      <c r="C1312" s="53">
        <v>1</v>
      </c>
      <c r="D1312" s="53">
        <v>0.45106031814902914</v>
      </c>
    </row>
    <row r="1313" spans="2:4" ht="25" customHeight="1">
      <c r="B1313" s="20" t="s">
        <v>174</v>
      </c>
      <c r="C1313" s="54">
        <v>1</v>
      </c>
      <c r="D1313" s="54">
        <v>0.39288758239630706</v>
      </c>
    </row>
    <row r="1314" spans="2:4" ht="25" customHeight="1">
      <c r="B1314" s="42" t="s">
        <v>174</v>
      </c>
      <c r="C1314" s="53">
        <v>1</v>
      </c>
      <c r="D1314" s="53">
        <v>0.95346470169649711</v>
      </c>
    </row>
    <row r="1315" spans="2:4" ht="25" customHeight="1">
      <c r="B1315" s="20" t="s">
        <v>174</v>
      </c>
      <c r="C1315" s="54">
        <v>1</v>
      </c>
      <c r="D1315" s="54">
        <v>0.63222757787095918</v>
      </c>
    </row>
    <row r="1316" spans="2:4" ht="25" customHeight="1">
      <c r="B1316" s="42" t="s">
        <v>174</v>
      </c>
      <c r="C1316" s="53">
        <v>1</v>
      </c>
      <c r="D1316" s="53">
        <v>1</v>
      </c>
    </row>
    <row r="1317" spans="2:4" ht="25" customHeight="1">
      <c r="B1317" s="20" t="s">
        <v>174</v>
      </c>
      <c r="C1317" s="54">
        <v>1</v>
      </c>
      <c r="D1317" s="54">
        <v>0.55312063384108523</v>
      </c>
    </row>
    <row r="1318" spans="2:4" ht="25" customHeight="1">
      <c r="B1318" s="42" t="s">
        <v>174</v>
      </c>
      <c r="C1318" s="53">
        <v>0.71860335046050472</v>
      </c>
      <c r="D1318" s="53">
        <v>0.35689025459112311</v>
      </c>
    </row>
    <row r="1319" spans="2:4" ht="25" customHeight="1">
      <c r="B1319" s="20" t="s">
        <v>174</v>
      </c>
      <c r="C1319" s="54">
        <v>0.80025001034698118</v>
      </c>
      <c r="D1319" s="54">
        <v>0.41904000541805558</v>
      </c>
    </row>
    <row r="1320" spans="2:4" ht="25" customHeight="1">
      <c r="B1320" s="42" t="s">
        <v>174</v>
      </c>
      <c r="C1320" s="53">
        <v>1</v>
      </c>
      <c r="D1320" s="53">
        <v>0.6342531883205359</v>
      </c>
    </row>
    <row r="1321" spans="2:4" ht="25" customHeight="1">
      <c r="B1321" s="20" t="s">
        <v>174</v>
      </c>
      <c r="C1321" s="54">
        <v>0.95780881674480012</v>
      </c>
      <c r="D1321" s="54">
        <v>0.34914278505122343</v>
      </c>
    </row>
    <row r="1322" spans="2:4" ht="25" customHeight="1">
      <c r="B1322" s="42" t="s">
        <v>174</v>
      </c>
      <c r="C1322" s="53">
        <v>1</v>
      </c>
      <c r="D1322" s="53">
        <v>0.4965790005066163</v>
      </c>
    </row>
    <row r="1323" spans="2:4" ht="25" customHeight="1">
      <c r="B1323" s="20" t="s">
        <v>174</v>
      </c>
      <c r="C1323" s="54">
        <v>5.8438989235951977E-2</v>
      </c>
      <c r="D1323" s="54">
        <v>4.7813718465778886E-2</v>
      </c>
    </row>
    <row r="1324" spans="2:4" ht="25" customHeight="1">
      <c r="B1324" s="42" t="s">
        <v>174</v>
      </c>
      <c r="C1324" s="53">
        <v>1</v>
      </c>
      <c r="D1324" s="53">
        <v>0.55162489658199076</v>
      </c>
    </row>
    <row r="1325" spans="2:4" ht="25" customHeight="1">
      <c r="B1325" s="20" t="s">
        <v>174</v>
      </c>
      <c r="C1325" s="54">
        <v>0.96548015916412167</v>
      </c>
      <c r="D1325" s="54">
        <v>0.55301236964780387</v>
      </c>
    </row>
    <row r="1326" spans="2:4" ht="25" customHeight="1">
      <c r="B1326" s="42" t="s">
        <v>174</v>
      </c>
      <c r="C1326" s="53">
        <v>0.54342492202329717</v>
      </c>
      <c r="D1326" s="53">
        <v>0.28501307099123979</v>
      </c>
    </row>
    <row r="1327" spans="2:4" ht="25" customHeight="1">
      <c r="B1327" s="20" t="s">
        <v>174</v>
      </c>
      <c r="C1327" s="54">
        <v>1</v>
      </c>
      <c r="D1327" s="54">
        <v>0.70366177738740221</v>
      </c>
    </row>
    <row r="1328" spans="2:4" ht="25" customHeight="1">
      <c r="B1328" s="42" t="s">
        <v>174</v>
      </c>
      <c r="C1328" s="53">
        <v>1</v>
      </c>
      <c r="D1328" s="53">
        <v>0.44767691195517589</v>
      </c>
    </row>
    <row r="1329" spans="2:4" ht="25" customHeight="1">
      <c r="B1329" s="20" t="s">
        <v>174</v>
      </c>
      <c r="C1329" s="54">
        <v>1</v>
      </c>
      <c r="D1329" s="54">
        <v>0.4768914691943868</v>
      </c>
    </row>
    <row r="1330" spans="2:4" ht="25" customHeight="1">
      <c r="B1330" s="42" t="s">
        <v>174</v>
      </c>
      <c r="C1330" s="53">
        <v>1</v>
      </c>
      <c r="D1330" s="53">
        <v>0.58514545970150811</v>
      </c>
    </row>
    <row r="1331" spans="2:4" ht="25" customHeight="1">
      <c r="B1331" s="20" t="s">
        <v>174</v>
      </c>
      <c r="C1331" s="54">
        <v>1</v>
      </c>
      <c r="D1331" s="54">
        <v>0.47105257484341456</v>
      </c>
    </row>
    <row r="1332" spans="2:4" ht="25" customHeight="1">
      <c r="B1332" s="42" t="s">
        <v>174</v>
      </c>
      <c r="C1332" s="53">
        <v>1</v>
      </c>
      <c r="D1332" s="53">
        <v>1</v>
      </c>
    </row>
    <row r="1333" spans="2:4" ht="25" customHeight="1">
      <c r="B1333" s="20" t="s">
        <v>174</v>
      </c>
      <c r="C1333" s="54">
        <v>1</v>
      </c>
      <c r="D1333" s="54">
        <v>0.4660860248604391</v>
      </c>
    </row>
    <row r="1334" spans="2:4" ht="25" customHeight="1">
      <c r="B1334" s="42" t="s">
        <v>174</v>
      </c>
      <c r="C1334" s="53">
        <v>0.59552342197337882</v>
      </c>
      <c r="D1334" s="53">
        <v>0.23746728352832552</v>
      </c>
    </row>
    <row r="1335" spans="2:4" ht="25" customHeight="1">
      <c r="B1335" s="20" t="s">
        <v>174</v>
      </c>
      <c r="C1335" s="54">
        <v>0.96983668353273722</v>
      </c>
      <c r="D1335" s="54">
        <v>0.25706514503277372</v>
      </c>
    </row>
    <row r="1336" spans="2:4" ht="25" customHeight="1">
      <c r="B1336" s="42" t="s">
        <v>174</v>
      </c>
      <c r="C1336" s="53">
        <v>0.89149107580596587</v>
      </c>
      <c r="D1336" s="53">
        <v>0.34313682600919282</v>
      </c>
    </row>
    <row r="1337" spans="2:4" ht="25" customHeight="1">
      <c r="B1337" s="20" t="s">
        <v>174</v>
      </c>
      <c r="C1337" s="54">
        <v>1</v>
      </c>
      <c r="D1337" s="54">
        <v>0.6109379067983538</v>
      </c>
    </row>
    <row r="1338" spans="2:4" ht="25" customHeight="1">
      <c r="B1338" s="42" t="s">
        <v>174</v>
      </c>
      <c r="C1338" s="53">
        <v>1</v>
      </c>
      <c r="D1338" s="53">
        <v>0.51535134331225196</v>
      </c>
    </row>
    <row r="1339" spans="2:4" ht="25" customHeight="1">
      <c r="B1339" s="20" t="s">
        <v>174</v>
      </c>
      <c r="C1339" s="54">
        <v>1</v>
      </c>
      <c r="D1339" s="54">
        <v>0.39382461428940796</v>
      </c>
    </row>
    <row r="1340" spans="2:4" ht="25" customHeight="1">
      <c r="B1340" s="42" t="s">
        <v>174</v>
      </c>
      <c r="C1340" s="53">
        <v>1</v>
      </c>
      <c r="D1340" s="53">
        <v>0.49102483081686854</v>
      </c>
    </row>
    <row r="1341" spans="2:4" ht="25" customHeight="1">
      <c r="B1341" s="20" t="s">
        <v>174</v>
      </c>
      <c r="C1341" s="54">
        <v>1</v>
      </c>
      <c r="D1341" s="54">
        <v>0.52551310675121932</v>
      </c>
    </row>
    <row r="1342" spans="2:4" ht="25" customHeight="1">
      <c r="B1342" s="42" t="s">
        <v>174</v>
      </c>
      <c r="C1342" s="53">
        <v>0.84599329375958154</v>
      </c>
      <c r="D1342" s="53">
        <v>0.32220447711546563</v>
      </c>
    </row>
    <row r="1343" spans="2:4" ht="25" customHeight="1">
      <c r="B1343" s="20" t="s">
        <v>174</v>
      </c>
      <c r="C1343" s="54">
        <v>1</v>
      </c>
      <c r="D1343" s="54">
        <v>0.3467856887924593</v>
      </c>
    </row>
    <row r="1344" spans="2:4" ht="25" customHeight="1">
      <c r="B1344" s="42" t="s">
        <v>174</v>
      </c>
      <c r="C1344" s="53">
        <v>1</v>
      </c>
      <c r="D1344" s="53">
        <v>0.25678640219109372</v>
      </c>
    </row>
    <row r="1345" spans="2:4" ht="25" customHeight="1">
      <c r="B1345" s="20" t="s">
        <v>174</v>
      </c>
      <c r="C1345" s="54">
        <v>1</v>
      </c>
      <c r="D1345" s="54">
        <v>0.49959433760203892</v>
      </c>
    </row>
    <row r="1346" spans="2:4" ht="25" customHeight="1">
      <c r="B1346" s="42" t="s">
        <v>174</v>
      </c>
      <c r="C1346" s="53">
        <v>0.4262965521485973</v>
      </c>
      <c r="D1346" s="53">
        <v>0.21794011908346272</v>
      </c>
    </row>
    <row r="1347" spans="2:4" ht="25" customHeight="1">
      <c r="B1347" s="20" t="s">
        <v>174</v>
      </c>
      <c r="C1347" s="54">
        <v>1</v>
      </c>
      <c r="D1347" s="54">
        <v>1</v>
      </c>
    </row>
    <row r="1348" spans="2:4" ht="25" customHeight="1">
      <c r="B1348" s="42" t="s">
        <v>174</v>
      </c>
      <c r="C1348" s="53">
        <v>1</v>
      </c>
      <c r="D1348" s="53">
        <v>0.5330501026773028</v>
      </c>
    </row>
    <row r="1349" spans="2:4" ht="25" customHeight="1">
      <c r="B1349" s="20" t="s">
        <v>174</v>
      </c>
      <c r="C1349" s="54">
        <v>1</v>
      </c>
      <c r="D1349" s="54">
        <v>0.55448732893066222</v>
      </c>
    </row>
    <row r="1350" spans="2:4" ht="25" customHeight="1">
      <c r="B1350" s="42" t="s">
        <v>174</v>
      </c>
      <c r="C1350" s="53">
        <v>1</v>
      </c>
      <c r="D1350" s="53">
        <v>1</v>
      </c>
    </row>
    <row r="1351" spans="2:4" ht="25" customHeight="1">
      <c r="B1351" s="20" t="s">
        <v>174</v>
      </c>
      <c r="C1351" s="54">
        <v>1</v>
      </c>
      <c r="D1351" s="54">
        <v>0.70800370628416376</v>
      </c>
    </row>
    <row r="1352" spans="2:4" ht="25" customHeight="1">
      <c r="B1352" s="42" t="s">
        <v>174</v>
      </c>
      <c r="C1352" s="53">
        <v>1</v>
      </c>
      <c r="D1352" s="53">
        <v>0.46380945581578376</v>
      </c>
    </row>
    <row r="1353" spans="2:4" ht="25" customHeight="1">
      <c r="B1353" s="20" t="s">
        <v>174</v>
      </c>
      <c r="C1353" s="54">
        <v>1</v>
      </c>
      <c r="D1353" s="54">
        <v>0.57520411158134044</v>
      </c>
    </row>
    <row r="1354" spans="2:4" ht="25" customHeight="1">
      <c r="B1354" s="42" t="s">
        <v>174</v>
      </c>
      <c r="C1354" s="53">
        <v>1</v>
      </c>
      <c r="D1354" s="53">
        <v>0.90061120065303846</v>
      </c>
    </row>
    <row r="1355" spans="2:4" ht="25" customHeight="1">
      <c r="B1355" s="20" t="s">
        <v>174</v>
      </c>
      <c r="C1355" s="54">
        <v>1</v>
      </c>
      <c r="D1355" s="54">
        <v>1</v>
      </c>
    </row>
    <row r="1356" spans="2:4" ht="25" customHeight="1">
      <c r="B1356" s="42" t="s">
        <v>174</v>
      </c>
      <c r="C1356" s="53">
        <v>0.78194017157171469</v>
      </c>
      <c r="D1356" s="53">
        <v>0.46916410294302885</v>
      </c>
    </row>
    <row r="1357" spans="2:4" ht="25" customHeight="1">
      <c r="B1357" s="20" t="s">
        <v>174</v>
      </c>
      <c r="C1357" s="54">
        <v>1</v>
      </c>
      <c r="D1357" s="54">
        <v>0.74912360882033147</v>
      </c>
    </row>
    <row r="1358" spans="2:4" ht="25" customHeight="1">
      <c r="B1358" s="42" t="s">
        <v>174</v>
      </c>
      <c r="C1358" s="53">
        <v>1</v>
      </c>
      <c r="D1358" s="53">
        <v>0.55785344265358139</v>
      </c>
    </row>
    <row r="1359" spans="2:4" ht="25" customHeight="1">
      <c r="B1359" s="20" t="s">
        <v>174</v>
      </c>
      <c r="C1359" s="54">
        <v>1</v>
      </c>
      <c r="D1359" s="54">
        <v>0.45486953954946419</v>
      </c>
    </row>
    <row r="1360" spans="2:4" ht="25" customHeight="1">
      <c r="B1360" s="42" t="s">
        <v>174</v>
      </c>
      <c r="C1360" s="53">
        <v>1</v>
      </c>
      <c r="D1360" s="53">
        <v>0.53720653831303067</v>
      </c>
    </row>
    <row r="1361" spans="2:4" ht="25" customHeight="1">
      <c r="B1361" s="20" t="s">
        <v>174</v>
      </c>
      <c r="C1361" s="54">
        <v>1</v>
      </c>
      <c r="D1361" s="54">
        <v>0.47426892527580422</v>
      </c>
    </row>
    <row r="1362" spans="2:4" ht="25" customHeight="1">
      <c r="B1362" s="42" t="s">
        <v>174</v>
      </c>
      <c r="C1362" s="53">
        <v>1</v>
      </c>
      <c r="D1362" s="53">
        <v>0.30948247606371648</v>
      </c>
    </row>
    <row r="1363" spans="2:4" ht="25" customHeight="1">
      <c r="B1363" s="20" t="s">
        <v>174</v>
      </c>
      <c r="C1363" s="54">
        <v>1</v>
      </c>
      <c r="D1363" s="54">
        <v>1</v>
      </c>
    </row>
    <row r="1364" spans="2:4" ht="25" customHeight="1">
      <c r="B1364" s="42" t="s">
        <v>174</v>
      </c>
      <c r="C1364" s="53">
        <v>1</v>
      </c>
      <c r="D1364" s="53">
        <v>0.47098418257067742</v>
      </c>
    </row>
    <row r="1365" spans="2:4" ht="25" customHeight="1">
      <c r="B1365" s="20" t="s">
        <v>174</v>
      </c>
      <c r="C1365" s="54">
        <v>1</v>
      </c>
      <c r="D1365" s="54">
        <v>0.41395204583042139</v>
      </c>
    </row>
    <row r="1366" spans="2:4" ht="25" customHeight="1">
      <c r="B1366" s="42" t="s">
        <v>174</v>
      </c>
      <c r="C1366" s="53">
        <v>1</v>
      </c>
      <c r="D1366" s="53">
        <v>0.51264954676465568</v>
      </c>
    </row>
    <row r="1367" spans="2:4" ht="25" customHeight="1">
      <c r="B1367" s="20" t="s">
        <v>174</v>
      </c>
      <c r="C1367" s="54">
        <v>1</v>
      </c>
      <c r="D1367" s="54">
        <v>0.46169088738441511</v>
      </c>
    </row>
    <row r="1368" spans="2:4" ht="25" customHeight="1">
      <c r="B1368" s="42" t="s">
        <v>174</v>
      </c>
      <c r="C1368" s="53">
        <v>1</v>
      </c>
      <c r="D1368" s="53">
        <v>0.43167541686726879</v>
      </c>
    </row>
    <row r="1369" spans="2:4" ht="25" customHeight="1">
      <c r="B1369" s="20" t="s">
        <v>174</v>
      </c>
      <c r="C1369" s="54">
        <v>0.90992212259142058</v>
      </c>
      <c r="D1369" s="54">
        <v>0.7018511935346794</v>
      </c>
    </row>
    <row r="1370" spans="2:4" ht="25" customHeight="1">
      <c r="B1370" s="42" t="s">
        <v>174</v>
      </c>
      <c r="C1370" s="53">
        <v>1</v>
      </c>
      <c r="D1370" s="53">
        <v>1</v>
      </c>
    </row>
    <row r="1371" spans="2:4" ht="25" customHeight="1">
      <c r="B1371" s="20" t="s">
        <v>174</v>
      </c>
      <c r="C1371" s="54">
        <v>1</v>
      </c>
      <c r="D1371" s="54">
        <v>0.46765256641088637</v>
      </c>
    </row>
    <row r="1372" spans="2:4" ht="25" customHeight="1">
      <c r="B1372" s="42" t="s">
        <v>174</v>
      </c>
      <c r="C1372" s="53">
        <v>6.8204962379690467E-2</v>
      </c>
      <c r="D1372" s="53">
        <v>4.5980873514398064E-2</v>
      </c>
    </row>
    <row r="1373" spans="2:4" ht="25" customHeight="1">
      <c r="B1373" s="20" t="s">
        <v>174</v>
      </c>
      <c r="C1373" s="54">
        <v>1</v>
      </c>
      <c r="D1373" s="54">
        <v>0.76093968257522104</v>
      </c>
    </row>
    <row r="1374" spans="2:4" ht="25" customHeight="1">
      <c r="B1374" s="42" t="s">
        <v>174</v>
      </c>
      <c r="C1374" s="53">
        <v>1</v>
      </c>
      <c r="D1374" s="53">
        <v>0.53782230936390285</v>
      </c>
    </row>
    <row r="1375" spans="2:4" ht="25" customHeight="1">
      <c r="B1375" s="20" t="s">
        <v>174</v>
      </c>
      <c r="C1375" s="54">
        <v>0.99678069425090399</v>
      </c>
      <c r="D1375" s="54">
        <v>0.40684926295955265</v>
      </c>
    </row>
    <row r="1376" spans="2:4" ht="25" customHeight="1">
      <c r="B1376" s="42" t="s">
        <v>174</v>
      </c>
      <c r="C1376" s="53">
        <v>0.99617902472023867</v>
      </c>
      <c r="D1376" s="53">
        <v>0.42048349768644633</v>
      </c>
    </row>
    <row r="1377" spans="2:4" ht="25" customHeight="1">
      <c r="B1377" s="20" t="s">
        <v>174</v>
      </c>
      <c r="C1377" s="54">
        <v>0.99520854353022636</v>
      </c>
      <c r="D1377" s="54">
        <v>0.52560797537094206</v>
      </c>
    </row>
    <row r="1378" spans="2:4" ht="25" customHeight="1">
      <c r="B1378" s="42" t="s">
        <v>174</v>
      </c>
      <c r="C1378" s="53">
        <v>1</v>
      </c>
      <c r="D1378" s="53">
        <v>0.86592762351501606</v>
      </c>
    </row>
    <row r="1379" spans="2:4" ht="25" customHeight="1">
      <c r="B1379" s="20" t="s">
        <v>174</v>
      </c>
      <c r="C1379" s="54">
        <v>0.44318152567902142</v>
      </c>
      <c r="D1379" s="54">
        <v>0.21103882175191496</v>
      </c>
    </row>
    <row r="1380" spans="2:4" ht="25" customHeight="1">
      <c r="B1380" s="42" t="s">
        <v>174</v>
      </c>
      <c r="C1380" s="53">
        <v>0.33129763470951806</v>
      </c>
      <c r="D1380" s="53">
        <v>0.37862586823944916</v>
      </c>
    </row>
    <row r="1381" spans="2:4" ht="25" customHeight="1">
      <c r="B1381" s="20" t="s">
        <v>174</v>
      </c>
      <c r="C1381" s="54">
        <v>1</v>
      </c>
      <c r="D1381" s="54">
        <v>0.65947620522229089</v>
      </c>
    </row>
    <row r="1382" spans="2:4" ht="25" customHeight="1">
      <c r="B1382" s="42" t="s">
        <v>174</v>
      </c>
      <c r="C1382" s="53">
        <v>1</v>
      </c>
      <c r="D1382" s="53">
        <v>0.63484470516578895</v>
      </c>
    </row>
    <row r="1383" spans="2:4" ht="25" customHeight="1">
      <c r="B1383" s="20" t="s">
        <v>174</v>
      </c>
      <c r="C1383" s="54">
        <v>1</v>
      </c>
      <c r="D1383" s="54">
        <v>0.59816351026790204</v>
      </c>
    </row>
    <row r="1384" spans="2:4" ht="25" customHeight="1">
      <c r="B1384" s="42" t="s">
        <v>174</v>
      </c>
      <c r="C1384" s="53">
        <v>0.97261326181088281</v>
      </c>
      <c r="D1384" s="53">
        <v>0.57183794789886078</v>
      </c>
    </row>
    <row r="1385" spans="2:4" ht="25" customHeight="1">
      <c r="B1385" s="20" t="s">
        <v>174</v>
      </c>
      <c r="C1385" s="54">
        <v>1</v>
      </c>
      <c r="D1385" s="54">
        <v>0.65108135713499138</v>
      </c>
    </row>
    <row r="1386" spans="2:4" ht="25" customHeight="1">
      <c r="B1386" s="42" t="s">
        <v>174</v>
      </c>
      <c r="C1386" s="53">
        <v>1</v>
      </c>
      <c r="D1386" s="53">
        <v>0.75602808566653734</v>
      </c>
    </row>
    <row r="1387" spans="2:4" ht="25" customHeight="1">
      <c r="B1387" s="20" t="s">
        <v>174</v>
      </c>
      <c r="C1387" s="54">
        <v>1</v>
      </c>
      <c r="D1387" s="54">
        <v>0.71510629047816243</v>
      </c>
    </row>
    <row r="1388" spans="2:4" ht="25" customHeight="1">
      <c r="B1388" s="42" t="s">
        <v>174</v>
      </c>
      <c r="C1388" s="53">
        <v>1</v>
      </c>
      <c r="D1388" s="53">
        <v>0.39742572401582116</v>
      </c>
    </row>
    <row r="1389" spans="2:4" ht="25" customHeight="1">
      <c r="B1389" s="20" t="s">
        <v>174</v>
      </c>
      <c r="C1389" s="54">
        <v>0.94314842164727741</v>
      </c>
      <c r="D1389" s="54">
        <v>0.26613594076185548</v>
      </c>
    </row>
    <row r="1390" spans="2:4" ht="25" customHeight="1">
      <c r="B1390" s="42" t="s">
        <v>174</v>
      </c>
      <c r="C1390" s="53">
        <v>0.81233062172065507</v>
      </c>
      <c r="D1390" s="53">
        <v>0.39022237342468852</v>
      </c>
    </row>
    <row r="1391" spans="2:4" ht="25" customHeight="1">
      <c r="B1391" s="20" t="s">
        <v>174</v>
      </c>
      <c r="C1391" s="54">
        <v>0.68120147918631879</v>
      </c>
      <c r="D1391" s="54">
        <v>0.38813374484137292</v>
      </c>
    </row>
    <row r="1392" spans="2:4" ht="25" customHeight="1">
      <c r="B1392" s="42" t="s">
        <v>174</v>
      </c>
      <c r="C1392" s="53">
        <v>1</v>
      </c>
      <c r="D1392" s="53">
        <v>0.43624702844735413</v>
      </c>
    </row>
    <row r="1393" spans="2:4" ht="25" customHeight="1">
      <c r="B1393" s="20" t="s">
        <v>174</v>
      </c>
      <c r="C1393" s="54">
        <v>0.74473969724318767</v>
      </c>
      <c r="D1393" s="54">
        <v>0.251897250538137</v>
      </c>
    </row>
    <row r="1394" spans="2:4" ht="25" customHeight="1">
      <c r="B1394" s="42" t="s">
        <v>174</v>
      </c>
      <c r="C1394" s="53">
        <v>1</v>
      </c>
      <c r="D1394" s="53">
        <v>0.57706124008710791</v>
      </c>
    </row>
    <row r="1395" spans="2:4" ht="25" customHeight="1">
      <c r="B1395" s="20" t="s">
        <v>174</v>
      </c>
      <c r="C1395" s="54">
        <v>0</v>
      </c>
      <c r="D1395" s="54">
        <v>0</v>
      </c>
    </row>
    <row r="1396" spans="2:4" ht="25" customHeight="1">
      <c r="B1396" s="42" t="s">
        <v>174</v>
      </c>
      <c r="C1396" s="53">
        <v>1</v>
      </c>
      <c r="D1396" s="53">
        <v>0.44459149389289054</v>
      </c>
    </row>
    <row r="1397" spans="2:4" ht="25" customHeight="1">
      <c r="B1397" s="20" t="s">
        <v>174</v>
      </c>
      <c r="C1397" s="54">
        <v>1</v>
      </c>
      <c r="D1397" s="54">
        <v>0.50703225896250781</v>
      </c>
    </row>
    <row r="1398" spans="2:4" ht="25" customHeight="1">
      <c r="B1398" s="42" t="s">
        <v>174</v>
      </c>
      <c r="C1398" s="53">
        <v>1</v>
      </c>
      <c r="D1398" s="53">
        <v>0.37555090356424725</v>
      </c>
    </row>
    <row r="1399" spans="2:4" ht="25" customHeight="1">
      <c r="B1399" s="20" t="s">
        <v>174</v>
      </c>
      <c r="C1399" s="54">
        <v>1</v>
      </c>
      <c r="D1399" s="54">
        <v>0.37122913500482008</v>
      </c>
    </row>
    <row r="1400" spans="2:4" ht="25" customHeight="1">
      <c r="B1400" s="42" t="s">
        <v>174</v>
      </c>
      <c r="C1400" s="53">
        <v>1</v>
      </c>
      <c r="D1400" s="53">
        <v>0.76270019356820007</v>
      </c>
    </row>
    <row r="1401" spans="2:4" ht="25" customHeight="1">
      <c r="B1401" s="20" t="s">
        <v>174</v>
      </c>
      <c r="C1401" s="54">
        <v>0.90693370098798731</v>
      </c>
      <c r="D1401" s="54">
        <v>0.41348866468218065</v>
      </c>
    </row>
    <row r="1402" spans="2:4" ht="25" customHeight="1">
      <c r="B1402" s="42" t="s">
        <v>174</v>
      </c>
      <c r="C1402" s="53">
        <v>0</v>
      </c>
      <c r="D1402" s="53">
        <v>0</v>
      </c>
    </row>
    <row r="1403" spans="2:4" ht="25" customHeight="1">
      <c r="B1403" s="20" t="s">
        <v>174</v>
      </c>
      <c r="C1403" s="54">
        <v>0.91246923249225742</v>
      </c>
      <c r="D1403" s="54">
        <v>0.37174672434869749</v>
      </c>
    </row>
    <row r="1404" spans="2:4" ht="25" customHeight="1">
      <c r="B1404" s="42" t="s">
        <v>174</v>
      </c>
      <c r="C1404" s="53">
        <v>0.87029847468558263</v>
      </c>
      <c r="D1404" s="53">
        <v>0.35317192093191424</v>
      </c>
    </row>
    <row r="1405" spans="2:4" ht="25" customHeight="1">
      <c r="B1405" s="20" t="s">
        <v>174</v>
      </c>
      <c r="C1405" s="54">
        <v>0.77365787541207431</v>
      </c>
      <c r="D1405" s="54">
        <v>0.26978838732318489</v>
      </c>
    </row>
    <row r="1406" spans="2:4" ht="25" customHeight="1">
      <c r="B1406" s="42" t="s">
        <v>174</v>
      </c>
      <c r="C1406" s="53">
        <v>1</v>
      </c>
      <c r="D1406" s="53">
        <v>0.49764398194097786</v>
      </c>
    </row>
    <row r="1407" spans="2:4" ht="25" customHeight="1">
      <c r="B1407" s="20" t="s">
        <v>174</v>
      </c>
      <c r="C1407" s="54">
        <v>1</v>
      </c>
      <c r="D1407" s="54">
        <v>0.50054923963209685</v>
      </c>
    </row>
    <row r="1408" spans="2:4" ht="25" customHeight="1">
      <c r="B1408" s="42" t="s">
        <v>174</v>
      </c>
      <c r="C1408" s="53">
        <v>0.27615473207108376</v>
      </c>
      <c r="D1408" s="53">
        <v>8.8369514262746807E-2</v>
      </c>
    </row>
    <row r="1409" spans="2:4" ht="25" customHeight="1">
      <c r="B1409" s="20" t="s">
        <v>174</v>
      </c>
      <c r="C1409" s="54">
        <v>0.48565306854685147</v>
      </c>
      <c r="D1409" s="54">
        <v>0.11813182748436928</v>
      </c>
    </row>
    <row r="1410" spans="2:4" ht="25" customHeight="1">
      <c r="B1410" s="42" t="s">
        <v>174</v>
      </c>
      <c r="C1410" s="53">
        <v>0.87832334991303107</v>
      </c>
      <c r="D1410" s="53">
        <v>0.35102542185105567</v>
      </c>
    </row>
    <row r="1411" spans="2:4" ht="25" customHeight="1">
      <c r="B1411" s="20" t="s">
        <v>174</v>
      </c>
      <c r="C1411" s="54">
        <v>0.81510899387190583</v>
      </c>
      <c r="D1411" s="54">
        <v>0.30296086497893843</v>
      </c>
    </row>
    <row r="1412" spans="2:4" ht="25" customHeight="1">
      <c r="B1412" s="42" t="s">
        <v>174</v>
      </c>
      <c r="C1412" s="53">
        <v>1</v>
      </c>
      <c r="D1412" s="53">
        <v>0.36434349413276013</v>
      </c>
    </row>
    <row r="1413" spans="2:4" ht="25" customHeight="1">
      <c r="B1413" s="20" t="s">
        <v>174</v>
      </c>
      <c r="C1413" s="54">
        <v>0.97758115413108704</v>
      </c>
      <c r="D1413" s="54">
        <v>0.3376890403614411</v>
      </c>
    </row>
    <row r="1414" spans="2:4" ht="25" customHeight="1">
      <c r="B1414" s="42" t="s">
        <v>174</v>
      </c>
      <c r="C1414" s="53">
        <v>1</v>
      </c>
      <c r="D1414" s="53">
        <v>0.61627934072214274</v>
      </c>
    </row>
    <row r="1415" spans="2:4" ht="25" customHeight="1">
      <c r="B1415" s="20" t="s">
        <v>174</v>
      </c>
      <c r="C1415" s="54">
        <v>1</v>
      </c>
      <c r="D1415" s="54">
        <v>0.62235296214325053</v>
      </c>
    </row>
    <row r="1416" spans="2:4" ht="25" customHeight="1">
      <c r="B1416" s="42" t="s">
        <v>174</v>
      </c>
      <c r="C1416" s="53">
        <v>1</v>
      </c>
      <c r="D1416" s="53">
        <v>0.36325103942246734</v>
      </c>
    </row>
    <row r="1417" spans="2:4" ht="25" customHeight="1">
      <c r="B1417" s="20" t="s">
        <v>174</v>
      </c>
      <c r="C1417" s="54">
        <v>1</v>
      </c>
      <c r="D1417" s="54">
        <v>0.96265094683851893</v>
      </c>
    </row>
    <row r="1418" spans="2:4" ht="25" customHeight="1">
      <c r="B1418" s="42" t="s">
        <v>174</v>
      </c>
      <c r="C1418" s="53">
        <v>1</v>
      </c>
      <c r="D1418" s="53">
        <v>0.50302743546549533</v>
      </c>
    </row>
    <row r="1419" spans="2:4" ht="25" customHeight="1">
      <c r="B1419" s="20" t="s">
        <v>174</v>
      </c>
      <c r="C1419" s="54">
        <v>1</v>
      </c>
      <c r="D1419" s="54">
        <v>0.29803834836630272</v>
      </c>
    </row>
    <row r="1420" spans="2:4" ht="25" customHeight="1">
      <c r="B1420" s="42" t="s">
        <v>174</v>
      </c>
      <c r="C1420" s="53">
        <v>1</v>
      </c>
      <c r="D1420" s="53">
        <v>0.50770312253987893</v>
      </c>
    </row>
    <row r="1421" spans="2:4" ht="25" customHeight="1">
      <c r="B1421" s="20" t="s">
        <v>174</v>
      </c>
      <c r="C1421" s="54">
        <v>1</v>
      </c>
      <c r="D1421" s="54">
        <v>0.51396933206472228</v>
      </c>
    </row>
    <row r="1422" spans="2:4" ht="25" customHeight="1">
      <c r="B1422" s="42" t="s">
        <v>174</v>
      </c>
      <c r="C1422" s="53">
        <v>1</v>
      </c>
      <c r="D1422" s="53">
        <v>1</v>
      </c>
    </row>
    <row r="1423" spans="2:4" ht="25" customHeight="1">
      <c r="B1423" s="20" t="s">
        <v>174</v>
      </c>
      <c r="C1423" s="54">
        <v>0.98954062246187002</v>
      </c>
      <c r="D1423" s="54">
        <v>0.31581083695591594</v>
      </c>
    </row>
    <row r="1424" spans="2:4" ht="25" customHeight="1">
      <c r="B1424" s="42" t="s">
        <v>174</v>
      </c>
      <c r="C1424" s="53">
        <v>1</v>
      </c>
      <c r="D1424" s="53">
        <v>0.54262145959666197</v>
      </c>
    </row>
    <row r="1425" spans="2:4" ht="25" customHeight="1">
      <c r="B1425" s="20" t="s">
        <v>174</v>
      </c>
      <c r="C1425" s="54">
        <v>1</v>
      </c>
      <c r="D1425" s="54">
        <v>1</v>
      </c>
    </row>
    <row r="1426" spans="2:4" ht="25" customHeight="1">
      <c r="B1426" s="42" t="s">
        <v>174</v>
      </c>
      <c r="C1426" s="53">
        <v>1</v>
      </c>
      <c r="D1426" s="53">
        <v>0.50060956825227476</v>
      </c>
    </row>
    <row r="1427" spans="2:4" ht="25" customHeight="1">
      <c r="B1427" s="20" t="s">
        <v>174</v>
      </c>
      <c r="C1427" s="54">
        <v>0.99115424606641434</v>
      </c>
      <c r="D1427" s="54">
        <v>0.37129926865026663</v>
      </c>
    </row>
    <row r="1428" spans="2:4" ht="25" customHeight="1">
      <c r="B1428" s="42" t="s">
        <v>174</v>
      </c>
      <c r="C1428" s="53">
        <v>0.96522093312982149</v>
      </c>
      <c r="D1428" s="53">
        <v>0.42228415824429688</v>
      </c>
    </row>
    <row r="1429" spans="2:4" ht="25" customHeight="1">
      <c r="B1429" s="20" t="s">
        <v>174</v>
      </c>
      <c r="C1429" s="54">
        <v>0.79236358078128089</v>
      </c>
      <c r="D1429" s="54">
        <v>0.16264305079194713</v>
      </c>
    </row>
    <row r="1430" spans="2:4" ht="25" customHeight="1">
      <c r="B1430" s="42" t="s">
        <v>174</v>
      </c>
      <c r="C1430" s="53">
        <v>1</v>
      </c>
      <c r="D1430" s="53">
        <v>0.39997747298696545</v>
      </c>
    </row>
    <row r="1431" spans="2:4" ht="25" customHeight="1">
      <c r="B1431" s="20" t="s">
        <v>174</v>
      </c>
      <c r="C1431" s="54">
        <v>1</v>
      </c>
      <c r="D1431" s="54">
        <v>0.43528034567877621</v>
      </c>
    </row>
    <row r="1432" spans="2:4" ht="25" customHeight="1">
      <c r="B1432" s="42" t="s">
        <v>174</v>
      </c>
      <c r="C1432" s="53">
        <v>1</v>
      </c>
      <c r="D1432" s="53">
        <v>0.70239866514751725</v>
      </c>
    </row>
    <row r="1433" spans="2:4" ht="25" customHeight="1">
      <c r="B1433" s="20" t="s">
        <v>174</v>
      </c>
      <c r="C1433" s="54">
        <v>1</v>
      </c>
      <c r="D1433" s="54">
        <v>0.68016199428779034</v>
      </c>
    </row>
    <row r="1434" spans="2:4" ht="25" customHeight="1">
      <c r="B1434" s="42" t="s">
        <v>174</v>
      </c>
      <c r="C1434" s="53">
        <v>0.92619943093436741</v>
      </c>
      <c r="D1434" s="53">
        <v>0.28057507191171388</v>
      </c>
    </row>
    <row r="1435" spans="2:4" ht="25" customHeight="1">
      <c r="B1435" s="20" t="s">
        <v>174</v>
      </c>
      <c r="C1435" s="54">
        <v>1</v>
      </c>
      <c r="D1435" s="54">
        <v>0.36169115376711691</v>
      </c>
    </row>
    <row r="1436" spans="2:4" ht="25" customHeight="1">
      <c r="B1436" s="42" t="s">
        <v>174</v>
      </c>
      <c r="C1436" s="53">
        <v>1</v>
      </c>
      <c r="D1436" s="53">
        <v>0.5743405731171205</v>
      </c>
    </row>
    <row r="1437" spans="2:4" ht="25" customHeight="1">
      <c r="B1437" s="20" t="s">
        <v>174</v>
      </c>
      <c r="C1437" s="54">
        <v>1</v>
      </c>
      <c r="D1437" s="54">
        <v>0.47689620386038584</v>
      </c>
    </row>
    <row r="1438" spans="2:4" ht="25" customHeight="1">
      <c r="B1438" s="42" t="s">
        <v>174</v>
      </c>
      <c r="C1438" s="53">
        <v>1</v>
      </c>
      <c r="D1438" s="53">
        <v>0.39065152180024543</v>
      </c>
    </row>
    <row r="1439" spans="2:4" ht="25" customHeight="1">
      <c r="B1439" s="20" t="s">
        <v>174</v>
      </c>
      <c r="C1439" s="54">
        <v>1</v>
      </c>
      <c r="D1439" s="54">
        <v>0.46324673176372211</v>
      </c>
    </row>
    <row r="1440" spans="2:4" ht="25" customHeight="1">
      <c r="B1440" s="42" t="s">
        <v>174</v>
      </c>
      <c r="C1440" s="53">
        <v>1</v>
      </c>
      <c r="D1440" s="53">
        <v>0.40470124675366914</v>
      </c>
    </row>
    <row r="1441" spans="2:4" ht="25" customHeight="1">
      <c r="B1441" s="20" t="s">
        <v>174</v>
      </c>
      <c r="C1441" s="54">
        <v>1</v>
      </c>
      <c r="D1441" s="54">
        <v>0.43639971623790819</v>
      </c>
    </row>
    <row r="1442" spans="2:4" ht="25" customHeight="1">
      <c r="B1442" s="42" t="s">
        <v>174</v>
      </c>
      <c r="C1442" s="53">
        <v>1</v>
      </c>
      <c r="D1442" s="53">
        <v>0.34544465836792765</v>
      </c>
    </row>
    <row r="1443" spans="2:4" ht="25" customHeight="1">
      <c r="B1443" s="20" t="s">
        <v>174</v>
      </c>
      <c r="C1443" s="54">
        <v>0.93839735829311066</v>
      </c>
      <c r="D1443" s="54">
        <v>0.25362090764678669</v>
      </c>
    </row>
    <row r="1444" spans="2:4" ht="25" customHeight="1">
      <c r="B1444" s="42" t="s">
        <v>174</v>
      </c>
      <c r="C1444" s="53">
        <v>1</v>
      </c>
      <c r="D1444" s="53">
        <v>0.93123480344636411</v>
      </c>
    </row>
    <row r="1445" spans="2:4" ht="25" customHeight="1">
      <c r="B1445" s="20" t="s">
        <v>174</v>
      </c>
      <c r="C1445" s="54">
        <v>0.87746372695823249</v>
      </c>
      <c r="D1445" s="54">
        <v>0.29760133396835159</v>
      </c>
    </row>
    <row r="1446" spans="2:4" ht="25" customHeight="1">
      <c r="B1446" s="42" t="s">
        <v>174</v>
      </c>
      <c r="C1446" s="53">
        <v>0.93718193161954544</v>
      </c>
      <c r="D1446" s="53">
        <v>0.31045364194436287</v>
      </c>
    </row>
    <row r="1447" spans="2:4" ht="25" customHeight="1">
      <c r="B1447" s="20" t="s">
        <v>174</v>
      </c>
      <c r="C1447" s="54">
        <v>0.94852975398457096</v>
      </c>
      <c r="D1447" s="54">
        <v>0.31230410487820531</v>
      </c>
    </row>
    <row r="1448" spans="2:4" ht="25" customHeight="1">
      <c r="B1448" s="42" t="s">
        <v>174</v>
      </c>
      <c r="C1448" s="53">
        <v>1</v>
      </c>
      <c r="D1448" s="53">
        <v>0.60197273257148209</v>
      </c>
    </row>
    <row r="1449" spans="2:4" ht="25" customHeight="1">
      <c r="B1449" s="20" t="s">
        <v>174</v>
      </c>
      <c r="C1449" s="54">
        <v>1</v>
      </c>
      <c r="D1449" s="54">
        <v>0.56791324360885542</v>
      </c>
    </row>
    <row r="1450" spans="2:4" ht="25" customHeight="1">
      <c r="B1450" s="42" t="s">
        <v>174</v>
      </c>
      <c r="C1450" s="53">
        <v>1</v>
      </c>
      <c r="D1450" s="53">
        <v>0.67725782195522466</v>
      </c>
    </row>
    <row r="1451" spans="2:4" ht="25" customHeight="1">
      <c r="B1451" s="20" t="s">
        <v>174</v>
      </c>
      <c r="C1451" s="54">
        <v>4.7768676665149543E-2</v>
      </c>
      <c r="D1451" s="54">
        <v>2.1465671159655808E-2</v>
      </c>
    </row>
    <row r="1452" spans="2:4" ht="25" customHeight="1">
      <c r="B1452" s="42" t="s">
        <v>174</v>
      </c>
      <c r="C1452" s="53">
        <v>0.99894957299194564</v>
      </c>
      <c r="D1452" s="53">
        <v>0.56376362040139505</v>
      </c>
    </row>
    <row r="1453" spans="2:4" ht="25" customHeight="1">
      <c r="B1453" s="20" t="s">
        <v>174</v>
      </c>
      <c r="C1453" s="54">
        <v>1</v>
      </c>
      <c r="D1453" s="54">
        <v>0.77343760217865809</v>
      </c>
    </row>
    <row r="1454" spans="2:4" ht="25" customHeight="1">
      <c r="B1454" s="42" t="s">
        <v>174</v>
      </c>
      <c r="C1454" s="53">
        <v>1</v>
      </c>
      <c r="D1454" s="53">
        <v>0.63487404254465429</v>
      </c>
    </row>
    <row r="1455" spans="2:4" ht="25" customHeight="1">
      <c r="B1455" s="20" t="s">
        <v>174</v>
      </c>
      <c r="C1455" s="54">
        <v>1</v>
      </c>
      <c r="D1455" s="54">
        <v>0.53783716362769873</v>
      </c>
    </row>
    <row r="1456" spans="2:4" ht="25" customHeight="1">
      <c r="B1456" s="42" t="s">
        <v>174</v>
      </c>
      <c r="C1456" s="53">
        <v>1</v>
      </c>
      <c r="D1456" s="53">
        <v>0.56181829412505968</v>
      </c>
    </row>
    <row r="1457" spans="2:4" ht="25" customHeight="1">
      <c r="B1457" s="20" t="s">
        <v>174</v>
      </c>
      <c r="C1457" s="54">
        <v>1</v>
      </c>
      <c r="D1457" s="54">
        <v>0.61663966468151254</v>
      </c>
    </row>
    <row r="1458" spans="2:4" ht="25" customHeight="1">
      <c r="B1458" s="42" t="s">
        <v>174</v>
      </c>
      <c r="C1458" s="53">
        <v>1</v>
      </c>
      <c r="D1458" s="53">
        <v>0.69678290448876223</v>
      </c>
    </row>
    <row r="1459" spans="2:4" ht="25" customHeight="1">
      <c r="B1459" s="20" t="s">
        <v>174</v>
      </c>
      <c r="C1459" s="54">
        <v>1</v>
      </c>
      <c r="D1459" s="54">
        <v>0.59579477873960907</v>
      </c>
    </row>
    <row r="1460" spans="2:4" ht="25" customHeight="1">
      <c r="B1460" s="42" t="s">
        <v>174</v>
      </c>
      <c r="C1460" s="53">
        <v>1</v>
      </c>
      <c r="D1460" s="53">
        <v>1</v>
      </c>
    </row>
    <row r="1461" spans="2:4" ht="25" customHeight="1">
      <c r="B1461" s="20" t="s">
        <v>174</v>
      </c>
      <c r="C1461" s="54">
        <v>1</v>
      </c>
      <c r="D1461" s="54">
        <v>0.65983682510191144</v>
      </c>
    </row>
    <row r="1462" spans="2:4" ht="25" customHeight="1">
      <c r="B1462" s="42" t="s">
        <v>174</v>
      </c>
      <c r="C1462" s="53">
        <v>1</v>
      </c>
      <c r="D1462" s="53">
        <v>0.73350903584946858</v>
      </c>
    </row>
    <row r="1463" spans="2:4" ht="25" customHeight="1">
      <c r="B1463" s="20" t="s">
        <v>174</v>
      </c>
      <c r="C1463" s="54">
        <v>1</v>
      </c>
      <c r="D1463" s="54">
        <v>0.79055238973972441</v>
      </c>
    </row>
    <row r="1464" spans="2:4" ht="25" customHeight="1">
      <c r="B1464" s="42" t="s">
        <v>174</v>
      </c>
      <c r="C1464" s="53">
        <v>1</v>
      </c>
      <c r="D1464" s="53">
        <v>1</v>
      </c>
    </row>
    <row r="1465" spans="2:4" ht="25" customHeight="1">
      <c r="B1465" s="20" t="s">
        <v>174</v>
      </c>
      <c r="C1465" s="54">
        <v>1</v>
      </c>
      <c r="D1465" s="54">
        <v>0.63106267333524457</v>
      </c>
    </row>
    <row r="1466" spans="2:4" ht="25" customHeight="1">
      <c r="B1466" s="42" t="s">
        <v>174</v>
      </c>
      <c r="C1466" s="53">
        <v>1</v>
      </c>
      <c r="D1466" s="53">
        <v>1</v>
      </c>
    </row>
    <row r="1467" spans="2:4" ht="25" customHeight="1">
      <c r="B1467" s="20" t="s">
        <v>174</v>
      </c>
      <c r="C1467" s="54">
        <v>1</v>
      </c>
      <c r="D1467" s="54">
        <v>0.67492045906910836</v>
      </c>
    </row>
    <row r="1468" spans="2:4" ht="25" customHeight="1">
      <c r="B1468" s="42" t="s">
        <v>174</v>
      </c>
      <c r="C1468" s="53">
        <v>1</v>
      </c>
      <c r="D1468" s="53">
        <v>0.68893365846296717</v>
      </c>
    </row>
    <row r="1469" spans="2:4" ht="25" customHeight="1">
      <c r="B1469" s="20" t="s">
        <v>174</v>
      </c>
      <c r="C1469" s="54">
        <v>1</v>
      </c>
      <c r="D1469" s="54">
        <v>0.51068503902773177</v>
      </c>
    </row>
    <row r="1470" spans="2:4" ht="25" customHeight="1">
      <c r="B1470" s="42" t="s">
        <v>174</v>
      </c>
      <c r="C1470" s="53">
        <v>1</v>
      </c>
      <c r="D1470" s="53">
        <v>0.42163029156148268</v>
      </c>
    </row>
    <row r="1471" spans="2:4" ht="25" customHeight="1">
      <c r="B1471" s="20" t="s">
        <v>174</v>
      </c>
      <c r="C1471" s="54">
        <v>1</v>
      </c>
      <c r="D1471" s="54">
        <v>0.60671945684861417</v>
      </c>
    </row>
    <row r="1472" spans="2:4" ht="25" customHeight="1">
      <c r="B1472" s="42" t="s">
        <v>174</v>
      </c>
      <c r="C1472" s="53">
        <v>0.81287838595638517</v>
      </c>
      <c r="D1472" s="53">
        <v>0.2658744318677721</v>
      </c>
    </row>
    <row r="1473" spans="2:4" ht="25" customHeight="1">
      <c r="B1473" s="20" t="s">
        <v>174</v>
      </c>
      <c r="C1473" s="54">
        <v>1</v>
      </c>
      <c r="D1473" s="54">
        <v>0.57223543691950707</v>
      </c>
    </row>
    <row r="1474" spans="2:4" ht="25" customHeight="1">
      <c r="B1474" s="42" t="s">
        <v>174</v>
      </c>
      <c r="C1474" s="53">
        <v>0.92213474226969494</v>
      </c>
      <c r="D1474" s="53">
        <v>0.4301368327577762</v>
      </c>
    </row>
    <row r="1475" spans="2:4" ht="25" customHeight="1">
      <c r="B1475" s="20" t="s">
        <v>174</v>
      </c>
      <c r="C1475" s="54">
        <v>1</v>
      </c>
      <c r="D1475" s="54">
        <v>0.33900826066882295</v>
      </c>
    </row>
    <row r="1476" spans="2:4" ht="25" customHeight="1">
      <c r="B1476" s="42" t="s">
        <v>174</v>
      </c>
      <c r="C1476" s="53">
        <v>2.4944696390532154E-2</v>
      </c>
      <c r="D1476" s="53">
        <v>3.5635280557903075E-3</v>
      </c>
    </row>
    <row r="1477" spans="2:4" ht="25" customHeight="1">
      <c r="B1477" s="20" t="s">
        <v>174</v>
      </c>
      <c r="C1477" s="54">
        <v>0.91912152540025316</v>
      </c>
      <c r="D1477" s="54">
        <v>0.35324274949659201</v>
      </c>
    </row>
    <row r="1478" spans="2:4" ht="25" customHeight="1">
      <c r="B1478" s="42" t="s">
        <v>174</v>
      </c>
      <c r="C1478" s="53">
        <v>1</v>
      </c>
      <c r="D1478" s="53">
        <v>0.45410037404334341</v>
      </c>
    </row>
    <row r="1479" spans="2:4" ht="25" customHeight="1">
      <c r="B1479" s="20" t="s">
        <v>174</v>
      </c>
      <c r="C1479" s="54">
        <v>1</v>
      </c>
      <c r="D1479" s="54">
        <v>0.36101559115601012</v>
      </c>
    </row>
    <row r="1480" spans="2:4" ht="25" customHeight="1">
      <c r="B1480" s="42" t="s">
        <v>174</v>
      </c>
      <c r="C1480" s="53">
        <v>0.24230574066783372</v>
      </c>
      <c r="D1480" s="53">
        <v>9.5359033424115197E-2</v>
      </c>
    </row>
    <row r="1481" spans="2:4" ht="25" customHeight="1">
      <c r="B1481" s="20" t="s">
        <v>174</v>
      </c>
      <c r="C1481" s="54">
        <v>1.7278983378115582E-2</v>
      </c>
      <c r="D1481" s="54">
        <v>4.3197458445288954E-3</v>
      </c>
    </row>
    <row r="1482" spans="2:4" ht="25" customHeight="1">
      <c r="B1482" s="42" t="s">
        <v>174</v>
      </c>
      <c r="C1482" s="53">
        <v>1</v>
      </c>
      <c r="D1482" s="53">
        <v>0.69040105648419259</v>
      </c>
    </row>
    <row r="1483" spans="2:4" ht="25" customHeight="1">
      <c r="B1483" s="20" t="s">
        <v>174</v>
      </c>
      <c r="C1483" s="54">
        <v>1</v>
      </c>
      <c r="D1483" s="54">
        <v>0.5580731206005638</v>
      </c>
    </row>
    <row r="1484" spans="2:4" ht="25" customHeight="1">
      <c r="B1484" s="42" t="s">
        <v>174</v>
      </c>
      <c r="C1484" s="53">
        <v>0.93997122899460306</v>
      </c>
      <c r="D1484" s="53">
        <v>0.42189636913207129</v>
      </c>
    </row>
    <row r="1485" spans="2:4" ht="25" customHeight="1">
      <c r="B1485" s="20" t="s">
        <v>174</v>
      </c>
      <c r="C1485" s="54">
        <v>0.90067919486912029</v>
      </c>
      <c r="D1485" s="54">
        <v>0.45873904473247873</v>
      </c>
    </row>
    <row r="1486" spans="2:4" ht="25" customHeight="1">
      <c r="B1486" s="42" t="s">
        <v>174</v>
      </c>
      <c r="C1486" s="53">
        <v>1</v>
      </c>
      <c r="D1486" s="53">
        <v>0.41717185719857086</v>
      </c>
    </row>
    <row r="1487" spans="2:4" ht="25" customHeight="1">
      <c r="B1487" s="20" t="s">
        <v>174</v>
      </c>
      <c r="C1487" s="54">
        <v>1</v>
      </c>
      <c r="D1487" s="54">
        <v>0.43868380945295904</v>
      </c>
    </row>
    <row r="1488" spans="2:4" ht="25" customHeight="1">
      <c r="B1488" s="42" t="s">
        <v>174</v>
      </c>
      <c r="C1488" s="53">
        <v>0.43033085998537041</v>
      </c>
      <c r="D1488" s="53">
        <v>0.15368959285191799</v>
      </c>
    </row>
    <row r="1489" spans="2:4" ht="25" customHeight="1">
      <c r="B1489" s="20" t="s">
        <v>174</v>
      </c>
      <c r="C1489" s="54">
        <v>0.33849925852908991</v>
      </c>
      <c r="D1489" s="54">
        <v>0.16924962926454495</v>
      </c>
    </row>
    <row r="1490" spans="2:4" ht="25" customHeight="1">
      <c r="B1490" s="42" t="s">
        <v>174</v>
      </c>
      <c r="C1490" s="53">
        <v>0.35608650592925928</v>
      </c>
      <c r="D1490" s="53">
        <v>0.11869550197641976</v>
      </c>
    </row>
    <row r="1491" spans="2:4" ht="25" customHeight="1">
      <c r="B1491" s="20" t="s">
        <v>174</v>
      </c>
      <c r="C1491" s="54">
        <v>0.89978849852213938</v>
      </c>
      <c r="D1491" s="54">
        <v>0.40014558698399827</v>
      </c>
    </row>
    <row r="1492" spans="2:4" ht="25" customHeight="1">
      <c r="B1492" s="42" t="s">
        <v>174</v>
      </c>
      <c r="C1492" s="53">
        <v>1</v>
      </c>
      <c r="D1492" s="53">
        <v>0.89147617872078866</v>
      </c>
    </row>
    <row r="1493" spans="2:4" ht="25" customHeight="1">
      <c r="B1493" s="20" t="s">
        <v>174</v>
      </c>
      <c r="C1493" s="54">
        <v>1</v>
      </c>
      <c r="D1493" s="54">
        <v>1</v>
      </c>
    </row>
    <row r="1494" spans="2:4" ht="25" customHeight="1">
      <c r="B1494" s="42" t="s">
        <v>174</v>
      </c>
      <c r="C1494" s="53">
        <v>1</v>
      </c>
      <c r="D1494" s="53">
        <v>0.5216196237093621</v>
      </c>
    </row>
    <row r="1495" spans="2:4" ht="25" customHeight="1">
      <c r="B1495" s="20" t="s">
        <v>174</v>
      </c>
      <c r="C1495" s="54">
        <v>1</v>
      </c>
      <c r="D1495" s="54">
        <v>0.59046923941914031</v>
      </c>
    </row>
    <row r="1496" spans="2:4" ht="25" customHeight="1">
      <c r="B1496" s="42" t="s">
        <v>174</v>
      </c>
      <c r="C1496" s="53">
        <v>1</v>
      </c>
      <c r="D1496" s="53">
        <v>0.40249352945880335</v>
      </c>
    </row>
    <row r="1497" spans="2:4" ht="25" customHeight="1">
      <c r="B1497" s="20" t="s">
        <v>174</v>
      </c>
      <c r="C1497" s="54">
        <v>0.9769752870939149</v>
      </c>
      <c r="D1497" s="54">
        <v>0.38816484535209289</v>
      </c>
    </row>
    <row r="1498" spans="2:4" ht="25" customHeight="1">
      <c r="B1498" s="42" t="s">
        <v>174</v>
      </c>
      <c r="C1498" s="53">
        <v>1</v>
      </c>
      <c r="D1498" s="53">
        <v>0.53413867804874815</v>
      </c>
    </row>
    <row r="1499" spans="2:4" ht="25" customHeight="1">
      <c r="B1499" s="20" t="s">
        <v>174</v>
      </c>
      <c r="C1499" s="54">
        <v>1</v>
      </c>
      <c r="D1499" s="54">
        <v>0.43556469847562307</v>
      </c>
    </row>
    <row r="1500" spans="2:4" ht="25" customHeight="1">
      <c r="B1500" s="42" t="s">
        <v>174</v>
      </c>
      <c r="C1500" s="53">
        <v>1</v>
      </c>
      <c r="D1500" s="53">
        <v>0.38713503300066032</v>
      </c>
    </row>
    <row r="1501" spans="2:4" ht="25" customHeight="1">
      <c r="B1501" s="20" t="s">
        <v>174</v>
      </c>
      <c r="C1501" s="54">
        <v>1</v>
      </c>
      <c r="D1501" s="54">
        <v>0.44239063989042654</v>
      </c>
    </row>
    <row r="1502" spans="2:4" ht="25" customHeight="1">
      <c r="B1502" s="42" t="s">
        <v>174</v>
      </c>
      <c r="C1502" s="53">
        <v>1</v>
      </c>
      <c r="D1502" s="53">
        <v>0.46349621937569385</v>
      </c>
    </row>
    <row r="1503" spans="2:4" ht="25" customHeight="1">
      <c r="B1503" s="20" t="s">
        <v>174</v>
      </c>
      <c r="C1503" s="54">
        <v>1</v>
      </c>
      <c r="D1503" s="54">
        <v>0.42229868683430732</v>
      </c>
    </row>
    <row r="1504" spans="2:4" ht="25" customHeight="1">
      <c r="B1504" s="42" t="s">
        <v>174</v>
      </c>
      <c r="C1504" s="53">
        <v>1</v>
      </c>
      <c r="D1504" s="53">
        <v>0.47277187071010834</v>
      </c>
    </row>
    <row r="1505" spans="2:4" ht="25" customHeight="1">
      <c r="B1505" s="20" t="s">
        <v>174</v>
      </c>
      <c r="C1505" s="54">
        <v>1</v>
      </c>
      <c r="D1505" s="54">
        <v>0.45695471522003567</v>
      </c>
    </row>
    <row r="1506" spans="2:4" ht="25" customHeight="1">
      <c r="B1506" s="42" t="s">
        <v>174</v>
      </c>
      <c r="C1506" s="53">
        <v>1</v>
      </c>
      <c r="D1506" s="53">
        <v>0.47403235452107978</v>
      </c>
    </row>
    <row r="1507" spans="2:4" ht="25" customHeight="1">
      <c r="B1507" s="20" t="s">
        <v>174</v>
      </c>
      <c r="C1507" s="54">
        <v>0.9807834572674976</v>
      </c>
      <c r="D1507" s="54">
        <v>0.37801029082184801</v>
      </c>
    </row>
    <row r="1508" spans="2:4" ht="25" customHeight="1">
      <c r="B1508" s="42" t="s">
        <v>174</v>
      </c>
      <c r="C1508" s="53">
        <v>0.97724133706008698</v>
      </c>
      <c r="D1508" s="53">
        <v>0.36981221830527261</v>
      </c>
    </row>
    <row r="1509" spans="2:4" ht="25" customHeight="1">
      <c r="B1509" s="20" t="s">
        <v>174</v>
      </c>
      <c r="C1509" s="54">
        <v>1</v>
      </c>
      <c r="D1509" s="54">
        <v>0.54652640801968544</v>
      </c>
    </row>
    <row r="1510" spans="2:4" ht="25" customHeight="1">
      <c r="B1510" s="42" t="s">
        <v>174</v>
      </c>
      <c r="C1510" s="53">
        <v>1</v>
      </c>
      <c r="D1510" s="53">
        <v>0.50423806072951372</v>
      </c>
    </row>
    <row r="1511" spans="2:4" ht="25" customHeight="1">
      <c r="B1511" s="20" t="s">
        <v>174</v>
      </c>
      <c r="C1511" s="54">
        <v>0.88279249687967321</v>
      </c>
      <c r="D1511" s="54">
        <v>0.38558752737273083</v>
      </c>
    </row>
    <row r="1512" spans="2:4" ht="25" customHeight="1">
      <c r="B1512" s="42" t="s">
        <v>174</v>
      </c>
      <c r="C1512" s="53">
        <v>1</v>
      </c>
      <c r="D1512" s="53">
        <v>0.47203003860168452</v>
      </c>
    </row>
    <row r="1513" spans="2:4" ht="25" customHeight="1">
      <c r="B1513" s="20" t="s">
        <v>174</v>
      </c>
      <c r="C1513" s="54">
        <v>1</v>
      </c>
      <c r="D1513" s="54">
        <v>0.32323337470311581</v>
      </c>
    </row>
    <row r="1514" spans="2:4" ht="25" customHeight="1">
      <c r="B1514" s="42" t="s">
        <v>174</v>
      </c>
      <c r="C1514" s="53">
        <v>1</v>
      </c>
      <c r="D1514" s="53">
        <v>0.42321070904521185</v>
      </c>
    </row>
    <row r="1515" spans="2:4" ht="25" customHeight="1">
      <c r="B1515" s="20" t="s">
        <v>174</v>
      </c>
      <c r="C1515" s="54">
        <v>1</v>
      </c>
      <c r="D1515" s="54">
        <v>0.38250444691688995</v>
      </c>
    </row>
    <row r="1516" spans="2:4" ht="25" customHeight="1">
      <c r="B1516" s="42" t="s">
        <v>174</v>
      </c>
      <c r="C1516" s="53">
        <v>1</v>
      </c>
      <c r="D1516" s="53">
        <v>0.51582192578406016</v>
      </c>
    </row>
    <row r="1517" spans="2:4" ht="25" customHeight="1">
      <c r="B1517" s="20" t="s">
        <v>174</v>
      </c>
      <c r="C1517" s="54">
        <v>1</v>
      </c>
      <c r="D1517" s="54">
        <v>0.5638733528302573</v>
      </c>
    </row>
    <row r="1518" spans="2:4" ht="25" customHeight="1">
      <c r="B1518" s="42" t="s">
        <v>174</v>
      </c>
      <c r="C1518" s="53">
        <v>1</v>
      </c>
      <c r="D1518" s="53">
        <v>0.79832211081704851</v>
      </c>
    </row>
    <row r="1519" spans="2:4" ht="25" customHeight="1">
      <c r="B1519" s="20" t="s">
        <v>174</v>
      </c>
      <c r="C1519" s="54">
        <v>0.97811133126720062</v>
      </c>
      <c r="D1519" s="54">
        <v>0.37268872268541248</v>
      </c>
    </row>
    <row r="1520" spans="2:4" ht="25" customHeight="1">
      <c r="B1520" s="42" t="s">
        <v>174</v>
      </c>
      <c r="C1520" s="53">
        <v>1</v>
      </c>
      <c r="D1520" s="53">
        <v>0.36524889268649913</v>
      </c>
    </row>
    <row r="1521" spans="2:4" ht="25" customHeight="1">
      <c r="B1521" s="20" t="s">
        <v>174</v>
      </c>
      <c r="C1521" s="54">
        <v>1</v>
      </c>
      <c r="D1521" s="54">
        <v>0.46844152099854053</v>
      </c>
    </row>
    <row r="1522" spans="2:4" ht="25" customHeight="1">
      <c r="B1522" s="42" t="s">
        <v>174</v>
      </c>
      <c r="C1522" s="53">
        <v>1</v>
      </c>
      <c r="D1522" s="53">
        <v>0.38598906662214921</v>
      </c>
    </row>
    <row r="1523" spans="2:4" ht="25" customHeight="1">
      <c r="B1523" s="20" t="s">
        <v>174</v>
      </c>
      <c r="C1523" s="54">
        <v>1</v>
      </c>
      <c r="D1523" s="54">
        <v>0.4461627186644691</v>
      </c>
    </row>
    <row r="1524" spans="2:4" ht="25" customHeight="1">
      <c r="B1524" s="42" t="s">
        <v>174</v>
      </c>
      <c r="C1524" s="53">
        <v>1</v>
      </c>
      <c r="D1524" s="53">
        <v>0.41094426660285849</v>
      </c>
    </row>
    <row r="1525" spans="2:4" ht="25" customHeight="1">
      <c r="B1525" s="20" t="s">
        <v>174</v>
      </c>
      <c r="C1525" s="54">
        <v>0.94129552414653384</v>
      </c>
      <c r="D1525" s="54">
        <v>0.4104435198659489</v>
      </c>
    </row>
    <row r="1526" spans="2:4" ht="25" customHeight="1">
      <c r="B1526" s="42" t="s">
        <v>174</v>
      </c>
      <c r="C1526" s="53">
        <v>1</v>
      </c>
      <c r="D1526" s="53">
        <v>0.41785693239623101</v>
      </c>
    </row>
    <row r="1527" spans="2:4" ht="25" customHeight="1">
      <c r="B1527" s="20" t="s">
        <v>174</v>
      </c>
      <c r="C1527" s="54">
        <v>1</v>
      </c>
      <c r="D1527" s="54">
        <v>0.53253390639086717</v>
      </c>
    </row>
    <row r="1528" spans="2:4" ht="25" customHeight="1">
      <c r="B1528" s="42" t="s">
        <v>174</v>
      </c>
      <c r="C1528" s="53">
        <v>1</v>
      </c>
      <c r="D1528" s="53">
        <v>0.50061772322953901</v>
      </c>
    </row>
    <row r="1529" spans="2:4" ht="25" customHeight="1">
      <c r="B1529" s="20" t="s">
        <v>174</v>
      </c>
      <c r="C1529" s="54">
        <v>1</v>
      </c>
      <c r="D1529" s="54">
        <v>0.39579064974820216</v>
      </c>
    </row>
    <row r="1530" spans="2:4" ht="25" customHeight="1">
      <c r="B1530" s="42" t="s">
        <v>174</v>
      </c>
      <c r="C1530" s="53">
        <v>1</v>
      </c>
      <c r="D1530" s="53">
        <v>0.37811416492661915</v>
      </c>
    </row>
    <row r="1531" spans="2:4" ht="25" customHeight="1">
      <c r="B1531" s="20" t="s">
        <v>174</v>
      </c>
      <c r="C1531" s="54">
        <v>1</v>
      </c>
      <c r="D1531" s="54">
        <v>0.30803420360427747</v>
      </c>
    </row>
    <row r="1532" spans="2:4" ht="25" customHeight="1">
      <c r="B1532" s="42" t="s">
        <v>174</v>
      </c>
      <c r="C1532" s="53">
        <v>1</v>
      </c>
      <c r="D1532" s="53">
        <v>0.4269450773241748</v>
      </c>
    </row>
    <row r="1533" spans="2:4" ht="25" customHeight="1">
      <c r="B1533" s="20" t="s">
        <v>174</v>
      </c>
      <c r="C1533" s="54">
        <v>1</v>
      </c>
      <c r="D1533" s="54">
        <v>0.73168486588868864</v>
      </c>
    </row>
    <row r="1534" spans="2:4" ht="25" customHeight="1">
      <c r="B1534" s="42" t="s">
        <v>174</v>
      </c>
      <c r="C1534" s="53">
        <v>0.73491012621321772</v>
      </c>
      <c r="D1534" s="53">
        <v>0.2514435202342859</v>
      </c>
    </row>
    <row r="1535" spans="2:4" ht="25" customHeight="1">
      <c r="B1535" s="20" t="s">
        <v>174</v>
      </c>
      <c r="C1535" s="54">
        <v>1</v>
      </c>
      <c r="D1535" s="54">
        <v>0.46412908957775439</v>
      </c>
    </row>
    <row r="1536" spans="2:4" ht="25" customHeight="1">
      <c r="B1536" s="42" t="s">
        <v>174</v>
      </c>
      <c r="C1536" s="53">
        <v>0.93002240279880399</v>
      </c>
      <c r="D1536" s="53">
        <v>0.46803075465524224</v>
      </c>
    </row>
    <row r="1537" spans="2:4" ht="25" customHeight="1">
      <c r="B1537" s="20" t="s">
        <v>174</v>
      </c>
      <c r="C1537" s="54">
        <v>1</v>
      </c>
      <c r="D1537" s="54">
        <v>0.68747006786764253</v>
      </c>
    </row>
    <row r="1538" spans="2:4" ht="25" customHeight="1">
      <c r="B1538" s="42" t="s">
        <v>174</v>
      </c>
      <c r="C1538" s="53">
        <v>1</v>
      </c>
      <c r="D1538" s="53">
        <v>0.501869466309946</v>
      </c>
    </row>
    <row r="1539" spans="2:4" ht="25" customHeight="1">
      <c r="B1539" s="20" t="s">
        <v>174</v>
      </c>
      <c r="C1539" s="54">
        <v>0.94172870646590756</v>
      </c>
      <c r="D1539" s="54">
        <v>0.4157180776290943</v>
      </c>
    </row>
    <row r="1540" spans="2:4" ht="25" customHeight="1">
      <c r="B1540" s="42" t="s">
        <v>174</v>
      </c>
      <c r="C1540" s="53">
        <v>1</v>
      </c>
      <c r="D1540" s="53">
        <v>0.49985699221255214</v>
      </c>
    </row>
    <row r="1541" spans="2:4" ht="25" customHeight="1">
      <c r="B1541" s="20" t="s">
        <v>174</v>
      </c>
      <c r="C1541" s="54">
        <v>1</v>
      </c>
      <c r="D1541" s="54">
        <v>0.50712028848429247</v>
      </c>
    </row>
    <row r="1542" spans="2:4" ht="25" customHeight="1">
      <c r="B1542" s="42" t="s">
        <v>174</v>
      </c>
      <c r="C1542" s="53">
        <v>4.7643492849549314E-3</v>
      </c>
      <c r="D1542" s="53">
        <v>0</v>
      </c>
    </row>
    <row r="1543" spans="2:4" ht="25" customHeight="1">
      <c r="B1543" s="20" t="s">
        <v>174</v>
      </c>
      <c r="C1543" s="54">
        <v>1</v>
      </c>
      <c r="D1543" s="54">
        <v>0.35526093847944284</v>
      </c>
    </row>
    <row r="1544" spans="2:4" ht="25" customHeight="1">
      <c r="B1544" s="42" t="s">
        <v>174</v>
      </c>
      <c r="C1544" s="53">
        <v>0.86942492718552133</v>
      </c>
      <c r="D1544" s="53">
        <v>0.33769774179593992</v>
      </c>
    </row>
    <row r="1545" spans="2:4" ht="25" customHeight="1">
      <c r="B1545" s="20" t="s">
        <v>174</v>
      </c>
      <c r="C1545" s="54">
        <v>0.72073113147504786</v>
      </c>
      <c r="D1545" s="54">
        <v>0.3170267085730441</v>
      </c>
    </row>
    <row r="1546" spans="2:4" ht="25" customHeight="1">
      <c r="B1546" s="42" t="s">
        <v>174</v>
      </c>
      <c r="C1546" s="53">
        <v>0.98153924721718133</v>
      </c>
      <c r="D1546" s="53">
        <v>0.35110817387783316</v>
      </c>
    </row>
    <row r="1547" spans="2:4" ht="25" customHeight="1">
      <c r="B1547" s="20" t="s">
        <v>174</v>
      </c>
      <c r="C1547" s="54">
        <v>0.87927250045890337</v>
      </c>
      <c r="D1547" s="54">
        <v>0.38637109875499731</v>
      </c>
    </row>
    <row r="1548" spans="2:4" ht="25" customHeight="1">
      <c r="B1548" s="42" t="s">
        <v>174</v>
      </c>
      <c r="C1548" s="53">
        <v>0.94985308285267178</v>
      </c>
      <c r="D1548" s="53">
        <v>0.45405982168001185</v>
      </c>
    </row>
    <row r="1549" spans="2:4" ht="25" customHeight="1">
      <c r="B1549" s="20" t="s">
        <v>174</v>
      </c>
      <c r="C1549" s="54">
        <v>1</v>
      </c>
      <c r="D1549" s="54">
        <v>0.41172018072215127</v>
      </c>
    </row>
    <row r="1550" spans="2:4" ht="25" customHeight="1">
      <c r="B1550" s="42" t="s">
        <v>174</v>
      </c>
      <c r="C1550" s="53">
        <v>1</v>
      </c>
      <c r="D1550" s="53">
        <v>0.63045694449582734</v>
      </c>
    </row>
    <row r="1551" spans="2:4" ht="25" customHeight="1">
      <c r="B1551" s="20" t="s">
        <v>174</v>
      </c>
      <c r="C1551" s="54">
        <v>0.99865358494592837</v>
      </c>
      <c r="D1551" s="54">
        <v>0.34694368414334026</v>
      </c>
    </row>
    <row r="1552" spans="2:4" ht="25" customHeight="1">
      <c r="B1552" s="42" t="s">
        <v>174</v>
      </c>
      <c r="C1552" s="53">
        <v>1</v>
      </c>
      <c r="D1552" s="53">
        <v>0.66797811470281676</v>
      </c>
    </row>
    <row r="1553" spans="2:4" ht="25" customHeight="1">
      <c r="B1553" s="20" t="s">
        <v>174</v>
      </c>
      <c r="C1553" s="54">
        <v>1</v>
      </c>
      <c r="D1553" s="54">
        <v>0.57359748254838971</v>
      </c>
    </row>
    <row r="1554" spans="2:4" ht="25" customHeight="1">
      <c r="B1554" s="42" t="s">
        <v>174</v>
      </c>
      <c r="C1554" s="53">
        <v>0.86091037187672992</v>
      </c>
      <c r="D1554" s="53">
        <v>0.47235134098662956</v>
      </c>
    </row>
    <row r="1555" spans="2:4" ht="25" customHeight="1">
      <c r="B1555" s="20" t="s">
        <v>174</v>
      </c>
      <c r="C1555" s="54">
        <v>1</v>
      </c>
      <c r="D1555" s="54">
        <v>0.47746402060798587</v>
      </c>
    </row>
    <row r="1556" spans="2:4" ht="25" customHeight="1">
      <c r="B1556" s="42" t="s">
        <v>174</v>
      </c>
      <c r="C1556" s="53">
        <v>1</v>
      </c>
      <c r="D1556" s="53">
        <v>0.49281874509693646</v>
      </c>
    </row>
    <row r="1557" spans="2:4" ht="25" customHeight="1">
      <c r="B1557" s="20" t="s">
        <v>174</v>
      </c>
      <c r="C1557" s="54">
        <v>0.86369341310969239</v>
      </c>
      <c r="D1557" s="54">
        <v>0.26249505692549474</v>
      </c>
    </row>
    <row r="1558" spans="2:4" ht="25" customHeight="1">
      <c r="B1558" s="42" t="s">
        <v>174</v>
      </c>
      <c r="C1558" s="53">
        <v>1</v>
      </c>
      <c r="D1558" s="53">
        <v>0.4284373179377361</v>
      </c>
    </row>
    <row r="1559" spans="2:4" ht="25" customHeight="1">
      <c r="B1559" s="20" t="s">
        <v>174</v>
      </c>
      <c r="C1559" s="54">
        <v>0.80092056296747316</v>
      </c>
      <c r="D1559" s="54">
        <v>0.41589384202773455</v>
      </c>
    </row>
    <row r="1560" spans="2:4" ht="25" customHeight="1">
      <c r="B1560" s="42" t="s">
        <v>174</v>
      </c>
      <c r="C1560" s="53">
        <v>1</v>
      </c>
      <c r="D1560" s="53">
        <v>0.5346745148615849</v>
      </c>
    </row>
    <row r="1561" spans="2:4" ht="25" customHeight="1">
      <c r="B1561" s="20" t="s">
        <v>174</v>
      </c>
      <c r="C1561" s="54">
        <v>1</v>
      </c>
      <c r="D1561" s="54">
        <v>0.68908179506418854</v>
      </c>
    </row>
    <row r="1562" spans="2:4" ht="25" customHeight="1">
      <c r="B1562" s="42" t="s">
        <v>174</v>
      </c>
      <c r="C1562" s="53">
        <v>1</v>
      </c>
      <c r="D1562" s="53">
        <v>1</v>
      </c>
    </row>
    <row r="1563" spans="2:4" ht="25" customHeight="1">
      <c r="B1563" s="20" t="s">
        <v>174</v>
      </c>
      <c r="C1563" s="54">
        <v>0.82576089108615691</v>
      </c>
      <c r="D1563" s="54">
        <v>0.52996410165281171</v>
      </c>
    </row>
    <row r="1564" spans="2:4" ht="25" customHeight="1">
      <c r="B1564" s="42" t="s">
        <v>174</v>
      </c>
      <c r="C1564" s="53">
        <v>0.92616493300857738</v>
      </c>
      <c r="D1564" s="53">
        <v>0.50679826465946853</v>
      </c>
    </row>
    <row r="1565" spans="2:4" ht="25" customHeight="1">
      <c r="B1565" s="20" t="s">
        <v>174</v>
      </c>
      <c r="C1565" s="54">
        <v>1.7065007959649808E-2</v>
      </c>
      <c r="D1565" s="54">
        <v>8.5325039798249038E-3</v>
      </c>
    </row>
    <row r="1566" spans="2:4" ht="25" customHeight="1">
      <c r="B1566" s="42" t="s">
        <v>174</v>
      </c>
      <c r="C1566" s="53">
        <v>1</v>
      </c>
      <c r="D1566" s="53">
        <v>0.81106629662577856</v>
      </c>
    </row>
    <row r="1567" spans="2:4" ht="25" customHeight="1">
      <c r="B1567" s="20" t="s">
        <v>174</v>
      </c>
      <c r="C1567" s="54">
        <v>1</v>
      </c>
      <c r="D1567" s="54">
        <v>1</v>
      </c>
    </row>
    <row r="1568" spans="2:4" ht="25" customHeight="1">
      <c r="B1568" s="42" t="s">
        <v>174</v>
      </c>
      <c r="C1568" s="53">
        <v>0.93995869961876921</v>
      </c>
      <c r="D1568" s="53">
        <v>0.63730945887464541</v>
      </c>
    </row>
    <row r="1569" spans="2:4" ht="25" customHeight="1">
      <c r="B1569" s="20" t="s">
        <v>174</v>
      </c>
      <c r="C1569" s="54">
        <v>0.30261454485267258</v>
      </c>
      <c r="D1569" s="54">
        <v>0.18606705122698111</v>
      </c>
    </row>
    <row r="1570" spans="2:4" ht="25" customHeight="1">
      <c r="B1570" s="42" t="s">
        <v>174</v>
      </c>
      <c r="C1570" s="53">
        <v>1</v>
      </c>
      <c r="D1570" s="53">
        <v>1</v>
      </c>
    </row>
    <row r="1571" spans="2:4" ht="25" customHeight="1">
      <c r="B1571" s="20" t="s">
        <v>174</v>
      </c>
      <c r="C1571" s="54">
        <v>1</v>
      </c>
      <c r="D1571" s="54">
        <v>1</v>
      </c>
    </row>
    <row r="1572" spans="2:4" ht="25" customHeight="1">
      <c r="B1572" s="42" t="s">
        <v>174</v>
      </c>
      <c r="C1572" s="53">
        <v>1</v>
      </c>
      <c r="D1572" s="53">
        <v>1</v>
      </c>
    </row>
    <row r="1573" spans="2:4" ht="25" customHeight="1">
      <c r="B1573" s="20" t="s">
        <v>174</v>
      </c>
      <c r="C1573" s="54">
        <v>0.30573393617238642</v>
      </c>
      <c r="D1573" s="54">
        <v>0.21540345503054498</v>
      </c>
    </row>
    <row r="1574" spans="2:4" ht="25" customHeight="1">
      <c r="B1574" s="42" t="s">
        <v>174</v>
      </c>
      <c r="C1574" s="53">
        <v>1</v>
      </c>
      <c r="D1574" s="53">
        <v>1</v>
      </c>
    </row>
    <row r="1575" spans="2:4" ht="25" customHeight="1">
      <c r="B1575" s="20" t="s">
        <v>174</v>
      </c>
      <c r="C1575" s="54">
        <v>1</v>
      </c>
      <c r="D1575" s="54">
        <v>1</v>
      </c>
    </row>
    <row r="1576" spans="2:4" ht="25" customHeight="1">
      <c r="B1576" s="42" t="s">
        <v>174</v>
      </c>
      <c r="C1576" s="53">
        <v>1</v>
      </c>
      <c r="D1576" s="53">
        <v>1</v>
      </c>
    </row>
    <row r="1577" spans="2:4" ht="25" customHeight="1">
      <c r="B1577" s="20" t="s">
        <v>174</v>
      </c>
      <c r="C1577" s="54">
        <v>1</v>
      </c>
      <c r="D1577" s="54">
        <v>0.93528556406130925</v>
      </c>
    </row>
    <row r="1578" spans="2:4" ht="25" customHeight="1">
      <c r="B1578" s="42" t="s">
        <v>174</v>
      </c>
      <c r="C1578" s="53">
        <v>1</v>
      </c>
      <c r="D1578" s="53">
        <v>1</v>
      </c>
    </row>
    <row r="1579" spans="2:4" ht="25" customHeight="1">
      <c r="B1579" s="20" t="s">
        <v>174</v>
      </c>
      <c r="C1579" s="54">
        <v>1</v>
      </c>
      <c r="D1579" s="54">
        <v>1</v>
      </c>
    </row>
    <row r="1580" spans="2:4" ht="25" customHeight="1">
      <c r="B1580" s="42" t="s">
        <v>174</v>
      </c>
      <c r="C1580" s="53">
        <v>1</v>
      </c>
      <c r="D1580" s="53">
        <v>1</v>
      </c>
    </row>
    <row r="1581" spans="2:4" ht="25" customHeight="1">
      <c r="B1581" s="20" t="s">
        <v>174</v>
      </c>
      <c r="C1581" s="54">
        <v>1</v>
      </c>
      <c r="D1581" s="54">
        <v>1</v>
      </c>
    </row>
    <row r="1582" spans="2:4" ht="25" customHeight="1">
      <c r="B1582" s="42" t="s">
        <v>174</v>
      </c>
      <c r="C1582" s="53">
        <v>1</v>
      </c>
      <c r="D1582" s="53">
        <v>0.63839349607006157</v>
      </c>
    </row>
    <row r="1583" spans="2:4" ht="25" customHeight="1">
      <c r="B1583" s="20" t="s">
        <v>174</v>
      </c>
      <c r="C1583" s="54">
        <v>1</v>
      </c>
      <c r="D1583" s="54">
        <v>1</v>
      </c>
    </row>
    <row r="1584" spans="2:4" ht="25" customHeight="1">
      <c r="B1584" s="42" t="s">
        <v>174</v>
      </c>
      <c r="C1584" s="53">
        <v>1</v>
      </c>
      <c r="D1584" s="53">
        <v>1</v>
      </c>
    </row>
    <row r="1585" spans="2:4" ht="25" customHeight="1">
      <c r="B1585" s="20" t="s">
        <v>174</v>
      </c>
      <c r="C1585" s="54">
        <v>1</v>
      </c>
      <c r="D1585" s="54">
        <v>0.93281590102159984</v>
      </c>
    </row>
    <row r="1586" spans="2:4" ht="25" customHeight="1">
      <c r="B1586" s="42" t="s">
        <v>174</v>
      </c>
      <c r="C1586" s="53">
        <v>1</v>
      </c>
      <c r="D1586" s="53">
        <v>1</v>
      </c>
    </row>
    <row r="1587" spans="2:4" ht="25" customHeight="1">
      <c r="B1587" s="20" t="s">
        <v>174</v>
      </c>
      <c r="C1587" s="54">
        <v>1</v>
      </c>
      <c r="D1587" s="54">
        <v>0.94079861498322281</v>
      </c>
    </row>
    <row r="1588" spans="2:4" ht="25" customHeight="1">
      <c r="B1588" s="42" t="s">
        <v>174</v>
      </c>
      <c r="C1588" s="53">
        <v>1</v>
      </c>
      <c r="D1588" s="53">
        <v>0.97682032207274716</v>
      </c>
    </row>
    <row r="1589" spans="2:4" ht="25" customHeight="1">
      <c r="B1589" s="20" t="s">
        <v>174</v>
      </c>
      <c r="C1589" s="54">
        <v>1</v>
      </c>
      <c r="D1589" s="54">
        <v>1</v>
      </c>
    </row>
    <row r="1590" spans="2:4" ht="25" customHeight="1">
      <c r="B1590" s="42" t="s">
        <v>174</v>
      </c>
      <c r="C1590" s="53">
        <v>1</v>
      </c>
      <c r="D1590" s="53">
        <v>0.6024620202205947</v>
      </c>
    </row>
    <row r="1591" spans="2:4" ht="25" customHeight="1">
      <c r="B1591" s="20" t="s">
        <v>174</v>
      </c>
      <c r="C1591" s="54">
        <v>0.79456497898241052</v>
      </c>
      <c r="D1591" s="54">
        <v>0.5203046240211523</v>
      </c>
    </row>
    <row r="1592" spans="2:4" ht="25" customHeight="1">
      <c r="B1592" s="42" t="s">
        <v>174</v>
      </c>
      <c r="C1592" s="53">
        <v>1</v>
      </c>
      <c r="D1592" s="53">
        <v>1</v>
      </c>
    </row>
    <row r="1593" spans="2:4" ht="25" customHeight="1">
      <c r="B1593" s="20" t="s">
        <v>174</v>
      </c>
      <c r="C1593" s="54">
        <v>1</v>
      </c>
      <c r="D1593" s="54">
        <v>0.63231515154713369</v>
      </c>
    </row>
    <row r="1594" spans="2:4" ht="25" customHeight="1">
      <c r="B1594" s="42" t="s">
        <v>174</v>
      </c>
      <c r="C1594" s="53">
        <v>1</v>
      </c>
      <c r="D1594" s="53">
        <v>1</v>
      </c>
    </row>
    <row r="1595" spans="2:4" ht="25" customHeight="1">
      <c r="B1595" s="20" t="s">
        <v>174</v>
      </c>
      <c r="C1595" s="54">
        <v>1</v>
      </c>
      <c r="D1595" s="54">
        <v>1</v>
      </c>
    </row>
    <row r="1596" spans="2:4" ht="25" customHeight="1">
      <c r="B1596" s="42" t="s">
        <v>174</v>
      </c>
      <c r="C1596" s="53">
        <v>0.78550676850105949</v>
      </c>
      <c r="D1596" s="53">
        <v>0.50993662227072556</v>
      </c>
    </row>
    <row r="1597" spans="2:4" ht="25" customHeight="1">
      <c r="B1597" s="20" t="s">
        <v>174</v>
      </c>
      <c r="C1597" s="54">
        <v>1</v>
      </c>
      <c r="D1597" s="54">
        <v>1</v>
      </c>
    </row>
    <row r="1598" spans="2:4" ht="25" customHeight="1">
      <c r="B1598" s="42" t="s">
        <v>174</v>
      </c>
      <c r="C1598" s="53">
        <v>1</v>
      </c>
      <c r="D1598" s="53">
        <v>1</v>
      </c>
    </row>
    <row r="1599" spans="2:4" ht="25" customHeight="1">
      <c r="B1599" s="20" t="s">
        <v>174</v>
      </c>
      <c r="C1599" s="54">
        <v>1</v>
      </c>
      <c r="D1599" s="54">
        <v>0.71737194144344152</v>
      </c>
    </row>
    <row r="1600" spans="2:4" ht="25" customHeight="1">
      <c r="B1600" s="42" t="s">
        <v>174</v>
      </c>
      <c r="C1600" s="53">
        <v>1</v>
      </c>
      <c r="D1600" s="53">
        <v>0.57987948888876839</v>
      </c>
    </row>
    <row r="1601" spans="2:4" ht="25" customHeight="1">
      <c r="B1601" s="20" t="s">
        <v>174</v>
      </c>
      <c r="C1601" s="54">
        <v>1</v>
      </c>
      <c r="D1601" s="54">
        <v>1</v>
      </c>
    </row>
    <row r="1602" spans="2:4" ht="25" customHeight="1">
      <c r="B1602" s="42" t="s">
        <v>174</v>
      </c>
      <c r="C1602" s="53">
        <v>1</v>
      </c>
      <c r="D1602" s="53">
        <v>0.84880832837207598</v>
      </c>
    </row>
    <row r="1603" spans="2:4" ht="25" customHeight="1">
      <c r="B1603" s="20" t="s">
        <v>174</v>
      </c>
      <c r="C1603" s="54">
        <v>1</v>
      </c>
      <c r="D1603" s="54">
        <v>0.63156527226529469</v>
      </c>
    </row>
    <row r="1604" spans="2:4" ht="25" customHeight="1">
      <c r="B1604" s="42" t="s">
        <v>174</v>
      </c>
      <c r="C1604" s="53">
        <v>1</v>
      </c>
      <c r="D1604" s="53">
        <v>0.79852819920261742</v>
      </c>
    </row>
    <row r="1605" spans="2:4" ht="25" customHeight="1">
      <c r="B1605" s="20" t="s">
        <v>174</v>
      </c>
      <c r="C1605" s="54">
        <v>0.82017566577226131</v>
      </c>
      <c r="D1605" s="54">
        <v>0.51459043611470301</v>
      </c>
    </row>
    <row r="1606" spans="2:4" ht="25" customHeight="1">
      <c r="B1606" s="42" t="s">
        <v>174</v>
      </c>
      <c r="C1606" s="53">
        <v>1</v>
      </c>
      <c r="D1606" s="53">
        <v>0.48172906509194691</v>
      </c>
    </row>
    <row r="1607" spans="2:4" ht="25" customHeight="1">
      <c r="B1607" s="20" t="s">
        <v>174</v>
      </c>
      <c r="C1607" s="54">
        <v>0.36343863476588983</v>
      </c>
      <c r="D1607" s="54">
        <v>0.14638500566959453</v>
      </c>
    </row>
    <row r="1608" spans="2:4" ht="25" customHeight="1">
      <c r="B1608" s="42" t="s">
        <v>174</v>
      </c>
      <c r="C1608" s="53">
        <v>1</v>
      </c>
      <c r="D1608" s="53">
        <v>0.49858143771471175</v>
      </c>
    </row>
    <row r="1609" spans="2:4" ht="25" customHeight="1">
      <c r="B1609" s="20" t="s">
        <v>174</v>
      </c>
      <c r="C1609" s="54">
        <v>1</v>
      </c>
      <c r="D1609" s="54">
        <v>0.86930130937732231</v>
      </c>
    </row>
    <row r="1610" spans="2:4" ht="25" customHeight="1">
      <c r="B1610" s="42" t="s">
        <v>174</v>
      </c>
      <c r="C1610" s="53">
        <v>0.93392529229467813</v>
      </c>
      <c r="D1610" s="53">
        <v>0.5875703771253844</v>
      </c>
    </row>
    <row r="1611" spans="2:4" ht="25" customHeight="1">
      <c r="B1611" s="20" t="s">
        <v>174</v>
      </c>
      <c r="C1611" s="54">
        <v>0</v>
      </c>
      <c r="D1611" s="54">
        <v>0</v>
      </c>
    </row>
    <row r="1612" spans="2:4" ht="25" customHeight="1">
      <c r="B1612" s="42" t="s">
        <v>174</v>
      </c>
      <c r="C1612" s="53">
        <v>1</v>
      </c>
      <c r="D1612" s="53">
        <v>0.4911131527289726</v>
      </c>
    </row>
    <row r="1613" spans="2:4" ht="25" customHeight="1">
      <c r="B1613" s="20" t="s">
        <v>174</v>
      </c>
      <c r="C1613" s="54">
        <v>0.91607745132235896</v>
      </c>
      <c r="D1613" s="54">
        <v>0.51090402858124062</v>
      </c>
    </row>
    <row r="1614" spans="2:4" ht="25" customHeight="1">
      <c r="B1614" s="42" t="s">
        <v>174</v>
      </c>
      <c r="C1614" s="53">
        <v>1</v>
      </c>
      <c r="D1614" s="53">
        <v>1</v>
      </c>
    </row>
    <row r="1615" spans="2:4" ht="25" customHeight="1">
      <c r="B1615" s="20" t="s">
        <v>174</v>
      </c>
      <c r="C1615" s="54">
        <v>1</v>
      </c>
      <c r="D1615" s="54">
        <v>0.43688552483445015</v>
      </c>
    </row>
    <row r="1616" spans="2:4" ht="25" customHeight="1">
      <c r="B1616" s="42" t="s">
        <v>174</v>
      </c>
      <c r="C1616" s="53">
        <v>1</v>
      </c>
      <c r="D1616" s="53">
        <v>0.49202397228990191</v>
      </c>
    </row>
    <row r="1617" spans="2:4" ht="25" customHeight="1">
      <c r="B1617" s="20" t="s">
        <v>174</v>
      </c>
      <c r="C1617" s="54">
        <v>1</v>
      </c>
      <c r="D1617" s="54">
        <v>0.6292571221433727</v>
      </c>
    </row>
    <row r="1618" spans="2:4" ht="25" customHeight="1">
      <c r="B1618" s="42" t="s">
        <v>174</v>
      </c>
      <c r="C1618" s="53">
        <v>1</v>
      </c>
      <c r="D1618" s="53">
        <v>0.63867161483743229</v>
      </c>
    </row>
    <row r="1619" spans="2:4" ht="25" customHeight="1">
      <c r="B1619" s="20" t="s">
        <v>174</v>
      </c>
      <c r="C1619" s="54">
        <v>4.9611612905301099E-3</v>
      </c>
      <c r="D1619" s="54">
        <v>3.3074408603534066E-3</v>
      </c>
    </row>
    <row r="1620" spans="2:4" ht="25" customHeight="1">
      <c r="B1620" s="42" t="s">
        <v>174</v>
      </c>
      <c r="C1620" s="53">
        <v>1</v>
      </c>
      <c r="D1620" s="53">
        <v>0.57703099809795666</v>
      </c>
    </row>
    <row r="1621" spans="2:4" ht="25" customHeight="1">
      <c r="B1621" s="20" t="s">
        <v>174</v>
      </c>
      <c r="C1621" s="54">
        <v>1</v>
      </c>
      <c r="D1621" s="54">
        <v>1</v>
      </c>
    </row>
    <row r="1622" spans="2:4" ht="25" customHeight="1">
      <c r="B1622" s="42" t="s">
        <v>174</v>
      </c>
      <c r="C1622" s="53">
        <v>1</v>
      </c>
      <c r="D1622" s="53">
        <v>1</v>
      </c>
    </row>
    <row r="1623" spans="2:4" ht="25" customHeight="1">
      <c r="B1623" s="20" t="s">
        <v>174</v>
      </c>
      <c r="C1623" s="54">
        <v>1</v>
      </c>
      <c r="D1623" s="54">
        <v>1</v>
      </c>
    </row>
    <row r="1624" spans="2:4" ht="25" customHeight="1">
      <c r="B1624" s="42" t="s">
        <v>174</v>
      </c>
      <c r="C1624" s="53">
        <v>1</v>
      </c>
      <c r="D1624" s="53">
        <v>0.75401827588383874</v>
      </c>
    </row>
    <row r="1625" spans="2:4" ht="25" customHeight="1">
      <c r="B1625" s="20" t="s">
        <v>174</v>
      </c>
      <c r="C1625" s="54">
        <v>1</v>
      </c>
      <c r="D1625" s="54">
        <v>1</v>
      </c>
    </row>
    <row r="1626" spans="2:4" ht="25" customHeight="1">
      <c r="B1626" s="42" t="s">
        <v>174</v>
      </c>
      <c r="C1626" s="53">
        <v>6.3226093296818262E-2</v>
      </c>
      <c r="D1626" s="53">
        <v>3.1191539359763678E-2</v>
      </c>
    </row>
    <row r="1627" spans="2:4" ht="25" customHeight="1">
      <c r="B1627" s="20" t="s">
        <v>174</v>
      </c>
      <c r="C1627" s="54">
        <v>1</v>
      </c>
      <c r="D1627" s="54">
        <v>0.60403812164454507</v>
      </c>
    </row>
    <row r="1628" spans="2:4" ht="25" customHeight="1">
      <c r="B1628" s="42" t="s">
        <v>174</v>
      </c>
      <c r="C1628" s="53">
        <v>0.43497951925513351</v>
      </c>
      <c r="D1628" s="53">
        <v>0.15051443629854785</v>
      </c>
    </row>
    <row r="1629" spans="2:4" ht="25" customHeight="1">
      <c r="B1629" s="20" t="s">
        <v>174</v>
      </c>
      <c r="C1629" s="54">
        <v>1</v>
      </c>
      <c r="D1629" s="54">
        <v>0.5769514192778642</v>
      </c>
    </row>
    <row r="1630" spans="2:4" ht="25" customHeight="1">
      <c r="B1630" s="42" t="s">
        <v>174</v>
      </c>
      <c r="C1630" s="53">
        <v>1</v>
      </c>
      <c r="D1630" s="53">
        <v>0.90362599412554045</v>
      </c>
    </row>
    <row r="1631" spans="2:4" ht="25" customHeight="1">
      <c r="B1631" s="20" t="s">
        <v>174</v>
      </c>
      <c r="C1631" s="54">
        <v>1</v>
      </c>
      <c r="D1631" s="54">
        <v>0.93596868585042858</v>
      </c>
    </row>
    <row r="1632" spans="2:4" ht="25" customHeight="1">
      <c r="B1632" s="42" t="s">
        <v>174</v>
      </c>
      <c r="C1632" s="53">
        <v>1</v>
      </c>
      <c r="D1632" s="53">
        <v>0.8700497465030288</v>
      </c>
    </row>
    <row r="1633" spans="2:4" ht="25" customHeight="1">
      <c r="B1633" s="20" t="s">
        <v>174</v>
      </c>
      <c r="C1633" s="54">
        <v>7.1213669226869933E-2</v>
      </c>
      <c r="D1633" s="54">
        <v>3.0211859672005424E-2</v>
      </c>
    </row>
    <row r="1634" spans="2:4" ht="25" customHeight="1">
      <c r="B1634" s="42" t="s">
        <v>174</v>
      </c>
      <c r="C1634" s="53">
        <v>0</v>
      </c>
      <c r="D1634" s="53">
        <v>0</v>
      </c>
    </row>
    <row r="1635" spans="2:4" ht="25" customHeight="1">
      <c r="B1635" s="20" t="s">
        <v>174</v>
      </c>
      <c r="C1635" s="54">
        <v>1</v>
      </c>
      <c r="D1635" s="54">
        <v>0.68088985538702818</v>
      </c>
    </row>
    <row r="1636" spans="2:4" ht="25" customHeight="1">
      <c r="B1636" s="42" t="s">
        <v>174</v>
      </c>
      <c r="C1636" s="53">
        <v>0.30660230327267468</v>
      </c>
      <c r="D1636" s="53">
        <v>8.1159433219237409E-2</v>
      </c>
    </row>
    <row r="1637" spans="2:4" ht="25" customHeight="1">
      <c r="B1637" s="20" t="s">
        <v>174</v>
      </c>
      <c r="C1637" s="54">
        <v>1</v>
      </c>
      <c r="D1637" s="54">
        <v>1</v>
      </c>
    </row>
    <row r="1638" spans="2:4" ht="25" customHeight="1">
      <c r="B1638" s="42" t="s">
        <v>174</v>
      </c>
      <c r="C1638" s="53">
        <v>0.80278951952398614</v>
      </c>
      <c r="D1638" s="53">
        <v>0.35875236034155039</v>
      </c>
    </row>
    <row r="1639" spans="2:4" ht="25" customHeight="1">
      <c r="B1639" s="20" t="s">
        <v>174</v>
      </c>
      <c r="C1639" s="54">
        <v>1</v>
      </c>
      <c r="D1639" s="54">
        <v>0.55318504792304568</v>
      </c>
    </row>
    <row r="1640" spans="2:4" ht="25" customHeight="1">
      <c r="B1640" s="42" t="s">
        <v>174</v>
      </c>
      <c r="C1640" s="53">
        <v>1</v>
      </c>
      <c r="D1640" s="53">
        <v>0.7938179336489557</v>
      </c>
    </row>
    <row r="1641" spans="2:4" ht="25" customHeight="1">
      <c r="B1641" s="20" t="s">
        <v>174</v>
      </c>
      <c r="C1641" s="54">
        <v>2.9947436997924192E-2</v>
      </c>
      <c r="D1641" s="54">
        <v>3.9929915997232258E-2</v>
      </c>
    </row>
    <row r="1642" spans="2:4" ht="25" customHeight="1">
      <c r="B1642" s="42" t="s">
        <v>174</v>
      </c>
      <c r="C1642" s="53">
        <v>1</v>
      </c>
      <c r="D1642" s="53">
        <v>0.67297316824580955</v>
      </c>
    </row>
    <row r="1643" spans="2:4" ht="25" customHeight="1">
      <c r="B1643" s="20" t="s">
        <v>174</v>
      </c>
      <c r="C1643" s="54">
        <v>1</v>
      </c>
      <c r="D1643" s="54">
        <v>0.68976305376637137</v>
      </c>
    </row>
    <row r="1644" spans="2:4" ht="25" customHeight="1">
      <c r="B1644" s="42" t="s">
        <v>174</v>
      </c>
      <c r="C1644" s="53">
        <v>1</v>
      </c>
      <c r="D1644" s="53">
        <v>0.74815531078776687</v>
      </c>
    </row>
    <row r="1645" spans="2:4" ht="25" customHeight="1">
      <c r="B1645" s="20" t="s">
        <v>174</v>
      </c>
      <c r="C1645" s="54">
        <v>0.80330283460194785</v>
      </c>
      <c r="D1645" s="54">
        <v>0.44225793421491855</v>
      </c>
    </row>
    <row r="1646" spans="2:4" ht="25" customHeight="1">
      <c r="B1646" s="42" t="s">
        <v>174</v>
      </c>
      <c r="C1646" s="53">
        <v>1</v>
      </c>
      <c r="D1646" s="53">
        <v>0.59965933495821777</v>
      </c>
    </row>
    <row r="1647" spans="2:4" ht="25" customHeight="1">
      <c r="B1647" s="20" t="s">
        <v>174</v>
      </c>
      <c r="C1647" s="54">
        <v>0.89719323325244882</v>
      </c>
      <c r="D1647" s="54">
        <v>0.52469782837531609</v>
      </c>
    </row>
    <row r="1648" spans="2:4" ht="25" customHeight="1">
      <c r="B1648" s="42" t="s">
        <v>174</v>
      </c>
      <c r="C1648" s="53">
        <v>1</v>
      </c>
      <c r="D1648" s="53">
        <v>0.65687592176259091</v>
      </c>
    </row>
    <row r="1649" spans="2:4" ht="25" customHeight="1">
      <c r="B1649" s="20" t="s">
        <v>174</v>
      </c>
      <c r="C1649" s="54">
        <v>0.95815670526010333</v>
      </c>
      <c r="D1649" s="54">
        <v>0.6726388682564215</v>
      </c>
    </row>
    <row r="1650" spans="2:4" ht="25" customHeight="1">
      <c r="B1650" s="42" t="s">
        <v>174</v>
      </c>
      <c r="C1650" s="53">
        <v>1</v>
      </c>
      <c r="D1650" s="53">
        <v>0.63612088371247066</v>
      </c>
    </row>
    <row r="1651" spans="2:4" ht="25" customHeight="1">
      <c r="B1651" s="20" t="s">
        <v>174</v>
      </c>
      <c r="C1651" s="54">
        <v>1</v>
      </c>
      <c r="D1651" s="54">
        <v>0.68622095170669772</v>
      </c>
    </row>
    <row r="1652" spans="2:4" ht="25" customHeight="1">
      <c r="B1652" s="42" t="s">
        <v>174</v>
      </c>
      <c r="C1652" s="53">
        <v>0.47205518582237244</v>
      </c>
      <c r="D1652" s="53">
        <v>0.24782897255674552</v>
      </c>
    </row>
    <row r="1653" spans="2:4" ht="25" customHeight="1">
      <c r="B1653" s="20" t="s">
        <v>174</v>
      </c>
      <c r="C1653" s="54">
        <v>0.29925581460175582</v>
      </c>
      <c r="D1653" s="54">
        <v>0.19363611533054789</v>
      </c>
    </row>
    <row r="1654" spans="2:4" ht="25" customHeight="1">
      <c r="B1654" s="42" t="s">
        <v>174</v>
      </c>
      <c r="C1654" s="53">
        <v>0.99617426907753226</v>
      </c>
      <c r="D1654" s="53">
        <v>0.37996370342285324</v>
      </c>
    </row>
    <row r="1655" spans="2:4" ht="25" customHeight="1">
      <c r="B1655" s="20" t="s">
        <v>174</v>
      </c>
      <c r="C1655" s="54">
        <v>0.93342303347110966</v>
      </c>
      <c r="D1655" s="54">
        <v>0.28914114168128646</v>
      </c>
    </row>
    <row r="1656" spans="2:4" ht="25" customHeight="1">
      <c r="B1656" s="42" t="s">
        <v>174</v>
      </c>
      <c r="C1656" s="53">
        <v>0.86201554968281258</v>
      </c>
      <c r="D1656" s="53">
        <v>0.43439088139432153</v>
      </c>
    </row>
    <row r="1657" spans="2:4" ht="25" customHeight="1">
      <c r="B1657" s="20" t="s">
        <v>174</v>
      </c>
      <c r="C1657" s="54">
        <v>0.97668025510383949</v>
      </c>
      <c r="D1657" s="54">
        <v>0.72487457432307201</v>
      </c>
    </row>
    <row r="1658" spans="2:4" ht="25" customHeight="1">
      <c r="B1658" s="42" t="s">
        <v>174</v>
      </c>
      <c r="C1658" s="53">
        <v>0</v>
      </c>
      <c r="D1658" s="53">
        <v>0</v>
      </c>
    </row>
    <row r="1659" spans="2:4" ht="25" customHeight="1">
      <c r="B1659" s="20" t="s">
        <v>174</v>
      </c>
      <c r="C1659" s="54">
        <v>0.43077717511906616</v>
      </c>
      <c r="D1659" s="54">
        <v>0.19384972880357976</v>
      </c>
    </row>
    <row r="1660" spans="2:4" ht="25" customHeight="1">
      <c r="B1660" s="42" t="s">
        <v>174</v>
      </c>
      <c r="C1660" s="53">
        <v>1.9867282350159846E-3</v>
      </c>
      <c r="D1660" s="53">
        <v>1.9867282350159846E-3</v>
      </c>
    </row>
    <row r="1661" spans="2:4" ht="25" customHeight="1">
      <c r="B1661" s="20" t="s">
        <v>174</v>
      </c>
      <c r="C1661" s="54">
        <v>1</v>
      </c>
      <c r="D1661" s="54">
        <v>0.9068919815931914</v>
      </c>
    </row>
    <row r="1662" spans="2:4" ht="25" customHeight="1">
      <c r="B1662" s="42" t="s">
        <v>174</v>
      </c>
      <c r="C1662" s="53">
        <v>1</v>
      </c>
      <c r="D1662" s="53">
        <v>0.77766210105824252</v>
      </c>
    </row>
    <row r="1663" spans="2:4" ht="25" customHeight="1">
      <c r="B1663" s="20" t="s">
        <v>174</v>
      </c>
      <c r="C1663" s="54">
        <v>1</v>
      </c>
      <c r="D1663" s="54">
        <v>0.94097335434667329</v>
      </c>
    </row>
    <row r="1664" spans="2:4" ht="25" customHeight="1">
      <c r="B1664" s="42" t="s">
        <v>174</v>
      </c>
      <c r="C1664" s="53">
        <v>1</v>
      </c>
      <c r="D1664" s="53">
        <v>0.67647779215616244</v>
      </c>
    </row>
    <row r="1665" spans="2:4" ht="25" customHeight="1">
      <c r="B1665" s="20" t="s">
        <v>174</v>
      </c>
      <c r="C1665" s="54">
        <v>1</v>
      </c>
      <c r="D1665" s="54">
        <v>0.63728414033084069</v>
      </c>
    </row>
    <row r="1666" spans="2:4" ht="25" customHeight="1">
      <c r="B1666" s="42" t="s">
        <v>174</v>
      </c>
      <c r="C1666" s="53">
        <v>1</v>
      </c>
      <c r="D1666" s="53">
        <v>0.74903316935798092</v>
      </c>
    </row>
    <row r="1667" spans="2:4" ht="25" customHeight="1">
      <c r="B1667" s="20" t="s">
        <v>174</v>
      </c>
      <c r="C1667" s="54">
        <v>1</v>
      </c>
      <c r="D1667" s="54">
        <v>0.58350292153691019</v>
      </c>
    </row>
    <row r="1668" spans="2:4" ht="25" customHeight="1">
      <c r="B1668" s="42" t="s">
        <v>174</v>
      </c>
      <c r="C1668" s="53">
        <v>1</v>
      </c>
      <c r="D1668" s="53">
        <v>0.45211440694611904</v>
      </c>
    </row>
    <row r="1669" spans="2:4" ht="25" customHeight="1">
      <c r="B1669" s="20" t="s">
        <v>174</v>
      </c>
      <c r="C1669" s="54">
        <v>0.94192618483392754</v>
      </c>
      <c r="D1669" s="54">
        <v>0.65092224516036556</v>
      </c>
    </row>
    <row r="1670" spans="2:4" ht="25" customHeight="1">
      <c r="B1670" s="42" t="s">
        <v>174</v>
      </c>
      <c r="C1670" s="53">
        <v>0.16395611651713635</v>
      </c>
      <c r="D1670" s="53">
        <v>0.12164486064174632</v>
      </c>
    </row>
    <row r="1671" spans="2:4" ht="25" customHeight="1">
      <c r="B1671" s="20" t="s">
        <v>174</v>
      </c>
      <c r="C1671" s="54">
        <v>0.87014194804161227</v>
      </c>
      <c r="D1671" s="54">
        <v>0.4382997011007379</v>
      </c>
    </row>
    <row r="1672" spans="2:4" ht="25" customHeight="1">
      <c r="B1672" s="42" t="s">
        <v>174</v>
      </c>
      <c r="C1672" s="53">
        <v>0.91260198702677908</v>
      </c>
      <c r="D1672" s="53">
        <v>0.50776030069014522</v>
      </c>
    </row>
    <row r="1673" spans="2:4" ht="25" customHeight="1">
      <c r="B1673" s="20" t="s">
        <v>174</v>
      </c>
      <c r="C1673" s="54">
        <v>0.78926058796311893</v>
      </c>
      <c r="D1673" s="54">
        <v>0.27693353963618211</v>
      </c>
    </row>
    <row r="1674" spans="2:4" ht="25" customHeight="1">
      <c r="B1674" s="42" t="s">
        <v>174</v>
      </c>
      <c r="C1674" s="53">
        <v>1</v>
      </c>
      <c r="D1674" s="53">
        <v>0.35377730323036083</v>
      </c>
    </row>
    <row r="1675" spans="2:4" ht="25" customHeight="1">
      <c r="B1675" s="20" t="s">
        <v>174</v>
      </c>
      <c r="C1675" s="54">
        <v>1</v>
      </c>
      <c r="D1675" s="54">
        <v>0.31904524022112984</v>
      </c>
    </row>
    <row r="1676" spans="2:4" ht="25" customHeight="1">
      <c r="B1676" s="42" t="s">
        <v>174</v>
      </c>
      <c r="C1676" s="53">
        <v>1</v>
      </c>
      <c r="D1676" s="53">
        <v>0.33492249806568292</v>
      </c>
    </row>
    <row r="1677" spans="2:4" ht="25" customHeight="1">
      <c r="B1677" s="20" t="s">
        <v>174</v>
      </c>
      <c r="C1677" s="54">
        <v>0.87674563760832236</v>
      </c>
      <c r="D1677" s="54">
        <v>0.19013760815602171</v>
      </c>
    </row>
    <row r="1678" spans="2:4" ht="25" customHeight="1">
      <c r="B1678" s="42" t="s">
        <v>174</v>
      </c>
      <c r="C1678" s="53">
        <v>1</v>
      </c>
      <c r="D1678" s="53">
        <v>0.91981664662204443</v>
      </c>
    </row>
    <row r="1679" spans="2:4" ht="25" customHeight="1">
      <c r="B1679" s="20" t="s">
        <v>174</v>
      </c>
      <c r="C1679" s="54">
        <v>1</v>
      </c>
      <c r="D1679" s="54">
        <v>0.63923029291948907</v>
      </c>
    </row>
    <row r="1680" spans="2:4" ht="25" customHeight="1">
      <c r="B1680" s="42" t="s">
        <v>174</v>
      </c>
      <c r="C1680" s="53">
        <v>1.1054771653565908E-2</v>
      </c>
      <c r="D1680" s="53">
        <v>4.7687250270284304E-3</v>
      </c>
    </row>
    <row r="1681" spans="2:4" ht="25" customHeight="1">
      <c r="B1681" s="20" t="s">
        <v>174</v>
      </c>
      <c r="C1681" s="54">
        <v>0.20970327002429079</v>
      </c>
      <c r="D1681" s="54">
        <v>7.6017435383805412E-2</v>
      </c>
    </row>
    <row r="1682" spans="2:4" ht="25" customHeight="1">
      <c r="B1682" s="42" t="s">
        <v>174</v>
      </c>
      <c r="C1682" s="53">
        <v>1</v>
      </c>
      <c r="D1682" s="53">
        <v>1</v>
      </c>
    </row>
    <row r="1683" spans="2:4" ht="25" customHeight="1">
      <c r="B1683" s="20" t="s">
        <v>174</v>
      </c>
      <c r="C1683" s="54">
        <v>0.98758478759944746</v>
      </c>
      <c r="D1683" s="54">
        <v>0.36657573033133151</v>
      </c>
    </row>
    <row r="1684" spans="2:4" ht="25" customHeight="1">
      <c r="B1684" s="42" t="s">
        <v>174</v>
      </c>
      <c r="C1684" s="53">
        <v>1</v>
      </c>
      <c r="D1684" s="53">
        <v>0.42302728801647405</v>
      </c>
    </row>
    <row r="1685" spans="2:4" ht="25" customHeight="1">
      <c r="B1685" s="20" t="s">
        <v>174</v>
      </c>
      <c r="C1685" s="54">
        <v>0</v>
      </c>
      <c r="D1685" s="54">
        <v>0</v>
      </c>
    </row>
    <row r="1686" spans="2:4" ht="25" customHeight="1">
      <c r="B1686" s="42" t="s">
        <v>174</v>
      </c>
      <c r="C1686" s="53">
        <v>1</v>
      </c>
      <c r="D1686" s="53">
        <v>0.66506919926716679</v>
      </c>
    </row>
    <row r="1687" spans="2:4" ht="25" customHeight="1">
      <c r="B1687" s="20" t="s">
        <v>174</v>
      </c>
      <c r="C1687" s="54">
        <v>0</v>
      </c>
      <c r="D1687" s="54">
        <v>0</v>
      </c>
    </row>
    <row r="1688" spans="2:4" ht="25" customHeight="1">
      <c r="B1688" s="42" t="s">
        <v>174</v>
      </c>
      <c r="C1688" s="53">
        <v>1</v>
      </c>
      <c r="D1688" s="53">
        <v>0.45760360489231372</v>
      </c>
    </row>
    <row r="1689" spans="2:4" ht="25" customHeight="1">
      <c r="B1689" s="20" t="s">
        <v>174</v>
      </c>
      <c r="C1689" s="54">
        <v>0.78896481018431164</v>
      </c>
      <c r="D1689" s="54">
        <v>0.27953388970106408</v>
      </c>
    </row>
    <row r="1690" spans="2:4" ht="25" customHeight="1">
      <c r="B1690" s="42" t="s">
        <v>174</v>
      </c>
      <c r="C1690" s="53">
        <v>0.98311164916074334</v>
      </c>
      <c r="D1690" s="53">
        <v>0.40221845792884531</v>
      </c>
    </row>
    <row r="1691" spans="2:4" ht="25" customHeight="1">
      <c r="B1691" s="20" t="s">
        <v>174</v>
      </c>
      <c r="C1691" s="54">
        <v>0.63409005166043741</v>
      </c>
      <c r="D1691" s="54">
        <v>0.28416908155461795</v>
      </c>
    </row>
    <row r="1692" spans="2:4" ht="25" customHeight="1">
      <c r="B1692" s="42" t="s">
        <v>174</v>
      </c>
      <c r="C1692" s="53">
        <v>0.1755932563909037</v>
      </c>
      <c r="D1692" s="53">
        <v>5.2304374244098978E-2</v>
      </c>
    </row>
    <row r="1693" spans="2:4" ht="25" customHeight="1">
      <c r="B1693" s="20" t="s">
        <v>174</v>
      </c>
      <c r="C1693" s="54">
        <v>0.69101457151564372</v>
      </c>
      <c r="D1693" s="54">
        <v>0.21791870186355411</v>
      </c>
    </row>
    <row r="1694" spans="2:4" ht="25" customHeight="1">
      <c r="B1694" s="42" t="s">
        <v>174</v>
      </c>
      <c r="C1694" s="53">
        <v>1</v>
      </c>
      <c r="D1694" s="53">
        <v>0.27059732280531784</v>
      </c>
    </row>
    <row r="1695" spans="2:4" ht="25" customHeight="1">
      <c r="B1695" s="20" t="s">
        <v>174</v>
      </c>
      <c r="C1695" s="54">
        <v>0.95766081977140838</v>
      </c>
      <c r="D1695" s="54">
        <v>0.23424394832704032</v>
      </c>
    </row>
    <row r="1696" spans="2:4" ht="25" customHeight="1">
      <c r="B1696" s="42" t="s">
        <v>174</v>
      </c>
      <c r="C1696" s="53">
        <v>1</v>
      </c>
      <c r="D1696" s="53">
        <v>0.2157502481378426</v>
      </c>
    </row>
    <row r="1697" spans="2:4" ht="25" customHeight="1">
      <c r="B1697" s="20" t="s">
        <v>174</v>
      </c>
      <c r="C1697" s="54">
        <v>3.775421632366073E-2</v>
      </c>
      <c r="D1697" s="54">
        <v>1.3042365639082799E-2</v>
      </c>
    </row>
    <row r="1698" spans="2:4" ht="25" customHeight="1">
      <c r="B1698" s="42" t="s">
        <v>174</v>
      </c>
      <c r="C1698" s="53">
        <v>1</v>
      </c>
      <c r="D1698" s="53">
        <v>0.54563607412994686</v>
      </c>
    </row>
    <row r="1699" spans="2:4" ht="25" customHeight="1">
      <c r="B1699" s="20" t="s">
        <v>174</v>
      </c>
      <c r="C1699" s="54">
        <v>1</v>
      </c>
      <c r="D1699" s="54">
        <v>0.56307925665209491</v>
      </c>
    </row>
    <row r="1700" spans="2:4" ht="25" customHeight="1">
      <c r="B1700" s="42" t="s">
        <v>174</v>
      </c>
      <c r="C1700" s="53">
        <v>1</v>
      </c>
      <c r="D1700" s="53">
        <v>0.58259918124854648</v>
      </c>
    </row>
    <row r="1701" spans="2:4" ht="25" customHeight="1">
      <c r="B1701" s="20" t="s">
        <v>174</v>
      </c>
      <c r="C1701" s="54">
        <v>1</v>
      </c>
      <c r="D1701" s="54">
        <v>0.58534903189323961</v>
      </c>
    </row>
    <row r="1702" spans="2:4" ht="25" customHeight="1">
      <c r="B1702" s="42" t="s">
        <v>174</v>
      </c>
      <c r="C1702" s="53">
        <v>1</v>
      </c>
      <c r="D1702" s="53">
        <v>0.56982862083964092</v>
      </c>
    </row>
    <row r="1703" spans="2:4" ht="25" customHeight="1">
      <c r="B1703" s="20" t="s">
        <v>174</v>
      </c>
      <c r="C1703" s="54">
        <v>0.97898373732918809</v>
      </c>
      <c r="D1703" s="54">
        <v>0.44070453551002187</v>
      </c>
    </row>
    <row r="1704" spans="2:4" ht="25" customHeight="1">
      <c r="B1704" s="42" t="s">
        <v>174</v>
      </c>
      <c r="C1704" s="53">
        <v>1</v>
      </c>
      <c r="D1704" s="53">
        <v>0.76284946420541888</v>
      </c>
    </row>
    <row r="1705" spans="2:4" ht="25" customHeight="1">
      <c r="B1705" s="20" t="s">
        <v>174</v>
      </c>
      <c r="C1705" s="54">
        <v>1</v>
      </c>
      <c r="D1705" s="54">
        <v>0.635928557635144</v>
      </c>
    </row>
    <row r="1706" spans="2:4" ht="25" customHeight="1">
      <c r="B1706" s="42" t="s">
        <v>174</v>
      </c>
      <c r="C1706" s="53">
        <v>0.24817141638624687</v>
      </c>
      <c r="D1706" s="53">
        <v>4.3160246328042932E-2</v>
      </c>
    </row>
    <row r="1707" spans="2:4" ht="25" customHeight="1">
      <c r="B1707" s="20" t="s">
        <v>174</v>
      </c>
      <c r="C1707" s="54">
        <v>1</v>
      </c>
      <c r="D1707" s="54">
        <v>0.44766902660233704</v>
      </c>
    </row>
    <row r="1708" spans="2:4" ht="25" customHeight="1">
      <c r="B1708" s="42" t="s">
        <v>174</v>
      </c>
      <c r="C1708" s="53">
        <v>1</v>
      </c>
      <c r="D1708" s="53">
        <v>0.58318563908152243</v>
      </c>
    </row>
    <row r="1709" spans="2:4" ht="25" customHeight="1">
      <c r="B1709" s="20" t="s">
        <v>174</v>
      </c>
      <c r="C1709" s="54">
        <v>0.87036952004590618</v>
      </c>
      <c r="D1709" s="54">
        <v>0.29637582794666634</v>
      </c>
    </row>
    <row r="1710" spans="2:4" ht="25" customHeight="1">
      <c r="B1710" s="42" t="s">
        <v>174</v>
      </c>
      <c r="C1710" s="53">
        <v>0.58925185968362426</v>
      </c>
      <c r="D1710" s="53">
        <v>0.20764113150756283</v>
      </c>
    </row>
    <row r="1711" spans="2:4" ht="25" customHeight="1">
      <c r="B1711" s="20" t="s">
        <v>174</v>
      </c>
      <c r="C1711" s="54">
        <v>1</v>
      </c>
      <c r="D1711" s="54">
        <v>0.72874277319351743</v>
      </c>
    </row>
    <row r="1712" spans="2:4" ht="25" customHeight="1">
      <c r="B1712" s="42" t="s">
        <v>174</v>
      </c>
      <c r="C1712" s="53">
        <v>1</v>
      </c>
      <c r="D1712" s="53">
        <v>0.41094970679748677</v>
      </c>
    </row>
    <row r="1713" spans="2:4" ht="25" customHeight="1">
      <c r="B1713" s="20" t="s">
        <v>174</v>
      </c>
      <c r="C1713" s="54">
        <v>1</v>
      </c>
      <c r="D1713" s="54">
        <v>0.33739468488843072</v>
      </c>
    </row>
    <row r="1714" spans="2:4" ht="25" customHeight="1">
      <c r="B1714" s="42" t="s">
        <v>174</v>
      </c>
      <c r="C1714" s="53">
        <v>0.84898648797483445</v>
      </c>
      <c r="D1714" s="53">
        <v>0.27958591170255592</v>
      </c>
    </row>
    <row r="1715" spans="2:4" ht="25" customHeight="1">
      <c r="B1715" s="20" t="s">
        <v>174</v>
      </c>
      <c r="C1715" s="54">
        <v>1</v>
      </c>
      <c r="D1715" s="54">
        <v>0.35277408232743901</v>
      </c>
    </row>
    <row r="1716" spans="2:4" ht="25" customHeight="1">
      <c r="B1716" s="42" t="s">
        <v>174</v>
      </c>
      <c r="C1716" s="53">
        <v>1</v>
      </c>
      <c r="D1716" s="53">
        <v>0.62602627728578952</v>
      </c>
    </row>
    <row r="1717" spans="2:4" ht="25" customHeight="1">
      <c r="B1717" s="20" t="s">
        <v>174</v>
      </c>
      <c r="C1717" s="54">
        <v>1</v>
      </c>
      <c r="D1717" s="54">
        <v>0.7677629294424283</v>
      </c>
    </row>
    <row r="1718" spans="2:4" ht="25" customHeight="1">
      <c r="B1718" s="42" t="s">
        <v>174</v>
      </c>
      <c r="C1718" s="53">
        <v>0.88325614522669516</v>
      </c>
      <c r="D1718" s="53">
        <v>0.40765668241232084</v>
      </c>
    </row>
    <row r="1719" spans="2:4" ht="25" customHeight="1">
      <c r="B1719" s="20" t="s">
        <v>174</v>
      </c>
      <c r="C1719" s="54">
        <v>0.92107149144619338</v>
      </c>
      <c r="D1719" s="54">
        <v>0.35428899085549587</v>
      </c>
    </row>
    <row r="1720" spans="2:4" ht="25" customHeight="1">
      <c r="B1720" s="42" t="s">
        <v>174</v>
      </c>
      <c r="C1720" s="53">
        <v>1</v>
      </c>
      <c r="D1720" s="53">
        <v>0.31129849516594416</v>
      </c>
    </row>
    <row r="1721" spans="2:4" ht="25" customHeight="1">
      <c r="B1721" s="20" t="s">
        <v>174</v>
      </c>
      <c r="C1721" s="54">
        <v>1</v>
      </c>
      <c r="D1721" s="54">
        <v>0.36698104391710701</v>
      </c>
    </row>
    <row r="1722" spans="2:4" ht="25" customHeight="1">
      <c r="B1722" s="42" t="s">
        <v>174</v>
      </c>
      <c r="C1722" s="53">
        <v>1</v>
      </c>
      <c r="D1722" s="53">
        <v>0.3904951570253859</v>
      </c>
    </row>
    <row r="1723" spans="2:4" ht="25" customHeight="1">
      <c r="B1723" s="20" t="s">
        <v>174</v>
      </c>
      <c r="C1723" s="54">
        <v>1</v>
      </c>
      <c r="D1723" s="54">
        <v>0.40639072073653149</v>
      </c>
    </row>
    <row r="1724" spans="2:4" ht="25" customHeight="1">
      <c r="B1724" s="42" t="s">
        <v>174</v>
      </c>
      <c r="C1724" s="53">
        <v>1</v>
      </c>
      <c r="D1724" s="53">
        <v>0.21721881215610023</v>
      </c>
    </row>
    <row r="1725" spans="2:4" ht="25" customHeight="1">
      <c r="B1725" s="20" t="s">
        <v>174</v>
      </c>
      <c r="C1725" s="54">
        <v>1</v>
      </c>
      <c r="D1725" s="54">
        <v>0.55447093468658082</v>
      </c>
    </row>
    <row r="1726" spans="2:4" ht="25" customHeight="1">
      <c r="B1726" s="42" t="s">
        <v>174</v>
      </c>
      <c r="C1726" s="53">
        <v>1</v>
      </c>
      <c r="D1726" s="53">
        <v>0.66522575361410741</v>
      </c>
    </row>
    <row r="1727" spans="2:4" ht="25" customHeight="1">
      <c r="B1727" s="20" t="s">
        <v>174</v>
      </c>
      <c r="C1727" s="54">
        <v>0.76829508166757077</v>
      </c>
      <c r="D1727" s="54">
        <v>0.32249423181107906</v>
      </c>
    </row>
    <row r="1728" spans="2:4" ht="25" customHeight="1">
      <c r="B1728" s="42" t="s">
        <v>174</v>
      </c>
      <c r="C1728" s="53">
        <v>0.7145376682181217</v>
      </c>
      <c r="D1728" s="53">
        <v>0.27685038805499179</v>
      </c>
    </row>
    <row r="1729" spans="2:4" ht="25" customHeight="1">
      <c r="B1729" s="20" t="s">
        <v>174</v>
      </c>
      <c r="C1729" s="54">
        <v>0.65712069808376816</v>
      </c>
      <c r="D1729" s="54">
        <v>0.15225967394623899</v>
      </c>
    </row>
    <row r="1730" spans="2:4" ht="25" customHeight="1">
      <c r="B1730" s="42" t="s">
        <v>174</v>
      </c>
      <c r="C1730" s="53">
        <v>1</v>
      </c>
      <c r="D1730" s="53">
        <v>0.43149203751421816</v>
      </c>
    </row>
    <row r="1731" spans="2:4" ht="25" customHeight="1">
      <c r="B1731" s="20" t="s">
        <v>174</v>
      </c>
      <c r="C1731" s="54">
        <v>1</v>
      </c>
      <c r="D1731" s="54">
        <v>0.46616661822264305</v>
      </c>
    </row>
    <row r="1732" spans="2:4" ht="25" customHeight="1">
      <c r="B1732" s="42" t="s">
        <v>174</v>
      </c>
      <c r="C1732" s="53">
        <v>1</v>
      </c>
      <c r="D1732" s="53">
        <v>1</v>
      </c>
    </row>
    <row r="1733" spans="2:4" ht="25" customHeight="1">
      <c r="B1733" s="20" t="s">
        <v>174</v>
      </c>
      <c r="C1733" s="54">
        <v>0.17607612152596444</v>
      </c>
      <c r="D1733" s="54">
        <v>8.3580437433210961E-2</v>
      </c>
    </row>
    <row r="1734" spans="2:4" ht="25" customHeight="1">
      <c r="B1734" s="42" t="s">
        <v>174</v>
      </c>
      <c r="C1734" s="53">
        <v>1</v>
      </c>
      <c r="D1734" s="53">
        <v>0.54011313782575554</v>
      </c>
    </row>
    <row r="1735" spans="2:4" ht="25" customHeight="1">
      <c r="B1735" s="20" t="s">
        <v>174</v>
      </c>
      <c r="C1735" s="54">
        <v>1</v>
      </c>
      <c r="D1735" s="54">
        <v>0.49115072136740473</v>
      </c>
    </row>
    <row r="1736" spans="2:4" ht="25" customHeight="1">
      <c r="B1736" s="42" t="s">
        <v>174</v>
      </c>
      <c r="C1736" s="53">
        <v>1</v>
      </c>
      <c r="D1736" s="53">
        <v>0.60214494301340726</v>
      </c>
    </row>
    <row r="1737" spans="2:4" ht="25" customHeight="1">
      <c r="B1737" s="20" t="s">
        <v>174</v>
      </c>
      <c r="C1737" s="54">
        <v>1</v>
      </c>
      <c r="D1737" s="54">
        <v>0.5534390414479845</v>
      </c>
    </row>
    <row r="1738" spans="2:4" ht="25" customHeight="1">
      <c r="B1738" s="42" t="s">
        <v>174</v>
      </c>
      <c r="C1738" s="53">
        <v>1</v>
      </c>
      <c r="D1738" s="53">
        <v>0.81040075274728918</v>
      </c>
    </row>
    <row r="1739" spans="2:4" ht="25" customHeight="1">
      <c r="B1739" s="20" t="s">
        <v>174</v>
      </c>
      <c r="C1739" s="54">
        <v>0.55306581071802496</v>
      </c>
      <c r="D1739" s="54">
        <v>0.33233001043145177</v>
      </c>
    </row>
    <row r="1740" spans="2:4" ht="25" customHeight="1">
      <c r="B1740" s="42" t="s">
        <v>174</v>
      </c>
      <c r="C1740" s="53">
        <v>1</v>
      </c>
      <c r="D1740" s="53">
        <v>1</v>
      </c>
    </row>
    <row r="1741" spans="2:4" ht="25" customHeight="1">
      <c r="B1741" s="20" t="s">
        <v>174</v>
      </c>
      <c r="C1741" s="54">
        <v>0.72462455440154638</v>
      </c>
      <c r="D1741" s="54">
        <v>0.51758896742967597</v>
      </c>
    </row>
    <row r="1742" spans="2:4" ht="25" customHeight="1">
      <c r="B1742" s="42" t="s">
        <v>174</v>
      </c>
      <c r="C1742" s="53">
        <v>0.49029304830870862</v>
      </c>
      <c r="D1742" s="53">
        <v>0.17408346655214868</v>
      </c>
    </row>
    <row r="1743" spans="2:4" ht="25" customHeight="1">
      <c r="B1743" s="20" t="s">
        <v>174</v>
      </c>
      <c r="C1743" s="54">
        <v>0.49610754534965446</v>
      </c>
      <c r="D1743" s="54">
        <v>0.21024069757195724</v>
      </c>
    </row>
    <row r="1744" spans="2:4" ht="25" customHeight="1">
      <c r="B1744" s="42" t="s">
        <v>174</v>
      </c>
      <c r="C1744" s="53">
        <v>0.70021022053663751</v>
      </c>
      <c r="D1744" s="53">
        <v>0.35096743812612247</v>
      </c>
    </row>
    <row r="1745" spans="2:4" ht="25" customHeight="1">
      <c r="B1745" s="20" t="s">
        <v>174</v>
      </c>
      <c r="C1745" s="54">
        <v>1</v>
      </c>
      <c r="D1745" s="54">
        <v>0.9304836791728196</v>
      </c>
    </row>
    <row r="1746" spans="2:4" ht="25" customHeight="1">
      <c r="B1746" s="42" t="s">
        <v>174</v>
      </c>
      <c r="C1746" s="53">
        <v>1</v>
      </c>
      <c r="D1746" s="53">
        <v>0.79803542436636576</v>
      </c>
    </row>
    <row r="1747" spans="2:4" ht="25" customHeight="1">
      <c r="B1747" s="20" t="s">
        <v>174</v>
      </c>
      <c r="C1747" s="54">
        <v>0.4438389875587615</v>
      </c>
      <c r="D1747" s="54">
        <v>0.23323303659950603</v>
      </c>
    </row>
    <row r="1748" spans="2:4" ht="25" customHeight="1">
      <c r="B1748" s="42" t="s">
        <v>174</v>
      </c>
      <c r="C1748" s="53">
        <v>0.80115795877244067</v>
      </c>
      <c r="D1748" s="53">
        <v>0.45428122587791819</v>
      </c>
    </row>
    <row r="1749" spans="2:4" ht="25" customHeight="1">
      <c r="B1749" s="20" t="s">
        <v>174</v>
      </c>
      <c r="C1749" s="54">
        <v>0</v>
      </c>
      <c r="D1749" s="54">
        <v>0</v>
      </c>
    </row>
    <row r="1750" spans="2:4" ht="25" customHeight="1">
      <c r="B1750" s="42" t="s">
        <v>174</v>
      </c>
      <c r="C1750" s="53">
        <v>0.80697064006191233</v>
      </c>
      <c r="D1750" s="53">
        <v>0.34783217244047943</v>
      </c>
    </row>
    <row r="1751" spans="2:4" ht="25" customHeight="1">
      <c r="B1751" s="20" t="s">
        <v>174</v>
      </c>
      <c r="C1751" s="54">
        <v>0.47658488191576215</v>
      </c>
      <c r="D1751" s="54">
        <v>0.25782460824951065</v>
      </c>
    </row>
    <row r="1752" spans="2:4" ht="25" customHeight="1">
      <c r="B1752" s="42" t="s">
        <v>174</v>
      </c>
      <c r="C1752" s="53">
        <v>0.32816361663779109</v>
      </c>
      <c r="D1752" s="53">
        <v>0.14525274834787474</v>
      </c>
    </row>
    <row r="1753" spans="2:4" ht="25" customHeight="1">
      <c r="B1753" s="20" t="s">
        <v>174</v>
      </c>
      <c r="C1753" s="54">
        <v>0.88836997266570117</v>
      </c>
      <c r="D1753" s="54">
        <v>0.48340285460791993</v>
      </c>
    </row>
    <row r="1754" spans="2:4" ht="25" customHeight="1">
      <c r="B1754" s="42" t="s">
        <v>174</v>
      </c>
      <c r="C1754" s="53">
        <v>0.57468177676891508</v>
      </c>
      <c r="D1754" s="53">
        <v>0.20524349170318396</v>
      </c>
    </row>
    <row r="1755" spans="2:4" ht="25" customHeight="1">
      <c r="B1755" s="20" t="s">
        <v>174</v>
      </c>
      <c r="C1755" s="54">
        <v>0.97503243834985087</v>
      </c>
      <c r="D1755" s="54">
        <v>0.43680407626879381</v>
      </c>
    </row>
    <row r="1756" spans="2:4" ht="25" customHeight="1">
      <c r="B1756" s="42" t="s">
        <v>174</v>
      </c>
      <c r="C1756" s="53">
        <v>0.8485637871857189</v>
      </c>
      <c r="D1756" s="53">
        <v>0.55972572885519534</v>
      </c>
    </row>
    <row r="1757" spans="2:4" ht="25" customHeight="1">
      <c r="B1757" s="20" t="s">
        <v>174</v>
      </c>
      <c r="C1757" s="54">
        <v>0.25071932068546793</v>
      </c>
      <c r="D1757" s="54">
        <v>0.18234132413488577</v>
      </c>
    </row>
    <row r="1758" spans="2:4" ht="25" customHeight="1">
      <c r="B1758" s="42" t="s">
        <v>174</v>
      </c>
      <c r="C1758" s="53">
        <v>1</v>
      </c>
      <c r="D1758" s="53">
        <v>0.79854801641748208</v>
      </c>
    </row>
    <row r="1759" spans="2:4" ht="25" customHeight="1">
      <c r="B1759" s="20" t="s">
        <v>174</v>
      </c>
      <c r="C1759" s="54">
        <v>1</v>
      </c>
      <c r="D1759" s="54">
        <v>0.72406985044314898</v>
      </c>
    </row>
    <row r="1760" spans="2:4" ht="25" customHeight="1">
      <c r="B1760" s="42" t="s">
        <v>174</v>
      </c>
      <c r="C1760" s="53">
        <v>0.8454110535927275</v>
      </c>
      <c r="D1760" s="53">
        <v>0.4680690467452418</v>
      </c>
    </row>
    <row r="1761" spans="2:4" ht="25" customHeight="1">
      <c r="B1761" s="20" t="s">
        <v>174</v>
      </c>
      <c r="C1761" s="54">
        <v>0.9582509282418129</v>
      </c>
      <c r="D1761" s="54">
        <v>0.54588884846562291</v>
      </c>
    </row>
    <row r="1762" spans="2:4" ht="25" customHeight="1">
      <c r="B1762" s="42" t="s">
        <v>174</v>
      </c>
      <c r="C1762" s="53">
        <v>1</v>
      </c>
      <c r="D1762" s="53">
        <v>0.87385214186741111</v>
      </c>
    </row>
    <row r="1763" spans="2:4" ht="25" customHeight="1">
      <c r="B1763" s="20" t="s">
        <v>174</v>
      </c>
      <c r="C1763" s="54">
        <v>1</v>
      </c>
      <c r="D1763" s="54">
        <v>0.92142021302622901</v>
      </c>
    </row>
    <row r="1764" spans="2:4" ht="25" customHeight="1">
      <c r="B1764" s="42" t="s">
        <v>174</v>
      </c>
      <c r="C1764" s="53">
        <v>1</v>
      </c>
      <c r="D1764" s="53">
        <v>1</v>
      </c>
    </row>
    <row r="1765" spans="2:4" ht="25" customHeight="1">
      <c r="B1765" s="20" t="s">
        <v>174</v>
      </c>
      <c r="C1765" s="54">
        <v>1</v>
      </c>
      <c r="D1765" s="54">
        <v>1</v>
      </c>
    </row>
    <row r="1766" spans="2:4" ht="25" customHeight="1">
      <c r="B1766" s="42" t="s">
        <v>174</v>
      </c>
      <c r="C1766" s="53">
        <v>1</v>
      </c>
      <c r="D1766" s="53">
        <v>0.74534714812863667</v>
      </c>
    </row>
    <row r="1767" spans="2:4" ht="25" customHeight="1">
      <c r="B1767" s="20" t="s">
        <v>174</v>
      </c>
      <c r="C1767" s="54">
        <v>1</v>
      </c>
      <c r="D1767" s="54">
        <v>1</v>
      </c>
    </row>
    <row r="1768" spans="2:4" ht="25" customHeight="1">
      <c r="B1768" s="42" t="s">
        <v>174</v>
      </c>
      <c r="C1768" s="53">
        <v>1</v>
      </c>
      <c r="D1768" s="53">
        <v>0.53000880788341997</v>
      </c>
    </row>
    <row r="1769" spans="2:4" ht="25" customHeight="1">
      <c r="B1769" s="20" t="s">
        <v>174</v>
      </c>
      <c r="C1769" s="54">
        <v>1</v>
      </c>
      <c r="D1769" s="54">
        <v>0.8224753784755735</v>
      </c>
    </row>
    <row r="1770" spans="2:4" ht="25" customHeight="1">
      <c r="B1770" s="42" t="s">
        <v>174</v>
      </c>
      <c r="C1770" s="53">
        <v>1</v>
      </c>
      <c r="D1770" s="53">
        <v>0.66877116043860896</v>
      </c>
    </row>
    <row r="1771" spans="2:4" ht="25" customHeight="1">
      <c r="B1771" s="20" t="s">
        <v>174</v>
      </c>
      <c r="C1771" s="54">
        <v>1</v>
      </c>
      <c r="D1771" s="54">
        <v>0.59808873157070264</v>
      </c>
    </row>
    <row r="1772" spans="2:4" ht="25" customHeight="1">
      <c r="B1772" s="42" t="s">
        <v>174</v>
      </c>
      <c r="C1772" s="53">
        <v>1</v>
      </c>
      <c r="D1772" s="53">
        <v>0.64729447208837376</v>
      </c>
    </row>
    <row r="1773" spans="2:4" ht="25" customHeight="1">
      <c r="B1773" s="20" t="s">
        <v>174</v>
      </c>
      <c r="C1773" s="54">
        <v>0.95012490143880135</v>
      </c>
      <c r="D1773" s="54">
        <v>0.52869853386513943</v>
      </c>
    </row>
    <row r="1774" spans="2:4" ht="25" customHeight="1">
      <c r="B1774" s="42" t="s">
        <v>174</v>
      </c>
      <c r="C1774" s="53">
        <v>1</v>
      </c>
      <c r="D1774" s="53">
        <v>0.59865951660080152</v>
      </c>
    </row>
    <row r="1775" spans="2:4" ht="25" customHeight="1">
      <c r="B1775" s="20" t="s">
        <v>174</v>
      </c>
      <c r="C1775" s="54">
        <v>1</v>
      </c>
      <c r="D1775" s="54">
        <v>0.66935535749431774</v>
      </c>
    </row>
    <row r="1776" spans="2:4" ht="25" customHeight="1">
      <c r="B1776" s="42" t="s">
        <v>174</v>
      </c>
      <c r="C1776" s="53">
        <v>1</v>
      </c>
      <c r="D1776" s="53">
        <v>0.67227979953501371</v>
      </c>
    </row>
    <row r="1777" spans="2:4" ht="25" customHeight="1">
      <c r="B1777" s="20" t="s">
        <v>174</v>
      </c>
      <c r="C1777" s="54">
        <v>1</v>
      </c>
      <c r="D1777" s="54">
        <v>1</v>
      </c>
    </row>
    <row r="1778" spans="2:4" ht="25" customHeight="1">
      <c r="B1778" s="42" t="s">
        <v>174</v>
      </c>
      <c r="C1778" s="53">
        <v>0.69920771814150606</v>
      </c>
      <c r="D1778" s="53">
        <v>0.33120365596176604</v>
      </c>
    </row>
    <row r="1779" spans="2:4" ht="25" customHeight="1">
      <c r="B1779" s="20" t="s">
        <v>174</v>
      </c>
      <c r="C1779" s="54">
        <v>1</v>
      </c>
      <c r="D1779" s="54">
        <v>0.36638302493649427</v>
      </c>
    </row>
    <row r="1780" spans="2:4" ht="25" customHeight="1">
      <c r="B1780" s="42" t="s">
        <v>174</v>
      </c>
      <c r="C1780" s="53">
        <v>1</v>
      </c>
      <c r="D1780" s="53">
        <v>0.86900201325674375</v>
      </c>
    </row>
    <row r="1781" spans="2:4" ht="25" customHeight="1">
      <c r="B1781" s="20" t="s">
        <v>174</v>
      </c>
      <c r="C1781" s="54">
        <v>0.42536099308661096</v>
      </c>
      <c r="D1781" s="54">
        <v>0.2630746704230445</v>
      </c>
    </row>
    <row r="1782" spans="2:4" ht="25" customHeight="1">
      <c r="B1782" s="42" t="s">
        <v>174</v>
      </c>
      <c r="C1782" s="53">
        <v>0.59289611495728678</v>
      </c>
      <c r="D1782" s="53">
        <v>0.27979367222703422</v>
      </c>
    </row>
    <row r="1783" spans="2:4" ht="25" customHeight="1">
      <c r="B1783" s="20" t="s">
        <v>174</v>
      </c>
      <c r="C1783" s="54">
        <v>1</v>
      </c>
      <c r="D1783" s="54">
        <v>0.86262351754526234</v>
      </c>
    </row>
    <row r="1784" spans="2:4" ht="25" customHeight="1">
      <c r="B1784" s="42" t="s">
        <v>174</v>
      </c>
      <c r="C1784" s="53">
        <v>1</v>
      </c>
      <c r="D1784" s="53">
        <v>0.53626252103807803</v>
      </c>
    </row>
    <row r="1785" spans="2:4" ht="25" customHeight="1">
      <c r="B1785" s="20" t="s">
        <v>174</v>
      </c>
      <c r="C1785" s="54">
        <v>0.90682268954798917</v>
      </c>
      <c r="D1785" s="54">
        <v>0.6461111663029423</v>
      </c>
    </row>
    <row r="1786" spans="2:4" ht="25" customHeight="1">
      <c r="B1786" s="42" t="s">
        <v>174</v>
      </c>
      <c r="C1786" s="53">
        <v>1</v>
      </c>
      <c r="D1786" s="53">
        <v>0.80996326427310772</v>
      </c>
    </row>
    <row r="1787" spans="2:4" ht="25" customHeight="1">
      <c r="B1787" s="20" t="s">
        <v>174</v>
      </c>
      <c r="C1787" s="54">
        <v>1</v>
      </c>
      <c r="D1787" s="54">
        <v>1</v>
      </c>
    </row>
    <row r="1788" spans="2:4" ht="25" customHeight="1">
      <c r="B1788" s="42" t="s">
        <v>174</v>
      </c>
      <c r="C1788" s="53">
        <v>0.94518372375103221</v>
      </c>
      <c r="D1788" s="53">
        <v>0.67308537903482601</v>
      </c>
    </row>
    <row r="1789" spans="2:4" ht="25" customHeight="1">
      <c r="B1789" s="20" t="s">
        <v>174</v>
      </c>
      <c r="C1789" s="54">
        <v>1</v>
      </c>
      <c r="D1789" s="54">
        <v>0.84540096290822742</v>
      </c>
    </row>
    <row r="1790" spans="2:4" ht="25" customHeight="1">
      <c r="B1790" s="42" t="s">
        <v>174</v>
      </c>
      <c r="C1790" s="53">
        <v>1</v>
      </c>
      <c r="D1790" s="53">
        <v>0.83048845201525856</v>
      </c>
    </row>
    <row r="1791" spans="2:4" ht="25" customHeight="1">
      <c r="B1791" s="20" t="s">
        <v>174</v>
      </c>
      <c r="C1791" s="54">
        <v>1</v>
      </c>
      <c r="D1791" s="54">
        <v>1</v>
      </c>
    </row>
    <row r="1792" spans="2:4" ht="25" customHeight="1">
      <c r="B1792" s="42" t="s">
        <v>174</v>
      </c>
      <c r="C1792" s="53">
        <v>0.84733541119047406</v>
      </c>
      <c r="D1792" s="53">
        <v>0.6307941394417973</v>
      </c>
    </row>
    <row r="1793" spans="2:4" ht="25" customHeight="1">
      <c r="B1793" s="20" t="s">
        <v>174</v>
      </c>
      <c r="C1793" s="54">
        <v>0.63777742815509553</v>
      </c>
      <c r="D1793" s="54">
        <v>0.442718352190135</v>
      </c>
    </row>
    <row r="1794" spans="2:4" ht="25" customHeight="1">
      <c r="B1794" s="42" t="s">
        <v>174</v>
      </c>
      <c r="C1794" s="53">
        <v>0.6615751481341301</v>
      </c>
      <c r="D1794" s="53">
        <v>0.47916553938932877</v>
      </c>
    </row>
    <row r="1795" spans="2:4" ht="25" customHeight="1">
      <c r="B1795" s="20" t="s">
        <v>174</v>
      </c>
      <c r="C1795" s="54">
        <v>0.96977602298626442</v>
      </c>
      <c r="D1795" s="54">
        <v>0.39042930795550906</v>
      </c>
    </row>
    <row r="1796" spans="2:4" ht="25" customHeight="1">
      <c r="B1796" s="42" t="s">
        <v>174</v>
      </c>
      <c r="C1796" s="53">
        <v>0.82357461139929289</v>
      </c>
      <c r="D1796" s="53">
        <v>0.36611308052597386</v>
      </c>
    </row>
    <row r="1797" spans="2:4" ht="25" customHeight="1">
      <c r="B1797" s="20" t="s">
        <v>174</v>
      </c>
      <c r="C1797" s="54">
        <v>0.89819965508589261</v>
      </c>
      <c r="D1797" s="54">
        <v>0.3340088139414279</v>
      </c>
    </row>
    <row r="1798" spans="2:4" ht="25" customHeight="1">
      <c r="B1798" s="42" t="s">
        <v>174</v>
      </c>
      <c r="C1798" s="53">
        <v>0.88789011291870878</v>
      </c>
      <c r="D1798" s="53">
        <v>0.34416311995991855</v>
      </c>
    </row>
    <row r="1799" spans="2:4" ht="25" customHeight="1">
      <c r="B1799" s="20" t="s">
        <v>174</v>
      </c>
      <c r="C1799" s="54">
        <v>1</v>
      </c>
      <c r="D1799" s="54">
        <v>0.45656840478269589</v>
      </c>
    </row>
    <row r="1800" spans="2:4" ht="25" customHeight="1">
      <c r="B1800" s="42" t="s">
        <v>174</v>
      </c>
      <c r="C1800" s="53">
        <v>0.88972336461260371</v>
      </c>
      <c r="D1800" s="53">
        <v>0.20444707101736426</v>
      </c>
    </row>
    <row r="1801" spans="2:4" ht="25" customHeight="1">
      <c r="B1801" s="20" t="s">
        <v>174</v>
      </c>
      <c r="C1801" s="54">
        <v>1</v>
      </c>
      <c r="D1801" s="54">
        <v>0.49149023525929392</v>
      </c>
    </row>
    <row r="1802" spans="2:4" ht="25" customHeight="1">
      <c r="B1802" s="42" t="s">
        <v>174</v>
      </c>
      <c r="C1802" s="53">
        <v>1</v>
      </c>
      <c r="D1802" s="53">
        <v>0.3886194628771707</v>
      </c>
    </row>
    <row r="1803" spans="2:4" ht="25" customHeight="1">
      <c r="B1803" s="20" t="s">
        <v>174</v>
      </c>
      <c r="C1803" s="54">
        <v>1</v>
      </c>
      <c r="D1803" s="54">
        <v>0.42868919498780411</v>
      </c>
    </row>
    <row r="1804" spans="2:4" ht="25" customHeight="1">
      <c r="B1804" s="42" t="s">
        <v>174</v>
      </c>
      <c r="C1804" s="53">
        <v>1</v>
      </c>
      <c r="D1804" s="53">
        <v>0.41873815721370639</v>
      </c>
    </row>
    <row r="1805" spans="2:4" ht="25" customHeight="1">
      <c r="B1805" s="20" t="s">
        <v>174</v>
      </c>
      <c r="C1805" s="54">
        <v>1</v>
      </c>
      <c r="D1805" s="54">
        <v>0.99953456817162034</v>
      </c>
    </row>
    <row r="1806" spans="2:4" ht="25" customHeight="1">
      <c r="B1806" s="42" t="s">
        <v>174</v>
      </c>
      <c r="C1806" s="53">
        <v>1</v>
      </c>
      <c r="D1806" s="53">
        <v>0.30265189906029633</v>
      </c>
    </row>
    <row r="1807" spans="2:4" ht="25" customHeight="1">
      <c r="B1807" s="20" t="s">
        <v>174</v>
      </c>
      <c r="C1807" s="54">
        <v>0.8831412123564204</v>
      </c>
      <c r="D1807" s="54">
        <v>0.36212484858129373</v>
      </c>
    </row>
    <row r="1808" spans="2:4" ht="25" customHeight="1">
      <c r="B1808" s="42" t="s">
        <v>174</v>
      </c>
      <c r="C1808" s="53">
        <v>0.97967848640136079</v>
      </c>
      <c r="D1808" s="53">
        <v>0.43369720959601787</v>
      </c>
    </row>
    <row r="1809" spans="2:4" ht="25" customHeight="1">
      <c r="B1809" s="20" t="s">
        <v>174</v>
      </c>
      <c r="C1809" s="54">
        <v>0.23012552171360662</v>
      </c>
      <c r="D1809" s="54">
        <v>6.276150592189271E-2</v>
      </c>
    </row>
    <row r="1810" spans="2:4" ht="25" customHeight="1">
      <c r="B1810" s="42" t="s">
        <v>174</v>
      </c>
      <c r="C1810" s="53">
        <v>1</v>
      </c>
      <c r="D1810" s="53">
        <v>0.37079110031868523</v>
      </c>
    </row>
    <row r="1811" spans="2:4" ht="25" customHeight="1">
      <c r="B1811" s="20" t="s">
        <v>174</v>
      </c>
      <c r="C1811" s="54">
        <v>1</v>
      </c>
      <c r="D1811" s="54">
        <v>0.65463984988707491</v>
      </c>
    </row>
    <row r="1812" spans="2:4" ht="25" customHeight="1">
      <c r="B1812" s="42" t="s">
        <v>174</v>
      </c>
      <c r="C1812" s="53">
        <v>1</v>
      </c>
      <c r="D1812" s="53">
        <v>0.43111465718321196</v>
      </c>
    </row>
    <row r="1813" spans="2:4" ht="25" customHeight="1">
      <c r="B1813" s="20" t="s">
        <v>174</v>
      </c>
      <c r="C1813" s="54">
        <v>1</v>
      </c>
      <c r="D1813" s="54">
        <v>0.46288346338514968</v>
      </c>
    </row>
    <row r="1814" spans="2:4" ht="25" customHeight="1">
      <c r="B1814" s="42" t="s">
        <v>174</v>
      </c>
      <c r="C1814" s="53">
        <v>1</v>
      </c>
      <c r="D1814" s="53">
        <v>0.4579058043839902</v>
      </c>
    </row>
    <row r="1815" spans="2:4" ht="25" customHeight="1">
      <c r="B1815" s="20" t="s">
        <v>174</v>
      </c>
      <c r="C1815" s="54">
        <v>1</v>
      </c>
      <c r="D1815" s="54">
        <v>0.50987300379899037</v>
      </c>
    </row>
    <row r="1816" spans="2:4" ht="25" customHeight="1">
      <c r="B1816" s="42" t="s">
        <v>174</v>
      </c>
      <c r="C1816" s="53">
        <v>1</v>
      </c>
      <c r="D1816" s="53">
        <v>0.7085208216841351</v>
      </c>
    </row>
    <row r="1817" spans="2:4" ht="25" customHeight="1">
      <c r="B1817" s="20" t="s">
        <v>174</v>
      </c>
      <c r="C1817" s="54">
        <v>0.92862208460505857</v>
      </c>
      <c r="D1817" s="54">
        <v>0.40390552806122937</v>
      </c>
    </row>
    <row r="1818" spans="2:4" ht="25" customHeight="1">
      <c r="B1818" s="42" t="s">
        <v>174</v>
      </c>
      <c r="C1818" s="53">
        <v>1</v>
      </c>
      <c r="D1818" s="53">
        <v>1</v>
      </c>
    </row>
    <row r="1819" spans="2:4" ht="25" customHeight="1">
      <c r="B1819" s="20" t="s">
        <v>174</v>
      </c>
      <c r="C1819" s="54">
        <v>1</v>
      </c>
      <c r="D1819" s="54">
        <v>0.42224829652846674</v>
      </c>
    </row>
    <row r="1820" spans="2:4" ht="25" customHeight="1">
      <c r="B1820" s="42" t="s">
        <v>174</v>
      </c>
      <c r="C1820" s="53">
        <v>0.84004624906490866</v>
      </c>
      <c r="D1820" s="53">
        <v>0.40355162945275019</v>
      </c>
    </row>
    <row r="1821" spans="2:4" ht="25" customHeight="1">
      <c r="B1821" s="20" t="s">
        <v>174</v>
      </c>
      <c r="C1821" s="54">
        <v>1</v>
      </c>
      <c r="D1821" s="54">
        <v>0.38594218399570901</v>
      </c>
    </row>
    <row r="1822" spans="2:4" ht="25" customHeight="1">
      <c r="B1822" s="42" t="s">
        <v>174</v>
      </c>
      <c r="C1822" s="53">
        <v>0.10523105972999969</v>
      </c>
      <c r="D1822" s="53">
        <v>5.1300141618374852E-2</v>
      </c>
    </row>
    <row r="1823" spans="2:4" ht="25" customHeight="1">
      <c r="B1823" s="20" t="s">
        <v>174</v>
      </c>
      <c r="C1823" s="54">
        <v>1</v>
      </c>
      <c r="D1823" s="54">
        <v>0.40363206597755974</v>
      </c>
    </row>
    <row r="1824" spans="2:4" ht="25" customHeight="1">
      <c r="B1824" s="42" t="s">
        <v>174</v>
      </c>
      <c r="C1824" s="53">
        <v>1</v>
      </c>
      <c r="D1824" s="53">
        <v>0.36802950842957016</v>
      </c>
    </row>
    <row r="1825" spans="2:4" ht="25" customHeight="1">
      <c r="B1825" s="20" t="s">
        <v>174</v>
      </c>
      <c r="C1825" s="54">
        <v>0.84065982156889973</v>
      </c>
      <c r="D1825" s="54">
        <v>0.37090055646902531</v>
      </c>
    </row>
    <row r="1826" spans="2:4" ht="25" customHeight="1">
      <c r="B1826" s="42" t="s">
        <v>174</v>
      </c>
      <c r="C1826" s="53">
        <v>0.78093677630135205</v>
      </c>
      <c r="D1826" s="53">
        <v>0.2693712319483681</v>
      </c>
    </row>
    <row r="1827" spans="2:4" ht="25" customHeight="1">
      <c r="B1827" s="20" t="s">
        <v>174</v>
      </c>
      <c r="C1827" s="54">
        <v>0.94941855826895571</v>
      </c>
      <c r="D1827" s="54">
        <v>0.31204665901147499</v>
      </c>
    </row>
    <row r="1828" spans="2:4" ht="25" customHeight="1">
      <c r="B1828" s="42" t="s">
        <v>174</v>
      </c>
      <c r="C1828" s="53">
        <v>1</v>
      </c>
      <c r="D1828" s="53">
        <v>0.48068578940827494</v>
      </c>
    </row>
    <row r="1829" spans="2:4" ht="25" customHeight="1">
      <c r="B1829" s="20" t="s">
        <v>174</v>
      </c>
      <c r="C1829" s="54">
        <v>1</v>
      </c>
      <c r="D1829" s="54">
        <v>0.52907436206985781</v>
      </c>
    </row>
    <row r="1830" spans="2:4" ht="25" customHeight="1">
      <c r="B1830" s="42" t="s">
        <v>174</v>
      </c>
      <c r="C1830" s="53">
        <v>0.86316760853474184</v>
      </c>
      <c r="D1830" s="53">
        <v>0.39910571769442837</v>
      </c>
    </row>
    <row r="1831" spans="2:4" ht="25" customHeight="1">
      <c r="B1831" s="20" t="s">
        <v>174</v>
      </c>
      <c r="C1831" s="54">
        <v>1</v>
      </c>
      <c r="D1831" s="54">
        <v>0.4143584467116912</v>
      </c>
    </row>
    <row r="1832" spans="2:4" ht="25" customHeight="1">
      <c r="B1832" s="42" t="s">
        <v>174</v>
      </c>
      <c r="C1832" s="53">
        <v>0.94250200800075246</v>
      </c>
      <c r="D1832" s="53">
        <v>0.37325576210890726</v>
      </c>
    </row>
    <row r="1833" spans="2:4" ht="25" customHeight="1">
      <c r="B1833" s="20" t="s">
        <v>174</v>
      </c>
      <c r="C1833" s="54">
        <v>0.88921348784472731</v>
      </c>
      <c r="D1833" s="54">
        <v>0.31597052306842133</v>
      </c>
    </row>
    <row r="1834" spans="2:4" ht="25" customHeight="1">
      <c r="B1834" s="42" t="s">
        <v>174</v>
      </c>
      <c r="C1834" s="53">
        <v>0.93474732316691878</v>
      </c>
      <c r="D1834" s="53">
        <v>0.32404573869786518</v>
      </c>
    </row>
    <row r="1835" spans="2:4" ht="25" customHeight="1">
      <c r="B1835" s="20" t="s">
        <v>174</v>
      </c>
      <c r="C1835" s="54">
        <v>1</v>
      </c>
      <c r="D1835" s="54">
        <v>0.52857408477658041</v>
      </c>
    </row>
    <row r="1836" spans="2:4" ht="25" customHeight="1">
      <c r="B1836" s="42" t="s">
        <v>174</v>
      </c>
      <c r="C1836" s="53">
        <v>0.98959557937360376</v>
      </c>
      <c r="D1836" s="53">
        <v>0.31487132070978302</v>
      </c>
    </row>
    <row r="1837" spans="2:4" ht="25" customHeight="1">
      <c r="B1837" s="20" t="s">
        <v>174</v>
      </c>
      <c r="C1837" s="54">
        <v>1</v>
      </c>
      <c r="D1837" s="54">
        <v>0.3804336048154161</v>
      </c>
    </row>
    <row r="1838" spans="2:4" ht="25" customHeight="1">
      <c r="B1838" s="42" t="s">
        <v>174</v>
      </c>
      <c r="C1838" s="53">
        <v>1</v>
      </c>
      <c r="D1838" s="53">
        <v>0.34214144398226254</v>
      </c>
    </row>
    <row r="1839" spans="2:4" ht="25" customHeight="1">
      <c r="B1839" s="20" t="s">
        <v>174</v>
      </c>
      <c r="C1839" s="54">
        <v>1</v>
      </c>
      <c r="D1839" s="54">
        <v>0.70590045329122808</v>
      </c>
    </row>
    <row r="1840" spans="2:4" ht="25" customHeight="1">
      <c r="B1840" s="42" t="s">
        <v>174</v>
      </c>
      <c r="C1840" s="53">
        <v>1</v>
      </c>
      <c r="D1840" s="53">
        <v>0.56290801867931317</v>
      </c>
    </row>
    <row r="1841" spans="2:4" ht="25" customHeight="1">
      <c r="B1841" s="20" t="s">
        <v>174</v>
      </c>
      <c r="C1841" s="54">
        <v>1</v>
      </c>
      <c r="D1841" s="54">
        <v>0.30016166783600229</v>
      </c>
    </row>
    <row r="1842" spans="2:4" ht="25" customHeight="1">
      <c r="B1842" s="42" t="s">
        <v>174</v>
      </c>
      <c r="C1842" s="53">
        <v>1</v>
      </c>
      <c r="D1842" s="53">
        <v>0.57139948250158967</v>
      </c>
    </row>
    <row r="1843" spans="2:4" ht="25" customHeight="1">
      <c r="B1843" s="20" t="s">
        <v>174</v>
      </c>
      <c r="C1843" s="54">
        <v>1</v>
      </c>
      <c r="D1843" s="54">
        <v>0.35029323284007652</v>
      </c>
    </row>
    <row r="1844" spans="2:4" ht="25" customHeight="1">
      <c r="B1844" s="42" t="s">
        <v>174</v>
      </c>
      <c r="C1844" s="53">
        <v>1</v>
      </c>
      <c r="D1844" s="53">
        <v>0.71683810526751512</v>
      </c>
    </row>
    <row r="1845" spans="2:4" ht="25" customHeight="1">
      <c r="B1845" s="20" t="s">
        <v>174</v>
      </c>
      <c r="C1845" s="54">
        <v>1</v>
      </c>
      <c r="D1845" s="54">
        <v>0.46165201049769755</v>
      </c>
    </row>
    <row r="1846" spans="2:4" ht="25" customHeight="1">
      <c r="B1846" s="42" t="s">
        <v>174</v>
      </c>
      <c r="C1846" s="53">
        <v>0.45634300673514738</v>
      </c>
      <c r="D1846" s="53">
        <v>9.6020112046224071E-2</v>
      </c>
    </row>
    <row r="1847" spans="2:4" ht="25" customHeight="1">
      <c r="B1847" s="20" t="s">
        <v>174</v>
      </c>
      <c r="C1847" s="54">
        <v>0.83923656297238369</v>
      </c>
      <c r="D1847" s="54">
        <v>0.33893932245436398</v>
      </c>
    </row>
    <row r="1848" spans="2:4" ht="25" customHeight="1">
      <c r="B1848" s="42" t="s">
        <v>174</v>
      </c>
      <c r="C1848" s="53">
        <v>0.96084233612828429</v>
      </c>
      <c r="D1848" s="53">
        <v>0.33994330946239432</v>
      </c>
    </row>
    <row r="1849" spans="2:4" ht="25" customHeight="1">
      <c r="B1849" s="20" t="s">
        <v>174</v>
      </c>
      <c r="C1849" s="54">
        <v>0.98385486094537167</v>
      </c>
      <c r="D1849" s="54">
        <v>0.39513421374424423</v>
      </c>
    </row>
    <row r="1850" spans="2:4" ht="25" customHeight="1">
      <c r="B1850" s="42" t="s">
        <v>174</v>
      </c>
      <c r="C1850" s="53">
        <v>0.82902635898491572</v>
      </c>
      <c r="D1850" s="53">
        <v>0.38003243027076328</v>
      </c>
    </row>
    <row r="1851" spans="2:4" ht="25" customHeight="1">
      <c r="B1851" s="20" t="s">
        <v>174</v>
      </c>
      <c r="C1851" s="54">
        <v>1</v>
      </c>
      <c r="D1851" s="54">
        <v>0.44521797169124044</v>
      </c>
    </row>
    <row r="1852" spans="2:4" ht="25" customHeight="1">
      <c r="B1852" s="42" t="s">
        <v>174</v>
      </c>
      <c r="C1852" s="53">
        <v>0.95293555159323551</v>
      </c>
      <c r="D1852" s="53">
        <v>0.34526650420044763</v>
      </c>
    </row>
    <row r="1853" spans="2:4" ht="25" customHeight="1">
      <c r="B1853" s="20" t="s">
        <v>174</v>
      </c>
      <c r="C1853" s="54">
        <v>1</v>
      </c>
      <c r="D1853" s="54">
        <v>0.64629268013039731</v>
      </c>
    </row>
    <row r="1854" spans="2:4" ht="25" customHeight="1">
      <c r="B1854" s="42" t="s">
        <v>174</v>
      </c>
      <c r="C1854" s="53">
        <v>0.88454580551766593</v>
      </c>
      <c r="D1854" s="53">
        <v>0.3261453808053964</v>
      </c>
    </row>
    <row r="1855" spans="2:4" ht="25" customHeight="1">
      <c r="B1855" s="20" t="s">
        <v>174</v>
      </c>
      <c r="C1855" s="54">
        <v>1</v>
      </c>
      <c r="D1855" s="54">
        <v>0.62959963558106335</v>
      </c>
    </row>
    <row r="1856" spans="2:4" ht="25" customHeight="1">
      <c r="B1856" s="42" t="s">
        <v>174</v>
      </c>
      <c r="C1856" s="53">
        <v>1</v>
      </c>
      <c r="D1856" s="53">
        <v>0.59585567220212687</v>
      </c>
    </row>
    <row r="1857" spans="2:4" ht="25" customHeight="1">
      <c r="B1857" s="20" t="s">
        <v>174</v>
      </c>
      <c r="C1857" s="54">
        <v>1</v>
      </c>
      <c r="D1857" s="54">
        <v>0.26232409615425178</v>
      </c>
    </row>
    <row r="1858" spans="2:4" ht="25" customHeight="1">
      <c r="B1858" s="42" t="s">
        <v>174</v>
      </c>
      <c r="C1858" s="53">
        <v>0.9729931145811358</v>
      </c>
      <c r="D1858" s="53">
        <v>0.42853378138847881</v>
      </c>
    </row>
    <row r="1859" spans="2:4" ht="25" customHeight="1">
      <c r="B1859" s="20" t="s">
        <v>174</v>
      </c>
      <c r="C1859" s="54">
        <v>1</v>
      </c>
      <c r="D1859" s="54">
        <v>0.50023164809346909</v>
      </c>
    </row>
    <row r="1860" spans="2:4" ht="25" customHeight="1">
      <c r="B1860" s="42" t="s">
        <v>174</v>
      </c>
      <c r="C1860" s="53">
        <v>0.84820147427162751</v>
      </c>
      <c r="D1860" s="53">
        <v>0.39166788750391096</v>
      </c>
    </row>
    <row r="1861" spans="2:4" ht="25" customHeight="1">
      <c r="B1861" s="20" t="s">
        <v>174</v>
      </c>
      <c r="C1861" s="54">
        <v>1</v>
      </c>
      <c r="D1861" s="54">
        <v>0.68076484637247525</v>
      </c>
    </row>
    <row r="1862" spans="2:4" ht="25" customHeight="1">
      <c r="B1862" s="42" t="s">
        <v>174</v>
      </c>
      <c r="C1862" s="53">
        <v>1</v>
      </c>
      <c r="D1862" s="53">
        <v>0.74913745555739741</v>
      </c>
    </row>
    <row r="1863" spans="2:4" ht="25" customHeight="1">
      <c r="B1863" s="20" t="s">
        <v>174</v>
      </c>
      <c r="C1863" s="54">
        <v>1</v>
      </c>
      <c r="D1863" s="54">
        <v>0.60700465394124958</v>
      </c>
    </row>
    <row r="1864" spans="2:4" ht="25" customHeight="1">
      <c r="B1864" s="42" t="s">
        <v>174</v>
      </c>
      <c r="C1864" s="53">
        <v>1</v>
      </c>
      <c r="D1864" s="53">
        <v>0.44565750172735258</v>
      </c>
    </row>
    <row r="1865" spans="2:4" ht="25" customHeight="1">
      <c r="B1865" s="20" t="s">
        <v>174</v>
      </c>
      <c r="C1865" s="54">
        <v>0.95767237966992513</v>
      </c>
      <c r="D1865" s="54">
        <v>0.35860439544408768</v>
      </c>
    </row>
    <row r="1866" spans="2:4" ht="25" customHeight="1">
      <c r="B1866" s="42" t="s">
        <v>174</v>
      </c>
      <c r="C1866" s="53">
        <v>1</v>
      </c>
      <c r="D1866" s="53">
        <v>0.43680602592540557</v>
      </c>
    </row>
    <row r="1867" spans="2:4" ht="25" customHeight="1">
      <c r="B1867" s="20" t="s">
        <v>174</v>
      </c>
      <c r="C1867" s="54">
        <v>0.94223562504167335</v>
      </c>
      <c r="D1867" s="54">
        <v>0.36902667620916435</v>
      </c>
    </row>
    <row r="1868" spans="2:4" ht="25" customHeight="1">
      <c r="B1868" s="42" t="s">
        <v>174</v>
      </c>
      <c r="C1868" s="53">
        <v>0.65870989491052712</v>
      </c>
      <c r="D1868" s="53">
        <v>0.27470216141465215</v>
      </c>
    </row>
    <row r="1869" spans="2:4" ht="25" customHeight="1">
      <c r="B1869" s="20" t="s">
        <v>174</v>
      </c>
      <c r="C1869" s="54">
        <v>1</v>
      </c>
      <c r="D1869" s="54">
        <v>0.47445729592325325</v>
      </c>
    </row>
    <row r="1870" spans="2:4" ht="25" customHeight="1">
      <c r="B1870" s="42" t="s">
        <v>174</v>
      </c>
      <c r="C1870" s="53">
        <v>0.98108963768477575</v>
      </c>
      <c r="D1870" s="53">
        <v>0.33193532741668247</v>
      </c>
    </row>
    <row r="1871" spans="2:4" ht="25" customHeight="1">
      <c r="B1871" s="20" t="s">
        <v>174</v>
      </c>
      <c r="C1871" s="54">
        <v>1</v>
      </c>
      <c r="D1871" s="54">
        <v>0.48547319205972339</v>
      </c>
    </row>
    <row r="1872" spans="2:4" ht="25" customHeight="1">
      <c r="B1872" s="42" t="s">
        <v>174</v>
      </c>
      <c r="C1872" s="53">
        <v>1</v>
      </c>
      <c r="D1872" s="53">
        <v>0.3806198351504817</v>
      </c>
    </row>
    <row r="1873" spans="2:4" ht="25" customHeight="1">
      <c r="B1873" s="20" t="s">
        <v>174</v>
      </c>
      <c r="C1873" s="54">
        <v>0.91727792194869973</v>
      </c>
      <c r="D1873" s="54">
        <v>0.38435633171224659</v>
      </c>
    </row>
    <row r="1874" spans="2:4" ht="25" customHeight="1">
      <c r="B1874" s="42" t="s">
        <v>174</v>
      </c>
      <c r="C1874" s="53">
        <v>1</v>
      </c>
      <c r="D1874" s="53">
        <v>0.3799819122678621</v>
      </c>
    </row>
    <row r="1875" spans="2:4" ht="25" customHeight="1">
      <c r="B1875" s="20" t="s">
        <v>174</v>
      </c>
      <c r="C1875" s="54">
        <v>1</v>
      </c>
      <c r="D1875" s="54">
        <v>0.29617374480115927</v>
      </c>
    </row>
    <row r="1876" spans="2:4" ht="25" customHeight="1">
      <c r="B1876" s="42" t="s">
        <v>174</v>
      </c>
      <c r="C1876" s="53">
        <v>0.72150485529693154</v>
      </c>
      <c r="D1876" s="53">
        <v>0.20516725743040709</v>
      </c>
    </row>
    <row r="1877" spans="2:4" ht="25" customHeight="1">
      <c r="B1877" s="20" t="s">
        <v>174</v>
      </c>
      <c r="C1877" s="54">
        <v>1</v>
      </c>
      <c r="D1877" s="54">
        <v>0.50508489744441565</v>
      </c>
    </row>
    <row r="1878" spans="2:4" ht="25" customHeight="1">
      <c r="B1878" s="42" t="s">
        <v>174</v>
      </c>
      <c r="C1878" s="53">
        <v>0.9451326924074136</v>
      </c>
      <c r="D1878" s="53">
        <v>0.36614873389065833</v>
      </c>
    </row>
    <row r="1879" spans="2:4" ht="25" customHeight="1">
      <c r="B1879" s="20" t="s">
        <v>174</v>
      </c>
      <c r="C1879" s="54">
        <v>0.97525293059645668</v>
      </c>
      <c r="D1879" s="54">
        <v>0.22625867989837795</v>
      </c>
    </row>
    <row r="1880" spans="2:4" ht="25" customHeight="1">
      <c r="B1880" s="42" t="s">
        <v>174</v>
      </c>
      <c r="C1880" s="53">
        <v>0.98818762753070255</v>
      </c>
      <c r="D1880" s="53">
        <v>0.31199820634478753</v>
      </c>
    </row>
    <row r="1881" spans="2:4" ht="25" customHeight="1">
      <c r="B1881" s="20" t="s">
        <v>174</v>
      </c>
      <c r="C1881" s="54">
        <v>0.97420075271791018</v>
      </c>
      <c r="D1881" s="54">
        <v>0.44646097950644531</v>
      </c>
    </row>
    <row r="1882" spans="2:4" ht="25" customHeight="1">
      <c r="B1882" s="42" t="s">
        <v>174</v>
      </c>
      <c r="C1882" s="53">
        <v>1</v>
      </c>
      <c r="D1882" s="53">
        <v>0.43989301989120816</v>
      </c>
    </row>
    <row r="1883" spans="2:4" ht="25" customHeight="1">
      <c r="B1883" s="20" t="s">
        <v>174</v>
      </c>
      <c r="C1883" s="54">
        <v>1</v>
      </c>
      <c r="D1883" s="54">
        <v>0.49376427190991817</v>
      </c>
    </row>
    <row r="1884" spans="2:4" ht="25" customHeight="1">
      <c r="B1884" s="42" t="s">
        <v>174</v>
      </c>
      <c r="C1884" s="53">
        <v>1</v>
      </c>
      <c r="D1884" s="53">
        <v>0.36241631634982097</v>
      </c>
    </row>
    <row r="1885" spans="2:4" ht="25" customHeight="1">
      <c r="B1885" s="20" t="s">
        <v>174</v>
      </c>
      <c r="C1885" s="54">
        <v>1</v>
      </c>
      <c r="D1885" s="54">
        <v>0.56812358756184267</v>
      </c>
    </row>
    <row r="1886" spans="2:4" ht="25" customHeight="1">
      <c r="B1886" s="42" t="s">
        <v>174</v>
      </c>
      <c r="C1886" s="53">
        <v>1</v>
      </c>
      <c r="D1886" s="53">
        <v>0.4900042696017935</v>
      </c>
    </row>
    <row r="1887" spans="2:4" ht="25" customHeight="1">
      <c r="B1887" s="20" t="s">
        <v>174</v>
      </c>
      <c r="C1887" s="54">
        <v>0.93196912077582605</v>
      </c>
      <c r="D1887" s="54">
        <v>0.30583999570679565</v>
      </c>
    </row>
    <row r="1888" spans="2:4" ht="25" customHeight="1">
      <c r="B1888" s="42" t="s">
        <v>174</v>
      </c>
      <c r="C1888" s="53">
        <v>1</v>
      </c>
      <c r="D1888" s="53">
        <v>0.50022870054711543</v>
      </c>
    </row>
    <row r="1889" spans="2:4" ht="25" customHeight="1">
      <c r="B1889" s="20" t="s">
        <v>174</v>
      </c>
      <c r="C1889" s="54">
        <v>1</v>
      </c>
      <c r="D1889" s="54">
        <v>0.40560056723780341</v>
      </c>
    </row>
    <row r="1890" spans="2:4" ht="25" customHeight="1">
      <c r="B1890" s="42" t="s">
        <v>174</v>
      </c>
      <c r="C1890" s="53">
        <v>1</v>
      </c>
      <c r="D1890" s="53">
        <v>0.87596046103621705</v>
      </c>
    </row>
    <row r="1891" spans="2:4" ht="25" customHeight="1">
      <c r="B1891" s="20" t="s">
        <v>174</v>
      </c>
      <c r="C1891" s="54">
        <v>1</v>
      </c>
      <c r="D1891" s="54">
        <v>0.24138772908903047</v>
      </c>
    </row>
    <row r="1892" spans="2:4" ht="25" customHeight="1">
      <c r="B1892" s="42" t="s">
        <v>174</v>
      </c>
      <c r="C1892" s="53">
        <v>0.85299384594814764</v>
      </c>
      <c r="D1892" s="53">
        <v>0.2808382686905449</v>
      </c>
    </row>
    <row r="1893" spans="2:4" ht="25" customHeight="1">
      <c r="B1893" s="20" t="s">
        <v>174</v>
      </c>
      <c r="C1893" s="54">
        <v>1</v>
      </c>
      <c r="D1893" s="54">
        <v>0.32601911052320875</v>
      </c>
    </row>
    <row r="1894" spans="2:4" ht="25" customHeight="1">
      <c r="B1894" s="42" t="s">
        <v>174</v>
      </c>
      <c r="C1894" s="53">
        <v>1</v>
      </c>
      <c r="D1894" s="53">
        <v>0.54497768134932389</v>
      </c>
    </row>
    <row r="1895" spans="2:4" ht="25" customHeight="1">
      <c r="B1895" s="20" t="s">
        <v>174</v>
      </c>
      <c r="C1895" s="54">
        <v>0.92338284851694574</v>
      </c>
      <c r="D1895" s="54">
        <v>0.32608605736198426</v>
      </c>
    </row>
    <row r="1896" spans="2:4" ht="25" customHeight="1">
      <c r="B1896" s="42" t="s">
        <v>174</v>
      </c>
      <c r="C1896" s="53">
        <v>1</v>
      </c>
      <c r="D1896" s="53">
        <v>0.37618997776168828</v>
      </c>
    </row>
    <row r="1897" spans="2:4" ht="25" customHeight="1">
      <c r="B1897" s="20" t="s">
        <v>174</v>
      </c>
      <c r="C1897" s="54">
        <v>1</v>
      </c>
      <c r="D1897" s="54">
        <v>0.56944498186704784</v>
      </c>
    </row>
    <row r="1898" spans="2:4" ht="25" customHeight="1">
      <c r="B1898" s="42" t="s">
        <v>174</v>
      </c>
      <c r="C1898" s="53">
        <v>0.98816373433532922</v>
      </c>
      <c r="D1898" s="53">
        <v>0.43097707136105434</v>
      </c>
    </row>
    <row r="1899" spans="2:4" ht="25" customHeight="1">
      <c r="B1899" s="20" t="s">
        <v>174</v>
      </c>
      <c r="C1899" s="54">
        <v>0.86069022298354703</v>
      </c>
      <c r="D1899" s="54">
        <v>0.34677937983340518</v>
      </c>
    </row>
    <row r="1900" spans="2:4" ht="25" customHeight="1">
      <c r="B1900" s="42" t="s">
        <v>174</v>
      </c>
      <c r="C1900" s="53">
        <v>1</v>
      </c>
      <c r="D1900" s="53">
        <v>1</v>
      </c>
    </row>
    <row r="1901" spans="2:4" ht="25" customHeight="1">
      <c r="B1901" s="20" t="s">
        <v>174</v>
      </c>
      <c r="C1901" s="54">
        <v>0.81323737197216006</v>
      </c>
      <c r="D1901" s="54">
        <v>0.37209129550251346</v>
      </c>
    </row>
    <row r="1902" spans="2:4" ht="25" customHeight="1">
      <c r="B1902" s="42" t="s">
        <v>174</v>
      </c>
      <c r="C1902" s="53">
        <v>0.87709515397737015</v>
      </c>
      <c r="D1902" s="53">
        <v>0.37708054991665135</v>
      </c>
    </row>
    <row r="1903" spans="2:4" ht="25" customHeight="1">
      <c r="B1903" s="20" t="s">
        <v>174</v>
      </c>
      <c r="C1903" s="54">
        <v>0.88509664416709399</v>
      </c>
      <c r="D1903" s="54">
        <v>0.38605279160479633</v>
      </c>
    </row>
    <row r="1904" spans="2:4" ht="25" customHeight="1">
      <c r="B1904" s="42" t="s">
        <v>174</v>
      </c>
      <c r="C1904" s="53">
        <v>0.60314218635537509</v>
      </c>
      <c r="D1904" s="53">
        <v>0.25970307420533251</v>
      </c>
    </row>
    <row r="1905" spans="2:4" ht="25" customHeight="1">
      <c r="B1905" s="20" t="s">
        <v>174</v>
      </c>
      <c r="C1905" s="54">
        <v>0.76043375841450911</v>
      </c>
      <c r="D1905" s="54">
        <v>0.32691544754268614</v>
      </c>
    </row>
    <row r="1906" spans="2:4" ht="25" customHeight="1">
      <c r="B1906" s="42" t="s">
        <v>174</v>
      </c>
      <c r="C1906" s="53">
        <v>0.97319985321204872</v>
      </c>
      <c r="D1906" s="53">
        <v>0.3808539685297368</v>
      </c>
    </row>
    <row r="1907" spans="2:4" ht="25" customHeight="1">
      <c r="B1907" s="20" t="s">
        <v>174</v>
      </c>
      <c r="C1907" s="54">
        <v>1</v>
      </c>
      <c r="D1907" s="54">
        <v>0.38950524839105793</v>
      </c>
    </row>
    <row r="1908" spans="2:4" ht="25" customHeight="1">
      <c r="B1908" s="42" t="s">
        <v>174</v>
      </c>
      <c r="C1908" s="53">
        <v>1</v>
      </c>
      <c r="D1908" s="53">
        <v>0.26350642739641378</v>
      </c>
    </row>
    <row r="1909" spans="2:4" ht="25" customHeight="1">
      <c r="B1909" s="20" t="s">
        <v>174</v>
      </c>
      <c r="C1909" s="54">
        <v>0.82965256678484256</v>
      </c>
      <c r="D1909" s="54">
        <v>0.35717246095483052</v>
      </c>
    </row>
    <row r="1910" spans="2:4" ht="25" customHeight="1">
      <c r="B1910" s="42" t="s">
        <v>174</v>
      </c>
      <c r="C1910" s="53">
        <v>0.73157362331191134</v>
      </c>
      <c r="D1910" s="53">
        <v>0.26067565888125577</v>
      </c>
    </row>
    <row r="1911" spans="2:4" ht="25" customHeight="1">
      <c r="B1911" s="20" t="s">
        <v>174</v>
      </c>
      <c r="C1911" s="54">
        <v>1</v>
      </c>
      <c r="D1911" s="54">
        <v>0.35168530958244143</v>
      </c>
    </row>
    <row r="1912" spans="2:4" ht="25" customHeight="1">
      <c r="B1912" s="42" t="s">
        <v>174</v>
      </c>
      <c r="C1912" s="53">
        <v>0.8940325038970508</v>
      </c>
      <c r="D1912" s="53">
        <v>0.36484865556841239</v>
      </c>
    </row>
    <row r="1913" spans="2:4" ht="25" customHeight="1">
      <c r="B1913" s="20" t="s">
        <v>174</v>
      </c>
      <c r="C1913" s="54">
        <v>1</v>
      </c>
      <c r="D1913" s="54">
        <v>0.7174003244059759</v>
      </c>
    </row>
    <row r="1914" spans="2:4" ht="25" customHeight="1">
      <c r="B1914" s="42" t="s">
        <v>174</v>
      </c>
      <c r="C1914" s="53">
        <v>0.87011375719934658</v>
      </c>
      <c r="D1914" s="53">
        <v>0.35126543604347044</v>
      </c>
    </row>
    <row r="1915" spans="2:4" ht="25" customHeight="1">
      <c r="B1915" s="20" t="s">
        <v>174</v>
      </c>
      <c r="C1915" s="54">
        <v>1</v>
      </c>
      <c r="D1915" s="54">
        <v>0.21896637908378624</v>
      </c>
    </row>
    <row r="1916" spans="2:4" ht="25" customHeight="1">
      <c r="B1916" s="42" t="s">
        <v>174</v>
      </c>
      <c r="C1916" s="53">
        <v>0.98615205505013281</v>
      </c>
      <c r="D1916" s="53">
        <v>0.3345097279244944</v>
      </c>
    </row>
    <row r="1917" spans="2:4" ht="25" customHeight="1">
      <c r="B1917" s="20" t="s">
        <v>174</v>
      </c>
      <c r="C1917" s="54">
        <v>1</v>
      </c>
      <c r="D1917" s="54">
        <v>0.37203418892970047</v>
      </c>
    </row>
    <row r="1918" spans="2:4" ht="25" customHeight="1">
      <c r="B1918" s="42" t="s">
        <v>174</v>
      </c>
      <c r="C1918" s="53">
        <v>1</v>
      </c>
      <c r="D1918" s="53">
        <v>0.32512697928763712</v>
      </c>
    </row>
    <row r="1919" spans="2:4" ht="25" customHeight="1">
      <c r="B1919" s="20" t="s">
        <v>174</v>
      </c>
      <c r="C1919" s="54">
        <v>0.9647266697982293</v>
      </c>
      <c r="D1919" s="54">
        <v>0.37912912930743931</v>
      </c>
    </row>
    <row r="1920" spans="2:4" ht="25" customHeight="1">
      <c r="B1920" s="42" t="s">
        <v>174</v>
      </c>
      <c r="C1920" s="53">
        <v>0.95806227747987072</v>
      </c>
      <c r="D1920" s="53">
        <v>0.42029935161473253</v>
      </c>
    </row>
    <row r="1921" spans="2:4" ht="25" customHeight="1">
      <c r="B1921" s="20" t="s">
        <v>174</v>
      </c>
      <c r="C1921" s="54">
        <v>1</v>
      </c>
      <c r="D1921" s="54">
        <v>0.52066243319145356</v>
      </c>
    </row>
    <row r="1922" spans="2:4" ht="25" customHeight="1">
      <c r="B1922" s="42" t="s">
        <v>174</v>
      </c>
      <c r="C1922" s="53">
        <v>1</v>
      </c>
      <c r="D1922" s="53">
        <v>0.60375286431260733</v>
      </c>
    </row>
    <row r="1923" spans="2:4" ht="25" customHeight="1">
      <c r="B1923" s="20" t="s">
        <v>174</v>
      </c>
      <c r="C1923" s="54">
        <v>0.89652560643691526</v>
      </c>
      <c r="D1923" s="54">
        <v>0.30996895967233773</v>
      </c>
    </row>
    <row r="1924" spans="2:4" ht="25" customHeight="1">
      <c r="B1924" s="42" t="s">
        <v>174</v>
      </c>
      <c r="C1924" s="53">
        <v>0.86631048344665973</v>
      </c>
      <c r="D1924" s="53">
        <v>0.2132746941818574</v>
      </c>
    </row>
    <row r="1925" spans="2:4" ht="25" customHeight="1">
      <c r="B1925" s="20" t="s">
        <v>174</v>
      </c>
      <c r="C1925" s="54">
        <v>1</v>
      </c>
      <c r="D1925" s="54">
        <v>0.49265633706566037</v>
      </c>
    </row>
    <row r="1926" spans="2:4" ht="25" customHeight="1">
      <c r="B1926" s="42" t="s">
        <v>174</v>
      </c>
      <c r="C1926" s="53">
        <v>1</v>
      </c>
      <c r="D1926" s="53">
        <v>0.50346514808047316</v>
      </c>
    </row>
    <row r="1927" spans="2:4" ht="25" customHeight="1">
      <c r="B1927" s="20" t="s">
        <v>174</v>
      </c>
      <c r="C1927" s="54">
        <v>0.76959804961359557</v>
      </c>
      <c r="D1927" s="54">
        <v>0.24711863978418205</v>
      </c>
    </row>
    <row r="1928" spans="2:4" ht="25" customHeight="1">
      <c r="B1928" s="42" t="s">
        <v>174</v>
      </c>
      <c r="C1928" s="53">
        <v>1</v>
      </c>
      <c r="D1928" s="53">
        <v>0.47955503968500213</v>
      </c>
    </row>
    <row r="1929" spans="2:4" ht="25" customHeight="1">
      <c r="B1929" s="20" t="s">
        <v>174</v>
      </c>
      <c r="C1929" s="54">
        <v>1</v>
      </c>
      <c r="D1929" s="54">
        <v>0.47047372188393838</v>
      </c>
    </row>
    <row r="1930" spans="2:4" ht="25" customHeight="1">
      <c r="B1930" s="42" t="s">
        <v>174</v>
      </c>
      <c r="C1930" s="53">
        <v>0.58964411796796012</v>
      </c>
      <c r="D1930" s="53">
        <v>0.16692131280710634</v>
      </c>
    </row>
    <row r="1931" spans="2:4" ht="25" customHeight="1">
      <c r="B1931" s="20" t="s">
        <v>174</v>
      </c>
      <c r="C1931" s="54">
        <v>0.9670055667506684</v>
      </c>
      <c r="D1931" s="54">
        <v>0.38270565908192561</v>
      </c>
    </row>
    <row r="1932" spans="2:4" ht="25" customHeight="1">
      <c r="B1932" s="42" t="s">
        <v>174</v>
      </c>
      <c r="C1932" s="53">
        <v>0.92387665428315946</v>
      </c>
      <c r="D1932" s="53">
        <v>0.34248592066554739</v>
      </c>
    </row>
    <row r="1933" spans="2:4" ht="25" customHeight="1">
      <c r="B1933" s="20" t="s">
        <v>174</v>
      </c>
      <c r="C1933" s="54">
        <v>1</v>
      </c>
      <c r="D1933" s="54">
        <v>0.43493500820535547</v>
      </c>
    </row>
    <row r="1934" spans="2:4" ht="25" customHeight="1">
      <c r="B1934" s="42" t="s">
        <v>174</v>
      </c>
      <c r="C1934" s="53">
        <v>1</v>
      </c>
      <c r="D1934" s="53">
        <v>0.31433306195581756</v>
      </c>
    </row>
    <row r="1935" spans="2:4" ht="25" customHeight="1">
      <c r="B1935" s="20" t="s">
        <v>174</v>
      </c>
      <c r="C1935" s="54">
        <v>0.99339715272555495</v>
      </c>
      <c r="D1935" s="54">
        <v>0.34789682712606257</v>
      </c>
    </row>
    <row r="1936" spans="2:4" ht="25" customHeight="1">
      <c r="B1936" s="42" t="s">
        <v>174</v>
      </c>
      <c r="C1936" s="53">
        <v>1</v>
      </c>
      <c r="D1936" s="53">
        <v>0.31937657580142093</v>
      </c>
    </row>
    <row r="1937" spans="2:4" ht="25" customHeight="1">
      <c r="B1937" s="20" t="s">
        <v>174</v>
      </c>
      <c r="C1937" s="54">
        <v>1</v>
      </c>
      <c r="D1937" s="54">
        <v>0.4018615982140078</v>
      </c>
    </row>
    <row r="1938" spans="2:4" ht="25" customHeight="1">
      <c r="B1938" s="42" t="s">
        <v>174</v>
      </c>
      <c r="C1938" s="53">
        <v>1</v>
      </c>
      <c r="D1938" s="53">
        <v>0.41662211681434047</v>
      </c>
    </row>
    <row r="1939" spans="2:4" ht="25" customHeight="1">
      <c r="B1939" s="20" t="s">
        <v>174</v>
      </c>
      <c r="C1939" s="54">
        <v>1</v>
      </c>
      <c r="D1939" s="54">
        <v>0.45870548852023502</v>
      </c>
    </row>
    <row r="1940" spans="2:4" ht="25" customHeight="1">
      <c r="B1940" s="42" t="s">
        <v>174</v>
      </c>
      <c r="C1940" s="53">
        <v>1</v>
      </c>
      <c r="D1940" s="53">
        <v>0.28771620301255352</v>
      </c>
    </row>
    <row r="1941" spans="2:4" ht="25" customHeight="1">
      <c r="B1941" s="20" t="s">
        <v>174</v>
      </c>
      <c r="C1941" s="54">
        <v>1</v>
      </c>
      <c r="D1941" s="54">
        <v>0.44714994506380074</v>
      </c>
    </row>
    <row r="1942" spans="2:4" ht="25" customHeight="1">
      <c r="B1942" s="42" t="s">
        <v>174</v>
      </c>
      <c r="C1942" s="53">
        <v>1</v>
      </c>
      <c r="D1942" s="53">
        <v>0.26266797104260586</v>
      </c>
    </row>
    <row r="1943" spans="2:4" ht="25" customHeight="1">
      <c r="B1943" s="20" t="s">
        <v>174</v>
      </c>
      <c r="C1943" s="54">
        <v>1</v>
      </c>
      <c r="D1943" s="54">
        <v>0.18348936376651581</v>
      </c>
    </row>
    <row r="1944" spans="2:4" ht="25" customHeight="1">
      <c r="B1944" s="42" t="s">
        <v>174</v>
      </c>
      <c r="C1944" s="53">
        <v>0.54483470421075586</v>
      </c>
      <c r="D1944" s="53">
        <v>9.1704851203790599E-2</v>
      </c>
    </row>
    <row r="1945" spans="2:4" ht="25" customHeight="1">
      <c r="B1945" s="20" t="s">
        <v>174</v>
      </c>
      <c r="C1945" s="54">
        <v>1</v>
      </c>
      <c r="D1945" s="54">
        <v>0.48855568210503053</v>
      </c>
    </row>
    <row r="1946" spans="2:4" ht="25" customHeight="1">
      <c r="B1946" s="42" t="s">
        <v>174</v>
      </c>
      <c r="C1946" s="53">
        <v>0.73457691703639616</v>
      </c>
      <c r="D1946" s="53">
        <v>0.21083023298627684</v>
      </c>
    </row>
    <row r="1947" spans="2:4" ht="25" customHeight="1">
      <c r="B1947" s="20" t="s">
        <v>174</v>
      </c>
      <c r="C1947" s="54">
        <v>0.87204653904978791</v>
      </c>
      <c r="D1947" s="54">
        <v>0.27576506366622972</v>
      </c>
    </row>
    <row r="1948" spans="2:4" ht="25" customHeight="1">
      <c r="B1948" s="42" t="s">
        <v>174</v>
      </c>
      <c r="C1948" s="53">
        <v>0.5199378742917049</v>
      </c>
      <c r="D1948" s="53">
        <v>5.7770874921300543E-2</v>
      </c>
    </row>
    <row r="1949" spans="2:4" ht="25" customHeight="1">
      <c r="B1949" s="20" t="s">
        <v>174</v>
      </c>
      <c r="C1949" s="54">
        <v>0.92458362783931825</v>
      </c>
      <c r="D1949" s="54">
        <v>0.24734481149070708</v>
      </c>
    </row>
    <row r="1950" spans="2:4" ht="25" customHeight="1">
      <c r="B1950" s="42" t="s">
        <v>174</v>
      </c>
      <c r="C1950" s="53">
        <v>1</v>
      </c>
      <c r="D1950" s="53">
        <v>0.76141274613673215</v>
      </c>
    </row>
    <row r="1951" spans="2:4" ht="25" customHeight="1">
      <c r="B1951" s="20" t="s">
        <v>174</v>
      </c>
      <c r="C1951" s="54">
        <v>1</v>
      </c>
      <c r="D1951" s="54">
        <v>0.55014133754022787</v>
      </c>
    </row>
    <row r="1952" spans="2:4" ht="25" customHeight="1">
      <c r="B1952" s="42" t="s">
        <v>174</v>
      </c>
      <c r="C1952" s="53">
        <v>1</v>
      </c>
      <c r="D1952" s="53">
        <v>0.30811928361493562</v>
      </c>
    </row>
    <row r="1953" spans="2:4" ht="25" customHeight="1">
      <c r="B1953" s="20" t="s">
        <v>174</v>
      </c>
      <c r="C1953" s="54">
        <v>0.61048262304047363</v>
      </c>
      <c r="D1953" s="54">
        <v>0.15075942825084865</v>
      </c>
    </row>
    <row r="1954" spans="2:4" ht="25" customHeight="1">
      <c r="B1954" s="42" t="s">
        <v>174</v>
      </c>
      <c r="C1954" s="53">
        <v>1</v>
      </c>
      <c r="D1954" s="53">
        <v>0.45687591372410152</v>
      </c>
    </row>
    <row r="1955" spans="2:4" ht="25" customHeight="1">
      <c r="B1955" s="20" t="s">
        <v>174</v>
      </c>
      <c r="C1955" s="54">
        <v>1</v>
      </c>
      <c r="D1955" s="54">
        <v>0.67099613230704802</v>
      </c>
    </row>
    <row r="1956" spans="2:4" ht="25" customHeight="1">
      <c r="B1956" s="42" t="s">
        <v>174</v>
      </c>
      <c r="C1956" s="53">
        <v>1</v>
      </c>
      <c r="D1956" s="53">
        <v>0.27789422807148761</v>
      </c>
    </row>
    <row r="1957" spans="2:4" ht="25" customHeight="1">
      <c r="B1957" s="20" t="s">
        <v>174</v>
      </c>
      <c r="C1957" s="54">
        <v>1</v>
      </c>
      <c r="D1957" s="54">
        <v>1</v>
      </c>
    </row>
    <row r="1958" spans="2:4" ht="25" customHeight="1">
      <c r="B1958" s="42" t="s">
        <v>174</v>
      </c>
      <c r="C1958" s="53">
        <v>1</v>
      </c>
      <c r="D1958" s="53">
        <v>0.25790631638669892</v>
      </c>
    </row>
    <row r="1959" spans="2:4" ht="25" customHeight="1">
      <c r="B1959" s="20" t="s">
        <v>174</v>
      </c>
      <c r="C1959" s="54">
        <v>1</v>
      </c>
      <c r="D1959" s="54">
        <v>0.38440244766380555</v>
      </c>
    </row>
    <row r="1960" spans="2:4" ht="25" customHeight="1">
      <c r="B1960" s="42" t="s">
        <v>174</v>
      </c>
      <c r="C1960" s="53">
        <v>1</v>
      </c>
      <c r="D1960" s="53">
        <v>0.61702755329457748</v>
      </c>
    </row>
    <row r="1961" spans="2:4" ht="25" customHeight="1">
      <c r="B1961" s="20" t="s">
        <v>174</v>
      </c>
      <c r="C1961" s="54">
        <v>1</v>
      </c>
      <c r="D1961" s="54">
        <v>1</v>
      </c>
    </row>
    <row r="1962" spans="2:4" ht="25" customHeight="1">
      <c r="B1962" s="42" t="s">
        <v>174</v>
      </c>
      <c r="C1962" s="53">
        <v>1</v>
      </c>
      <c r="D1962" s="53">
        <v>0.58167360705009519</v>
      </c>
    </row>
    <row r="1963" spans="2:4" ht="25" customHeight="1">
      <c r="B1963" s="20" t="s">
        <v>174</v>
      </c>
      <c r="C1963" s="54">
        <v>1</v>
      </c>
      <c r="D1963" s="54">
        <v>1</v>
      </c>
    </row>
    <row r="1964" spans="2:4" ht="25" customHeight="1">
      <c r="B1964" s="42" t="s">
        <v>174</v>
      </c>
      <c r="C1964" s="53">
        <v>1</v>
      </c>
      <c r="D1964" s="53">
        <v>0.35816794577775918</v>
      </c>
    </row>
    <row r="1965" spans="2:4" ht="25" customHeight="1">
      <c r="B1965" s="20" t="s">
        <v>174</v>
      </c>
      <c r="C1965" s="54">
        <v>1</v>
      </c>
      <c r="D1965" s="54">
        <v>0.2705828703301561</v>
      </c>
    </row>
    <row r="1966" spans="2:4" ht="25" customHeight="1">
      <c r="B1966" s="42" t="s">
        <v>174</v>
      </c>
      <c r="C1966" s="53">
        <v>0.65354315100582605</v>
      </c>
      <c r="D1966" s="53">
        <v>0.19911154309069629</v>
      </c>
    </row>
    <row r="1967" spans="2:4" ht="25" customHeight="1">
      <c r="B1967" s="20" t="s">
        <v>174</v>
      </c>
      <c r="C1967" s="54">
        <v>1</v>
      </c>
      <c r="D1967" s="54">
        <v>0.44602281132663885</v>
      </c>
    </row>
    <row r="1968" spans="2:4" ht="25" customHeight="1">
      <c r="B1968" s="42" t="s">
        <v>174</v>
      </c>
      <c r="C1968" s="53">
        <v>1</v>
      </c>
      <c r="D1968" s="53">
        <v>0.19990509980792556</v>
      </c>
    </row>
    <row r="1969" spans="2:4" ht="25" customHeight="1">
      <c r="B1969" s="20" t="s">
        <v>174</v>
      </c>
      <c r="C1969" s="54">
        <v>1</v>
      </c>
      <c r="D1969" s="54">
        <v>0.35341757935180906</v>
      </c>
    </row>
    <row r="1970" spans="2:4" ht="25" customHeight="1">
      <c r="B1970" s="42" t="s">
        <v>174</v>
      </c>
      <c r="C1970" s="53">
        <v>1</v>
      </c>
      <c r="D1970" s="53">
        <v>0.385811412452152</v>
      </c>
    </row>
    <row r="1971" spans="2:4" ht="25" customHeight="1">
      <c r="B1971" s="20" t="s">
        <v>174</v>
      </c>
      <c r="C1971" s="54">
        <v>0.89244482833484673</v>
      </c>
      <c r="D1971" s="54">
        <v>0.21071614002350547</v>
      </c>
    </row>
    <row r="1972" spans="2:4" ht="25" customHeight="1">
      <c r="B1972" s="42" t="s">
        <v>174</v>
      </c>
      <c r="C1972" s="53">
        <v>1</v>
      </c>
      <c r="D1972" s="53">
        <v>0.31479401167243859</v>
      </c>
    </row>
    <row r="1973" spans="2:4" ht="25" customHeight="1">
      <c r="B1973" s="20" t="s">
        <v>174</v>
      </c>
      <c r="C1973" s="54">
        <v>1</v>
      </c>
      <c r="D1973" s="54">
        <v>1</v>
      </c>
    </row>
    <row r="1974" spans="2:4" ht="25" customHeight="1">
      <c r="B1974" s="42" t="s">
        <v>174</v>
      </c>
      <c r="C1974" s="53">
        <v>1</v>
      </c>
      <c r="D1974" s="53">
        <v>0.37557359117523109</v>
      </c>
    </row>
    <row r="1975" spans="2:4" ht="25" customHeight="1">
      <c r="B1975" s="20" t="s">
        <v>174</v>
      </c>
      <c r="C1975" s="54">
        <v>1</v>
      </c>
      <c r="D1975" s="54">
        <v>0.38112455890112351</v>
      </c>
    </row>
    <row r="1976" spans="2:4" ht="25" customHeight="1">
      <c r="B1976" s="42" t="s">
        <v>174</v>
      </c>
      <c r="C1976" s="53">
        <v>1</v>
      </c>
      <c r="D1976" s="53">
        <v>0.35659050619355342</v>
      </c>
    </row>
    <row r="1977" spans="2:4" ht="25" customHeight="1">
      <c r="B1977" s="20" t="s">
        <v>174</v>
      </c>
      <c r="C1977" s="54">
        <v>1</v>
      </c>
      <c r="D1977" s="54">
        <v>0.79336397508571033</v>
      </c>
    </row>
    <row r="1978" spans="2:4" ht="25" customHeight="1">
      <c r="B1978" s="42" t="s">
        <v>174</v>
      </c>
      <c r="C1978" s="53">
        <v>1</v>
      </c>
      <c r="D1978" s="53">
        <v>0.47137392353633589</v>
      </c>
    </row>
    <row r="1979" spans="2:4" ht="25" customHeight="1">
      <c r="B1979" s="20" t="s">
        <v>174</v>
      </c>
      <c r="C1979" s="54">
        <v>1</v>
      </c>
      <c r="D1979" s="54">
        <v>0.3710844773119506</v>
      </c>
    </row>
    <row r="1980" spans="2:4" ht="25" customHeight="1">
      <c r="B1980" s="42" t="s">
        <v>174</v>
      </c>
      <c r="C1980" s="53">
        <v>1</v>
      </c>
      <c r="D1980" s="53">
        <v>0.63471111972950756</v>
      </c>
    </row>
    <row r="1981" spans="2:4" ht="25" customHeight="1">
      <c r="B1981" s="20" t="s">
        <v>174</v>
      </c>
      <c r="C1981" s="54">
        <v>1</v>
      </c>
      <c r="D1981" s="54">
        <v>0.39568114970464419</v>
      </c>
    </row>
    <row r="1982" spans="2:4" ht="25" customHeight="1">
      <c r="B1982" s="42" t="s">
        <v>174</v>
      </c>
      <c r="C1982" s="53">
        <v>1</v>
      </c>
      <c r="D1982" s="53">
        <v>0.53258110307636919</v>
      </c>
    </row>
    <row r="1983" spans="2:4" ht="25" customHeight="1">
      <c r="B1983" s="20" t="s">
        <v>174</v>
      </c>
      <c r="C1983" s="54">
        <v>0.85380933417038596</v>
      </c>
      <c r="D1983" s="54">
        <v>0.27131425015790478</v>
      </c>
    </row>
    <row r="1984" spans="2:4" ht="25" customHeight="1">
      <c r="B1984" s="42" t="s">
        <v>174</v>
      </c>
      <c r="C1984" s="53">
        <v>0.3223657659259821</v>
      </c>
      <c r="D1984" s="53">
        <v>8.4554954996978918E-2</v>
      </c>
    </row>
    <row r="1985" spans="2:4" ht="25" customHeight="1">
      <c r="B1985" s="20" t="s">
        <v>174</v>
      </c>
      <c r="C1985" s="54">
        <v>1</v>
      </c>
      <c r="D1985" s="54">
        <v>0.43879313815946636</v>
      </c>
    </row>
    <row r="1986" spans="2:4" ht="25" customHeight="1">
      <c r="B1986" s="42" t="s">
        <v>174</v>
      </c>
      <c r="C1986" s="53">
        <v>1</v>
      </c>
      <c r="D1986" s="53">
        <v>0.45778660381858877</v>
      </c>
    </row>
    <row r="1987" spans="2:4" ht="25" customHeight="1">
      <c r="B1987" s="20" t="s">
        <v>174</v>
      </c>
      <c r="C1987" s="54">
        <v>0.80813055666836442</v>
      </c>
      <c r="D1987" s="54">
        <v>0.28762541438483213</v>
      </c>
    </row>
    <row r="1988" spans="2:4" ht="25" customHeight="1">
      <c r="B1988" s="42" t="s">
        <v>174</v>
      </c>
      <c r="C1988" s="53">
        <v>1</v>
      </c>
      <c r="D1988" s="53">
        <v>1</v>
      </c>
    </row>
    <row r="1989" spans="2:4" ht="25" customHeight="1">
      <c r="B1989" s="20" t="s">
        <v>174</v>
      </c>
      <c r="C1989" s="54">
        <v>0.68079675975945098</v>
      </c>
      <c r="D1989" s="54">
        <v>0.30488747351639334</v>
      </c>
    </row>
    <row r="1990" spans="2:4" ht="25" customHeight="1">
      <c r="B1990" s="42" t="s">
        <v>174</v>
      </c>
      <c r="C1990" s="53">
        <v>0.84188077096175729</v>
      </c>
      <c r="D1990" s="53">
        <v>0.32505289345745314</v>
      </c>
    </row>
    <row r="1991" spans="2:4" ht="25" customHeight="1">
      <c r="B1991" s="20" t="s">
        <v>174</v>
      </c>
      <c r="C1991" s="54">
        <v>0.41394564424499897</v>
      </c>
      <c r="D1991" s="54">
        <v>0.15716440567691237</v>
      </c>
    </row>
    <row r="1992" spans="2:4" ht="25" customHeight="1">
      <c r="B1992" s="42" t="s">
        <v>174</v>
      </c>
      <c r="C1992" s="53">
        <v>1</v>
      </c>
      <c r="D1992" s="53">
        <v>0.38627306297610892</v>
      </c>
    </row>
    <row r="1993" spans="2:4" ht="25" customHeight="1">
      <c r="B1993" s="20" t="s">
        <v>174</v>
      </c>
      <c r="C1993" s="54">
        <v>1</v>
      </c>
      <c r="D1993" s="54">
        <v>0.29559514305337048</v>
      </c>
    </row>
    <row r="1994" spans="2:4" ht="25" customHeight="1">
      <c r="B1994" s="42" t="s">
        <v>174</v>
      </c>
      <c r="C1994" s="53">
        <v>0.99417730115109504</v>
      </c>
      <c r="D1994" s="53">
        <v>0.32655137558836322</v>
      </c>
    </row>
    <row r="1995" spans="2:4" ht="25" customHeight="1">
      <c r="B1995" s="20" t="s">
        <v>174</v>
      </c>
      <c r="C1995" s="54">
        <v>0.87139253184043053</v>
      </c>
      <c r="D1995" s="54">
        <v>0.29798813006585956</v>
      </c>
    </row>
    <row r="1996" spans="2:4" ht="25" customHeight="1">
      <c r="B1996" s="42" t="s">
        <v>174</v>
      </c>
      <c r="C1996" s="53">
        <v>1</v>
      </c>
      <c r="D1996" s="53">
        <v>0.33941935196946321</v>
      </c>
    </row>
    <row r="1997" spans="2:4" ht="25" customHeight="1">
      <c r="B1997" s="20" t="s">
        <v>174</v>
      </c>
      <c r="C1997" s="54">
        <v>1</v>
      </c>
      <c r="D1997" s="54">
        <v>0.37250940776413111</v>
      </c>
    </row>
    <row r="1998" spans="2:4" ht="25" customHeight="1">
      <c r="B1998" s="42" t="s">
        <v>174</v>
      </c>
      <c r="C1998" s="53">
        <v>1</v>
      </c>
      <c r="D1998" s="53">
        <v>0.28638521141001122</v>
      </c>
    </row>
    <row r="1999" spans="2:4" ht="25" customHeight="1">
      <c r="B1999" s="20" t="s">
        <v>174</v>
      </c>
      <c r="C1999" s="54">
        <v>1</v>
      </c>
      <c r="D1999" s="54">
        <v>0.86782321507143867</v>
      </c>
    </row>
    <row r="2000" spans="2:4" ht="25" customHeight="1">
      <c r="B2000" s="42" t="s">
        <v>174</v>
      </c>
      <c r="C2000" s="53">
        <v>1</v>
      </c>
      <c r="D2000" s="53">
        <v>0.73705483989984366</v>
      </c>
    </row>
    <row r="2001" spans="2:4" ht="25" customHeight="1">
      <c r="B2001" s="20" t="s">
        <v>174</v>
      </c>
      <c r="C2001" s="54">
        <v>1</v>
      </c>
      <c r="D2001" s="54">
        <v>0.3901261670431741</v>
      </c>
    </row>
    <row r="2002" spans="2:4" ht="25" customHeight="1">
      <c r="B2002" s="42" t="s">
        <v>174</v>
      </c>
      <c r="C2002" s="53">
        <v>1</v>
      </c>
      <c r="D2002" s="53">
        <v>0.40179984972399091</v>
      </c>
    </row>
    <row r="2003" spans="2:4" ht="25" customHeight="1">
      <c r="B2003" s="20" t="s">
        <v>174</v>
      </c>
      <c r="C2003" s="54">
        <v>1</v>
      </c>
      <c r="D2003" s="54">
        <v>0.46890168756693079</v>
      </c>
    </row>
    <row r="2004" spans="2:4" ht="25" customHeight="1">
      <c r="B2004" s="42" t="s">
        <v>174</v>
      </c>
      <c r="C2004" s="53">
        <v>0.78211244022306681</v>
      </c>
      <c r="D2004" s="53">
        <v>0.36114520849278053</v>
      </c>
    </row>
    <row r="2005" spans="2:4" ht="25" customHeight="1">
      <c r="B2005" s="20" t="s">
        <v>175</v>
      </c>
      <c r="C2005" s="54">
        <v>0.87995024395764543</v>
      </c>
      <c r="D2005" s="54">
        <v>0.49272161129858294</v>
      </c>
    </row>
    <row r="2006" spans="2:4" ht="25" customHeight="1">
      <c r="B2006" s="42" t="s">
        <v>176</v>
      </c>
      <c r="C2006" s="53">
        <v>0.54956735063685469</v>
      </c>
      <c r="D2006" s="53">
        <v>9.1594558439475796E-2</v>
      </c>
    </row>
    <row r="2007" spans="2:4" ht="25" customHeight="1">
      <c r="B2007" s="20" t="s">
        <v>176</v>
      </c>
      <c r="C2007" s="54">
        <v>1</v>
      </c>
      <c r="D2007" s="54">
        <v>0.42167240450906995</v>
      </c>
    </row>
    <row r="2008" spans="2:4" ht="25" customHeight="1">
      <c r="B2008" s="42" t="s">
        <v>176</v>
      </c>
      <c r="C2008" s="53">
        <v>0.91103847427283735</v>
      </c>
      <c r="D2008" s="53">
        <v>0.47949393382780914</v>
      </c>
    </row>
    <row r="2009" spans="2:4" ht="25" customHeight="1">
      <c r="B2009" s="20" t="s">
        <v>176</v>
      </c>
      <c r="C2009" s="54">
        <v>0.72695109264968216</v>
      </c>
      <c r="D2009" s="54">
        <v>0.48463406176645474</v>
      </c>
    </row>
    <row r="2010" spans="2:4" ht="25" customHeight="1">
      <c r="B2010" s="42" t="s">
        <v>176</v>
      </c>
      <c r="C2010" s="53">
        <v>0.91878197336098988</v>
      </c>
      <c r="D2010" s="53">
        <v>0.30626065778699663</v>
      </c>
    </row>
    <row r="2011" spans="2:4" ht="25" customHeight="1">
      <c r="B2011" s="20" t="s">
        <v>176</v>
      </c>
      <c r="C2011" s="54">
        <v>0.77054135241187161</v>
      </c>
      <c r="D2011" s="54">
        <v>0.19927793596858748</v>
      </c>
    </row>
    <row r="2012" spans="2:4" ht="25" customHeight="1">
      <c r="B2012" s="42" t="s">
        <v>176</v>
      </c>
      <c r="C2012" s="53">
        <v>1</v>
      </c>
      <c r="D2012" s="53">
        <v>1</v>
      </c>
    </row>
    <row r="2013" spans="2:4" ht="25" customHeight="1">
      <c r="B2013" s="20" t="s">
        <v>176</v>
      </c>
      <c r="C2013" s="54">
        <v>7.6910796376036705E-2</v>
      </c>
      <c r="D2013" s="54">
        <v>0</v>
      </c>
    </row>
    <row r="2014" spans="2:4" ht="25" customHeight="1">
      <c r="B2014" s="42" t="s">
        <v>176</v>
      </c>
      <c r="C2014" s="53">
        <v>0.40075666418505007</v>
      </c>
      <c r="D2014" s="53">
        <v>0.18701977661969002</v>
      </c>
    </row>
    <row r="2015" spans="2:4" ht="25" customHeight="1">
      <c r="B2015" s="20" t="s">
        <v>176</v>
      </c>
      <c r="C2015" s="54">
        <v>0.26153432861978443</v>
      </c>
      <c r="D2015" s="54">
        <v>0.11011971731359343</v>
      </c>
    </row>
    <row r="2016" spans="2:4" ht="25" customHeight="1">
      <c r="B2016" s="42" t="s">
        <v>176</v>
      </c>
      <c r="C2016" s="53">
        <v>0.55267363023315119</v>
      </c>
      <c r="D2016" s="53">
        <v>0.47372025448555816</v>
      </c>
    </row>
    <row r="2017" spans="2:4" ht="25" customHeight="1">
      <c r="B2017" s="20" t="s">
        <v>176</v>
      </c>
      <c r="C2017" s="54">
        <v>0.72158176259002316</v>
      </c>
      <c r="D2017" s="54">
        <v>0.29779564805302539</v>
      </c>
    </row>
    <row r="2018" spans="2:4" ht="25" customHeight="1">
      <c r="B2018" s="42" t="s">
        <v>176</v>
      </c>
      <c r="C2018" s="53">
        <v>0.60814846477670192</v>
      </c>
      <c r="D2018" s="53">
        <v>0.17186804439341574</v>
      </c>
    </row>
    <row r="2019" spans="2:4" ht="25" customHeight="1">
      <c r="B2019" s="20" t="s">
        <v>176</v>
      </c>
      <c r="C2019" s="54">
        <v>0.76377498739595062</v>
      </c>
      <c r="D2019" s="54">
        <v>0.41921484270604809</v>
      </c>
    </row>
    <row r="2020" spans="2:4" ht="25" customHeight="1">
      <c r="B2020" s="42" t="s">
        <v>176</v>
      </c>
      <c r="C2020" s="53">
        <v>0.97394532697827485</v>
      </c>
      <c r="D2020" s="53">
        <v>0.36877541506944389</v>
      </c>
    </row>
    <row r="2021" spans="2:4" ht="25" customHeight="1">
      <c r="B2021" s="20" t="s">
        <v>176</v>
      </c>
      <c r="C2021" s="54">
        <v>0.83095136743317888</v>
      </c>
      <c r="D2021" s="54">
        <v>0.21604735553262649</v>
      </c>
    </row>
    <row r="2022" spans="2:4" ht="25" customHeight="1">
      <c r="B2022" s="42" t="s">
        <v>176</v>
      </c>
      <c r="C2022" s="53">
        <v>0.92714166081333638</v>
      </c>
      <c r="D2022" s="53">
        <v>0.2244037140822088</v>
      </c>
    </row>
    <row r="2023" spans="2:4" ht="25" customHeight="1">
      <c r="B2023" s="20" t="s">
        <v>176</v>
      </c>
      <c r="C2023" s="54">
        <v>0.71660643993319584</v>
      </c>
      <c r="D2023" s="54">
        <v>0.11314838525260987</v>
      </c>
    </row>
    <row r="2024" spans="2:4" ht="25" customHeight="1">
      <c r="B2024" s="42" t="s">
        <v>176</v>
      </c>
      <c r="C2024" s="53">
        <v>0.59147612757242496</v>
      </c>
      <c r="D2024" s="53">
        <v>9.3390967511435524E-2</v>
      </c>
    </row>
    <row r="2025" spans="2:4" ht="25" customHeight="1">
      <c r="B2025" s="20" t="s">
        <v>176</v>
      </c>
      <c r="C2025" s="54">
        <v>0.40308286825201639</v>
      </c>
      <c r="D2025" s="54">
        <v>0.32246629460161313</v>
      </c>
    </row>
    <row r="2026" spans="2:4" ht="25" customHeight="1">
      <c r="B2026" s="42" t="s">
        <v>176</v>
      </c>
      <c r="C2026" s="53">
        <v>1</v>
      </c>
      <c r="D2026" s="53">
        <v>0.48035859487654475</v>
      </c>
    </row>
    <row r="2027" spans="2:4" ht="25" customHeight="1">
      <c r="B2027" s="20" t="s">
        <v>176</v>
      </c>
      <c r="C2027" s="54">
        <v>1</v>
      </c>
      <c r="D2027" s="54">
        <v>1</v>
      </c>
    </row>
    <row r="2028" spans="2:4" ht="25" customHeight="1">
      <c r="B2028" s="42" t="s">
        <v>176</v>
      </c>
      <c r="C2028" s="53">
        <v>1</v>
      </c>
      <c r="D2028" s="53">
        <v>0.60215643332526558</v>
      </c>
    </row>
    <row r="2029" spans="2:4" ht="25" customHeight="1">
      <c r="B2029" s="20" t="s">
        <v>176</v>
      </c>
      <c r="C2029" s="54">
        <v>0</v>
      </c>
      <c r="D2029" s="54">
        <v>0</v>
      </c>
    </row>
    <row r="2030" spans="2:4" ht="25" customHeight="1">
      <c r="B2030" s="42" t="s">
        <v>176</v>
      </c>
      <c r="C2030" s="53">
        <v>0</v>
      </c>
      <c r="D2030" s="53">
        <v>0</v>
      </c>
    </row>
    <row r="2031" spans="2:4" ht="25" customHeight="1">
      <c r="B2031" s="20" t="s">
        <v>176</v>
      </c>
      <c r="C2031" s="54">
        <v>0</v>
      </c>
      <c r="D2031" s="54">
        <v>0</v>
      </c>
    </row>
    <row r="2032" spans="2:4" ht="25" customHeight="1">
      <c r="B2032" s="42" t="s">
        <v>176</v>
      </c>
      <c r="C2032" s="53">
        <v>0</v>
      </c>
      <c r="D2032" s="53">
        <v>0</v>
      </c>
    </row>
    <row r="2033" spans="2:4" ht="25" customHeight="1">
      <c r="B2033" s="20" t="s">
        <v>176</v>
      </c>
      <c r="C2033" s="54">
        <v>1</v>
      </c>
      <c r="D2033" s="54">
        <v>0.61691711957970718</v>
      </c>
    </row>
    <row r="2034" spans="2:4" ht="25" customHeight="1">
      <c r="B2034" s="42" t="s">
        <v>176</v>
      </c>
      <c r="C2034" s="53">
        <v>1</v>
      </c>
      <c r="D2034" s="53">
        <v>1</v>
      </c>
    </row>
    <row r="2035" spans="2:4" ht="25" customHeight="1">
      <c r="B2035" s="20" t="s">
        <v>176</v>
      </c>
      <c r="C2035" s="54">
        <v>0</v>
      </c>
      <c r="D2035" s="54">
        <v>0</v>
      </c>
    </row>
    <row r="2036" spans="2:4" ht="25" customHeight="1">
      <c r="B2036" s="42" t="s">
        <v>176</v>
      </c>
      <c r="C2036" s="53">
        <v>0</v>
      </c>
      <c r="D2036" s="53">
        <v>0</v>
      </c>
    </row>
    <row r="2037" spans="2:4" ht="25" customHeight="1">
      <c r="B2037" s="20" t="s">
        <v>176</v>
      </c>
      <c r="C2037" s="54">
        <v>0</v>
      </c>
      <c r="D2037" s="54">
        <v>0</v>
      </c>
    </row>
    <row r="2038" spans="2:4" ht="25" customHeight="1">
      <c r="B2038" s="42" t="s">
        <v>176</v>
      </c>
      <c r="C2038" s="53">
        <v>0</v>
      </c>
      <c r="D2038" s="53">
        <v>0</v>
      </c>
    </row>
    <row r="2039" spans="2:4" ht="25" customHeight="1">
      <c r="B2039" s="20" t="s">
        <v>176</v>
      </c>
      <c r="C2039" s="54">
        <v>5.825531653217143E-4</v>
      </c>
      <c r="D2039" s="54">
        <v>5.825531653217143E-4</v>
      </c>
    </row>
    <row r="2040" spans="2:4" ht="25" customHeight="1">
      <c r="B2040" s="42" t="s">
        <v>176</v>
      </c>
      <c r="C2040" s="53">
        <v>0</v>
      </c>
      <c r="D2040" s="53">
        <v>0</v>
      </c>
    </row>
    <row r="2041" spans="2:4" ht="25" customHeight="1">
      <c r="B2041" s="20" t="s">
        <v>176</v>
      </c>
      <c r="C2041" s="54">
        <v>0</v>
      </c>
      <c r="D2041" s="54">
        <v>0</v>
      </c>
    </row>
    <row r="2042" spans="2:4" ht="25" customHeight="1">
      <c r="B2042" s="42" t="s">
        <v>176</v>
      </c>
      <c r="C2042" s="53">
        <v>2.697139544563219E-2</v>
      </c>
      <c r="D2042" s="53">
        <v>2.0228546584224141E-2</v>
      </c>
    </row>
    <row r="2043" spans="2:4" ht="25" customHeight="1">
      <c r="B2043" s="20" t="s">
        <v>176</v>
      </c>
      <c r="C2043" s="54">
        <v>0.62018418509810935</v>
      </c>
      <c r="D2043" s="54">
        <v>0.36388357799123761</v>
      </c>
    </row>
    <row r="2044" spans="2:4" ht="25" customHeight="1">
      <c r="B2044" s="42" t="s">
        <v>176</v>
      </c>
      <c r="C2044" s="53">
        <v>0.78690331708814154</v>
      </c>
      <c r="D2044" s="53">
        <v>0.31179188035567873</v>
      </c>
    </row>
    <row r="2045" spans="2:4" ht="25" customHeight="1">
      <c r="B2045" s="20" t="s">
        <v>176</v>
      </c>
      <c r="C2045" s="54">
        <v>0.94934272027626865</v>
      </c>
      <c r="D2045" s="54">
        <v>0.28254247627269902</v>
      </c>
    </row>
    <row r="2046" spans="2:4" ht="25" customHeight="1">
      <c r="B2046" s="42" t="s">
        <v>176</v>
      </c>
      <c r="C2046" s="53">
        <v>0</v>
      </c>
      <c r="D2046" s="53">
        <v>0</v>
      </c>
    </row>
    <row r="2047" spans="2:4" ht="25" customHeight="1">
      <c r="B2047" s="20" t="s">
        <v>176</v>
      </c>
      <c r="C2047" s="54">
        <v>0.63520494604432676</v>
      </c>
      <c r="D2047" s="54">
        <v>0.12046990356013093</v>
      </c>
    </row>
    <row r="2048" spans="2:4" ht="25" customHeight="1">
      <c r="B2048" s="42" t="s">
        <v>176</v>
      </c>
      <c r="C2048" s="53">
        <v>1</v>
      </c>
      <c r="D2048" s="53">
        <v>0.51235372750550423</v>
      </c>
    </row>
    <row r="2049" spans="2:4" ht="25" customHeight="1">
      <c r="B2049" s="20" t="s">
        <v>176</v>
      </c>
      <c r="C2049" s="54">
        <v>1</v>
      </c>
      <c r="D2049" s="54">
        <v>0.2745201289189465</v>
      </c>
    </row>
    <row r="2050" spans="2:4" ht="25" customHeight="1">
      <c r="B2050" s="42" t="s">
        <v>176</v>
      </c>
      <c r="C2050" s="53">
        <v>0</v>
      </c>
      <c r="D2050" s="53">
        <v>0</v>
      </c>
    </row>
    <row r="2051" spans="2:4" ht="25" customHeight="1">
      <c r="B2051" s="20" t="s">
        <v>176</v>
      </c>
      <c r="C2051" s="54">
        <v>1</v>
      </c>
      <c r="D2051" s="54">
        <v>0.47648083934486285</v>
      </c>
    </row>
    <row r="2052" spans="2:4" ht="25" customHeight="1">
      <c r="B2052" s="42" t="s">
        <v>176</v>
      </c>
      <c r="C2052" s="53">
        <v>1</v>
      </c>
      <c r="D2052" s="53">
        <v>0.35442497487251634</v>
      </c>
    </row>
    <row r="2053" spans="2:4" ht="25" customHeight="1">
      <c r="B2053" s="20" t="s">
        <v>176</v>
      </c>
      <c r="C2053" s="54">
        <v>0.77048429835905274</v>
      </c>
      <c r="D2053" s="54">
        <v>0.40551805176792249</v>
      </c>
    </row>
    <row r="2054" spans="2:4" ht="25" customHeight="1">
      <c r="B2054" s="42" t="s">
        <v>176</v>
      </c>
      <c r="C2054" s="53">
        <v>0.93388912832625248</v>
      </c>
      <c r="D2054" s="53">
        <v>0.27412665955845222</v>
      </c>
    </row>
    <row r="2055" spans="2:4" ht="25" customHeight="1">
      <c r="B2055" s="20" t="s">
        <v>176</v>
      </c>
      <c r="C2055" s="54">
        <v>0.92466972402531544</v>
      </c>
      <c r="D2055" s="54">
        <v>0.38668006641058644</v>
      </c>
    </row>
    <row r="2056" spans="2:4" ht="25" customHeight="1">
      <c r="B2056" s="42" t="s">
        <v>176</v>
      </c>
      <c r="C2056" s="53">
        <v>0</v>
      </c>
      <c r="D2056" s="53">
        <v>0</v>
      </c>
    </row>
    <row r="2057" spans="2:4" ht="25" customHeight="1">
      <c r="B2057" s="20" t="s">
        <v>176</v>
      </c>
      <c r="C2057" s="54">
        <v>0</v>
      </c>
      <c r="D2057" s="54">
        <v>0</v>
      </c>
    </row>
    <row r="2058" spans="2:4" ht="25" customHeight="1">
      <c r="B2058" s="42" t="s">
        <v>176</v>
      </c>
      <c r="C2058" s="53">
        <v>8.8591289470588454E-3</v>
      </c>
      <c r="D2058" s="53">
        <v>8.8591289470588454E-3</v>
      </c>
    </row>
    <row r="2059" spans="2:4" ht="25" customHeight="1">
      <c r="B2059" s="20" t="s">
        <v>176</v>
      </c>
      <c r="C2059" s="54">
        <v>1</v>
      </c>
      <c r="D2059" s="54">
        <v>1</v>
      </c>
    </row>
    <row r="2060" spans="2:4" ht="25" customHeight="1">
      <c r="B2060" s="42" t="s">
        <v>176</v>
      </c>
      <c r="C2060" s="53">
        <v>1</v>
      </c>
      <c r="D2060" s="53">
        <v>0.97178042255466479</v>
      </c>
    </row>
    <row r="2061" spans="2:4" ht="25" customHeight="1">
      <c r="B2061" s="20" t="s">
        <v>176</v>
      </c>
      <c r="C2061" s="54">
        <v>1</v>
      </c>
      <c r="D2061" s="54">
        <v>0.73469561518100113</v>
      </c>
    </row>
    <row r="2062" spans="2:4" ht="25" customHeight="1">
      <c r="B2062" s="42" t="s">
        <v>176</v>
      </c>
      <c r="C2062" s="53">
        <v>0</v>
      </c>
      <c r="D2062" s="53">
        <v>0</v>
      </c>
    </row>
    <row r="2063" spans="2:4" ht="25" customHeight="1">
      <c r="B2063" s="20" t="s">
        <v>176</v>
      </c>
      <c r="C2063" s="54">
        <v>0.12046373335685344</v>
      </c>
      <c r="D2063" s="54">
        <v>3.011593333921336E-2</v>
      </c>
    </row>
    <row r="2064" spans="2:4" ht="25" customHeight="1">
      <c r="B2064" s="42" t="s">
        <v>176</v>
      </c>
      <c r="C2064" s="53">
        <v>0</v>
      </c>
      <c r="D2064" s="53">
        <v>0</v>
      </c>
    </row>
    <row r="2065" spans="2:4" ht="25" customHeight="1">
      <c r="B2065" s="20" t="s">
        <v>176</v>
      </c>
      <c r="C2065" s="54">
        <v>0.69989110061801352</v>
      </c>
      <c r="D2065" s="54">
        <v>0.12725292738509336</v>
      </c>
    </row>
    <row r="2066" spans="2:4" ht="25" customHeight="1">
      <c r="B2066" s="42" t="s">
        <v>176</v>
      </c>
      <c r="C2066" s="53">
        <v>1</v>
      </c>
      <c r="D2066" s="53">
        <v>0.45577873352465142</v>
      </c>
    </row>
    <row r="2067" spans="2:4" ht="25" customHeight="1">
      <c r="B2067" s="20" t="s">
        <v>176</v>
      </c>
      <c r="C2067" s="54">
        <v>1</v>
      </c>
      <c r="D2067" s="54">
        <v>0.45879204101257409</v>
      </c>
    </row>
    <row r="2068" spans="2:4" ht="25" customHeight="1">
      <c r="B2068" s="42" t="s">
        <v>176</v>
      </c>
      <c r="C2068" s="53">
        <v>0.62402227317853376</v>
      </c>
      <c r="D2068" s="53">
        <v>0.24960890927141352</v>
      </c>
    </row>
    <row r="2069" spans="2:4" ht="25" customHeight="1">
      <c r="B2069" s="20" t="s">
        <v>176</v>
      </c>
      <c r="C2069" s="54">
        <v>1</v>
      </c>
      <c r="D2069" s="54">
        <v>0.35499878952684438</v>
      </c>
    </row>
    <row r="2070" spans="2:4" ht="25" customHeight="1">
      <c r="B2070" s="42" t="s">
        <v>176</v>
      </c>
      <c r="C2070" s="53">
        <v>0.26970906482200635</v>
      </c>
      <c r="D2070" s="53">
        <v>0.18650094907904696</v>
      </c>
    </row>
    <row r="2071" spans="2:4" ht="25" customHeight="1">
      <c r="B2071" s="20" t="s">
        <v>176</v>
      </c>
      <c r="C2071" s="54">
        <v>0.2225350581655392</v>
      </c>
      <c r="D2071" s="54">
        <v>0.13352103489932352</v>
      </c>
    </row>
    <row r="2072" spans="2:4" ht="25" customHeight="1">
      <c r="B2072" s="42" t="s">
        <v>176</v>
      </c>
      <c r="C2072" s="53">
        <v>0</v>
      </c>
      <c r="D2072" s="53">
        <v>0</v>
      </c>
    </row>
    <row r="2073" spans="2:4" ht="25" customHeight="1">
      <c r="B2073" s="20" t="s">
        <v>176</v>
      </c>
      <c r="C2073" s="54">
        <v>0</v>
      </c>
      <c r="D2073" s="54">
        <v>0</v>
      </c>
    </row>
    <row r="2074" spans="2:4" ht="25" customHeight="1">
      <c r="B2074" s="42" t="s">
        <v>176</v>
      </c>
      <c r="C2074" s="53">
        <v>0</v>
      </c>
      <c r="D2074" s="53">
        <v>0</v>
      </c>
    </row>
    <row r="2075" spans="2:4" ht="25" customHeight="1">
      <c r="B2075" s="20" t="s">
        <v>176</v>
      </c>
      <c r="C2075" s="54">
        <v>0.83114922598575691</v>
      </c>
      <c r="D2075" s="54">
        <v>0.1267854751503697</v>
      </c>
    </row>
    <row r="2076" spans="2:4" ht="25" customHeight="1">
      <c r="B2076" s="42" t="s">
        <v>176</v>
      </c>
      <c r="C2076" s="53">
        <v>1</v>
      </c>
      <c r="D2076" s="53">
        <v>0.3968433229129017</v>
      </c>
    </row>
    <row r="2077" spans="2:4" ht="25" customHeight="1">
      <c r="B2077" s="20" t="s">
        <v>176</v>
      </c>
      <c r="C2077" s="54">
        <v>0.87757698529423889</v>
      </c>
      <c r="D2077" s="54">
        <v>0.24336168499756203</v>
      </c>
    </row>
    <row r="2078" spans="2:4" ht="25" customHeight="1">
      <c r="B2078" s="42" t="s">
        <v>176</v>
      </c>
      <c r="C2078" s="53">
        <v>0</v>
      </c>
      <c r="D2078" s="53">
        <v>0</v>
      </c>
    </row>
    <row r="2079" spans="2:4" ht="25" customHeight="1">
      <c r="B2079" s="20" t="s">
        <v>176</v>
      </c>
      <c r="C2079" s="54">
        <v>0.66130555689881498</v>
      </c>
      <c r="D2079" s="54">
        <v>0.20126690862137847</v>
      </c>
    </row>
    <row r="2080" spans="2:4" ht="25" customHeight="1">
      <c r="B2080" s="42" t="s">
        <v>176</v>
      </c>
      <c r="C2080" s="53">
        <v>1</v>
      </c>
      <c r="D2080" s="53">
        <v>0.54743131140332713</v>
      </c>
    </row>
    <row r="2081" spans="2:4" ht="25" customHeight="1">
      <c r="B2081" s="20" t="s">
        <v>176</v>
      </c>
      <c r="C2081" s="54">
        <v>0.61447878098985476</v>
      </c>
      <c r="D2081" s="54">
        <v>0.33946729858880087</v>
      </c>
    </row>
    <row r="2082" spans="2:4" ht="25" customHeight="1">
      <c r="B2082" s="42" t="s">
        <v>176</v>
      </c>
      <c r="C2082" s="53">
        <v>1</v>
      </c>
      <c r="D2082" s="53">
        <v>0.67425613569757681</v>
      </c>
    </row>
    <row r="2083" spans="2:4" ht="25" customHeight="1">
      <c r="B2083" s="20" t="s">
        <v>176</v>
      </c>
      <c r="C2083" s="54">
        <v>0.86888957324008886</v>
      </c>
      <c r="D2083" s="54">
        <v>0.43662792625130092</v>
      </c>
    </row>
    <row r="2084" spans="2:4" ht="25" customHeight="1">
      <c r="B2084" s="42" t="s">
        <v>176</v>
      </c>
      <c r="C2084" s="53">
        <v>9.3872122433228001E-3</v>
      </c>
      <c r="D2084" s="53">
        <v>8.5338293121116366E-3</v>
      </c>
    </row>
    <row r="2085" spans="2:4" ht="25" customHeight="1">
      <c r="B2085" s="20" t="s">
        <v>176</v>
      </c>
      <c r="C2085" s="54">
        <v>0.88315798610774232</v>
      </c>
      <c r="D2085" s="54">
        <v>0.36862246376670982</v>
      </c>
    </row>
    <row r="2086" spans="2:4" ht="25" customHeight="1">
      <c r="B2086" s="42" t="s">
        <v>176</v>
      </c>
      <c r="C2086" s="53">
        <v>0</v>
      </c>
      <c r="D2086" s="53">
        <v>0</v>
      </c>
    </row>
    <row r="2087" spans="2:4" ht="25" customHeight="1">
      <c r="B2087" s="20" t="s">
        <v>176</v>
      </c>
      <c r="C2087" s="54">
        <v>0.64225897850088143</v>
      </c>
      <c r="D2087" s="54">
        <v>0.35032307918229894</v>
      </c>
    </row>
    <row r="2088" spans="2:4" ht="25" customHeight="1">
      <c r="B2088" s="42" t="s">
        <v>176</v>
      </c>
      <c r="C2088" s="53">
        <v>0.67694006721519506</v>
      </c>
      <c r="D2088" s="53">
        <v>0.20861675027386514</v>
      </c>
    </row>
    <row r="2089" spans="2:4" ht="25" customHeight="1">
      <c r="B2089" s="20" t="s">
        <v>176</v>
      </c>
      <c r="C2089" s="54">
        <v>1</v>
      </c>
      <c r="D2089" s="54">
        <v>0.31529316410616487</v>
      </c>
    </row>
    <row r="2090" spans="2:4" ht="25" customHeight="1">
      <c r="B2090" s="42" t="s">
        <v>176</v>
      </c>
      <c r="C2090" s="53">
        <v>1</v>
      </c>
      <c r="D2090" s="53">
        <v>0.54074585023385591</v>
      </c>
    </row>
    <row r="2091" spans="2:4" ht="25" customHeight="1">
      <c r="B2091" s="20" t="s">
        <v>176</v>
      </c>
      <c r="C2091" s="54">
        <v>1</v>
      </c>
      <c r="D2091" s="54">
        <v>0.43933785952722532</v>
      </c>
    </row>
    <row r="2092" spans="2:4" ht="25" customHeight="1">
      <c r="B2092" s="42" t="s">
        <v>176</v>
      </c>
      <c r="C2092" s="53">
        <v>0.73521750111275486</v>
      </c>
      <c r="D2092" s="53">
        <v>0.31793189237308317</v>
      </c>
    </row>
    <row r="2093" spans="2:4" ht="25" customHeight="1">
      <c r="B2093" s="20" t="s">
        <v>176</v>
      </c>
      <c r="C2093" s="54">
        <v>0.99643406969109205</v>
      </c>
      <c r="D2093" s="54">
        <v>0.54043881745957534</v>
      </c>
    </row>
    <row r="2094" spans="2:4" ht="25" customHeight="1">
      <c r="B2094" s="42" t="s">
        <v>176</v>
      </c>
      <c r="C2094" s="53">
        <v>0.45202285915333373</v>
      </c>
      <c r="D2094" s="53">
        <v>0.29248537945215713</v>
      </c>
    </row>
    <row r="2095" spans="2:4" ht="25" customHeight="1">
      <c r="B2095" s="20" t="s">
        <v>176</v>
      </c>
      <c r="C2095" s="54">
        <v>0.639607172336631</v>
      </c>
      <c r="D2095" s="54">
        <v>0.36942828057374377</v>
      </c>
    </row>
    <row r="2096" spans="2:4" ht="25" customHeight="1">
      <c r="B2096" s="42" t="s">
        <v>176</v>
      </c>
      <c r="C2096" s="53">
        <v>0.76751145540957033</v>
      </c>
      <c r="D2096" s="53">
        <v>0.43517709072229982</v>
      </c>
    </row>
    <row r="2097" spans="2:4" ht="25" customHeight="1">
      <c r="B2097" s="20" t="s">
        <v>176</v>
      </c>
      <c r="C2097" s="54">
        <v>0</v>
      </c>
      <c r="D2097" s="54">
        <v>0</v>
      </c>
    </row>
    <row r="2098" spans="2:4" ht="25" customHeight="1">
      <c r="B2098" s="42" t="s">
        <v>176</v>
      </c>
      <c r="C2098" s="53">
        <v>1</v>
      </c>
      <c r="D2098" s="53">
        <v>0.34155879157755292</v>
      </c>
    </row>
    <row r="2099" spans="2:4" ht="25" customHeight="1">
      <c r="B2099" s="20" t="s">
        <v>176</v>
      </c>
      <c r="C2099" s="54">
        <v>0</v>
      </c>
      <c r="D2099" s="54">
        <v>0</v>
      </c>
    </row>
    <row r="2100" spans="2:4" ht="25" customHeight="1">
      <c r="B2100" s="42" t="s">
        <v>176</v>
      </c>
      <c r="C2100" s="53">
        <v>0.27136524402998502</v>
      </c>
      <c r="D2100" s="53">
        <v>0.12356810219222532</v>
      </c>
    </row>
    <row r="2101" spans="2:4" ht="25" customHeight="1">
      <c r="B2101" s="20" t="s">
        <v>176</v>
      </c>
      <c r="C2101" s="54">
        <v>0</v>
      </c>
      <c r="D2101" s="54">
        <v>0</v>
      </c>
    </row>
    <row r="2102" spans="2:4" ht="25" customHeight="1">
      <c r="B2102" s="42" t="s">
        <v>176</v>
      </c>
      <c r="C2102" s="53">
        <v>7.4731510649977906E-2</v>
      </c>
      <c r="D2102" s="53">
        <v>1.5329540646149314E-2</v>
      </c>
    </row>
    <row r="2103" spans="2:4" ht="25" customHeight="1">
      <c r="B2103" s="20" t="s">
        <v>176</v>
      </c>
      <c r="C2103" s="54">
        <v>8.8150872370330896E-2</v>
      </c>
      <c r="D2103" s="54">
        <v>5.6668417952355582E-2</v>
      </c>
    </row>
    <row r="2104" spans="2:4" ht="25" customHeight="1">
      <c r="B2104" s="42" t="s">
        <v>176</v>
      </c>
      <c r="C2104" s="53">
        <v>1</v>
      </c>
      <c r="D2104" s="53">
        <v>0.68220067373416604</v>
      </c>
    </row>
    <row r="2105" spans="2:4" ht="25" customHeight="1">
      <c r="B2105" s="20" t="s">
        <v>176</v>
      </c>
      <c r="C2105" s="54">
        <v>1</v>
      </c>
      <c r="D2105" s="54">
        <v>0.38365406243614641</v>
      </c>
    </row>
    <row r="2106" spans="2:4" ht="25" customHeight="1">
      <c r="B2106" s="42" t="s">
        <v>176</v>
      </c>
      <c r="C2106" s="53">
        <v>1</v>
      </c>
      <c r="D2106" s="53">
        <v>0.42369943096098811</v>
      </c>
    </row>
    <row r="2107" spans="2:4" ht="25" customHeight="1">
      <c r="B2107" s="20" t="s">
        <v>176</v>
      </c>
      <c r="C2107" s="54">
        <v>0.67058178665026369</v>
      </c>
      <c r="D2107" s="54">
        <v>0.3065516738972634</v>
      </c>
    </row>
    <row r="2108" spans="2:4" ht="25" customHeight="1">
      <c r="B2108" s="42" t="s">
        <v>176</v>
      </c>
      <c r="C2108" s="53">
        <v>1</v>
      </c>
      <c r="D2108" s="53">
        <v>0.2683109841735048</v>
      </c>
    </row>
    <row r="2109" spans="2:4" ht="25" customHeight="1">
      <c r="B2109" s="20" t="s">
        <v>176</v>
      </c>
      <c r="C2109" s="54">
        <v>0.75066725790222566</v>
      </c>
      <c r="D2109" s="54">
        <v>0.28827906101948592</v>
      </c>
    </row>
    <row r="2110" spans="2:4" ht="25" customHeight="1">
      <c r="B2110" s="42" t="s">
        <v>176</v>
      </c>
      <c r="C2110" s="53">
        <v>1</v>
      </c>
      <c r="D2110" s="53">
        <v>0.59396311915784472</v>
      </c>
    </row>
    <row r="2111" spans="2:4" ht="25" customHeight="1">
      <c r="B2111" s="20" t="s">
        <v>176</v>
      </c>
      <c r="C2111" s="54">
        <v>0.60396107531639098</v>
      </c>
      <c r="D2111" s="54">
        <v>0.19072455009991293</v>
      </c>
    </row>
    <row r="2112" spans="2:4" ht="25" customHeight="1">
      <c r="B2112" s="42" t="s">
        <v>176</v>
      </c>
      <c r="C2112" s="53">
        <v>7.7843570743832607E-2</v>
      </c>
      <c r="D2112" s="53">
        <v>4.4482040425047206E-2</v>
      </c>
    </row>
    <row r="2113" spans="2:4" ht="25" customHeight="1">
      <c r="B2113" s="20" t="s">
        <v>176</v>
      </c>
      <c r="C2113" s="54">
        <v>0</v>
      </c>
      <c r="D2113" s="54">
        <v>0</v>
      </c>
    </row>
    <row r="2114" spans="2:4" ht="25" customHeight="1">
      <c r="B2114" s="42" t="s">
        <v>176</v>
      </c>
      <c r="C2114" s="53">
        <v>0</v>
      </c>
      <c r="D2114" s="53">
        <v>0</v>
      </c>
    </row>
    <row r="2115" spans="2:4" ht="25" customHeight="1">
      <c r="B2115" s="20" t="s">
        <v>176</v>
      </c>
      <c r="C2115" s="54">
        <v>1</v>
      </c>
      <c r="D2115" s="54">
        <v>0.69579737569245093</v>
      </c>
    </row>
    <row r="2116" spans="2:4" ht="25" customHeight="1">
      <c r="B2116" s="42" t="s">
        <v>176</v>
      </c>
      <c r="C2116" s="53">
        <v>0</v>
      </c>
      <c r="D2116" s="53">
        <v>0</v>
      </c>
    </row>
    <row r="2117" spans="2:4" ht="25" customHeight="1">
      <c r="B2117" s="20" t="s">
        <v>176</v>
      </c>
      <c r="C2117" s="54">
        <v>0</v>
      </c>
      <c r="D2117" s="54">
        <v>0</v>
      </c>
    </row>
    <row r="2118" spans="2:4" ht="25" customHeight="1">
      <c r="B2118" s="42" t="s">
        <v>176</v>
      </c>
      <c r="C2118" s="53">
        <v>1</v>
      </c>
      <c r="D2118" s="53">
        <v>1</v>
      </c>
    </row>
    <row r="2119" spans="2:4" ht="25" customHeight="1">
      <c r="B2119" s="20" t="s">
        <v>176</v>
      </c>
      <c r="C2119" s="54">
        <v>0.72345476310614254</v>
      </c>
      <c r="D2119" s="54">
        <v>0.15071974231377969</v>
      </c>
    </row>
    <row r="2120" spans="2:4" ht="25" customHeight="1">
      <c r="B2120" s="42" t="s">
        <v>176</v>
      </c>
      <c r="C2120" s="53">
        <v>1</v>
      </c>
      <c r="D2120" s="53">
        <v>0.26790420858427572</v>
      </c>
    </row>
    <row r="2121" spans="2:4" ht="25" customHeight="1">
      <c r="B2121" s="20" t="s">
        <v>176</v>
      </c>
      <c r="C2121" s="54">
        <v>0.91031116449943761</v>
      </c>
      <c r="D2121" s="54">
        <v>0.33214056002006503</v>
      </c>
    </row>
    <row r="2122" spans="2:4" ht="25" customHeight="1">
      <c r="B2122" s="42" t="s">
        <v>176</v>
      </c>
      <c r="C2122" s="53">
        <v>1</v>
      </c>
      <c r="D2122" s="53">
        <v>0.36338881570953718</v>
      </c>
    </row>
    <row r="2123" spans="2:4" ht="25" customHeight="1">
      <c r="B2123" s="20" t="s">
        <v>176</v>
      </c>
      <c r="C2123" s="54">
        <v>0.82685569447323415</v>
      </c>
      <c r="D2123" s="54">
        <v>0.21788764921929818</v>
      </c>
    </row>
    <row r="2124" spans="2:4" ht="25" customHeight="1">
      <c r="B2124" s="42" t="s">
        <v>176</v>
      </c>
      <c r="C2124" s="53">
        <v>1</v>
      </c>
      <c r="D2124" s="53">
        <v>0.4312204379747876</v>
      </c>
    </row>
    <row r="2125" spans="2:4" ht="25" customHeight="1">
      <c r="B2125" s="20" t="s">
        <v>176</v>
      </c>
      <c r="C2125" s="54">
        <v>0</v>
      </c>
      <c r="D2125" s="54">
        <v>0</v>
      </c>
    </row>
    <row r="2126" spans="2:4" ht="25" customHeight="1">
      <c r="B2126" s="42" t="s">
        <v>176</v>
      </c>
      <c r="C2126" s="53">
        <v>0</v>
      </c>
      <c r="D2126" s="53">
        <v>0</v>
      </c>
    </row>
    <row r="2127" spans="2:4" ht="25" customHeight="1">
      <c r="B2127" s="20" t="s">
        <v>176</v>
      </c>
      <c r="C2127" s="54">
        <v>0.4310041617104356</v>
      </c>
      <c r="D2127" s="54">
        <v>8.288541571354531E-2</v>
      </c>
    </row>
    <row r="2128" spans="2:4" ht="25" customHeight="1">
      <c r="B2128" s="42" t="s">
        <v>176</v>
      </c>
      <c r="C2128" s="53">
        <v>0.32753699707084999</v>
      </c>
      <c r="D2128" s="53">
        <v>0.13216405144964122</v>
      </c>
    </row>
    <row r="2129" spans="2:4" ht="25" customHeight="1">
      <c r="B2129" s="20" t="s">
        <v>176</v>
      </c>
      <c r="C2129" s="54">
        <v>1</v>
      </c>
      <c r="D2129" s="54">
        <v>0.38166170292588386</v>
      </c>
    </row>
    <row r="2130" spans="2:4" ht="25" customHeight="1">
      <c r="B2130" s="42" t="s">
        <v>176</v>
      </c>
      <c r="C2130" s="53">
        <v>0.59974126000141792</v>
      </c>
      <c r="D2130" s="53">
        <v>0.36445815030855394</v>
      </c>
    </row>
    <row r="2131" spans="2:4" ht="25" customHeight="1">
      <c r="B2131" s="20" t="s">
        <v>176</v>
      </c>
      <c r="C2131" s="54">
        <v>1</v>
      </c>
      <c r="D2131" s="54">
        <v>0.54121893384088704</v>
      </c>
    </row>
    <row r="2132" spans="2:4" ht="25" customHeight="1">
      <c r="B2132" s="42" t="s">
        <v>176</v>
      </c>
      <c r="C2132" s="53">
        <v>0</v>
      </c>
      <c r="D2132" s="53">
        <v>0</v>
      </c>
    </row>
    <row r="2133" spans="2:4" ht="25" customHeight="1">
      <c r="B2133" s="20" t="s">
        <v>176</v>
      </c>
      <c r="C2133" s="54">
        <v>1</v>
      </c>
      <c r="D2133" s="54">
        <v>0.629455871127652</v>
      </c>
    </row>
    <row r="2134" spans="2:4" ht="25" customHeight="1">
      <c r="B2134" s="42" t="s">
        <v>176</v>
      </c>
      <c r="C2134" s="53">
        <v>0</v>
      </c>
      <c r="D2134" s="53">
        <v>0</v>
      </c>
    </row>
    <row r="2135" spans="2:4" ht="25" customHeight="1">
      <c r="B2135" s="20" t="s">
        <v>176</v>
      </c>
      <c r="C2135" s="54">
        <v>1</v>
      </c>
      <c r="D2135" s="54">
        <v>0.73216874947585509</v>
      </c>
    </row>
    <row r="2136" spans="2:4" ht="25" customHeight="1">
      <c r="B2136" s="42" t="s">
        <v>176</v>
      </c>
      <c r="C2136" s="53">
        <v>1</v>
      </c>
      <c r="D2136" s="53">
        <v>0.6341464173717225</v>
      </c>
    </row>
    <row r="2137" spans="2:4" ht="25" customHeight="1">
      <c r="B2137" s="20" t="s">
        <v>176</v>
      </c>
      <c r="C2137" s="54">
        <v>1.8625657993765338E-2</v>
      </c>
      <c r="D2137" s="54">
        <v>6.208552664588445E-3</v>
      </c>
    </row>
    <row r="2138" spans="2:4" ht="25" customHeight="1">
      <c r="B2138" s="42" t="s">
        <v>176</v>
      </c>
      <c r="C2138" s="53">
        <v>0.8499859296524428</v>
      </c>
      <c r="D2138" s="53">
        <v>0.52685078284242326</v>
      </c>
    </row>
    <row r="2139" spans="2:4" ht="25" customHeight="1">
      <c r="B2139" s="20" t="s">
        <v>176</v>
      </c>
      <c r="C2139" s="54">
        <v>0</v>
      </c>
      <c r="D2139" s="54">
        <v>0</v>
      </c>
    </row>
    <row r="2140" spans="2:4" ht="25" customHeight="1">
      <c r="B2140" s="42" t="s">
        <v>176</v>
      </c>
      <c r="C2140" s="53">
        <v>0</v>
      </c>
      <c r="D2140" s="53">
        <v>0</v>
      </c>
    </row>
    <row r="2141" spans="2:4" ht="25" customHeight="1">
      <c r="B2141" s="20" t="s">
        <v>176</v>
      </c>
      <c r="C2141" s="54">
        <v>0</v>
      </c>
      <c r="D2141" s="54">
        <v>0</v>
      </c>
    </row>
    <row r="2142" spans="2:4" ht="25" customHeight="1">
      <c r="B2142" s="42" t="s">
        <v>176</v>
      </c>
      <c r="C2142" s="53">
        <v>0.84326741221927126</v>
      </c>
      <c r="D2142" s="53">
        <v>0.31067746765973153</v>
      </c>
    </row>
    <row r="2143" spans="2:4" ht="25" customHeight="1">
      <c r="B2143" s="20" t="s">
        <v>176</v>
      </c>
      <c r="C2143" s="54">
        <v>0.46634604832216509</v>
      </c>
      <c r="D2143" s="54">
        <v>0.18299655060743186</v>
      </c>
    </row>
    <row r="2144" spans="2:4" ht="25" customHeight="1">
      <c r="B2144" s="42" t="s">
        <v>176</v>
      </c>
      <c r="C2144" s="53">
        <v>0.9272105082232065</v>
      </c>
      <c r="D2144" s="53">
        <v>0.34266475303901112</v>
      </c>
    </row>
    <row r="2145" spans="2:4" ht="25" customHeight="1">
      <c r="B2145" s="20" t="s">
        <v>176</v>
      </c>
      <c r="C2145" s="54">
        <v>0</v>
      </c>
      <c r="D2145" s="54">
        <v>0</v>
      </c>
    </row>
    <row r="2146" spans="2:4" ht="25" customHeight="1">
      <c r="B2146" s="42" t="s">
        <v>176</v>
      </c>
      <c r="C2146" s="53">
        <v>1</v>
      </c>
      <c r="D2146" s="53">
        <v>0.39880819750824448</v>
      </c>
    </row>
    <row r="2147" spans="2:4" ht="25" customHeight="1">
      <c r="B2147" s="20" t="s">
        <v>176</v>
      </c>
      <c r="C2147" s="54">
        <v>1</v>
      </c>
      <c r="D2147" s="54">
        <v>0.51054214792188457</v>
      </c>
    </row>
    <row r="2148" spans="2:4" ht="25" customHeight="1">
      <c r="B2148" s="42" t="s">
        <v>176</v>
      </c>
      <c r="C2148" s="53">
        <v>1</v>
      </c>
      <c r="D2148" s="53">
        <v>0.44648294498632851</v>
      </c>
    </row>
    <row r="2149" spans="2:4" ht="25" customHeight="1">
      <c r="B2149" s="20" t="s">
        <v>176</v>
      </c>
      <c r="C2149" s="54">
        <v>0.88312186894284972</v>
      </c>
      <c r="D2149" s="54">
        <v>0.24908565534285504</v>
      </c>
    </row>
    <row r="2150" spans="2:4" ht="25" customHeight="1">
      <c r="B2150" s="42" t="s">
        <v>176</v>
      </c>
      <c r="C2150" s="53">
        <v>1</v>
      </c>
      <c r="D2150" s="53">
        <v>0.24414494914718038</v>
      </c>
    </row>
    <row r="2151" spans="2:4" ht="25" customHeight="1">
      <c r="B2151" s="20" t="s">
        <v>176</v>
      </c>
      <c r="C2151" s="54">
        <v>0.74664053458020074</v>
      </c>
      <c r="D2151" s="54">
        <v>0.29811906236835356</v>
      </c>
    </row>
    <row r="2152" spans="2:4" ht="25" customHeight="1">
      <c r="B2152" s="42" t="s">
        <v>176</v>
      </c>
      <c r="C2152" s="53">
        <v>0.8420430873948942</v>
      </c>
      <c r="D2152" s="53">
        <v>0.28314314342225977</v>
      </c>
    </row>
    <row r="2153" spans="2:4" ht="25" customHeight="1">
      <c r="B2153" s="20" t="s">
        <v>176</v>
      </c>
      <c r="C2153" s="54">
        <v>0.61652192095625824</v>
      </c>
      <c r="D2153" s="54">
        <v>0.14469392022442795</v>
      </c>
    </row>
    <row r="2154" spans="2:4" ht="25" customHeight="1">
      <c r="B2154" s="42" t="s">
        <v>176</v>
      </c>
      <c r="C2154" s="53">
        <v>1</v>
      </c>
      <c r="D2154" s="53">
        <v>0.51472516287130865</v>
      </c>
    </row>
    <row r="2155" spans="2:4" ht="25" customHeight="1">
      <c r="B2155" s="20" t="s">
        <v>176</v>
      </c>
      <c r="C2155" s="54">
        <v>9.4284202856693533E-2</v>
      </c>
      <c r="D2155" s="54">
        <v>3.626315494488213E-2</v>
      </c>
    </row>
    <row r="2156" spans="2:4" ht="25" customHeight="1">
      <c r="B2156" s="42" t="s">
        <v>176</v>
      </c>
      <c r="C2156" s="53">
        <v>0.99951676327142169</v>
      </c>
      <c r="D2156" s="53">
        <v>0.29152572262083132</v>
      </c>
    </row>
    <row r="2157" spans="2:4" ht="25" customHeight="1">
      <c r="B2157" s="20" t="s">
        <v>176</v>
      </c>
      <c r="C2157" s="54">
        <v>1</v>
      </c>
      <c r="D2157" s="54">
        <v>1</v>
      </c>
    </row>
    <row r="2158" spans="2:4" ht="25" customHeight="1">
      <c r="B2158" s="42" t="s">
        <v>176</v>
      </c>
      <c r="C2158" s="53">
        <v>0.61954446295324272</v>
      </c>
      <c r="D2158" s="53">
        <v>0.30977223147662136</v>
      </c>
    </row>
    <row r="2159" spans="2:4" ht="25" customHeight="1">
      <c r="B2159" s="20" t="s">
        <v>176</v>
      </c>
      <c r="C2159" s="54">
        <v>0</v>
      </c>
      <c r="D2159" s="54">
        <v>0</v>
      </c>
    </row>
    <row r="2160" spans="2:4" ht="25" customHeight="1">
      <c r="B2160" s="42" t="s">
        <v>176</v>
      </c>
      <c r="C2160" s="53">
        <v>0</v>
      </c>
      <c r="D2160" s="53">
        <v>0</v>
      </c>
    </row>
    <row r="2161" spans="2:4" ht="25" customHeight="1">
      <c r="B2161" s="20" t="s">
        <v>176</v>
      </c>
      <c r="C2161" s="54">
        <v>1</v>
      </c>
      <c r="D2161" s="54">
        <v>0.47565830707644624</v>
      </c>
    </row>
    <row r="2162" spans="2:4" ht="25" customHeight="1">
      <c r="B2162" s="42" t="s">
        <v>176</v>
      </c>
      <c r="C2162" s="53">
        <v>1</v>
      </c>
      <c r="D2162" s="53">
        <v>0.58813901093352405</v>
      </c>
    </row>
    <row r="2163" spans="2:4" ht="25" customHeight="1">
      <c r="B2163" s="20" t="s">
        <v>176</v>
      </c>
      <c r="C2163" s="54">
        <v>1</v>
      </c>
      <c r="D2163" s="54">
        <v>0.414200173568184</v>
      </c>
    </row>
    <row r="2164" spans="2:4" ht="25" customHeight="1">
      <c r="B2164" s="42" t="s">
        <v>176</v>
      </c>
      <c r="C2164" s="53">
        <v>1</v>
      </c>
      <c r="D2164" s="53">
        <v>0.28906738924932412</v>
      </c>
    </row>
    <row r="2165" spans="2:4" ht="25" customHeight="1">
      <c r="B2165" s="20" t="s">
        <v>176</v>
      </c>
      <c r="C2165" s="54">
        <v>1</v>
      </c>
      <c r="D2165" s="54">
        <v>0.44886846003043079</v>
      </c>
    </row>
    <row r="2166" spans="2:4" ht="25" customHeight="1">
      <c r="B2166" s="42" t="s">
        <v>176</v>
      </c>
      <c r="C2166" s="53">
        <v>1</v>
      </c>
      <c r="D2166" s="53">
        <v>0.33270263423636376</v>
      </c>
    </row>
    <row r="2167" spans="2:4" ht="25" customHeight="1">
      <c r="B2167" s="20" t="s">
        <v>176</v>
      </c>
      <c r="C2167" s="54">
        <v>0.30590071910088418</v>
      </c>
      <c r="D2167" s="54">
        <v>8.9970799735554163E-2</v>
      </c>
    </row>
    <row r="2168" spans="2:4" ht="25" customHeight="1">
      <c r="B2168" s="42" t="s">
        <v>176</v>
      </c>
      <c r="C2168" s="53">
        <v>1</v>
      </c>
      <c r="D2168" s="53">
        <v>0.62001063742215334</v>
      </c>
    </row>
    <row r="2169" spans="2:4" ht="25" customHeight="1">
      <c r="B2169" s="20" t="s">
        <v>176</v>
      </c>
      <c r="C2169" s="54">
        <v>1</v>
      </c>
      <c r="D2169" s="54">
        <v>1</v>
      </c>
    </row>
    <row r="2170" spans="2:4" ht="25" customHeight="1">
      <c r="B2170" s="42" t="s">
        <v>176</v>
      </c>
      <c r="C2170" s="53">
        <v>1</v>
      </c>
      <c r="D2170" s="53">
        <v>1</v>
      </c>
    </row>
    <row r="2171" spans="2:4" ht="25" customHeight="1">
      <c r="B2171" s="20" t="s">
        <v>176</v>
      </c>
      <c r="C2171" s="54">
        <v>0.57171753794025926</v>
      </c>
      <c r="D2171" s="54">
        <v>0.21989136074625354</v>
      </c>
    </row>
    <row r="2172" spans="2:4" ht="25" customHeight="1">
      <c r="B2172" s="42" t="s">
        <v>176</v>
      </c>
      <c r="C2172" s="53">
        <v>0.22723631615234935</v>
      </c>
      <c r="D2172" s="53">
        <v>4.5447263230469867E-2</v>
      </c>
    </row>
    <row r="2173" spans="2:4" ht="25" customHeight="1">
      <c r="B2173" s="20" t="s">
        <v>176</v>
      </c>
      <c r="C2173" s="54">
        <v>1</v>
      </c>
      <c r="D2173" s="54">
        <v>1</v>
      </c>
    </row>
    <row r="2174" spans="2:4" ht="25" customHeight="1">
      <c r="B2174" s="42" t="s">
        <v>176</v>
      </c>
      <c r="C2174" s="53">
        <v>1</v>
      </c>
      <c r="D2174" s="53">
        <v>0.94815531769073558</v>
      </c>
    </row>
    <row r="2175" spans="2:4" ht="25" customHeight="1">
      <c r="B2175" s="20" t="s">
        <v>176</v>
      </c>
      <c r="C2175" s="54">
        <v>1</v>
      </c>
      <c r="D2175" s="54">
        <v>0.39777345919165374</v>
      </c>
    </row>
    <row r="2176" spans="2:4" ht="25" customHeight="1">
      <c r="B2176" s="42" t="s">
        <v>176</v>
      </c>
      <c r="C2176" s="53">
        <v>3.6322153476072969E-2</v>
      </c>
      <c r="D2176" s="53">
        <v>0</v>
      </c>
    </row>
    <row r="2177" spans="2:4" ht="25" customHeight="1">
      <c r="B2177" s="20" t="s">
        <v>176</v>
      </c>
      <c r="C2177" s="54">
        <v>1</v>
      </c>
      <c r="D2177" s="54">
        <v>0.61100198280944074</v>
      </c>
    </row>
    <row r="2178" spans="2:4" ht="25" customHeight="1">
      <c r="B2178" s="42" t="s">
        <v>176</v>
      </c>
      <c r="C2178" s="53">
        <v>0.46584679640147592</v>
      </c>
      <c r="D2178" s="53">
        <v>0.15528226546715865</v>
      </c>
    </row>
    <row r="2179" spans="2:4" ht="25" customHeight="1">
      <c r="B2179" s="20" t="s">
        <v>176</v>
      </c>
      <c r="C2179" s="54">
        <v>0.96076176979877914</v>
      </c>
      <c r="D2179" s="54">
        <v>0.30640510496285389</v>
      </c>
    </row>
    <row r="2180" spans="2:4" ht="25" customHeight="1">
      <c r="B2180" s="42" t="s">
        <v>176</v>
      </c>
      <c r="C2180" s="53">
        <v>1</v>
      </c>
      <c r="D2180" s="53">
        <v>0.34626341223522844</v>
      </c>
    </row>
    <row r="2181" spans="2:4" ht="25" customHeight="1">
      <c r="B2181" s="20" t="s">
        <v>176</v>
      </c>
      <c r="C2181" s="54">
        <v>0.80738311223511028</v>
      </c>
      <c r="D2181" s="54">
        <v>0.19692271030124639</v>
      </c>
    </row>
    <row r="2182" spans="2:4" ht="25" customHeight="1">
      <c r="B2182" s="42" t="s">
        <v>176</v>
      </c>
      <c r="C2182" s="53">
        <v>0.41074510418262794</v>
      </c>
      <c r="D2182" s="53">
        <v>0.13691503472754266</v>
      </c>
    </row>
    <row r="2183" spans="2:4" ht="25" customHeight="1">
      <c r="B2183" s="20" t="s">
        <v>176</v>
      </c>
      <c r="C2183" s="54">
        <v>1</v>
      </c>
      <c r="D2183" s="54">
        <v>0.47940731447664953</v>
      </c>
    </row>
    <row r="2184" spans="2:4" ht="25" customHeight="1">
      <c r="B2184" s="42" t="s">
        <v>176</v>
      </c>
      <c r="C2184" s="53">
        <v>0.83263192161978195</v>
      </c>
      <c r="D2184" s="53">
        <v>0.32294324110042133</v>
      </c>
    </row>
    <row r="2185" spans="2:4" ht="25" customHeight="1">
      <c r="B2185" s="20" t="s">
        <v>176</v>
      </c>
      <c r="C2185" s="54">
        <v>1</v>
      </c>
      <c r="D2185" s="54">
        <v>0.44037747649427894</v>
      </c>
    </row>
    <row r="2186" spans="2:4" ht="25" customHeight="1">
      <c r="B2186" s="42" t="s">
        <v>176</v>
      </c>
      <c r="C2186" s="53">
        <v>1</v>
      </c>
      <c r="D2186" s="53">
        <v>0.56878152301687457</v>
      </c>
    </row>
    <row r="2187" spans="2:4" ht="25" customHeight="1">
      <c r="B2187" s="20" t="s">
        <v>176</v>
      </c>
      <c r="C2187" s="54">
        <v>0</v>
      </c>
      <c r="D2187" s="54">
        <v>0</v>
      </c>
    </row>
    <row r="2188" spans="2:4" ht="25" customHeight="1">
      <c r="B2188" s="42" t="s">
        <v>176</v>
      </c>
      <c r="C2188" s="53">
        <v>1</v>
      </c>
      <c r="D2188" s="53">
        <v>0.48886298205317547</v>
      </c>
    </row>
    <row r="2189" spans="2:4" ht="25" customHeight="1">
      <c r="B2189" s="20" t="s">
        <v>176</v>
      </c>
      <c r="C2189" s="54">
        <v>1</v>
      </c>
      <c r="D2189" s="54">
        <v>0.69847634607864761</v>
      </c>
    </row>
    <row r="2190" spans="2:4" ht="25" customHeight="1">
      <c r="B2190" s="42" t="s">
        <v>176</v>
      </c>
      <c r="C2190" s="53">
        <v>1</v>
      </c>
      <c r="D2190" s="53">
        <v>0.5047323837119041</v>
      </c>
    </row>
    <row r="2191" spans="2:4" ht="25" customHeight="1">
      <c r="B2191" s="20" t="s">
        <v>176</v>
      </c>
      <c r="C2191" s="54">
        <v>1</v>
      </c>
      <c r="D2191" s="54">
        <v>0.42486518368151088</v>
      </c>
    </row>
    <row r="2192" spans="2:4" ht="25" customHeight="1">
      <c r="B2192" s="42" t="s">
        <v>176</v>
      </c>
      <c r="C2192" s="53">
        <v>1</v>
      </c>
      <c r="D2192" s="53">
        <v>0.44215619891245883</v>
      </c>
    </row>
    <row r="2193" spans="2:4" ht="25" customHeight="1">
      <c r="B2193" s="20" t="s">
        <v>176</v>
      </c>
      <c r="C2193" s="54">
        <v>0</v>
      </c>
      <c r="D2193" s="54">
        <v>0</v>
      </c>
    </row>
    <row r="2194" spans="2:4" ht="25" customHeight="1">
      <c r="B2194" s="42" t="s">
        <v>176</v>
      </c>
      <c r="C2194" s="53">
        <v>1</v>
      </c>
      <c r="D2194" s="53">
        <v>0.29927669019828856</v>
      </c>
    </row>
    <row r="2195" spans="2:4" ht="25" customHeight="1">
      <c r="B2195" s="20" t="s">
        <v>176</v>
      </c>
      <c r="C2195" s="54">
        <v>1</v>
      </c>
      <c r="D2195" s="54">
        <v>0.28283945023020546</v>
      </c>
    </row>
    <row r="2196" spans="2:4" ht="25" customHeight="1">
      <c r="B2196" s="42" t="s">
        <v>176</v>
      </c>
      <c r="C2196" s="53">
        <v>0.90979111865952322</v>
      </c>
      <c r="D2196" s="53">
        <v>0.30326370621984111</v>
      </c>
    </row>
    <row r="2197" spans="2:4" ht="25" customHeight="1">
      <c r="B2197" s="20" t="s">
        <v>176</v>
      </c>
      <c r="C2197" s="54">
        <v>0.78643736957704036</v>
      </c>
      <c r="D2197" s="54">
        <v>0.31160725964373298</v>
      </c>
    </row>
    <row r="2198" spans="2:4" ht="25" customHeight="1">
      <c r="B2198" s="42" t="s">
        <v>176</v>
      </c>
      <c r="C2198" s="53">
        <v>0.96266161263526995</v>
      </c>
      <c r="D2198" s="53">
        <v>0.3486181971683282</v>
      </c>
    </row>
    <row r="2199" spans="2:4" ht="25" customHeight="1">
      <c r="B2199" s="20" t="s">
        <v>176</v>
      </c>
      <c r="C2199" s="54">
        <v>0.72935888293247375</v>
      </c>
      <c r="D2199" s="54">
        <v>0.34478783556807852</v>
      </c>
    </row>
    <row r="2200" spans="2:4" ht="25" customHeight="1">
      <c r="B2200" s="42" t="s">
        <v>176</v>
      </c>
      <c r="C2200" s="53">
        <v>0.97114181415604639</v>
      </c>
      <c r="D2200" s="53">
        <v>0.52235658185666134</v>
      </c>
    </row>
    <row r="2201" spans="2:4" ht="25" customHeight="1">
      <c r="B2201" s="20" t="s">
        <v>176</v>
      </c>
      <c r="C2201" s="54">
        <v>1</v>
      </c>
      <c r="D2201" s="54">
        <v>0.56423263670887824</v>
      </c>
    </row>
    <row r="2202" spans="2:4" ht="25" customHeight="1">
      <c r="B2202" s="42" t="s">
        <v>176</v>
      </c>
      <c r="C2202" s="53">
        <v>1</v>
      </c>
      <c r="D2202" s="53">
        <v>0.37014472677294746</v>
      </c>
    </row>
    <row r="2203" spans="2:4" ht="25" customHeight="1">
      <c r="B2203" s="20" t="s">
        <v>176</v>
      </c>
      <c r="C2203" s="54">
        <v>0.61079537558735553</v>
      </c>
      <c r="D2203" s="54">
        <v>0.27535290961269399</v>
      </c>
    </row>
    <row r="2204" spans="2:4" ht="25" customHeight="1">
      <c r="B2204" s="42" t="s">
        <v>176</v>
      </c>
      <c r="C2204" s="53">
        <v>4.449462720087425E-2</v>
      </c>
      <c r="D2204" s="53">
        <v>2.2247313600437125E-2</v>
      </c>
    </row>
    <row r="2205" spans="2:4" ht="25" customHeight="1">
      <c r="B2205" s="20" t="s">
        <v>176</v>
      </c>
      <c r="C2205" s="54">
        <v>1</v>
      </c>
      <c r="D2205" s="54">
        <v>0.39511073157100141</v>
      </c>
    </row>
    <row r="2206" spans="2:4" ht="25" customHeight="1">
      <c r="B2206" s="42" t="s">
        <v>176</v>
      </c>
      <c r="C2206" s="53">
        <v>0.54156646782799489</v>
      </c>
      <c r="D2206" s="53">
        <v>0.30087025990444161</v>
      </c>
    </row>
    <row r="2207" spans="2:4" ht="25" customHeight="1">
      <c r="B2207" s="20" t="s">
        <v>176</v>
      </c>
      <c r="C2207" s="54">
        <v>1</v>
      </c>
      <c r="D2207" s="54">
        <v>0.40253861364308091</v>
      </c>
    </row>
    <row r="2208" spans="2:4" ht="25" customHeight="1">
      <c r="B2208" s="42" t="s">
        <v>176</v>
      </c>
      <c r="C2208" s="53">
        <v>0</v>
      </c>
      <c r="D2208" s="53">
        <v>0</v>
      </c>
    </row>
    <row r="2209" spans="2:4" ht="25" customHeight="1">
      <c r="B2209" s="20" t="s">
        <v>176</v>
      </c>
      <c r="C2209" s="54">
        <v>0.84281251253740475</v>
      </c>
      <c r="D2209" s="54">
        <v>0.25712924111310653</v>
      </c>
    </row>
    <row r="2210" spans="2:4" ht="25" customHeight="1">
      <c r="B2210" s="42" t="s">
        <v>176</v>
      </c>
      <c r="C2210" s="53">
        <v>0.6676312650594477</v>
      </c>
      <c r="D2210" s="53">
        <v>0.25036172439729287</v>
      </c>
    </row>
    <row r="2211" spans="2:4" ht="25" customHeight="1">
      <c r="B2211" s="20" t="s">
        <v>176</v>
      </c>
      <c r="C2211" s="54">
        <v>1</v>
      </c>
      <c r="D2211" s="54">
        <v>0.59439546526303866</v>
      </c>
    </row>
    <row r="2212" spans="2:4" ht="25" customHeight="1">
      <c r="B2212" s="42" t="s">
        <v>176</v>
      </c>
      <c r="C2212" s="53">
        <v>1</v>
      </c>
      <c r="D2212" s="53">
        <v>0.75070534809591316</v>
      </c>
    </row>
    <row r="2213" spans="2:4" ht="25" customHeight="1">
      <c r="B2213" s="20" t="s">
        <v>176</v>
      </c>
      <c r="C2213" s="54">
        <v>0</v>
      </c>
      <c r="D2213" s="54">
        <v>0</v>
      </c>
    </row>
    <row r="2214" spans="2:4" ht="25" customHeight="1">
      <c r="B2214" s="42" t="s">
        <v>176</v>
      </c>
      <c r="C2214" s="53">
        <v>0.96026603773357611</v>
      </c>
      <c r="D2214" s="53">
        <v>0.60842767168139533</v>
      </c>
    </row>
    <row r="2215" spans="2:4" ht="25" customHeight="1">
      <c r="B2215" s="20" t="s">
        <v>176</v>
      </c>
      <c r="C2215" s="54">
        <v>0.50905680666124997</v>
      </c>
      <c r="D2215" s="54">
        <v>0.16075478105092106</v>
      </c>
    </row>
    <row r="2216" spans="2:4" ht="25" customHeight="1">
      <c r="B2216" s="42" t="s">
        <v>176</v>
      </c>
      <c r="C2216" s="53">
        <v>0.26193793543247162</v>
      </c>
      <c r="D2216" s="53">
        <v>5.2387587086494325E-2</v>
      </c>
    </row>
    <row r="2217" spans="2:4" ht="25" customHeight="1">
      <c r="B2217" s="20" t="s">
        <v>176</v>
      </c>
      <c r="C2217" s="54">
        <v>0</v>
      </c>
      <c r="D2217" s="54">
        <v>0</v>
      </c>
    </row>
    <row r="2218" spans="2:4" ht="25" customHeight="1">
      <c r="B2218" s="42" t="s">
        <v>176</v>
      </c>
      <c r="C2218" s="53">
        <v>0.91266920478727354</v>
      </c>
      <c r="D2218" s="53">
        <v>0.3941071566126863</v>
      </c>
    </row>
    <row r="2219" spans="2:4" ht="25" customHeight="1">
      <c r="B2219" s="20" t="s">
        <v>176</v>
      </c>
      <c r="C2219" s="54">
        <v>0.30780483992429847</v>
      </c>
      <c r="D2219" s="54">
        <v>7.6951209981074617E-2</v>
      </c>
    </row>
    <row r="2220" spans="2:4" ht="25" customHeight="1">
      <c r="B2220" s="42" t="s">
        <v>176</v>
      </c>
      <c r="C2220" s="53">
        <v>0.7503822795747318</v>
      </c>
      <c r="D2220" s="53">
        <v>0.26387069171858701</v>
      </c>
    </row>
    <row r="2221" spans="2:4" ht="25" customHeight="1">
      <c r="B2221" s="20" t="s">
        <v>176</v>
      </c>
      <c r="C2221" s="54">
        <v>1</v>
      </c>
      <c r="D2221" s="54">
        <v>0.38135948077655729</v>
      </c>
    </row>
    <row r="2222" spans="2:4" ht="25" customHeight="1">
      <c r="B2222" s="42" t="s">
        <v>176</v>
      </c>
      <c r="C2222" s="53">
        <v>1</v>
      </c>
      <c r="D2222" s="53">
        <v>0.41242410938913188</v>
      </c>
    </row>
    <row r="2223" spans="2:4" ht="25" customHeight="1">
      <c r="B2223" s="20" t="s">
        <v>176</v>
      </c>
      <c r="C2223" s="54">
        <v>0.80735478340046618</v>
      </c>
      <c r="D2223" s="54">
        <v>0.36761399359444857</v>
      </c>
    </row>
    <row r="2224" spans="2:4" ht="25" customHeight="1">
      <c r="B2224" s="42" t="s">
        <v>176</v>
      </c>
      <c r="C2224" s="53">
        <v>1</v>
      </c>
      <c r="D2224" s="53">
        <v>0.26326739809393462</v>
      </c>
    </row>
    <row r="2225" spans="2:4" ht="25" customHeight="1">
      <c r="B2225" s="20" t="s">
        <v>176</v>
      </c>
      <c r="C2225" s="54">
        <v>1</v>
      </c>
      <c r="D2225" s="54">
        <v>0.28755342813113055</v>
      </c>
    </row>
    <row r="2226" spans="2:4" ht="25" customHeight="1">
      <c r="B2226" s="42" t="s">
        <v>176</v>
      </c>
      <c r="C2226" s="53">
        <v>4.0120238045788861E-2</v>
      </c>
      <c r="D2226" s="53">
        <v>3.0090178534341649E-2</v>
      </c>
    </row>
    <row r="2227" spans="2:4" ht="25" customHeight="1">
      <c r="B2227" s="20" t="s">
        <v>176</v>
      </c>
      <c r="C2227" s="54">
        <v>0</v>
      </c>
      <c r="D2227" s="54">
        <v>0</v>
      </c>
    </row>
    <row r="2228" spans="2:4" ht="25" customHeight="1">
      <c r="B2228" s="42" t="s">
        <v>176</v>
      </c>
      <c r="C2228" s="53">
        <v>0.77771299665751625</v>
      </c>
      <c r="D2228" s="53">
        <v>0.49147140760995822</v>
      </c>
    </row>
    <row r="2229" spans="2:4" ht="25" customHeight="1">
      <c r="B2229" s="20" t="s">
        <v>176</v>
      </c>
      <c r="C2229" s="54">
        <v>0.97979377982491411</v>
      </c>
      <c r="D2229" s="54">
        <v>0.26721648540679477</v>
      </c>
    </row>
    <row r="2230" spans="2:4" ht="25" customHeight="1">
      <c r="B2230" s="42" t="s">
        <v>176</v>
      </c>
      <c r="C2230" s="53">
        <v>1</v>
      </c>
      <c r="D2230" s="53">
        <v>0.39847643589472559</v>
      </c>
    </row>
    <row r="2231" spans="2:4" ht="25" customHeight="1">
      <c r="B2231" s="20" t="s">
        <v>176</v>
      </c>
      <c r="C2231" s="54">
        <v>0.51720208106858279</v>
      </c>
      <c r="D2231" s="54">
        <v>0.22037306062922224</v>
      </c>
    </row>
    <row r="2232" spans="2:4" ht="25" customHeight="1">
      <c r="B2232" s="42" t="s">
        <v>176</v>
      </c>
      <c r="C2232" s="53">
        <v>0.17956837148493507</v>
      </c>
      <c r="D2232" s="53">
        <v>3.4203499330463821E-2</v>
      </c>
    </row>
    <row r="2233" spans="2:4" ht="25" customHeight="1">
      <c r="B2233" s="20" t="s">
        <v>176</v>
      </c>
      <c r="C2233" s="54">
        <v>0.96594967804543042</v>
      </c>
      <c r="D2233" s="54">
        <v>0.2810035427041252</v>
      </c>
    </row>
    <row r="2234" spans="2:4" ht="25" customHeight="1">
      <c r="B2234" s="42" t="s">
        <v>176</v>
      </c>
      <c r="C2234" s="53">
        <v>1</v>
      </c>
      <c r="D2234" s="53">
        <v>0.55606711053989821</v>
      </c>
    </row>
    <row r="2235" spans="2:4" ht="25" customHeight="1">
      <c r="B2235" s="20" t="s">
        <v>176</v>
      </c>
      <c r="C2235" s="54">
        <v>1</v>
      </c>
      <c r="D2235" s="54">
        <v>0.37845557467659907</v>
      </c>
    </row>
    <row r="2236" spans="2:4" ht="25" customHeight="1">
      <c r="B2236" s="42" t="s">
        <v>176</v>
      </c>
      <c r="C2236" s="53">
        <v>0.44346795876628076</v>
      </c>
      <c r="D2236" s="53">
        <v>0.15291998578147611</v>
      </c>
    </row>
    <row r="2237" spans="2:4" ht="25" customHeight="1">
      <c r="B2237" s="20" t="s">
        <v>176</v>
      </c>
      <c r="C2237" s="54">
        <v>1</v>
      </c>
      <c r="D2237" s="54">
        <v>0.45764563754213095</v>
      </c>
    </row>
    <row r="2238" spans="2:4" ht="25" customHeight="1">
      <c r="B2238" s="42" t="s">
        <v>176</v>
      </c>
      <c r="C2238" s="53">
        <v>1</v>
      </c>
      <c r="D2238" s="53">
        <v>0.29975891465083149</v>
      </c>
    </row>
    <row r="2239" spans="2:4" ht="25" customHeight="1">
      <c r="B2239" s="20" t="s">
        <v>176</v>
      </c>
      <c r="C2239" s="54">
        <v>1</v>
      </c>
      <c r="D2239" s="54">
        <v>1</v>
      </c>
    </row>
    <row r="2240" spans="2:4" ht="25" customHeight="1">
      <c r="B2240" s="42" t="s">
        <v>176</v>
      </c>
      <c r="C2240" s="53">
        <v>1</v>
      </c>
      <c r="D2240" s="53">
        <v>0.70976556279989256</v>
      </c>
    </row>
    <row r="2241" spans="2:4" ht="25" customHeight="1">
      <c r="B2241" s="20" t="s">
        <v>176</v>
      </c>
      <c r="C2241" s="54">
        <v>0.70898579081979796</v>
      </c>
      <c r="D2241" s="54">
        <v>0.2835943163279192</v>
      </c>
    </row>
    <row r="2242" spans="2:4" ht="25" customHeight="1">
      <c r="B2242" s="42" t="s">
        <v>176</v>
      </c>
      <c r="C2242" s="53">
        <v>0.85112096389678593</v>
      </c>
      <c r="D2242" s="53">
        <v>0.34576789158306931</v>
      </c>
    </row>
    <row r="2243" spans="2:4" ht="25" customHeight="1">
      <c r="B2243" s="20" t="s">
        <v>176</v>
      </c>
      <c r="C2243" s="54">
        <v>1</v>
      </c>
      <c r="D2243" s="54">
        <v>0</v>
      </c>
    </row>
    <row r="2244" spans="2:4" ht="25" customHeight="1">
      <c r="B2244" s="42" t="s">
        <v>176</v>
      </c>
      <c r="C2244" s="53">
        <v>0.64552175636186226</v>
      </c>
      <c r="D2244" s="53">
        <v>0.21664018058481577</v>
      </c>
    </row>
    <row r="2245" spans="2:4" ht="25" customHeight="1">
      <c r="B2245" s="20" t="s">
        <v>176</v>
      </c>
      <c r="C2245" s="54">
        <v>0.41011177114020447</v>
      </c>
      <c r="D2245" s="54">
        <v>0.10177956364063469</v>
      </c>
    </row>
    <row r="2246" spans="2:4" ht="25" customHeight="1">
      <c r="B2246" s="42" t="s">
        <v>176</v>
      </c>
      <c r="C2246" s="53">
        <v>0.23809588471694007</v>
      </c>
      <c r="D2246" s="53">
        <v>0.10673263797655934</v>
      </c>
    </row>
    <row r="2247" spans="2:4" ht="25" customHeight="1">
      <c r="B2247" s="20" t="s">
        <v>176</v>
      </c>
      <c r="C2247" s="54">
        <v>1</v>
      </c>
      <c r="D2247" s="54">
        <v>0.84668227628531512</v>
      </c>
    </row>
    <row r="2248" spans="2:4" ht="25" customHeight="1">
      <c r="B2248" s="42" t="s">
        <v>176</v>
      </c>
      <c r="C2248" s="53">
        <v>0.22289983118099971</v>
      </c>
      <c r="D2248" s="53">
        <v>6.555877387676462E-2</v>
      </c>
    </row>
    <row r="2249" spans="2:4" ht="25" customHeight="1">
      <c r="B2249" s="20" t="s">
        <v>176</v>
      </c>
      <c r="C2249" s="54">
        <v>0.39228972385899846</v>
      </c>
      <c r="D2249" s="54">
        <v>0.11162715719564997</v>
      </c>
    </row>
    <row r="2250" spans="2:4" ht="25" customHeight="1">
      <c r="B2250" s="42" t="s">
        <v>176</v>
      </c>
      <c r="C2250" s="53">
        <v>0.1022697494292215</v>
      </c>
      <c r="D2250" s="53">
        <v>0</v>
      </c>
    </row>
    <row r="2251" spans="2:4" ht="25" customHeight="1">
      <c r="B2251" s="20" t="s">
        <v>176</v>
      </c>
      <c r="C2251" s="54">
        <v>0.37155469687677295</v>
      </c>
      <c r="D2251" s="54">
        <v>0.19233419603032953</v>
      </c>
    </row>
    <row r="2252" spans="2:4" ht="25" customHeight="1">
      <c r="B2252" s="42" t="s">
        <v>176</v>
      </c>
      <c r="C2252" s="53">
        <v>0.23813226451625608</v>
      </c>
      <c r="D2252" s="53">
        <v>0.18521398351264362</v>
      </c>
    </row>
    <row r="2253" spans="2:4" ht="25" customHeight="1">
      <c r="B2253" s="20" t="s">
        <v>176</v>
      </c>
      <c r="C2253" s="54">
        <v>0.717012544098244</v>
      </c>
      <c r="D2253" s="54">
        <v>0.15263138314962621</v>
      </c>
    </row>
    <row r="2254" spans="2:4" ht="25" customHeight="1">
      <c r="B2254" s="42" t="s">
        <v>176</v>
      </c>
      <c r="C2254" s="53">
        <v>0.90837036439860885</v>
      </c>
      <c r="D2254" s="53">
        <v>0.29510509300259374</v>
      </c>
    </row>
    <row r="2255" spans="2:4" ht="25" customHeight="1">
      <c r="B2255" s="20" t="s">
        <v>176</v>
      </c>
      <c r="C2255" s="54">
        <v>0.91347498763505675</v>
      </c>
      <c r="D2255" s="54">
        <v>0.21304688210018893</v>
      </c>
    </row>
    <row r="2256" spans="2:4" ht="25" customHeight="1">
      <c r="B2256" s="42" t="s">
        <v>176</v>
      </c>
      <c r="C2256" s="53">
        <v>0.86440274205121048</v>
      </c>
      <c r="D2256" s="53">
        <v>0.20138415137393792</v>
      </c>
    </row>
    <row r="2257" spans="2:4" ht="25" customHeight="1">
      <c r="B2257" s="20" t="s">
        <v>176</v>
      </c>
      <c r="C2257" s="54">
        <v>1</v>
      </c>
      <c r="D2257" s="54">
        <v>0.43192208651803687</v>
      </c>
    </row>
    <row r="2258" spans="2:4" ht="25" customHeight="1">
      <c r="B2258" s="42" t="s">
        <v>176</v>
      </c>
      <c r="C2258" s="53">
        <v>0.7235116408477138</v>
      </c>
      <c r="D2258" s="53">
        <v>0.19142236237674939</v>
      </c>
    </row>
    <row r="2259" spans="2:4" ht="25" customHeight="1">
      <c r="B2259" s="20" t="s">
        <v>176</v>
      </c>
      <c r="C2259" s="54">
        <v>0.12405981897547869</v>
      </c>
      <c r="D2259" s="54">
        <v>1.984957103607659E-2</v>
      </c>
    </row>
    <row r="2260" spans="2:4" ht="25" customHeight="1">
      <c r="B2260" s="42" t="s">
        <v>176</v>
      </c>
      <c r="C2260" s="53">
        <v>0.6717802912001124</v>
      </c>
      <c r="D2260" s="53">
        <v>0.14978884871353856</v>
      </c>
    </row>
    <row r="2261" spans="2:4" ht="25" customHeight="1">
      <c r="B2261" s="20" t="s">
        <v>176</v>
      </c>
      <c r="C2261" s="54">
        <v>0.60468819696442011</v>
      </c>
      <c r="D2261" s="54">
        <v>0.24514386363422436</v>
      </c>
    </row>
    <row r="2262" spans="2:4" ht="25" customHeight="1">
      <c r="B2262" s="42" t="s">
        <v>176</v>
      </c>
      <c r="C2262" s="53">
        <v>0.93696569634226468</v>
      </c>
      <c r="D2262" s="53">
        <v>0.28720035474838984</v>
      </c>
    </row>
    <row r="2263" spans="2:4" ht="25" customHeight="1">
      <c r="B2263" s="20" t="s">
        <v>176</v>
      </c>
      <c r="C2263" s="54">
        <v>0.85842556401102366</v>
      </c>
      <c r="D2263" s="54">
        <v>0.24526444686029247</v>
      </c>
    </row>
    <row r="2264" spans="2:4" ht="25" customHeight="1">
      <c r="B2264" s="42" t="s">
        <v>176</v>
      </c>
      <c r="C2264" s="53">
        <v>1</v>
      </c>
      <c r="D2264" s="53">
        <v>0.24103588583092839</v>
      </c>
    </row>
    <row r="2265" spans="2:4" ht="25" customHeight="1">
      <c r="B2265" s="20" t="s">
        <v>176</v>
      </c>
      <c r="C2265" s="54">
        <v>0.52840768082521183</v>
      </c>
      <c r="D2265" s="54">
        <v>0.10568153616504238</v>
      </c>
    </row>
    <row r="2266" spans="2:4" ht="25" customHeight="1">
      <c r="B2266" s="42" t="s">
        <v>176</v>
      </c>
      <c r="C2266" s="53">
        <v>0.3898243264856997</v>
      </c>
      <c r="D2266" s="53">
        <v>7.7964865297139946E-2</v>
      </c>
    </row>
    <row r="2267" spans="2:4" ht="25" customHeight="1">
      <c r="B2267" s="20" t="s">
        <v>176</v>
      </c>
      <c r="C2267" s="54">
        <v>1</v>
      </c>
      <c r="D2267" s="54">
        <v>1</v>
      </c>
    </row>
    <row r="2268" spans="2:4" ht="25" customHeight="1">
      <c r="B2268" s="42" t="s">
        <v>176</v>
      </c>
      <c r="C2268" s="53">
        <v>0.7738290770614018</v>
      </c>
      <c r="D2268" s="53">
        <v>0.22192833908176052</v>
      </c>
    </row>
    <row r="2269" spans="2:4" ht="25" customHeight="1">
      <c r="B2269" s="20" t="s">
        <v>176</v>
      </c>
      <c r="C2269" s="54">
        <v>0.19307690092901422</v>
      </c>
      <c r="D2269" s="54">
        <v>2.8603985322816924E-2</v>
      </c>
    </row>
    <row r="2270" spans="2:4" ht="25" customHeight="1">
      <c r="B2270" s="42" t="s">
        <v>176</v>
      </c>
      <c r="C2270" s="53">
        <v>0.67515211678138343</v>
      </c>
      <c r="D2270" s="53">
        <v>0.16215443852827988</v>
      </c>
    </row>
    <row r="2271" spans="2:4" ht="25" customHeight="1">
      <c r="B2271" s="20" t="s">
        <v>176</v>
      </c>
      <c r="C2271" s="54">
        <v>0.75613370910269584</v>
      </c>
      <c r="D2271" s="54">
        <v>0.19513127976843764</v>
      </c>
    </row>
    <row r="2272" spans="2:4" ht="25" customHeight="1">
      <c r="B2272" s="42" t="s">
        <v>176</v>
      </c>
      <c r="C2272" s="53">
        <v>1</v>
      </c>
      <c r="D2272" s="53">
        <v>0.43966470667486973</v>
      </c>
    </row>
    <row r="2273" spans="2:4" ht="25" customHeight="1">
      <c r="B2273" s="20" t="s">
        <v>176</v>
      </c>
      <c r="C2273" s="54">
        <v>1</v>
      </c>
      <c r="D2273" s="54">
        <v>0.68616576659346218</v>
      </c>
    </row>
    <row r="2274" spans="2:4" ht="25" customHeight="1">
      <c r="B2274" s="42" t="s">
        <v>176</v>
      </c>
      <c r="C2274" s="53">
        <v>0.91548856862930439</v>
      </c>
      <c r="D2274" s="53">
        <v>0.36878338100261732</v>
      </c>
    </row>
    <row r="2275" spans="2:4" ht="25" customHeight="1">
      <c r="B2275" s="20" t="s">
        <v>176</v>
      </c>
      <c r="C2275" s="54">
        <v>1</v>
      </c>
      <c r="D2275" s="54">
        <v>0.23624943879821261</v>
      </c>
    </row>
    <row r="2276" spans="2:4" ht="25" customHeight="1">
      <c r="B2276" s="42" t="s">
        <v>176</v>
      </c>
      <c r="C2276" s="53">
        <v>0.56284075372219655</v>
      </c>
      <c r="D2276" s="53">
        <v>9.0054520595551454E-2</v>
      </c>
    </row>
    <row r="2277" spans="2:4" ht="25" customHeight="1">
      <c r="B2277" s="20" t="s">
        <v>176</v>
      </c>
      <c r="C2277" s="54">
        <v>1</v>
      </c>
      <c r="D2277" s="54">
        <v>1</v>
      </c>
    </row>
    <row r="2278" spans="2:4" ht="25" customHeight="1">
      <c r="B2278" s="42" t="s">
        <v>176</v>
      </c>
      <c r="C2278" s="53">
        <v>0.73050814186367974</v>
      </c>
      <c r="D2278" s="53">
        <v>7.6321746164862064E-2</v>
      </c>
    </row>
    <row r="2279" spans="2:4" ht="25" customHeight="1">
      <c r="B2279" s="20" t="s">
        <v>176</v>
      </c>
      <c r="C2279" s="54">
        <v>0.83501820379286051</v>
      </c>
      <c r="D2279" s="54">
        <v>0.240337342789089</v>
      </c>
    </row>
    <row r="2280" spans="2:4" ht="25" customHeight="1">
      <c r="B2280" s="42" t="s">
        <v>176</v>
      </c>
      <c r="C2280" s="53">
        <v>1</v>
      </c>
      <c r="D2280" s="53">
        <v>0.50257461833822625</v>
      </c>
    </row>
    <row r="2281" spans="2:4" ht="25" customHeight="1">
      <c r="B2281" s="20" t="s">
        <v>176</v>
      </c>
      <c r="C2281" s="54">
        <v>2.7151682980960733E-2</v>
      </c>
      <c r="D2281" s="54">
        <v>1.8101121987307154E-2</v>
      </c>
    </row>
    <row r="2282" spans="2:4" ht="25" customHeight="1">
      <c r="B2282" s="42" t="s">
        <v>176</v>
      </c>
      <c r="C2282" s="53">
        <v>0.94117302335231046</v>
      </c>
      <c r="D2282" s="53">
        <v>0.43652832488857607</v>
      </c>
    </row>
    <row r="2283" spans="2:4" ht="25" customHeight="1">
      <c r="B2283" s="20" t="s">
        <v>176</v>
      </c>
      <c r="C2283" s="54">
        <v>0.93968904254329533</v>
      </c>
      <c r="D2283" s="54">
        <v>0.42557817794522795</v>
      </c>
    </row>
    <row r="2284" spans="2:4" ht="25" customHeight="1">
      <c r="B2284" s="42" t="s">
        <v>176</v>
      </c>
      <c r="C2284" s="53">
        <v>7.5826865966696383E-2</v>
      </c>
      <c r="D2284" s="53">
        <v>1.8956716491674096E-2</v>
      </c>
    </row>
    <row r="2285" spans="2:4" ht="25" customHeight="1">
      <c r="B2285" s="20" t="s">
        <v>176</v>
      </c>
      <c r="C2285" s="54">
        <v>0.96253666553426109</v>
      </c>
      <c r="D2285" s="54">
        <v>0.26250999969116212</v>
      </c>
    </row>
    <row r="2286" spans="2:4" ht="25" customHeight="1">
      <c r="B2286" s="42" t="s">
        <v>176</v>
      </c>
      <c r="C2286" s="53">
        <v>1</v>
      </c>
      <c r="D2286" s="53">
        <v>0.34810590374487793</v>
      </c>
    </row>
    <row r="2287" spans="2:4" ht="25" customHeight="1">
      <c r="B2287" s="20" t="s">
        <v>176</v>
      </c>
      <c r="C2287" s="54">
        <v>0.57776189752547291</v>
      </c>
      <c r="D2287" s="54">
        <v>5.0978990958129966E-2</v>
      </c>
    </row>
    <row r="2288" spans="2:4" ht="25" customHeight="1">
      <c r="B2288" s="42" t="s">
        <v>176</v>
      </c>
      <c r="C2288" s="53">
        <v>1</v>
      </c>
      <c r="D2288" s="53">
        <v>0.26448539002620519</v>
      </c>
    </row>
    <row r="2289" spans="2:4" ht="25" customHeight="1">
      <c r="B2289" s="20" t="s">
        <v>176</v>
      </c>
      <c r="C2289" s="54">
        <v>1</v>
      </c>
      <c r="D2289" s="54">
        <v>0.38411902720030133</v>
      </c>
    </row>
    <row r="2290" spans="2:4" ht="25" customHeight="1">
      <c r="B2290" s="42" t="s">
        <v>176</v>
      </c>
      <c r="C2290" s="53">
        <v>1</v>
      </c>
      <c r="D2290" s="53">
        <v>0.18014770126465166</v>
      </c>
    </row>
    <row r="2291" spans="2:4" ht="25" customHeight="1">
      <c r="B2291" s="20" t="s">
        <v>176</v>
      </c>
      <c r="C2291" s="54">
        <v>1</v>
      </c>
      <c r="D2291" s="54">
        <v>0.3933146805985519</v>
      </c>
    </row>
    <row r="2292" spans="2:4" ht="25" customHeight="1">
      <c r="B2292" s="42" t="s">
        <v>176</v>
      </c>
      <c r="C2292" s="53">
        <v>1</v>
      </c>
      <c r="D2292" s="53">
        <v>0.53401075584178326</v>
      </c>
    </row>
    <row r="2293" spans="2:4" ht="25" customHeight="1">
      <c r="B2293" s="20" t="s">
        <v>176</v>
      </c>
      <c r="C2293" s="54">
        <v>1</v>
      </c>
      <c r="D2293" s="54">
        <v>0.41551892541115221</v>
      </c>
    </row>
    <row r="2294" spans="2:4" ht="25" customHeight="1">
      <c r="B2294" s="42" t="s">
        <v>176</v>
      </c>
      <c r="C2294" s="53">
        <v>0.85676120099026853</v>
      </c>
      <c r="D2294" s="53">
        <v>8.7424612345945771E-2</v>
      </c>
    </row>
    <row r="2295" spans="2:4" ht="25" customHeight="1">
      <c r="B2295" s="20" t="s">
        <v>176</v>
      </c>
      <c r="C2295" s="54">
        <v>1</v>
      </c>
      <c r="D2295" s="54">
        <v>0.45637337890960666</v>
      </c>
    </row>
    <row r="2296" spans="2:4" ht="25" customHeight="1">
      <c r="B2296" s="42" t="s">
        <v>176</v>
      </c>
      <c r="C2296" s="53">
        <v>1</v>
      </c>
      <c r="D2296" s="53">
        <v>0.26006962186592103</v>
      </c>
    </row>
    <row r="2297" spans="2:4" ht="25" customHeight="1">
      <c r="B2297" s="20" t="s">
        <v>176</v>
      </c>
      <c r="C2297" s="54">
        <v>0.7537479201310775</v>
      </c>
      <c r="D2297" s="54">
        <v>0.26321355941085245</v>
      </c>
    </row>
    <row r="2298" spans="2:4" ht="25" customHeight="1">
      <c r="B2298" s="42" t="s">
        <v>176</v>
      </c>
      <c r="C2298" s="53">
        <v>1</v>
      </c>
      <c r="D2298" s="53">
        <v>0.43409016914455667</v>
      </c>
    </row>
    <row r="2299" spans="2:4" ht="25" customHeight="1">
      <c r="B2299" s="20" t="s">
        <v>176</v>
      </c>
      <c r="C2299" s="54">
        <v>1</v>
      </c>
      <c r="D2299" s="54">
        <v>0.33654365306460138</v>
      </c>
    </row>
    <row r="2300" spans="2:4" ht="25" customHeight="1">
      <c r="B2300" s="42" t="s">
        <v>176</v>
      </c>
      <c r="C2300" s="53">
        <v>0.88965037484747056</v>
      </c>
      <c r="D2300" s="53">
        <v>0.45449530019381645</v>
      </c>
    </row>
    <row r="2301" spans="2:4" ht="25" customHeight="1">
      <c r="B2301" s="20" t="s">
        <v>176</v>
      </c>
      <c r="C2301" s="54">
        <v>0.7499036609715739</v>
      </c>
      <c r="D2301" s="54">
        <v>0.32542989061030564</v>
      </c>
    </row>
    <row r="2302" spans="2:4" ht="25" customHeight="1">
      <c r="B2302" s="42" t="s">
        <v>176</v>
      </c>
      <c r="C2302" s="53">
        <v>1</v>
      </c>
      <c r="D2302" s="53">
        <v>0.26551610649413437</v>
      </c>
    </row>
    <row r="2303" spans="2:4" ht="25" customHeight="1">
      <c r="B2303" s="20" t="s">
        <v>176</v>
      </c>
      <c r="C2303" s="54">
        <v>1</v>
      </c>
      <c r="D2303" s="54">
        <v>0.39563906419635098</v>
      </c>
    </row>
    <row r="2304" spans="2:4" ht="25" customHeight="1">
      <c r="B2304" s="42" t="s">
        <v>176</v>
      </c>
      <c r="C2304" s="53">
        <v>1</v>
      </c>
      <c r="D2304" s="53">
        <v>1</v>
      </c>
    </row>
    <row r="2305" spans="2:4" ht="25" customHeight="1">
      <c r="B2305" s="20" t="s">
        <v>176</v>
      </c>
      <c r="C2305" s="54">
        <v>0.20955985514442041</v>
      </c>
      <c r="D2305" s="54">
        <v>0.11974848865395453</v>
      </c>
    </row>
    <row r="2306" spans="2:4" ht="25" customHeight="1">
      <c r="B2306" s="42" t="s">
        <v>176</v>
      </c>
      <c r="C2306" s="53">
        <v>0.63546091467109256</v>
      </c>
      <c r="D2306" s="53">
        <v>0.23324033572197403</v>
      </c>
    </row>
    <row r="2307" spans="2:4" ht="25" customHeight="1">
      <c r="B2307" s="20" t="s">
        <v>176</v>
      </c>
      <c r="C2307" s="54">
        <v>0.68199078450814343</v>
      </c>
      <c r="D2307" s="54">
        <v>0.19842404290646415</v>
      </c>
    </row>
    <row r="2308" spans="2:4" ht="25" customHeight="1">
      <c r="B2308" s="42" t="s">
        <v>176</v>
      </c>
      <c r="C2308" s="53">
        <v>0.81176844152708005</v>
      </c>
      <c r="D2308" s="53">
        <v>0.20053187154113142</v>
      </c>
    </row>
    <row r="2309" spans="2:4" ht="25" customHeight="1">
      <c r="B2309" s="20" t="s">
        <v>176</v>
      </c>
      <c r="C2309" s="54">
        <v>0.40782286570125842</v>
      </c>
      <c r="D2309" s="54">
        <v>8.5857445410791253E-2</v>
      </c>
    </row>
    <row r="2310" spans="2:4" ht="25" customHeight="1">
      <c r="B2310" s="42" t="s">
        <v>176</v>
      </c>
      <c r="C2310" s="53">
        <v>0.83180385005660884</v>
      </c>
      <c r="D2310" s="53">
        <v>0.31430756166261176</v>
      </c>
    </row>
    <row r="2311" spans="2:4" ht="25" customHeight="1">
      <c r="B2311" s="20" t="s">
        <v>176</v>
      </c>
      <c r="C2311" s="54">
        <v>0.60876646374930765</v>
      </c>
      <c r="D2311" s="54">
        <v>0.20384035437759621</v>
      </c>
    </row>
    <row r="2312" spans="2:4" ht="25" customHeight="1">
      <c r="B2312" s="42" t="s">
        <v>176</v>
      </c>
      <c r="C2312" s="53">
        <v>0.33885830986512161</v>
      </c>
      <c r="D2312" s="53">
        <v>7.8198071507335765E-2</v>
      </c>
    </row>
    <row r="2313" spans="2:4" ht="25" customHeight="1">
      <c r="B2313" s="20" t="s">
        <v>176</v>
      </c>
      <c r="C2313" s="54">
        <v>9.6699524920928828E-2</v>
      </c>
      <c r="D2313" s="54">
        <v>0</v>
      </c>
    </row>
    <row r="2314" spans="2:4" ht="25" customHeight="1">
      <c r="B2314" s="42" t="s">
        <v>176</v>
      </c>
      <c r="C2314" s="53">
        <v>0.23290942852804514</v>
      </c>
      <c r="D2314" s="53">
        <v>6.5822229801404064E-2</v>
      </c>
    </row>
    <row r="2315" spans="2:4" ht="25" customHeight="1">
      <c r="B2315" s="20" t="s">
        <v>176</v>
      </c>
      <c r="C2315" s="54">
        <v>0.65841177048055599</v>
      </c>
      <c r="D2315" s="54">
        <v>0.10676947629414422</v>
      </c>
    </row>
    <row r="2316" spans="2:4" ht="25" customHeight="1">
      <c r="B2316" s="42" t="s">
        <v>176</v>
      </c>
      <c r="C2316" s="53">
        <v>0.41045229508340392</v>
      </c>
      <c r="D2316" s="53">
        <v>7.8597247994694364E-2</v>
      </c>
    </row>
    <row r="2317" spans="2:4" ht="25" customHeight="1">
      <c r="B2317" s="20" t="s">
        <v>176</v>
      </c>
      <c r="C2317" s="54">
        <v>6.904400908953591E-2</v>
      </c>
      <c r="D2317" s="54">
        <v>0</v>
      </c>
    </row>
    <row r="2318" spans="2:4" ht="25" customHeight="1">
      <c r="B2318" s="42" t="s">
        <v>176</v>
      </c>
      <c r="C2318" s="53">
        <v>0.38585125140481874</v>
      </c>
      <c r="D2318" s="53">
        <v>0.13217004191767273</v>
      </c>
    </row>
    <row r="2319" spans="2:4" ht="25" customHeight="1">
      <c r="B2319" s="20" t="s">
        <v>176</v>
      </c>
      <c r="C2319" s="54">
        <v>0.23785700993297201</v>
      </c>
      <c r="D2319" s="54">
        <v>7.3817692737818907E-2</v>
      </c>
    </row>
    <row r="2320" spans="2:4" ht="25" customHeight="1">
      <c r="B2320" s="42" t="s">
        <v>176</v>
      </c>
      <c r="C2320" s="53">
        <v>0.49197350955910663</v>
      </c>
      <c r="D2320" s="53">
        <v>5.2337607399904958E-2</v>
      </c>
    </row>
    <row r="2321" spans="2:4" ht="25" customHeight="1">
      <c r="B2321" s="20" t="s">
        <v>176</v>
      </c>
      <c r="C2321" s="54">
        <v>7.1212572064961066E-2</v>
      </c>
      <c r="D2321" s="54">
        <v>2.9132415844756798E-2</v>
      </c>
    </row>
    <row r="2322" spans="2:4" ht="25" customHeight="1">
      <c r="B2322" s="42" t="s">
        <v>176</v>
      </c>
      <c r="C2322" s="53">
        <v>0.40466116679700193</v>
      </c>
      <c r="D2322" s="53">
        <v>0.15322121849595219</v>
      </c>
    </row>
    <row r="2323" spans="2:4" ht="25" customHeight="1">
      <c r="B2323" s="20" t="s">
        <v>176</v>
      </c>
      <c r="C2323" s="54">
        <v>0.3163516851726843</v>
      </c>
      <c r="D2323" s="54">
        <v>0.11437330156243203</v>
      </c>
    </row>
    <row r="2324" spans="2:4" ht="25" customHeight="1">
      <c r="B2324" s="42" t="s">
        <v>176</v>
      </c>
      <c r="C2324" s="53">
        <v>0.2554549933141097</v>
      </c>
      <c r="D2324" s="53">
        <v>8.5151664438036567E-2</v>
      </c>
    </row>
    <row r="2325" spans="2:4" ht="25" customHeight="1">
      <c r="B2325" s="20" t="s">
        <v>176</v>
      </c>
      <c r="C2325" s="54">
        <v>0.65806746968025376</v>
      </c>
      <c r="D2325" s="54">
        <v>0.24688339368424764</v>
      </c>
    </row>
    <row r="2326" spans="2:4" ht="25" customHeight="1">
      <c r="B2326" s="42" t="s">
        <v>176</v>
      </c>
      <c r="C2326" s="53">
        <v>0.14594996672688418</v>
      </c>
      <c r="D2326" s="53">
        <v>3.891999112716911E-2</v>
      </c>
    </row>
    <row r="2327" spans="2:4" ht="25" customHeight="1">
      <c r="B2327" s="20" t="s">
        <v>176</v>
      </c>
      <c r="C2327" s="54">
        <v>0.72014838942267334</v>
      </c>
      <c r="D2327" s="54">
        <v>0.29432151567709258</v>
      </c>
    </row>
    <row r="2328" spans="2:4" ht="25" customHeight="1">
      <c r="B2328" s="42" t="s">
        <v>176</v>
      </c>
      <c r="C2328" s="53">
        <v>0.17376377120334402</v>
      </c>
      <c r="D2328" s="53">
        <v>9.9493772221269552E-2</v>
      </c>
    </row>
    <row r="2329" spans="2:4" ht="25" customHeight="1">
      <c r="B2329" s="20" t="s">
        <v>176</v>
      </c>
      <c r="C2329" s="54">
        <v>0.77979184106572064</v>
      </c>
      <c r="D2329" s="54">
        <v>0.23747440516256288</v>
      </c>
    </row>
    <row r="2330" spans="2:4" ht="25" customHeight="1">
      <c r="B2330" s="42" t="s">
        <v>176</v>
      </c>
      <c r="C2330" s="53">
        <v>9.7684665763518766E-2</v>
      </c>
      <c r="D2330" s="53">
        <v>3.6129944871438453E-2</v>
      </c>
    </row>
    <row r="2331" spans="2:4" ht="25" customHeight="1">
      <c r="B2331" s="20" t="s">
        <v>176</v>
      </c>
      <c r="C2331" s="54">
        <v>0.71954984627064866</v>
      </c>
      <c r="D2331" s="54">
        <v>0.17291507933635744</v>
      </c>
    </row>
    <row r="2332" spans="2:4" ht="25" customHeight="1">
      <c r="B2332" s="42" t="s">
        <v>176</v>
      </c>
      <c r="C2332" s="53">
        <v>0.57923989022552547</v>
      </c>
      <c r="D2332" s="53">
        <v>0.12324252983521818</v>
      </c>
    </row>
    <row r="2333" spans="2:4" ht="25" customHeight="1">
      <c r="B2333" s="20" t="s">
        <v>176</v>
      </c>
      <c r="C2333" s="54">
        <v>0.67571709965477056</v>
      </c>
      <c r="D2333" s="54">
        <v>0.17375582562551242</v>
      </c>
    </row>
    <row r="2334" spans="2:4" ht="25" customHeight="1">
      <c r="B2334" s="42" t="s">
        <v>176</v>
      </c>
      <c r="C2334" s="53">
        <v>1</v>
      </c>
      <c r="D2334" s="53">
        <v>0.26984319402270157</v>
      </c>
    </row>
    <row r="2335" spans="2:4" ht="25" customHeight="1">
      <c r="B2335" s="20" t="s">
        <v>176</v>
      </c>
      <c r="C2335" s="54">
        <v>0.81698371536886683</v>
      </c>
      <c r="D2335" s="54">
        <v>0.28101262191503162</v>
      </c>
    </row>
    <row r="2336" spans="2:4" ht="25" customHeight="1">
      <c r="B2336" s="42" t="s">
        <v>176</v>
      </c>
      <c r="C2336" s="53">
        <v>2.1236254814587484E-2</v>
      </c>
      <c r="D2336" s="53">
        <v>0</v>
      </c>
    </row>
    <row r="2337" spans="2:4" ht="25" customHeight="1">
      <c r="B2337" s="20" t="s">
        <v>176</v>
      </c>
      <c r="C2337" s="54">
        <v>0.81956282340420006</v>
      </c>
      <c r="D2337" s="54">
        <v>8.6269770884652638E-2</v>
      </c>
    </row>
    <row r="2338" spans="2:4" ht="25" customHeight="1">
      <c r="B2338" s="42" t="s">
        <v>176</v>
      </c>
      <c r="C2338" s="53">
        <v>1</v>
      </c>
      <c r="D2338" s="53">
        <v>0.22325897498467287</v>
      </c>
    </row>
    <row r="2339" spans="2:4" ht="25" customHeight="1">
      <c r="B2339" s="20" t="s">
        <v>176</v>
      </c>
      <c r="C2339" s="54">
        <v>0.88683662117747586</v>
      </c>
      <c r="D2339" s="54">
        <v>0.26365413062033066</v>
      </c>
    </row>
    <row r="2340" spans="2:4" ht="25" customHeight="1">
      <c r="B2340" s="42" t="s">
        <v>176</v>
      </c>
      <c r="C2340" s="53">
        <v>0.19400603952551679</v>
      </c>
      <c r="D2340" s="53">
        <v>6.3164757054819429E-2</v>
      </c>
    </row>
    <row r="2341" spans="2:4" ht="25" customHeight="1">
      <c r="B2341" s="20" t="s">
        <v>176</v>
      </c>
      <c r="C2341" s="54">
        <v>0</v>
      </c>
      <c r="D2341" s="54">
        <v>0</v>
      </c>
    </row>
    <row r="2342" spans="2:4" ht="25" customHeight="1">
      <c r="B2342" s="42" t="s">
        <v>176</v>
      </c>
      <c r="C2342" s="53">
        <v>0.87853857019138415</v>
      </c>
      <c r="D2342" s="53">
        <v>0.19955005871603709</v>
      </c>
    </row>
    <row r="2343" spans="2:4" ht="25" customHeight="1">
      <c r="B2343" s="20" t="s">
        <v>176</v>
      </c>
      <c r="C2343" s="54">
        <v>0.88272103416234338</v>
      </c>
      <c r="D2343" s="54">
        <v>0.21383493294331507</v>
      </c>
    </row>
    <row r="2344" spans="2:4" ht="25" customHeight="1">
      <c r="B2344" s="42" t="s">
        <v>176</v>
      </c>
      <c r="C2344" s="53">
        <v>0.34098173349860644</v>
      </c>
      <c r="D2344" s="53">
        <v>9.299501822689267E-2</v>
      </c>
    </row>
    <row r="2345" spans="2:4" ht="25" customHeight="1">
      <c r="B2345" s="20" t="s">
        <v>176</v>
      </c>
      <c r="C2345" s="54">
        <v>0.72918182088434325</v>
      </c>
      <c r="D2345" s="54">
        <v>0.14889052887167217</v>
      </c>
    </row>
    <row r="2346" spans="2:4" ht="25" customHeight="1">
      <c r="B2346" s="42" t="s">
        <v>176</v>
      </c>
      <c r="C2346" s="53">
        <v>0.95303154887643871</v>
      </c>
      <c r="D2346" s="53">
        <v>0.1845962009084994</v>
      </c>
    </row>
    <row r="2347" spans="2:4" ht="25" customHeight="1">
      <c r="B2347" s="20" t="s">
        <v>176</v>
      </c>
      <c r="C2347" s="54">
        <v>0.73843348331149938</v>
      </c>
      <c r="D2347" s="54">
        <v>0.25161437209132576</v>
      </c>
    </row>
    <row r="2348" spans="2:4" ht="25" customHeight="1">
      <c r="B2348" s="42" t="s">
        <v>176</v>
      </c>
      <c r="C2348" s="53">
        <v>1</v>
      </c>
      <c r="D2348" s="53">
        <v>0.32660170945745343</v>
      </c>
    </row>
    <row r="2349" spans="2:4" ht="25" customHeight="1">
      <c r="B2349" s="20" t="s">
        <v>176</v>
      </c>
      <c r="C2349" s="54">
        <v>1</v>
      </c>
      <c r="D2349" s="54">
        <v>0.52710159750558105</v>
      </c>
    </row>
    <row r="2350" spans="2:4" ht="25" customHeight="1">
      <c r="B2350" s="42" t="s">
        <v>176</v>
      </c>
      <c r="C2350" s="53">
        <v>0.72637271580147689</v>
      </c>
      <c r="D2350" s="53">
        <v>0.21147560080296163</v>
      </c>
    </row>
    <row r="2351" spans="2:4" ht="25" customHeight="1">
      <c r="B2351" s="20" t="s">
        <v>176</v>
      </c>
      <c r="C2351" s="54">
        <v>1.4099314902259026E-2</v>
      </c>
      <c r="D2351" s="54">
        <v>0</v>
      </c>
    </row>
    <row r="2352" spans="2:4" ht="25" customHeight="1">
      <c r="B2352" s="42" t="s">
        <v>176</v>
      </c>
      <c r="C2352" s="53">
        <v>1</v>
      </c>
      <c r="D2352" s="53">
        <v>0.4758126650491506</v>
      </c>
    </row>
    <row r="2353" spans="2:4" ht="25" customHeight="1">
      <c r="B2353" s="20" t="s">
        <v>176</v>
      </c>
      <c r="C2353" s="54">
        <v>1</v>
      </c>
      <c r="D2353" s="54">
        <v>0.26175309768274946</v>
      </c>
    </row>
    <row r="2354" spans="2:4" ht="25" customHeight="1">
      <c r="B2354" s="42" t="s">
        <v>176</v>
      </c>
      <c r="C2354" s="53">
        <v>1</v>
      </c>
      <c r="D2354" s="53">
        <v>1</v>
      </c>
    </row>
    <row r="2355" spans="2:4" ht="25" customHeight="1">
      <c r="B2355" s="20" t="s">
        <v>176</v>
      </c>
      <c r="C2355" s="54">
        <v>1</v>
      </c>
      <c r="D2355" s="54">
        <v>0.61014154883444105</v>
      </c>
    </row>
    <row r="2356" spans="2:4" ht="25" customHeight="1">
      <c r="B2356" s="42" t="s">
        <v>176</v>
      </c>
      <c r="C2356" s="53">
        <v>0.62546136846950817</v>
      </c>
      <c r="D2356" s="53">
        <v>0.23556337254046411</v>
      </c>
    </row>
    <row r="2357" spans="2:4" ht="25" customHeight="1">
      <c r="B2357" s="20" t="s">
        <v>176</v>
      </c>
      <c r="C2357" s="54">
        <v>0.11203565744490401</v>
      </c>
      <c r="D2357" s="54">
        <v>2.4896812765534224E-2</v>
      </c>
    </row>
    <row r="2358" spans="2:4" ht="25" customHeight="1">
      <c r="B2358" s="42" t="s">
        <v>176</v>
      </c>
      <c r="C2358" s="53">
        <v>1</v>
      </c>
      <c r="D2358" s="53">
        <v>1</v>
      </c>
    </row>
    <row r="2359" spans="2:4" ht="25" customHeight="1">
      <c r="B2359" s="20" t="s">
        <v>176</v>
      </c>
      <c r="C2359" s="54">
        <v>0</v>
      </c>
      <c r="D2359" s="54">
        <v>0</v>
      </c>
    </row>
    <row r="2360" spans="2:4" ht="25" customHeight="1">
      <c r="B2360" s="42" t="s">
        <v>176</v>
      </c>
      <c r="C2360" s="53">
        <v>0</v>
      </c>
      <c r="D2360" s="53">
        <v>0</v>
      </c>
    </row>
    <row r="2361" spans="2:4" ht="25" customHeight="1">
      <c r="B2361" s="20" t="s">
        <v>176</v>
      </c>
      <c r="C2361" s="54">
        <v>1</v>
      </c>
      <c r="D2361" s="54">
        <v>1</v>
      </c>
    </row>
    <row r="2362" spans="2:4" ht="25" customHeight="1">
      <c r="B2362" s="42" t="s">
        <v>176</v>
      </c>
      <c r="C2362" s="53">
        <v>0</v>
      </c>
      <c r="D2362" s="53">
        <v>0</v>
      </c>
    </row>
    <row r="2363" spans="2:4" ht="25" customHeight="1">
      <c r="B2363" s="20" t="s">
        <v>176</v>
      </c>
      <c r="C2363" s="54">
        <v>0.11375671280292551</v>
      </c>
      <c r="D2363" s="54">
        <v>3.1599086889701533E-2</v>
      </c>
    </row>
    <row r="2364" spans="2:4" ht="25" customHeight="1">
      <c r="B2364" s="42" t="s">
        <v>176</v>
      </c>
      <c r="C2364" s="53">
        <v>5.7819982765513048E-2</v>
      </c>
      <c r="D2364" s="53">
        <v>2.4779992613791307E-2</v>
      </c>
    </row>
    <row r="2365" spans="2:4" ht="25" customHeight="1">
      <c r="B2365" s="20" t="s">
        <v>176</v>
      </c>
      <c r="C2365" s="54">
        <v>1</v>
      </c>
      <c r="D2365" s="54">
        <v>0.43315423716141682</v>
      </c>
    </row>
    <row r="2366" spans="2:4" ht="25" customHeight="1">
      <c r="B2366" s="42" t="s">
        <v>176</v>
      </c>
      <c r="C2366" s="53">
        <v>0</v>
      </c>
      <c r="D2366" s="53">
        <v>0</v>
      </c>
    </row>
    <row r="2367" spans="2:4" ht="25" customHeight="1">
      <c r="B2367" s="20" t="s">
        <v>176</v>
      </c>
      <c r="C2367" s="54">
        <v>0</v>
      </c>
      <c r="D2367" s="54">
        <v>0</v>
      </c>
    </row>
    <row r="2368" spans="2:4" ht="25" customHeight="1">
      <c r="B2368" s="42" t="s">
        <v>176</v>
      </c>
      <c r="C2368" s="53">
        <v>0.31788143717647271</v>
      </c>
      <c r="D2368" s="53">
        <v>0.11279663899810322</v>
      </c>
    </row>
    <row r="2369" spans="2:4" ht="25" customHeight="1">
      <c r="B2369" s="20" t="s">
        <v>176</v>
      </c>
      <c r="C2369" s="54">
        <v>0.43966482042176885</v>
      </c>
      <c r="D2369" s="54">
        <v>0.1389908141978495</v>
      </c>
    </row>
    <row r="2370" spans="2:4" ht="25" customHeight="1">
      <c r="B2370" s="42" t="s">
        <v>176</v>
      </c>
      <c r="C2370" s="53">
        <v>2.0852589923846442E-2</v>
      </c>
      <c r="D2370" s="53">
        <v>0</v>
      </c>
    </row>
    <row r="2371" spans="2:4" ht="25" customHeight="1">
      <c r="B2371" s="20" t="s">
        <v>176</v>
      </c>
      <c r="C2371" s="54">
        <v>0.46099334947177617</v>
      </c>
      <c r="D2371" s="54">
        <v>0.23418884115042174</v>
      </c>
    </row>
    <row r="2372" spans="2:4" ht="25" customHeight="1">
      <c r="B2372" s="42" t="s">
        <v>176</v>
      </c>
      <c r="C2372" s="53">
        <v>5.7241128831142511E-2</v>
      </c>
      <c r="D2372" s="53">
        <v>3.8160752554095005E-2</v>
      </c>
    </row>
    <row r="2373" spans="2:4" ht="25" customHeight="1">
      <c r="B2373" s="20" t="s">
        <v>176</v>
      </c>
      <c r="C2373" s="54">
        <v>2.3346792712999064E-2</v>
      </c>
      <c r="D2373" s="54">
        <v>5.6032302511197759E-3</v>
      </c>
    </row>
    <row r="2374" spans="2:4" ht="25" customHeight="1">
      <c r="B2374" s="42" t="s">
        <v>176</v>
      </c>
      <c r="C2374" s="53">
        <v>1</v>
      </c>
      <c r="D2374" s="53">
        <v>0.23300687929675803</v>
      </c>
    </row>
    <row r="2375" spans="2:4" ht="25" customHeight="1">
      <c r="B2375" s="20" t="s">
        <v>176</v>
      </c>
      <c r="C2375" s="54">
        <v>0</v>
      </c>
      <c r="D2375" s="54">
        <v>0</v>
      </c>
    </row>
    <row r="2376" spans="2:4" ht="25" customHeight="1">
      <c r="B2376" s="42" t="s">
        <v>176</v>
      </c>
      <c r="C2376" s="53">
        <v>0</v>
      </c>
      <c r="D2376" s="53">
        <v>0</v>
      </c>
    </row>
    <row r="2377" spans="2:4" ht="25" customHeight="1">
      <c r="B2377" s="20" t="s">
        <v>176</v>
      </c>
      <c r="C2377" s="54">
        <v>0</v>
      </c>
      <c r="D2377" s="54">
        <v>0</v>
      </c>
    </row>
    <row r="2378" spans="2:4" ht="25" customHeight="1">
      <c r="B2378" s="42" t="s">
        <v>176</v>
      </c>
      <c r="C2378" s="53">
        <v>0</v>
      </c>
      <c r="D2378" s="53">
        <v>0</v>
      </c>
    </row>
    <row r="2379" spans="2:4" ht="25" customHeight="1">
      <c r="B2379" s="20" t="s">
        <v>176</v>
      </c>
      <c r="C2379" s="54">
        <v>1</v>
      </c>
      <c r="D2379" s="54">
        <v>0.19956480077212094</v>
      </c>
    </row>
    <row r="2380" spans="2:4" ht="25" customHeight="1">
      <c r="B2380" s="42" t="s">
        <v>176</v>
      </c>
      <c r="C2380" s="53">
        <v>0.99506545889007991</v>
      </c>
      <c r="D2380" s="53">
        <v>0.19074003022604302</v>
      </c>
    </row>
    <row r="2381" spans="2:4" ht="25" customHeight="1">
      <c r="B2381" s="20" t="s">
        <v>176</v>
      </c>
      <c r="C2381" s="54">
        <v>0.17353266348187743</v>
      </c>
      <c r="D2381" s="54">
        <v>4.9580760994822122E-2</v>
      </c>
    </row>
    <row r="2382" spans="2:4" ht="25" customHeight="1">
      <c r="B2382" s="42" t="s">
        <v>176</v>
      </c>
      <c r="C2382" s="53">
        <v>1</v>
      </c>
      <c r="D2382" s="53">
        <v>0.43651104070238056</v>
      </c>
    </row>
    <row r="2383" spans="2:4" ht="25" customHeight="1">
      <c r="B2383" s="20" t="s">
        <v>176</v>
      </c>
      <c r="C2383" s="54">
        <v>7.4702126427833207E-2</v>
      </c>
      <c r="D2383" s="54">
        <v>4.1501181348796226E-2</v>
      </c>
    </row>
    <row r="2384" spans="2:4" ht="25" customHeight="1">
      <c r="B2384" s="42" t="s">
        <v>176</v>
      </c>
      <c r="C2384" s="53">
        <v>1</v>
      </c>
      <c r="D2384" s="53">
        <v>0.28109188058558665</v>
      </c>
    </row>
    <row r="2385" spans="2:4" ht="25" customHeight="1">
      <c r="B2385" s="20" t="s">
        <v>176</v>
      </c>
      <c r="C2385" s="54">
        <v>3.822893068990457E-3</v>
      </c>
      <c r="D2385" s="54">
        <v>0</v>
      </c>
    </row>
    <row r="2386" spans="2:4" ht="25" customHeight="1">
      <c r="B2386" s="42" t="s">
        <v>176</v>
      </c>
      <c r="C2386" s="53">
        <v>1</v>
      </c>
      <c r="D2386" s="53">
        <v>0.20081895175128706</v>
      </c>
    </row>
    <row r="2387" spans="2:4" ht="25" customHeight="1">
      <c r="B2387" s="20" t="s">
        <v>176</v>
      </c>
      <c r="C2387" s="54">
        <v>1</v>
      </c>
      <c r="D2387" s="54">
        <v>0.37097319537214885</v>
      </c>
    </row>
    <row r="2388" spans="2:4" ht="25" customHeight="1">
      <c r="B2388" s="42" t="s">
        <v>176</v>
      </c>
      <c r="C2388" s="53">
        <v>5.7512582807081977E-2</v>
      </c>
      <c r="D2388" s="53">
        <v>7.1890728508852472E-3</v>
      </c>
    </row>
    <row r="2389" spans="2:4" ht="25" customHeight="1">
      <c r="B2389" s="20" t="s">
        <v>176</v>
      </c>
      <c r="C2389" s="54">
        <v>0.19539868530781251</v>
      </c>
      <c r="D2389" s="54">
        <v>6.5132895102604171E-2</v>
      </c>
    </row>
    <row r="2390" spans="2:4" ht="25" customHeight="1">
      <c r="B2390" s="42" t="s">
        <v>176</v>
      </c>
      <c r="C2390" s="53">
        <v>0.8205205847569742</v>
      </c>
      <c r="D2390" s="53">
        <v>0.20345698023337697</v>
      </c>
    </row>
    <row r="2391" spans="2:4" ht="25" customHeight="1">
      <c r="B2391" s="20" t="s">
        <v>176</v>
      </c>
      <c r="C2391" s="54">
        <v>1</v>
      </c>
      <c r="D2391" s="54">
        <v>0.34591959925136989</v>
      </c>
    </row>
    <row r="2392" spans="2:4" ht="25" customHeight="1">
      <c r="B2392" s="42" t="s">
        <v>176</v>
      </c>
      <c r="C2392" s="53">
        <v>0.3294596004001894</v>
      </c>
      <c r="D2392" s="53">
        <v>0.14119697160008116</v>
      </c>
    </row>
    <row r="2393" spans="2:4" ht="25" customHeight="1">
      <c r="B2393" s="20" t="s">
        <v>176</v>
      </c>
      <c r="C2393" s="54">
        <v>1</v>
      </c>
      <c r="D2393" s="54">
        <v>0.35498778022787153</v>
      </c>
    </row>
    <row r="2394" spans="2:4" ht="25" customHeight="1">
      <c r="B2394" s="42" t="s">
        <v>176</v>
      </c>
      <c r="C2394" s="53">
        <v>0.95718246621547187</v>
      </c>
      <c r="D2394" s="53">
        <v>0.37396896354464948</v>
      </c>
    </row>
    <row r="2395" spans="2:4" ht="25" customHeight="1">
      <c r="B2395" s="20" t="s">
        <v>176</v>
      </c>
      <c r="C2395" s="54">
        <v>0.93643123439880871</v>
      </c>
      <c r="D2395" s="54">
        <v>0.29571512665225541</v>
      </c>
    </row>
    <row r="2396" spans="2:4" ht="25" customHeight="1">
      <c r="B2396" s="42" t="s">
        <v>176</v>
      </c>
      <c r="C2396" s="53">
        <v>1</v>
      </c>
      <c r="D2396" s="53">
        <v>0.80383751684636517</v>
      </c>
    </row>
    <row r="2397" spans="2:4" ht="25" customHeight="1">
      <c r="B2397" s="20" t="s">
        <v>176</v>
      </c>
      <c r="C2397" s="54">
        <v>1</v>
      </c>
      <c r="D2397" s="54">
        <v>0.28058861778462857</v>
      </c>
    </row>
    <row r="2398" spans="2:4" ht="25" customHeight="1">
      <c r="B2398" s="42" t="s">
        <v>176</v>
      </c>
      <c r="C2398" s="53">
        <v>1</v>
      </c>
      <c r="D2398" s="53">
        <v>0.43718945299399758</v>
      </c>
    </row>
    <row r="2399" spans="2:4" ht="25" customHeight="1">
      <c r="B2399" s="20" t="s">
        <v>176</v>
      </c>
      <c r="C2399" s="54">
        <v>0.31951254664158718</v>
      </c>
      <c r="D2399" s="54">
        <v>2.5906422700669233E-2</v>
      </c>
    </row>
    <row r="2400" spans="2:4" ht="25" customHeight="1">
      <c r="B2400" s="42" t="s">
        <v>176</v>
      </c>
      <c r="C2400" s="53">
        <v>0</v>
      </c>
      <c r="D2400" s="53">
        <v>0</v>
      </c>
    </row>
    <row r="2401" spans="2:4" ht="25" customHeight="1">
      <c r="B2401" s="20" t="s">
        <v>176</v>
      </c>
      <c r="C2401" s="54">
        <v>1</v>
      </c>
      <c r="D2401" s="54">
        <v>0.94221434942421978</v>
      </c>
    </row>
    <row r="2402" spans="2:4" ht="25" customHeight="1">
      <c r="B2402" s="42" t="s">
        <v>176</v>
      </c>
      <c r="C2402" s="53">
        <v>1</v>
      </c>
      <c r="D2402" s="53">
        <v>0.23729238172064293</v>
      </c>
    </row>
    <row r="2403" spans="2:4" ht="25" customHeight="1">
      <c r="B2403" s="20" t="s">
        <v>176</v>
      </c>
      <c r="C2403" s="54">
        <v>1</v>
      </c>
      <c r="D2403" s="54">
        <v>0.27255281951244442</v>
      </c>
    </row>
    <row r="2404" spans="2:4" ht="25" customHeight="1">
      <c r="B2404" s="42" t="s">
        <v>176</v>
      </c>
      <c r="C2404" s="53">
        <v>1</v>
      </c>
      <c r="D2404" s="53">
        <v>0.88997409941938344</v>
      </c>
    </row>
    <row r="2405" spans="2:4" ht="25" customHeight="1">
      <c r="B2405" s="20" t="s">
        <v>176</v>
      </c>
      <c r="C2405" s="54">
        <v>7.8337150595298125E-2</v>
      </c>
      <c r="D2405" s="54">
        <v>3.9168575297649062E-2</v>
      </c>
    </row>
    <row r="2406" spans="2:4" ht="25" customHeight="1">
      <c r="B2406" s="42" t="s">
        <v>176</v>
      </c>
      <c r="C2406" s="53">
        <v>0.74737110958280739</v>
      </c>
      <c r="D2406" s="53">
        <v>0.14485563640790367</v>
      </c>
    </row>
    <row r="2407" spans="2:4" ht="25" customHeight="1">
      <c r="B2407" s="20" t="s">
        <v>176</v>
      </c>
      <c r="C2407" s="54">
        <v>0.91263817972104533</v>
      </c>
      <c r="D2407" s="54">
        <v>0.14196593906771815</v>
      </c>
    </row>
    <row r="2408" spans="2:4" ht="25" customHeight="1">
      <c r="B2408" s="42" t="s">
        <v>176</v>
      </c>
      <c r="C2408" s="53">
        <v>1</v>
      </c>
      <c r="D2408" s="53">
        <v>0.42826613776254024</v>
      </c>
    </row>
    <row r="2409" spans="2:4" ht="25" customHeight="1">
      <c r="B2409" s="20" t="s">
        <v>176</v>
      </c>
      <c r="C2409" s="54">
        <v>0.57629597554890288</v>
      </c>
      <c r="D2409" s="54">
        <v>0.22078136587826339</v>
      </c>
    </row>
    <row r="2410" spans="2:4" ht="25" customHeight="1">
      <c r="B2410" s="42" t="s">
        <v>176</v>
      </c>
      <c r="C2410" s="53">
        <v>0.75451724580169666</v>
      </c>
      <c r="D2410" s="53">
        <v>0.33198758815274654</v>
      </c>
    </row>
    <row r="2411" spans="2:4" ht="25" customHeight="1">
      <c r="B2411" s="20" t="s">
        <v>176</v>
      </c>
      <c r="C2411" s="54">
        <v>0.80412879376815771</v>
      </c>
      <c r="D2411" s="54">
        <v>0.29830584284947786</v>
      </c>
    </row>
    <row r="2412" spans="2:4" ht="25" customHeight="1">
      <c r="B2412" s="42" t="s">
        <v>176</v>
      </c>
      <c r="C2412" s="53">
        <v>1</v>
      </c>
      <c r="D2412" s="53">
        <v>0.53271676499235732</v>
      </c>
    </row>
    <row r="2413" spans="2:4" ht="25" customHeight="1">
      <c r="B2413" s="20" t="s">
        <v>176</v>
      </c>
      <c r="C2413" s="54">
        <v>0</v>
      </c>
      <c r="D2413" s="54">
        <v>0</v>
      </c>
    </row>
    <row r="2414" spans="2:4" ht="25" customHeight="1">
      <c r="B2414" s="42" t="s">
        <v>176</v>
      </c>
      <c r="C2414" s="53">
        <v>1</v>
      </c>
      <c r="D2414" s="53">
        <v>0.58874695371606867</v>
      </c>
    </row>
    <row r="2415" spans="2:4" ht="25" customHeight="1">
      <c r="B2415" s="20" t="s">
        <v>176</v>
      </c>
      <c r="C2415" s="54">
        <v>1</v>
      </c>
      <c r="D2415" s="54">
        <v>0.55086673279355935</v>
      </c>
    </row>
    <row r="2416" spans="2:4" ht="25" customHeight="1">
      <c r="B2416" s="42" t="s">
        <v>176</v>
      </c>
      <c r="C2416" s="53">
        <v>0.97704294385942636</v>
      </c>
      <c r="D2416" s="53">
        <v>0.36175793368998488</v>
      </c>
    </row>
    <row r="2417" spans="2:4" ht="25" customHeight="1">
      <c r="B2417" s="20" t="s">
        <v>176</v>
      </c>
      <c r="C2417" s="54">
        <v>0.73955087750923998</v>
      </c>
      <c r="D2417" s="54">
        <v>0.27565078161708034</v>
      </c>
    </row>
    <row r="2418" spans="2:4" ht="25" customHeight="1">
      <c r="B2418" s="42" t="s">
        <v>176</v>
      </c>
      <c r="C2418" s="53">
        <v>0.45019458341826557</v>
      </c>
      <c r="D2418" s="53">
        <v>9.0038916683653117E-2</v>
      </c>
    </row>
    <row r="2419" spans="2:4" ht="25" customHeight="1">
      <c r="B2419" s="20" t="s">
        <v>176</v>
      </c>
      <c r="C2419" s="54">
        <v>1</v>
      </c>
      <c r="D2419" s="54">
        <v>0.42267024309023832</v>
      </c>
    </row>
    <row r="2420" spans="2:4" ht="25" customHeight="1">
      <c r="B2420" s="42" t="s">
        <v>176</v>
      </c>
      <c r="C2420" s="53">
        <v>1</v>
      </c>
      <c r="D2420" s="53">
        <v>0.43674291771551743</v>
      </c>
    </row>
    <row r="2421" spans="2:4" ht="25" customHeight="1">
      <c r="B2421" s="20" t="s">
        <v>176</v>
      </c>
      <c r="C2421" s="54">
        <v>1</v>
      </c>
      <c r="D2421" s="54">
        <v>0.28501287283594895</v>
      </c>
    </row>
    <row r="2422" spans="2:4" ht="25" customHeight="1">
      <c r="B2422" s="42" t="s">
        <v>176</v>
      </c>
      <c r="C2422" s="53">
        <v>0.99714985897404451</v>
      </c>
      <c r="D2422" s="53">
        <v>0.19046682699504222</v>
      </c>
    </row>
    <row r="2423" spans="2:4" ht="25" customHeight="1">
      <c r="B2423" s="20" t="s">
        <v>176</v>
      </c>
      <c r="C2423" s="54">
        <v>1</v>
      </c>
      <c r="D2423" s="54">
        <v>0.35915404632629777</v>
      </c>
    </row>
    <row r="2424" spans="2:4" ht="25" customHeight="1">
      <c r="B2424" s="42" t="s">
        <v>176</v>
      </c>
      <c r="C2424" s="53">
        <v>1</v>
      </c>
      <c r="D2424" s="53">
        <v>1</v>
      </c>
    </row>
    <row r="2425" spans="2:4" ht="25" customHeight="1">
      <c r="B2425" s="20" t="s">
        <v>176</v>
      </c>
      <c r="C2425" s="54">
        <v>0.31466911841999845</v>
      </c>
      <c r="D2425" s="54">
        <v>9.9773135108779998E-2</v>
      </c>
    </row>
    <row r="2426" spans="2:4" ht="25" customHeight="1">
      <c r="B2426" s="42" t="s">
        <v>176</v>
      </c>
      <c r="C2426" s="53">
        <v>1</v>
      </c>
      <c r="D2426" s="53">
        <v>0.51006036713174929</v>
      </c>
    </row>
    <row r="2427" spans="2:4" ht="25" customHeight="1">
      <c r="B2427" s="20" t="s">
        <v>176</v>
      </c>
      <c r="C2427" s="54">
        <v>0.88558174911258702</v>
      </c>
      <c r="D2427" s="54">
        <v>0.39152035223924903</v>
      </c>
    </row>
    <row r="2428" spans="2:4" ht="25" customHeight="1">
      <c r="B2428" s="42" t="s">
        <v>176</v>
      </c>
      <c r="C2428" s="53">
        <v>1</v>
      </c>
      <c r="D2428" s="53">
        <v>0.6119419323629689</v>
      </c>
    </row>
    <row r="2429" spans="2:4" ht="25" customHeight="1">
      <c r="B2429" s="20" t="s">
        <v>176</v>
      </c>
      <c r="C2429" s="54">
        <v>1</v>
      </c>
      <c r="D2429" s="54">
        <v>0.7183434457917558</v>
      </c>
    </row>
    <row r="2430" spans="2:4" ht="25" customHeight="1">
      <c r="B2430" s="42" t="s">
        <v>176</v>
      </c>
      <c r="C2430" s="53">
        <v>1</v>
      </c>
      <c r="D2430" s="53">
        <v>0.55437493232198576</v>
      </c>
    </row>
    <row r="2431" spans="2:4" ht="25" customHeight="1">
      <c r="B2431" s="20" t="s">
        <v>176</v>
      </c>
      <c r="C2431" s="54">
        <v>1</v>
      </c>
      <c r="D2431" s="54">
        <v>0.93851520679072098</v>
      </c>
    </row>
    <row r="2432" spans="2:4" ht="25" customHeight="1">
      <c r="B2432" s="42" t="s">
        <v>176</v>
      </c>
      <c r="C2432" s="53">
        <v>0.82712372988375782</v>
      </c>
      <c r="D2432" s="53">
        <v>0.50240108037383813</v>
      </c>
    </row>
    <row r="2433" spans="2:4" ht="25" customHeight="1">
      <c r="B2433" s="20" t="s">
        <v>176</v>
      </c>
      <c r="C2433" s="54">
        <v>0.97837268860815108</v>
      </c>
      <c r="D2433" s="54">
        <v>0.62249677497407507</v>
      </c>
    </row>
    <row r="2434" spans="2:4" ht="25" customHeight="1">
      <c r="B2434" s="42" t="s">
        <v>176</v>
      </c>
      <c r="C2434" s="53">
        <v>0.18172294286155891</v>
      </c>
      <c r="D2434" s="53">
        <v>2.0191438095728768E-2</v>
      </c>
    </row>
    <row r="2435" spans="2:4" ht="25" customHeight="1">
      <c r="B2435" s="20" t="s">
        <v>176</v>
      </c>
      <c r="C2435" s="54">
        <v>0.17417550516317704</v>
      </c>
      <c r="D2435" s="54">
        <v>0</v>
      </c>
    </row>
    <row r="2436" spans="2:4" ht="25" customHeight="1">
      <c r="B2436" s="42" t="s">
        <v>176</v>
      </c>
      <c r="C2436" s="53">
        <v>2.4773835303103783E-2</v>
      </c>
      <c r="D2436" s="53">
        <v>1.651589020206919E-2</v>
      </c>
    </row>
    <row r="2437" spans="2:4" ht="25" customHeight="1">
      <c r="B2437" s="20" t="s">
        <v>176</v>
      </c>
      <c r="C2437" s="54">
        <v>1</v>
      </c>
      <c r="D2437" s="54">
        <v>0.59217005222012642</v>
      </c>
    </row>
    <row r="2438" spans="2:4" ht="25" customHeight="1">
      <c r="B2438" s="42" t="s">
        <v>176</v>
      </c>
      <c r="C2438" s="53">
        <v>0.89172942267866073</v>
      </c>
      <c r="D2438" s="53">
        <v>0.48567406056605628</v>
      </c>
    </row>
    <row r="2439" spans="2:4" ht="25" customHeight="1">
      <c r="B2439" s="20" t="s">
        <v>176</v>
      </c>
      <c r="C2439" s="54">
        <v>0.99939027593281005</v>
      </c>
      <c r="D2439" s="54">
        <v>0.56523152792516185</v>
      </c>
    </row>
    <row r="2440" spans="2:4" ht="25" customHeight="1">
      <c r="B2440" s="42" t="s">
        <v>176</v>
      </c>
      <c r="C2440" s="53">
        <v>0.14595878397925391</v>
      </c>
      <c r="D2440" s="53">
        <v>4.170250970835826E-2</v>
      </c>
    </row>
    <row r="2441" spans="2:4" ht="25" customHeight="1">
      <c r="B2441" s="20" t="s">
        <v>176</v>
      </c>
      <c r="C2441" s="54">
        <v>9.6493299219187166E-3</v>
      </c>
      <c r="D2441" s="54">
        <v>9.6493299219187166E-3</v>
      </c>
    </row>
    <row r="2442" spans="2:4" ht="25" customHeight="1">
      <c r="B2442" s="42" t="s">
        <v>176</v>
      </c>
      <c r="C2442" s="53">
        <v>1</v>
      </c>
      <c r="D2442" s="53">
        <v>0.66480683710532185</v>
      </c>
    </row>
    <row r="2443" spans="2:4" ht="25" customHeight="1">
      <c r="B2443" s="20" t="s">
        <v>176</v>
      </c>
      <c r="C2443" s="54">
        <v>0.94354490529541302</v>
      </c>
      <c r="D2443" s="54">
        <v>0.54849476162353106</v>
      </c>
    </row>
    <row r="2444" spans="2:4" ht="25" customHeight="1">
      <c r="B2444" s="42" t="s">
        <v>176</v>
      </c>
      <c r="C2444" s="53">
        <v>0.59327996943833261</v>
      </c>
      <c r="D2444" s="53">
        <v>0.14831999235958315</v>
      </c>
    </row>
    <row r="2445" spans="2:4" ht="25" customHeight="1">
      <c r="B2445" s="20" t="s">
        <v>176</v>
      </c>
      <c r="C2445" s="54">
        <v>1</v>
      </c>
      <c r="D2445" s="54">
        <v>0.55898241936342963</v>
      </c>
    </row>
    <row r="2446" spans="2:4" ht="25" customHeight="1">
      <c r="B2446" s="42" t="s">
        <v>176</v>
      </c>
      <c r="C2446" s="53">
        <v>1</v>
      </c>
      <c r="D2446" s="53">
        <v>0.51829691749912832</v>
      </c>
    </row>
    <row r="2447" spans="2:4" ht="25" customHeight="1">
      <c r="B2447" s="20" t="s">
        <v>176</v>
      </c>
      <c r="C2447" s="54">
        <v>0.3661314112495711</v>
      </c>
      <c r="D2447" s="54">
        <v>0.10297445941394189</v>
      </c>
    </row>
    <row r="2448" spans="2:4" ht="25" customHeight="1">
      <c r="B2448" s="42" t="s">
        <v>176</v>
      </c>
      <c r="C2448" s="53">
        <v>1</v>
      </c>
      <c r="D2448" s="53">
        <v>1</v>
      </c>
    </row>
    <row r="2449" spans="2:4" ht="25" customHeight="1">
      <c r="B2449" s="20" t="s">
        <v>176</v>
      </c>
      <c r="C2449" s="54">
        <v>0</v>
      </c>
      <c r="D2449" s="54">
        <v>0</v>
      </c>
    </row>
    <row r="2450" spans="2:4" ht="25" customHeight="1">
      <c r="B2450" s="42" t="s">
        <v>176</v>
      </c>
      <c r="C2450" s="53">
        <v>1</v>
      </c>
      <c r="D2450" s="53">
        <v>0.56232519048491603</v>
      </c>
    </row>
    <row r="2451" spans="2:4" ht="25" customHeight="1">
      <c r="B2451" s="20" t="s">
        <v>176</v>
      </c>
      <c r="C2451" s="54">
        <v>1</v>
      </c>
      <c r="D2451" s="54">
        <v>0.31362637985437453</v>
      </c>
    </row>
    <row r="2452" spans="2:4" ht="25" customHeight="1">
      <c r="B2452" s="42" t="s">
        <v>176</v>
      </c>
      <c r="C2452" s="53">
        <v>1</v>
      </c>
      <c r="D2452" s="53">
        <v>0.42878014226561606</v>
      </c>
    </row>
    <row r="2453" spans="2:4" ht="25" customHeight="1">
      <c r="B2453" s="20" t="s">
        <v>176</v>
      </c>
      <c r="C2453" s="54">
        <v>0.91357279501882782</v>
      </c>
      <c r="D2453" s="54">
        <v>0.18476753157684159</v>
      </c>
    </row>
    <row r="2454" spans="2:4" ht="25" customHeight="1">
      <c r="B2454" s="42" t="s">
        <v>176</v>
      </c>
      <c r="C2454" s="53">
        <v>0.82177732071137055</v>
      </c>
      <c r="D2454" s="53">
        <v>0.23678329579819152</v>
      </c>
    </row>
    <row r="2455" spans="2:4" ht="25" customHeight="1">
      <c r="B2455" s="20" t="s">
        <v>176</v>
      </c>
      <c r="C2455" s="54">
        <v>0.95158333096944903</v>
      </c>
      <c r="D2455" s="54">
        <v>0.2172092385908525</v>
      </c>
    </row>
    <row r="2456" spans="2:4" ht="25" customHeight="1">
      <c r="B2456" s="42" t="s">
        <v>176</v>
      </c>
      <c r="C2456" s="53">
        <v>0.18940684966367952</v>
      </c>
      <c r="D2456" s="53">
        <v>5.7122700692220807E-2</v>
      </c>
    </row>
    <row r="2457" spans="2:4" ht="25" customHeight="1">
      <c r="B2457" s="20" t="s">
        <v>176</v>
      </c>
      <c r="C2457" s="54">
        <v>1</v>
      </c>
      <c r="D2457" s="54">
        <v>0.30463777004425746</v>
      </c>
    </row>
    <row r="2458" spans="2:4" ht="25" customHeight="1">
      <c r="B2458" s="42" t="s">
        <v>176</v>
      </c>
      <c r="C2458" s="53">
        <v>1</v>
      </c>
      <c r="D2458" s="53">
        <v>0.34346284566161772</v>
      </c>
    </row>
    <row r="2459" spans="2:4" ht="25" customHeight="1">
      <c r="B2459" s="20" t="s">
        <v>176</v>
      </c>
      <c r="C2459" s="54">
        <v>1</v>
      </c>
      <c r="D2459" s="54">
        <v>0.22129565687882918</v>
      </c>
    </row>
    <row r="2460" spans="2:4" ht="25" customHeight="1">
      <c r="B2460" s="42" t="s">
        <v>176</v>
      </c>
      <c r="C2460" s="53">
        <v>1</v>
      </c>
      <c r="D2460" s="53">
        <v>0.31933565155311722</v>
      </c>
    </row>
    <row r="2461" spans="2:4" ht="25" customHeight="1">
      <c r="B2461" s="20" t="s">
        <v>176</v>
      </c>
      <c r="C2461" s="54">
        <v>0.81020424052756779</v>
      </c>
      <c r="D2461" s="54">
        <v>0.25077750302043766</v>
      </c>
    </row>
    <row r="2462" spans="2:4" ht="25" customHeight="1">
      <c r="B2462" s="42" t="s">
        <v>176</v>
      </c>
      <c r="C2462" s="53">
        <v>1</v>
      </c>
      <c r="D2462" s="53">
        <v>0.39277846382256187</v>
      </c>
    </row>
    <row r="2463" spans="2:4" ht="25" customHeight="1">
      <c r="B2463" s="20" t="s">
        <v>176</v>
      </c>
      <c r="C2463" s="54">
        <v>1</v>
      </c>
      <c r="D2463" s="54">
        <v>0.40378495375662476</v>
      </c>
    </row>
    <row r="2464" spans="2:4" ht="25" customHeight="1">
      <c r="B2464" s="42" t="s">
        <v>176</v>
      </c>
      <c r="C2464" s="53">
        <v>1</v>
      </c>
      <c r="D2464" s="53">
        <v>0.40789138413992398</v>
      </c>
    </row>
    <row r="2465" spans="2:4" ht="25" customHeight="1">
      <c r="B2465" s="20" t="s">
        <v>176</v>
      </c>
      <c r="C2465" s="54">
        <v>0.94083631866661555</v>
      </c>
      <c r="D2465" s="54">
        <v>0.37334774550262517</v>
      </c>
    </row>
    <row r="2466" spans="2:4" ht="25" customHeight="1">
      <c r="B2466" s="42" t="s">
        <v>176</v>
      </c>
      <c r="C2466" s="53">
        <v>0.66887303241268115</v>
      </c>
      <c r="D2466" s="53">
        <v>0.15539474490395622</v>
      </c>
    </row>
    <row r="2467" spans="2:4" ht="25" customHeight="1">
      <c r="B2467" s="20" t="s">
        <v>176</v>
      </c>
      <c r="C2467" s="54">
        <v>1</v>
      </c>
      <c r="D2467" s="54">
        <v>0.34317978182721187</v>
      </c>
    </row>
    <row r="2468" spans="2:4" ht="25" customHeight="1">
      <c r="B2468" s="42" t="s">
        <v>176</v>
      </c>
      <c r="C2468" s="53">
        <v>1</v>
      </c>
      <c r="D2468" s="53">
        <v>0.66429338362652235</v>
      </c>
    </row>
    <row r="2469" spans="2:4" ht="25" customHeight="1">
      <c r="B2469" s="20" t="s">
        <v>176</v>
      </c>
      <c r="C2469" s="54">
        <v>1</v>
      </c>
      <c r="D2469" s="54">
        <v>0.26695335226686578</v>
      </c>
    </row>
    <row r="2470" spans="2:4" ht="25" customHeight="1">
      <c r="B2470" s="42" t="s">
        <v>176</v>
      </c>
      <c r="C2470" s="53">
        <v>1</v>
      </c>
      <c r="D2470" s="53">
        <v>0.41721233330015262</v>
      </c>
    </row>
    <row r="2471" spans="2:4" ht="25" customHeight="1">
      <c r="B2471" s="20" t="s">
        <v>176</v>
      </c>
      <c r="C2471" s="54">
        <v>1</v>
      </c>
      <c r="D2471" s="54">
        <v>0.32696742787929145</v>
      </c>
    </row>
    <row r="2472" spans="2:4" ht="25" customHeight="1">
      <c r="B2472" s="42" t="s">
        <v>176</v>
      </c>
      <c r="C2472" s="53">
        <v>0.28904341587300009</v>
      </c>
      <c r="D2472" s="53">
        <v>9.032606746031252E-2</v>
      </c>
    </row>
    <row r="2473" spans="2:4" ht="25" customHeight="1">
      <c r="B2473" s="20" t="s">
        <v>176</v>
      </c>
      <c r="C2473" s="54">
        <v>1</v>
      </c>
      <c r="D2473" s="54">
        <v>0.46576056456952847</v>
      </c>
    </row>
    <row r="2474" spans="2:4" ht="25" customHeight="1">
      <c r="B2474" s="42" t="s">
        <v>176</v>
      </c>
      <c r="C2474" s="53">
        <v>0.39297985518791639</v>
      </c>
      <c r="D2474" s="53">
        <v>9.1390663997189855E-2</v>
      </c>
    </row>
    <row r="2475" spans="2:4" ht="25" customHeight="1">
      <c r="B2475" s="20" t="s">
        <v>176</v>
      </c>
      <c r="C2475" s="54">
        <v>0.62410042213292938</v>
      </c>
      <c r="D2475" s="54">
        <v>0.18868152297042051</v>
      </c>
    </row>
    <row r="2476" spans="2:4" ht="25" customHeight="1">
      <c r="B2476" s="42" t="s">
        <v>176</v>
      </c>
      <c r="C2476" s="53">
        <v>1</v>
      </c>
      <c r="D2476" s="53">
        <v>0.25718651910488222</v>
      </c>
    </row>
    <row r="2477" spans="2:4" ht="25" customHeight="1">
      <c r="B2477" s="20" t="s">
        <v>176</v>
      </c>
      <c r="C2477" s="54">
        <v>1</v>
      </c>
      <c r="D2477" s="54">
        <v>0.42371364383089799</v>
      </c>
    </row>
    <row r="2478" spans="2:4" ht="25" customHeight="1">
      <c r="B2478" s="42" t="s">
        <v>176</v>
      </c>
      <c r="C2478" s="53">
        <v>0.84799039103348228</v>
      </c>
      <c r="D2478" s="53">
        <v>0.29581060152330779</v>
      </c>
    </row>
    <row r="2479" spans="2:4" ht="25" customHeight="1">
      <c r="B2479" s="20" t="s">
        <v>176</v>
      </c>
      <c r="C2479" s="54">
        <v>1</v>
      </c>
      <c r="D2479" s="54">
        <v>0.41974439053198415</v>
      </c>
    </row>
    <row r="2480" spans="2:4" ht="25" customHeight="1">
      <c r="B2480" s="42" t="s">
        <v>176</v>
      </c>
      <c r="C2480" s="53">
        <v>0.74633716042759102</v>
      </c>
      <c r="D2480" s="53">
        <v>0.14926743208551821</v>
      </c>
    </row>
    <row r="2481" spans="2:4" ht="25" customHeight="1">
      <c r="B2481" s="20" t="s">
        <v>176</v>
      </c>
      <c r="C2481" s="54">
        <v>2.3932763246985317E-2</v>
      </c>
      <c r="D2481" s="54">
        <v>6.5271172491778145E-3</v>
      </c>
    </row>
    <row r="2482" spans="2:4" ht="25" customHeight="1">
      <c r="B2482" s="42" t="s">
        <v>176</v>
      </c>
      <c r="C2482" s="53">
        <v>0.20131978918457336</v>
      </c>
      <c r="D2482" s="53">
        <v>0.10065989459228668</v>
      </c>
    </row>
    <row r="2483" spans="2:4" ht="25" customHeight="1">
      <c r="B2483" s="20" t="s">
        <v>176</v>
      </c>
      <c r="C2483" s="54">
        <v>1</v>
      </c>
      <c r="D2483" s="54">
        <v>1</v>
      </c>
    </row>
    <row r="2484" spans="2:4" ht="25" customHeight="1">
      <c r="B2484" s="42" t="s">
        <v>176</v>
      </c>
      <c r="C2484" s="53">
        <v>1</v>
      </c>
      <c r="D2484" s="53">
        <v>1</v>
      </c>
    </row>
    <row r="2485" spans="2:4" ht="25" customHeight="1">
      <c r="B2485" s="20" t="s">
        <v>176</v>
      </c>
      <c r="C2485" s="54">
        <v>0.20556555192348955</v>
      </c>
      <c r="D2485" s="54">
        <v>0.11679860904743723</v>
      </c>
    </row>
    <row r="2486" spans="2:4" ht="25" customHeight="1">
      <c r="B2486" s="42" t="s">
        <v>176</v>
      </c>
      <c r="C2486" s="53">
        <v>1</v>
      </c>
      <c r="D2486" s="53">
        <v>0.42487776913207098</v>
      </c>
    </row>
    <row r="2487" spans="2:4" ht="25" customHeight="1">
      <c r="B2487" s="20" t="s">
        <v>176</v>
      </c>
      <c r="C2487" s="54">
        <v>1</v>
      </c>
      <c r="D2487" s="54">
        <v>0.4653760943873031</v>
      </c>
    </row>
    <row r="2488" spans="2:4" ht="25" customHeight="1">
      <c r="B2488" s="42" t="s">
        <v>176</v>
      </c>
      <c r="C2488" s="53">
        <v>1</v>
      </c>
      <c r="D2488" s="53">
        <v>0.3584927556652806</v>
      </c>
    </row>
    <row r="2489" spans="2:4" ht="25" customHeight="1">
      <c r="B2489" s="20" t="s">
        <v>176</v>
      </c>
      <c r="C2489" s="54">
        <v>1</v>
      </c>
      <c r="D2489" s="54">
        <v>0.21114213990325695</v>
      </c>
    </row>
    <row r="2490" spans="2:4" ht="25" customHeight="1">
      <c r="B2490" s="42" t="s">
        <v>176</v>
      </c>
      <c r="C2490" s="53">
        <v>0.82972905923475693</v>
      </c>
      <c r="D2490" s="53">
        <v>0.30543532707088722</v>
      </c>
    </row>
    <row r="2491" spans="2:4" ht="25" customHeight="1">
      <c r="B2491" s="20" t="s">
        <v>176</v>
      </c>
      <c r="C2491" s="54">
        <v>1</v>
      </c>
      <c r="D2491" s="54">
        <v>0.66968328447592951</v>
      </c>
    </row>
    <row r="2492" spans="2:4" ht="25" customHeight="1">
      <c r="B2492" s="42" t="s">
        <v>176</v>
      </c>
      <c r="C2492" s="53">
        <v>0</v>
      </c>
      <c r="D2492" s="53">
        <v>0</v>
      </c>
    </row>
    <row r="2493" spans="2:4" ht="25" customHeight="1">
      <c r="B2493" s="20" t="s">
        <v>176</v>
      </c>
      <c r="C2493" s="54">
        <v>0</v>
      </c>
      <c r="D2493" s="54">
        <v>0</v>
      </c>
    </row>
    <row r="2494" spans="2:4" ht="25" customHeight="1">
      <c r="B2494" s="42" t="s">
        <v>176</v>
      </c>
      <c r="C2494" s="53">
        <v>1.0443203997067449E-2</v>
      </c>
      <c r="D2494" s="53">
        <v>0</v>
      </c>
    </row>
    <row r="2495" spans="2:4" ht="25" customHeight="1">
      <c r="B2495" s="20" t="s">
        <v>176</v>
      </c>
      <c r="C2495" s="54">
        <v>0.93760514991170507</v>
      </c>
      <c r="D2495" s="54">
        <v>0.38620402603505943</v>
      </c>
    </row>
    <row r="2496" spans="2:4" ht="25" customHeight="1">
      <c r="B2496" s="42" t="s">
        <v>176</v>
      </c>
      <c r="C2496" s="53">
        <v>0.37514588095183815</v>
      </c>
      <c r="D2496" s="53">
        <v>0.26260211666628674</v>
      </c>
    </row>
    <row r="2497" spans="2:4" ht="25" customHeight="1">
      <c r="B2497" s="20" t="s">
        <v>176</v>
      </c>
      <c r="C2497" s="54">
        <v>0.75237452205057576</v>
      </c>
      <c r="D2497" s="54">
        <v>0.40305777966995127</v>
      </c>
    </row>
    <row r="2498" spans="2:4" ht="25" customHeight="1">
      <c r="B2498" s="42" t="s">
        <v>176</v>
      </c>
      <c r="C2498" s="53">
        <v>1</v>
      </c>
      <c r="D2498" s="53">
        <v>0.93281747136002147</v>
      </c>
    </row>
    <row r="2499" spans="2:4" ht="25" customHeight="1">
      <c r="B2499" s="20" t="s">
        <v>176</v>
      </c>
      <c r="C2499" s="54">
        <v>6.7196677343031141E-2</v>
      </c>
      <c r="D2499" s="54">
        <v>2.4435155397465869E-2</v>
      </c>
    </row>
    <row r="2500" spans="2:4" ht="25" customHeight="1">
      <c r="B2500" s="42" t="s">
        <v>176</v>
      </c>
      <c r="C2500" s="53">
        <v>0.47184542441700666</v>
      </c>
      <c r="D2500" s="53">
        <v>0.25711337498172221</v>
      </c>
    </row>
    <row r="2501" spans="2:4" ht="25" customHeight="1">
      <c r="B2501" s="20" t="s">
        <v>176</v>
      </c>
      <c r="C2501" s="54">
        <v>1</v>
      </c>
      <c r="D2501" s="54">
        <v>0.70366906216051062</v>
      </c>
    </row>
    <row r="2502" spans="2:4" ht="25" customHeight="1">
      <c r="B2502" s="42" t="s">
        <v>176</v>
      </c>
      <c r="C2502" s="53">
        <v>1</v>
      </c>
      <c r="D2502" s="53">
        <v>0.75248347918266956</v>
      </c>
    </row>
    <row r="2503" spans="2:4" ht="25" customHeight="1">
      <c r="B2503" s="20" t="s">
        <v>176</v>
      </c>
      <c r="C2503" s="54">
        <v>6.6474995913772719E-2</v>
      </c>
      <c r="D2503" s="54">
        <v>3.323749795688636E-2</v>
      </c>
    </row>
    <row r="2504" spans="2:4" ht="25" customHeight="1">
      <c r="B2504" s="42" t="s">
        <v>176</v>
      </c>
      <c r="C2504" s="53">
        <v>1</v>
      </c>
      <c r="D2504" s="53">
        <v>1</v>
      </c>
    </row>
    <row r="2505" spans="2:4" ht="25" customHeight="1">
      <c r="B2505" s="20" t="s">
        <v>176</v>
      </c>
      <c r="C2505" s="54">
        <v>0.80249568044363517</v>
      </c>
      <c r="D2505" s="54">
        <v>0.18882251304556122</v>
      </c>
    </row>
    <row r="2506" spans="2:4" ht="25" customHeight="1">
      <c r="B2506" s="42" t="s">
        <v>176</v>
      </c>
      <c r="C2506" s="53">
        <v>1</v>
      </c>
      <c r="D2506" s="53">
        <v>0.51991962950488169</v>
      </c>
    </row>
    <row r="2507" spans="2:4" ht="25" customHeight="1">
      <c r="B2507" s="20" t="s">
        <v>176</v>
      </c>
      <c r="C2507" s="54">
        <v>1</v>
      </c>
      <c r="D2507" s="54">
        <v>0.63946249361760821</v>
      </c>
    </row>
    <row r="2508" spans="2:4" ht="25" customHeight="1">
      <c r="B2508" s="42" t="s">
        <v>176</v>
      </c>
      <c r="C2508" s="53">
        <v>0.4183861402007954</v>
      </c>
      <c r="D2508" s="53">
        <v>0.21828842097432802</v>
      </c>
    </row>
    <row r="2509" spans="2:4" ht="25" customHeight="1">
      <c r="B2509" s="20" t="s">
        <v>176</v>
      </c>
      <c r="C2509" s="54">
        <v>0.41659294629689875</v>
      </c>
      <c r="D2509" s="54">
        <v>0.15093947329597782</v>
      </c>
    </row>
    <row r="2510" spans="2:4" ht="25" customHeight="1">
      <c r="B2510" s="42" t="s">
        <v>176</v>
      </c>
      <c r="C2510" s="53">
        <v>0.48131419455190089</v>
      </c>
      <c r="D2510" s="53">
        <v>0.18596230244050715</v>
      </c>
    </row>
    <row r="2511" spans="2:4" ht="25" customHeight="1">
      <c r="B2511" s="20" t="s">
        <v>176</v>
      </c>
      <c r="C2511" s="54">
        <v>1</v>
      </c>
      <c r="D2511" s="54">
        <v>0.41064845787113741</v>
      </c>
    </row>
    <row r="2512" spans="2:4" ht="25" customHeight="1">
      <c r="B2512" s="42" t="s">
        <v>176</v>
      </c>
      <c r="C2512" s="53">
        <v>1</v>
      </c>
      <c r="D2512" s="53">
        <v>0.53717034122396767</v>
      </c>
    </row>
    <row r="2513" spans="2:4" ht="25" customHeight="1">
      <c r="B2513" s="20" t="s">
        <v>176</v>
      </c>
      <c r="C2513" s="54">
        <v>1</v>
      </c>
      <c r="D2513" s="54">
        <v>1</v>
      </c>
    </row>
    <row r="2514" spans="2:4" ht="25" customHeight="1">
      <c r="B2514" s="42" t="s">
        <v>176</v>
      </c>
      <c r="C2514" s="53">
        <v>0.72369721450478663</v>
      </c>
      <c r="D2514" s="53">
        <v>0.21832206471094123</v>
      </c>
    </row>
    <row r="2515" spans="2:4" ht="25" customHeight="1">
      <c r="B2515" s="20" t="s">
        <v>176</v>
      </c>
      <c r="C2515" s="54">
        <v>0</v>
      </c>
      <c r="D2515" s="54">
        <v>0</v>
      </c>
    </row>
    <row r="2516" spans="2:4" ht="25" customHeight="1">
      <c r="B2516" s="42" t="s">
        <v>176</v>
      </c>
      <c r="C2516" s="53">
        <v>1</v>
      </c>
      <c r="D2516" s="53">
        <v>0.71377295294741339</v>
      </c>
    </row>
    <row r="2517" spans="2:4" ht="25" customHeight="1">
      <c r="B2517" s="20" t="s">
        <v>176</v>
      </c>
      <c r="C2517" s="54">
        <v>1</v>
      </c>
      <c r="D2517" s="54">
        <v>1</v>
      </c>
    </row>
    <row r="2518" spans="2:4" ht="25" customHeight="1">
      <c r="B2518" s="42" t="s">
        <v>176</v>
      </c>
      <c r="C2518" s="53">
        <v>0</v>
      </c>
      <c r="D2518" s="53">
        <v>0</v>
      </c>
    </row>
    <row r="2519" spans="2:4" ht="25" customHeight="1">
      <c r="B2519" s="20" t="s">
        <v>176</v>
      </c>
      <c r="C2519" s="54">
        <v>0</v>
      </c>
      <c r="D2519" s="54">
        <v>0</v>
      </c>
    </row>
    <row r="2520" spans="2:4" ht="25" customHeight="1">
      <c r="B2520" s="42" t="s">
        <v>176</v>
      </c>
      <c r="C2520" s="53">
        <v>3.0917891810994805E-2</v>
      </c>
      <c r="D2520" s="53">
        <v>2.0611927873996537E-2</v>
      </c>
    </row>
    <row r="2521" spans="2:4" ht="25" customHeight="1">
      <c r="B2521" s="20" t="s">
        <v>176</v>
      </c>
      <c r="C2521" s="54">
        <v>0.67067861697170572</v>
      </c>
      <c r="D2521" s="54">
        <v>0.24839948776729842</v>
      </c>
    </row>
    <row r="2522" spans="2:4" ht="25" customHeight="1">
      <c r="B2522" s="42" t="s">
        <v>176</v>
      </c>
      <c r="C2522" s="53">
        <v>0</v>
      </c>
      <c r="D2522" s="53">
        <v>0</v>
      </c>
    </row>
    <row r="2523" spans="2:4" ht="25" customHeight="1">
      <c r="B2523" s="20" t="s">
        <v>176</v>
      </c>
      <c r="C2523" s="54">
        <v>3.8934313285168637E-2</v>
      </c>
      <c r="D2523" s="54">
        <v>2.5956208856779094E-2</v>
      </c>
    </row>
    <row r="2524" spans="2:4" ht="25" customHeight="1">
      <c r="B2524" s="42" t="s">
        <v>176</v>
      </c>
      <c r="C2524" s="53">
        <v>0.13123721991172985</v>
      </c>
      <c r="D2524" s="53">
        <v>5.5523439193424173E-2</v>
      </c>
    </row>
    <row r="2525" spans="2:4" ht="25" customHeight="1">
      <c r="B2525" s="20" t="s">
        <v>176</v>
      </c>
      <c r="C2525" s="54">
        <v>1.1581738036802829E-3</v>
      </c>
      <c r="D2525" s="54">
        <v>1.1581738036802829E-3</v>
      </c>
    </row>
    <row r="2526" spans="2:4" ht="25" customHeight="1">
      <c r="B2526" s="42" t="s">
        <v>176</v>
      </c>
      <c r="C2526" s="53">
        <v>0.53094903594038934</v>
      </c>
      <c r="D2526" s="53">
        <v>0.28156388269566102</v>
      </c>
    </row>
    <row r="2527" spans="2:4" ht="25" customHeight="1">
      <c r="B2527" s="20" t="s">
        <v>176</v>
      </c>
      <c r="C2527" s="54">
        <v>0.82704027127006452</v>
      </c>
      <c r="D2527" s="54">
        <v>0.32641056711142979</v>
      </c>
    </row>
    <row r="2528" spans="2:4" ht="25" customHeight="1">
      <c r="B2528" s="42" t="s">
        <v>176</v>
      </c>
      <c r="C2528" s="53">
        <v>0</v>
      </c>
      <c r="D2528" s="53">
        <v>0</v>
      </c>
    </row>
    <row r="2529" spans="2:4" ht="25" customHeight="1">
      <c r="B2529" s="20" t="s">
        <v>176</v>
      </c>
      <c r="C2529" s="54">
        <v>2.0989739393830389E-3</v>
      </c>
      <c r="D2529" s="54">
        <v>0</v>
      </c>
    </row>
    <row r="2530" spans="2:4" ht="25" customHeight="1">
      <c r="B2530" s="42" t="s">
        <v>176</v>
      </c>
      <c r="C2530" s="53">
        <v>0.49184263898466807</v>
      </c>
      <c r="D2530" s="53">
        <v>0.22356483590212184</v>
      </c>
    </row>
    <row r="2531" spans="2:4" ht="25" customHeight="1">
      <c r="B2531" s="20" t="s">
        <v>176</v>
      </c>
      <c r="C2531" s="54">
        <v>0.98017955176654648</v>
      </c>
      <c r="D2531" s="54">
        <v>0.46093031251530792</v>
      </c>
    </row>
    <row r="2532" spans="2:4" ht="25" customHeight="1">
      <c r="B2532" s="42" t="s">
        <v>176</v>
      </c>
      <c r="C2532" s="53">
        <v>0.86865908358317689</v>
      </c>
      <c r="D2532" s="53">
        <v>0.48744898215458848</v>
      </c>
    </row>
    <row r="2533" spans="2:4" ht="25" customHeight="1">
      <c r="B2533" s="20" t="s">
        <v>176</v>
      </c>
      <c r="C2533" s="54">
        <v>1</v>
      </c>
      <c r="D2533" s="54">
        <v>0.55610660188081851</v>
      </c>
    </row>
    <row r="2534" spans="2:4" ht="25" customHeight="1">
      <c r="B2534" s="42" t="s">
        <v>176</v>
      </c>
      <c r="C2534" s="53">
        <v>0</v>
      </c>
      <c r="D2534" s="53">
        <v>0</v>
      </c>
    </row>
    <row r="2535" spans="2:4" ht="25" customHeight="1">
      <c r="B2535" s="20" t="s">
        <v>176</v>
      </c>
      <c r="C2535" s="54">
        <v>0.17354838803310105</v>
      </c>
      <c r="D2535" s="54">
        <v>8.3436725015913968E-2</v>
      </c>
    </row>
    <row r="2536" spans="2:4" ht="25" customHeight="1">
      <c r="B2536" s="42" t="s">
        <v>176</v>
      </c>
      <c r="C2536" s="53">
        <v>0</v>
      </c>
      <c r="D2536" s="53">
        <v>0</v>
      </c>
    </row>
    <row r="2537" spans="2:4" ht="25" customHeight="1">
      <c r="B2537" s="20" t="s">
        <v>176</v>
      </c>
      <c r="C2537" s="54">
        <v>0</v>
      </c>
      <c r="D2537" s="54">
        <v>0</v>
      </c>
    </row>
    <row r="2538" spans="2:4" ht="25" customHeight="1">
      <c r="B2538" s="42" t="s">
        <v>176</v>
      </c>
      <c r="C2538" s="53">
        <v>0</v>
      </c>
      <c r="D2538" s="53">
        <v>0</v>
      </c>
    </row>
    <row r="2539" spans="2:4" ht="25" customHeight="1">
      <c r="B2539" s="20" t="s">
        <v>176</v>
      </c>
      <c r="C2539" s="54">
        <v>0</v>
      </c>
      <c r="D2539" s="54">
        <v>0</v>
      </c>
    </row>
    <row r="2540" spans="2:4" ht="25" customHeight="1">
      <c r="B2540" s="42" t="s">
        <v>176</v>
      </c>
      <c r="C2540" s="53">
        <v>1</v>
      </c>
      <c r="D2540" s="53">
        <v>0.30042834291113679</v>
      </c>
    </row>
    <row r="2541" spans="2:4" ht="25" customHeight="1">
      <c r="B2541" s="20" t="s">
        <v>176</v>
      </c>
      <c r="C2541" s="54">
        <v>1</v>
      </c>
      <c r="D2541" s="54">
        <v>1</v>
      </c>
    </row>
    <row r="2542" spans="2:4" ht="25" customHeight="1">
      <c r="B2542" s="42" t="s">
        <v>176</v>
      </c>
      <c r="C2542" s="53">
        <v>1</v>
      </c>
      <c r="D2542" s="53">
        <v>0.6535865024918821</v>
      </c>
    </row>
    <row r="2543" spans="2:4" ht="25" customHeight="1">
      <c r="B2543" s="20" t="s">
        <v>176</v>
      </c>
      <c r="C2543" s="54">
        <v>1</v>
      </c>
      <c r="D2543" s="54">
        <v>0.50130354609804173</v>
      </c>
    </row>
    <row r="2544" spans="2:4" ht="25" customHeight="1">
      <c r="B2544" s="42" t="s">
        <v>176</v>
      </c>
      <c r="C2544" s="53">
        <v>1</v>
      </c>
      <c r="D2544" s="53">
        <v>1</v>
      </c>
    </row>
    <row r="2545" spans="2:4" ht="25" customHeight="1">
      <c r="B2545" s="20" t="s">
        <v>176</v>
      </c>
      <c r="C2545" s="54">
        <v>0.64046964483270852</v>
      </c>
      <c r="D2545" s="54">
        <v>0.17144502920952046</v>
      </c>
    </row>
    <row r="2546" spans="2:4" ht="25" customHeight="1">
      <c r="B2546" s="42" t="s">
        <v>176</v>
      </c>
      <c r="C2546" s="53">
        <v>0.74558824544171309</v>
      </c>
      <c r="D2546" s="53">
        <v>0.22000964619591534</v>
      </c>
    </row>
    <row r="2547" spans="2:4" ht="25" customHeight="1">
      <c r="B2547" s="20" t="s">
        <v>176</v>
      </c>
      <c r="C2547" s="54">
        <v>1</v>
      </c>
      <c r="D2547" s="54">
        <v>0.51985892859195826</v>
      </c>
    </row>
    <row r="2548" spans="2:4" ht="25" customHeight="1">
      <c r="B2548" s="42" t="s">
        <v>176</v>
      </c>
      <c r="C2548" s="53">
        <v>1</v>
      </c>
      <c r="D2548" s="53">
        <v>0.36589493205582457</v>
      </c>
    </row>
    <row r="2549" spans="2:4" ht="25" customHeight="1">
      <c r="B2549" s="20" t="s">
        <v>176</v>
      </c>
      <c r="C2549" s="54">
        <v>1</v>
      </c>
      <c r="D2549" s="54">
        <v>0.41536268952018096</v>
      </c>
    </row>
    <row r="2550" spans="2:4" ht="25" customHeight="1">
      <c r="B2550" s="42" t="s">
        <v>176</v>
      </c>
      <c r="C2550" s="53">
        <v>0.92150204445031059</v>
      </c>
      <c r="D2550" s="53">
        <v>0.30426954297887615</v>
      </c>
    </row>
    <row r="2551" spans="2:4" ht="25" customHeight="1">
      <c r="B2551" s="20" t="s">
        <v>176</v>
      </c>
      <c r="C2551" s="54">
        <v>0.11883726196578144</v>
      </c>
      <c r="D2551" s="54">
        <v>2.970931549144536E-2</v>
      </c>
    </row>
    <row r="2552" spans="2:4" ht="25" customHeight="1">
      <c r="B2552" s="42" t="s">
        <v>176</v>
      </c>
      <c r="C2552" s="53">
        <v>0.53708078095524125</v>
      </c>
      <c r="D2552" s="53">
        <v>0.15719437491372915</v>
      </c>
    </row>
    <row r="2553" spans="2:4" ht="25" customHeight="1">
      <c r="B2553" s="20" t="s">
        <v>176</v>
      </c>
      <c r="C2553" s="54">
        <v>1</v>
      </c>
      <c r="D2553" s="54">
        <v>0.3353025925244319</v>
      </c>
    </row>
    <row r="2554" spans="2:4" ht="25" customHeight="1">
      <c r="B2554" s="42" t="s">
        <v>176</v>
      </c>
      <c r="C2554" s="53">
        <v>1</v>
      </c>
      <c r="D2554" s="53">
        <v>0.43116011166921925</v>
      </c>
    </row>
    <row r="2555" spans="2:4" ht="25" customHeight="1">
      <c r="B2555" s="20" t="s">
        <v>176</v>
      </c>
      <c r="C2555" s="54">
        <v>1</v>
      </c>
      <c r="D2555" s="54">
        <v>0.56307524418157173</v>
      </c>
    </row>
    <row r="2556" spans="2:4" ht="25" customHeight="1">
      <c r="B2556" s="42" t="s">
        <v>176</v>
      </c>
      <c r="C2556" s="53">
        <v>1</v>
      </c>
      <c r="D2556" s="53">
        <v>1</v>
      </c>
    </row>
    <row r="2557" spans="2:4" ht="25" customHeight="1">
      <c r="B2557" s="20" t="s">
        <v>176</v>
      </c>
      <c r="C2557" s="54">
        <v>1</v>
      </c>
      <c r="D2557" s="54">
        <v>0.74054831882808791</v>
      </c>
    </row>
    <row r="2558" spans="2:4" ht="25" customHeight="1">
      <c r="B2558" s="42" t="s">
        <v>176</v>
      </c>
      <c r="C2558" s="53">
        <v>1</v>
      </c>
      <c r="D2558" s="53">
        <v>0.5869007759810152</v>
      </c>
    </row>
    <row r="2559" spans="2:4" ht="25" customHeight="1">
      <c r="B2559" s="20" t="s">
        <v>176</v>
      </c>
      <c r="C2559" s="54">
        <v>0.28934274389964854</v>
      </c>
      <c r="D2559" s="54">
        <v>0</v>
      </c>
    </row>
    <row r="2560" spans="2:4" ht="25" customHeight="1">
      <c r="B2560" s="42" t="s">
        <v>176</v>
      </c>
      <c r="C2560" s="53">
        <v>0.71179908988667329</v>
      </c>
      <c r="D2560" s="53">
        <v>0.2224372155895854</v>
      </c>
    </row>
    <row r="2561" spans="2:4" ht="25" customHeight="1">
      <c r="B2561" s="20" t="s">
        <v>176</v>
      </c>
      <c r="C2561" s="54">
        <v>0.47289449747675238</v>
      </c>
      <c r="D2561" s="54">
        <v>0.14059025600660208</v>
      </c>
    </row>
    <row r="2562" spans="2:4" ht="25" customHeight="1">
      <c r="B2562" s="42" t="s">
        <v>176</v>
      </c>
      <c r="C2562" s="53">
        <v>1</v>
      </c>
      <c r="D2562" s="53">
        <v>0.71229118728329133</v>
      </c>
    </row>
    <row r="2563" spans="2:4" ht="25" customHeight="1">
      <c r="B2563" s="20" t="s">
        <v>176</v>
      </c>
      <c r="C2563" s="54">
        <v>1</v>
      </c>
      <c r="D2563" s="54">
        <v>1</v>
      </c>
    </row>
    <row r="2564" spans="2:4" ht="25" customHeight="1">
      <c r="B2564" s="42" t="s">
        <v>176</v>
      </c>
      <c r="C2564" s="53">
        <v>0.64369425708726746</v>
      </c>
      <c r="D2564" s="53">
        <v>0.19072422432215333</v>
      </c>
    </row>
    <row r="2565" spans="2:4" ht="25" customHeight="1">
      <c r="B2565" s="20" t="s">
        <v>176</v>
      </c>
      <c r="C2565" s="54">
        <v>1</v>
      </c>
      <c r="D2565" s="54">
        <v>1</v>
      </c>
    </row>
    <row r="2566" spans="2:4" ht="25" customHeight="1">
      <c r="B2566" s="42" t="s">
        <v>176</v>
      </c>
      <c r="C2566" s="53">
        <v>1</v>
      </c>
      <c r="D2566" s="53">
        <v>0.83170642298486319</v>
      </c>
    </row>
    <row r="2567" spans="2:4" ht="25" customHeight="1">
      <c r="B2567" s="20" t="s">
        <v>176</v>
      </c>
      <c r="C2567" s="54">
        <v>1</v>
      </c>
      <c r="D2567" s="54">
        <v>0.94246714952791955</v>
      </c>
    </row>
    <row r="2568" spans="2:4" ht="25" customHeight="1">
      <c r="B2568" s="42" t="s">
        <v>176</v>
      </c>
      <c r="C2568" s="53">
        <v>1</v>
      </c>
      <c r="D2568" s="53">
        <v>0.72919083468756507</v>
      </c>
    </row>
    <row r="2569" spans="2:4" ht="25" customHeight="1">
      <c r="B2569" s="20" t="s">
        <v>176</v>
      </c>
      <c r="C2569" s="54">
        <v>1</v>
      </c>
      <c r="D2569" s="54">
        <v>0.83096264215728455</v>
      </c>
    </row>
    <row r="2570" spans="2:4" ht="25" customHeight="1">
      <c r="B2570" s="42" t="s">
        <v>176</v>
      </c>
      <c r="C2570" s="53">
        <v>0.58807388364083968</v>
      </c>
      <c r="D2570" s="53">
        <v>0.22990542776082212</v>
      </c>
    </row>
    <row r="2571" spans="2:4" ht="25" customHeight="1">
      <c r="B2571" s="20" t="s">
        <v>176</v>
      </c>
      <c r="C2571" s="54">
        <v>0.80175530070842138</v>
      </c>
      <c r="D2571" s="54">
        <v>0.3988881831067953</v>
      </c>
    </row>
    <row r="2572" spans="2:4" ht="25" customHeight="1">
      <c r="B2572" s="42" t="s">
        <v>176</v>
      </c>
      <c r="C2572" s="53">
        <v>1</v>
      </c>
      <c r="D2572" s="53">
        <v>0.75871907940759253</v>
      </c>
    </row>
    <row r="2573" spans="2:4" ht="25" customHeight="1">
      <c r="B2573" s="20" t="s">
        <v>176</v>
      </c>
      <c r="C2573" s="54">
        <v>6.2836314019590347E-2</v>
      </c>
      <c r="D2573" s="54">
        <v>1.7672713318009785E-2</v>
      </c>
    </row>
    <row r="2574" spans="2:4" ht="25" customHeight="1">
      <c r="B2574" s="42" t="s">
        <v>176</v>
      </c>
      <c r="C2574" s="53">
        <v>1</v>
      </c>
      <c r="D2574" s="53">
        <v>0.64685892529108824</v>
      </c>
    </row>
    <row r="2575" spans="2:4" ht="25" customHeight="1">
      <c r="B2575" s="20" t="s">
        <v>176</v>
      </c>
      <c r="C2575" s="54">
        <v>1</v>
      </c>
      <c r="D2575" s="54">
        <v>0.52521551164421565</v>
      </c>
    </row>
    <row r="2576" spans="2:4" ht="25" customHeight="1">
      <c r="B2576" s="42" t="s">
        <v>176</v>
      </c>
      <c r="C2576" s="53">
        <v>0.41458836223034129</v>
      </c>
      <c r="D2576" s="53">
        <v>0.12714043108397133</v>
      </c>
    </row>
    <row r="2577" spans="2:4" ht="25" customHeight="1">
      <c r="B2577" s="20" t="s">
        <v>176</v>
      </c>
      <c r="C2577" s="54">
        <v>0.10316505496183315</v>
      </c>
      <c r="D2577" s="54">
        <v>6.6320392475464174E-2</v>
      </c>
    </row>
    <row r="2578" spans="2:4" ht="25" customHeight="1">
      <c r="B2578" s="42" t="s">
        <v>176</v>
      </c>
      <c r="C2578" s="53">
        <v>0.80000679234877037</v>
      </c>
      <c r="D2578" s="53">
        <v>0.23809725962761022</v>
      </c>
    </row>
    <row r="2579" spans="2:4" ht="25" customHeight="1">
      <c r="B2579" s="20" t="s">
        <v>176</v>
      </c>
      <c r="C2579" s="54">
        <v>1</v>
      </c>
      <c r="D2579" s="54">
        <v>0.59288494126164593</v>
      </c>
    </row>
    <row r="2580" spans="2:4" ht="25" customHeight="1">
      <c r="B2580" s="42" t="s">
        <v>176</v>
      </c>
      <c r="C2580" s="53">
        <v>1</v>
      </c>
      <c r="D2580" s="53">
        <v>0.62177990138129524</v>
      </c>
    </row>
    <row r="2581" spans="2:4" ht="25" customHeight="1">
      <c r="B2581" s="20" t="s">
        <v>176</v>
      </c>
      <c r="C2581" s="54">
        <v>1</v>
      </c>
      <c r="D2581" s="54">
        <v>0.48804153548946394</v>
      </c>
    </row>
    <row r="2582" spans="2:4" ht="25" customHeight="1">
      <c r="B2582" s="42" t="s">
        <v>176</v>
      </c>
      <c r="C2582" s="53">
        <v>0.17972943988464576</v>
      </c>
      <c r="D2582" s="53">
        <v>9.7679043415568351E-2</v>
      </c>
    </row>
    <row r="2583" spans="2:4" ht="25" customHeight="1">
      <c r="B2583" s="20" t="s">
        <v>176</v>
      </c>
      <c r="C2583" s="54">
        <v>1</v>
      </c>
      <c r="D2583" s="54">
        <v>0.42842747929306751</v>
      </c>
    </row>
    <row r="2584" spans="2:4" ht="25" customHeight="1">
      <c r="B2584" s="42" t="s">
        <v>176</v>
      </c>
      <c r="C2584" s="53">
        <v>1</v>
      </c>
      <c r="D2584" s="53">
        <v>0.73108681072628767</v>
      </c>
    </row>
    <row r="2585" spans="2:4" ht="25" customHeight="1">
      <c r="B2585" s="20" t="s">
        <v>176</v>
      </c>
      <c r="C2585" s="54">
        <v>1</v>
      </c>
      <c r="D2585" s="54">
        <v>0.5407985592208473</v>
      </c>
    </row>
    <row r="2586" spans="2:4" ht="25" customHeight="1">
      <c r="B2586" s="42" t="s">
        <v>176</v>
      </c>
      <c r="C2586" s="53">
        <v>0.80227535069943245</v>
      </c>
      <c r="D2586" s="53">
        <v>0.47299364154279583</v>
      </c>
    </row>
    <row r="2587" spans="2:4" ht="25" customHeight="1">
      <c r="B2587" s="20" t="s">
        <v>176</v>
      </c>
      <c r="C2587" s="54">
        <v>0.89187727615963674</v>
      </c>
      <c r="D2587" s="54">
        <v>0.21639652732217943</v>
      </c>
    </row>
    <row r="2588" spans="2:4" ht="25" customHeight="1">
      <c r="B2588" s="42" t="s">
        <v>176</v>
      </c>
      <c r="C2588" s="53">
        <v>0</v>
      </c>
      <c r="D2588" s="53">
        <v>0</v>
      </c>
    </row>
    <row r="2589" spans="2:4" ht="25" customHeight="1">
      <c r="B2589" s="20" t="s">
        <v>176</v>
      </c>
      <c r="C2589" s="54">
        <v>1</v>
      </c>
      <c r="D2589" s="54">
        <v>0.26900210497149735</v>
      </c>
    </row>
    <row r="2590" spans="2:4" ht="25" customHeight="1">
      <c r="B2590" s="42" t="s">
        <v>176</v>
      </c>
      <c r="C2590" s="53">
        <v>1</v>
      </c>
      <c r="D2590" s="53">
        <v>0.3168731370968963</v>
      </c>
    </row>
    <row r="2591" spans="2:4" ht="25" customHeight="1">
      <c r="B2591" s="20" t="s">
        <v>176</v>
      </c>
      <c r="C2591" s="54">
        <v>0.42771047965713715</v>
      </c>
      <c r="D2591" s="54">
        <v>0.11382617603778651</v>
      </c>
    </row>
    <row r="2592" spans="2:4" ht="25" customHeight="1">
      <c r="B2592" s="42" t="s">
        <v>176</v>
      </c>
      <c r="C2592" s="53">
        <v>0.59427860117175879</v>
      </c>
      <c r="D2592" s="53">
        <v>0.20008375014325547</v>
      </c>
    </row>
    <row r="2593" spans="2:4" ht="25" customHeight="1">
      <c r="B2593" s="20" t="s">
        <v>176</v>
      </c>
      <c r="C2593" s="54">
        <v>1</v>
      </c>
      <c r="D2593" s="54">
        <v>0.26022578720890244</v>
      </c>
    </row>
    <row r="2594" spans="2:4" ht="25" customHeight="1">
      <c r="B2594" s="42" t="s">
        <v>176</v>
      </c>
      <c r="C2594" s="53">
        <v>0.14629434824238144</v>
      </c>
      <c r="D2594" s="53">
        <v>3.657358706059536E-2</v>
      </c>
    </row>
    <row r="2595" spans="2:4" ht="25" customHeight="1">
      <c r="B2595" s="20" t="s">
        <v>176</v>
      </c>
      <c r="C2595" s="54">
        <v>1</v>
      </c>
      <c r="D2595" s="54">
        <v>0.22537796822522668</v>
      </c>
    </row>
    <row r="2596" spans="2:4" ht="25" customHeight="1">
      <c r="B2596" s="42" t="s">
        <v>176</v>
      </c>
      <c r="C2596" s="53">
        <v>0.14022236800416604</v>
      </c>
      <c r="D2596" s="53">
        <v>1.4847074259264641E-2</v>
      </c>
    </row>
    <row r="2597" spans="2:4" ht="25" customHeight="1">
      <c r="B2597" s="20" t="s">
        <v>176</v>
      </c>
      <c r="C2597" s="54">
        <v>1</v>
      </c>
      <c r="D2597" s="54">
        <v>0.25643173062749203</v>
      </c>
    </row>
    <row r="2598" spans="2:4" ht="25" customHeight="1">
      <c r="B2598" s="42" t="s">
        <v>176</v>
      </c>
      <c r="C2598" s="53">
        <v>0.48802040128855295</v>
      </c>
      <c r="D2598" s="53">
        <v>7.1902692352858899E-2</v>
      </c>
    </row>
    <row r="2599" spans="2:4" ht="25" customHeight="1">
      <c r="B2599" s="20" t="s">
        <v>176</v>
      </c>
      <c r="C2599" s="54">
        <v>0.43265612835000822</v>
      </c>
      <c r="D2599" s="54">
        <v>6.7339475229573259E-2</v>
      </c>
    </row>
    <row r="2600" spans="2:4" ht="25" customHeight="1">
      <c r="B2600" s="42" t="s">
        <v>176</v>
      </c>
      <c r="C2600" s="53">
        <v>5.4427701939574247E-2</v>
      </c>
      <c r="D2600" s="53">
        <v>7.7753859913677502E-3</v>
      </c>
    </row>
    <row r="2601" spans="2:4" ht="25" customHeight="1">
      <c r="B2601" s="20" t="s">
        <v>176</v>
      </c>
      <c r="C2601" s="54">
        <v>0.39573538072489151</v>
      </c>
      <c r="D2601" s="54">
        <v>0.21585566221357719</v>
      </c>
    </row>
    <row r="2602" spans="2:4" ht="25" customHeight="1">
      <c r="B2602" s="42" t="s">
        <v>176</v>
      </c>
      <c r="C2602" s="53">
        <v>1</v>
      </c>
      <c r="D2602" s="53">
        <v>0.35877704768254404</v>
      </c>
    </row>
    <row r="2603" spans="2:4" ht="25" customHeight="1">
      <c r="B2603" s="20" t="s">
        <v>176</v>
      </c>
      <c r="C2603" s="54">
        <v>1</v>
      </c>
      <c r="D2603" s="54">
        <v>0.47666609749957184</v>
      </c>
    </row>
    <row r="2604" spans="2:4" ht="25" customHeight="1">
      <c r="B2604" s="42" t="s">
        <v>176</v>
      </c>
      <c r="C2604" s="53">
        <v>1</v>
      </c>
      <c r="D2604" s="53">
        <v>0.27774331447735506</v>
      </c>
    </row>
    <row r="2605" spans="2:4" ht="25" customHeight="1">
      <c r="B2605" s="20" t="s">
        <v>176</v>
      </c>
      <c r="C2605" s="54">
        <v>0</v>
      </c>
      <c r="D2605" s="54">
        <v>0</v>
      </c>
    </row>
    <row r="2606" spans="2:4" ht="25" customHeight="1">
      <c r="B2606" s="42" t="s">
        <v>176</v>
      </c>
      <c r="C2606" s="53">
        <v>0.14370010091433455</v>
      </c>
      <c r="D2606" s="53">
        <v>3.1477164962187568E-2</v>
      </c>
    </row>
    <row r="2607" spans="2:4" ht="25" customHeight="1">
      <c r="B2607" s="20" t="s">
        <v>176</v>
      </c>
      <c r="C2607" s="54">
        <v>1</v>
      </c>
      <c r="D2607" s="54">
        <v>0.28386877317775472</v>
      </c>
    </row>
    <row r="2608" spans="2:4" ht="25" customHeight="1">
      <c r="B2608" s="42" t="s">
        <v>176</v>
      </c>
      <c r="C2608" s="53">
        <v>5.6898236862925833E-2</v>
      </c>
      <c r="D2608" s="53">
        <v>1.3130362352982886E-2</v>
      </c>
    </row>
    <row r="2609" spans="2:4" ht="25" customHeight="1">
      <c r="B2609" s="20" t="s">
        <v>176</v>
      </c>
      <c r="C2609" s="54">
        <v>0.47164484570908832</v>
      </c>
      <c r="D2609" s="54">
        <v>8.7341638094275614E-2</v>
      </c>
    </row>
    <row r="2610" spans="2:4" ht="25" customHeight="1">
      <c r="B2610" s="42" t="s">
        <v>176</v>
      </c>
      <c r="C2610" s="53">
        <v>0.43092908089646598</v>
      </c>
      <c r="D2610" s="53">
        <v>0.11049463612729897</v>
      </c>
    </row>
    <row r="2611" spans="2:4" ht="25" customHeight="1">
      <c r="B2611" s="20" t="s">
        <v>176</v>
      </c>
      <c r="C2611" s="54">
        <v>0.63091514825508443</v>
      </c>
      <c r="D2611" s="54">
        <v>0.13958299740156735</v>
      </c>
    </row>
    <row r="2612" spans="2:4" ht="25" customHeight="1">
      <c r="B2612" s="42" t="s">
        <v>176</v>
      </c>
      <c r="C2612" s="53">
        <v>0.68701158904773885</v>
      </c>
      <c r="D2612" s="53">
        <v>0.11629356912756887</v>
      </c>
    </row>
    <row r="2613" spans="2:4" ht="25" customHeight="1">
      <c r="B2613" s="20" t="s">
        <v>176</v>
      </c>
      <c r="C2613" s="54">
        <v>0.47694944562506952</v>
      </c>
      <c r="D2613" s="54">
        <v>6.3593259416675943E-2</v>
      </c>
    </row>
    <row r="2614" spans="2:4" ht="25" customHeight="1">
      <c r="B2614" s="42" t="s">
        <v>176</v>
      </c>
      <c r="C2614" s="53">
        <v>4.4836811274571356E-2</v>
      </c>
      <c r="D2614" s="53">
        <v>1.4945603758190451E-2</v>
      </c>
    </row>
    <row r="2615" spans="2:4" ht="25" customHeight="1">
      <c r="B2615" s="20" t="s">
        <v>176</v>
      </c>
      <c r="C2615" s="54">
        <v>7.0037099272100313E-3</v>
      </c>
      <c r="D2615" s="54">
        <v>0</v>
      </c>
    </row>
    <row r="2616" spans="2:4" ht="25" customHeight="1">
      <c r="B2616" s="42" t="s">
        <v>176</v>
      </c>
      <c r="C2616" s="53">
        <v>0</v>
      </c>
      <c r="D2616" s="53">
        <v>0</v>
      </c>
    </row>
    <row r="2617" spans="2:4" ht="25" customHeight="1">
      <c r="B2617" s="20" t="s">
        <v>176</v>
      </c>
      <c r="C2617" s="54">
        <v>0.13928310509396852</v>
      </c>
      <c r="D2617" s="54">
        <v>6.5288955512797744E-2</v>
      </c>
    </row>
    <row r="2618" spans="2:4" ht="25" customHeight="1">
      <c r="B2618" s="42" t="s">
        <v>176</v>
      </c>
      <c r="C2618" s="53">
        <v>1</v>
      </c>
      <c r="D2618" s="53">
        <v>0.65651889189064816</v>
      </c>
    </row>
    <row r="2619" spans="2:4" ht="25" customHeight="1">
      <c r="B2619" s="20" t="s">
        <v>176</v>
      </c>
      <c r="C2619" s="54">
        <v>3.6623550750708715E-2</v>
      </c>
      <c r="D2619" s="54">
        <v>3.0989158327522762E-2</v>
      </c>
    </row>
    <row r="2620" spans="2:4" ht="25" customHeight="1">
      <c r="B2620" s="42" t="s">
        <v>176</v>
      </c>
      <c r="C2620" s="53">
        <v>0.21067505956670643</v>
      </c>
      <c r="D2620" s="53">
        <v>0.12448980792578108</v>
      </c>
    </row>
    <row r="2621" spans="2:4" ht="25" customHeight="1">
      <c r="B2621" s="20" t="s">
        <v>176</v>
      </c>
      <c r="C2621" s="54">
        <v>0</v>
      </c>
      <c r="D2621" s="54">
        <v>0</v>
      </c>
    </row>
    <row r="2622" spans="2:4" ht="25" customHeight="1">
      <c r="B2622" s="42" t="s">
        <v>176</v>
      </c>
      <c r="C2622" s="53">
        <v>0</v>
      </c>
      <c r="D2622" s="53">
        <v>0</v>
      </c>
    </row>
    <row r="2623" spans="2:4" ht="25" customHeight="1">
      <c r="B2623" s="20" t="s">
        <v>176</v>
      </c>
      <c r="C2623" s="54">
        <v>0.12423503372552619</v>
      </c>
      <c r="D2623" s="54">
        <v>0.10944514875820165</v>
      </c>
    </row>
    <row r="2624" spans="2:4" ht="25" customHeight="1">
      <c r="B2624" s="42" t="s">
        <v>176</v>
      </c>
      <c r="C2624" s="53">
        <v>4.0236701745642985E-2</v>
      </c>
      <c r="D2624" s="53">
        <v>0</v>
      </c>
    </row>
    <row r="2625" spans="2:4" ht="25" customHeight="1">
      <c r="B2625" s="20" t="s">
        <v>176</v>
      </c>
      <c r="C2625" s="54">
        <v>6.7872964828315827E-2</v>
      </c>
      <c r="D2625" s="54">
        <v>6.7872964828315827E-2</v>
      </c>
    </row>
    <row r="2626" spans="2:4" ht="25" customHeight="1">
      <c r="B2626" s="42" t="s">
        <v>176</v>
      </c>
      <c r="C2626" s="53">
        <v>1</v>
      </c>
      <c r="D2626" s="53">
        <v>0.63907437206616102</v>
      </c>
    </row>
    <row r="2627" spans="2:4" ht="25" customHeight="1">
      <c r="B2627" s="20" t="s">
        <v>176</v>
      </c>
      <c r="C2627" s="54">
        <v>1</v>
      </c>
      <c r="D2627" s="54">
        <v>0.85628303077556855</v>
      </c>
    </row>
    <row r="2628" spans="2:4" ht="25" customHeight="1">
      <c r="B2628" s="42" t="s">
        <v>176</v>
      </c>
      <c r="C2628" s="53">
        <v>0.69536968951967626</v>
      </c>
      <c r="D2628" s="53">
        <v>0.36700066946871807</v>
      </c>
    </row>
    <row r="2629" spans="2:4" ht="25" customHeight="1">
      <c r="B2629" s="20" t="s">
        <v>176</v>
      </c>
      <c r="C2629" s="54">
        <v>1</v>
      </c>
      <c r="D2629" s="54">
        <v>0.78467060549249801</v>
      </c>
    </row>
    <row r="2630" spans="2:4" ht="25" customHeight="1">
      <c r="B2630" s="42" t="s">
        <v>176</v>
      </c>
      <c r="C2630" s="53">
        <v>1</v>
      </c>
      <c r="D2630" s="53">
        <v>1</v>
      </c>
    </row>
    <row r="2631" spans="2:4" ht="25" customHeight="1">
      <c r="B2631" s="20" t="s">
        <v>176</v>
      </c>
      <c r="C2631" s="54">
        <v>0.27608871844841931</v>
      </c>
      <c r="D2631" s="54">
        <v>0.15529990412723585</v>
      </c>
    </row>
    <row r="2632" spans="2:4" ht="25" customHeight="1">
      <c r="B2632" s="42" t="s">
        <v>176</v>
      </c>
      <c r="C2632" s="53">
        <v>1</v>
      </c>
      <c r="D2632" s="53">
        <v>0.27065998399037144</v>
      </c>
    </row>
    <row r="2633" spans="2:4" ht="25" customHeight="1">
      <c r="B2633" s="20" t="s">
        <v>176</v>
      </c>
      <c r="C2633" s="54">
        <v>1</v>
      </c>
      <c r="D2633" s="54">
        <v>0.86778660174354416</v>
      </c>
    </row>
    <row r="2634" spans="2:4" ht="25" customHeight="1">
      <c r="B2634" s="42" t="s">
        <v>176</v>
      </c>
      <c r="C2634" s="53">
        <v>7.7151683377673266E-2</v>
      </c>
      <c r="D2634" s="53">
        <v>0</v>
      </c>
    </row>
    <row r="2635" spans="2:4" ht="25" customHeight="1">
      <c r="B2635" s="20" t="s">
        <v>176</v>
      </c>
      <c r="C2635" s="54">
        <v>0.61550142633491423</v>
      </c>
      <c r="D2635" s="54">
        <v>0.28075503657382056</v>
      </c>
    </row>
    <row r="2636" spans="2:4" ht="25" customHeight="1">
      <c r="B2636" s="42" t="s">
        <v>176</v>
      </c>
      <c r="C2636" s="53">
        <v>0.7597435736968623</v>
      </c>
      <c r="D2636" s="53">
        <v>0.26198054265409043</v>
      </c>
    </row>
    <row r="2637" spans="2:4" ht="25" customHeight="1">
      <c r="B2637" s="20" t="s">
        <v>176</v>
      </c>
      <c r="C2637" s="54">
        <v>0.79135328217045742</v>
      </c>
      <c r="D2637" s="54">
        <v>0.4327713261869689</v>
      </c>
    </row>
    <row r="2638" spans="2:4" ht="25" customHeight="1">
      <c r="B2638" s="42" t="s">
        <v>176</v>
      </c>
      <c r="C2638" s="53">
        <v>0.76909948633818936</v>
      </c>
      <c r="D2638" s="53">
        <v>0.47562731391966973</v>
      </c>
    </row>
    <row r="2639" spans="2:4" ht="25" customHeight="1">
      <c r="B2639" s="20" t="s">
        <v>176</v>
      </c>
      <c r="C2639" s="54">
        <v>1</v>
      </c>
      <c r="D2639" s="54">
        <v>0.59989012692481991</v>
      </c>
    </row>
    <row r="2640" spans="2:4" ht="25" customHeight="1">
      <c r="B2640" s="42" t="s">
        <v>176</v>
      </c>
      <c r="C2640" s="53">
        <v>0.6661707536865622</v>
      </c>
      <c r="D2640" s="53">
        <v>0.30607845439652859</v>
      </c>
    </row>
    <row r="2641" spans="2:4" ht="25" customHeight="1">
      <c r="B2641" s="20" t="s">
        <v>176</v>
      </c>
      <c r="C2641" s="54">
        <v>0</v>
      </c>
      <c r="D2641" s="54">
        <v>0</v>
      </c>
    </row>
    <row r="2642" spans="2:4" ht="25" customHeight="1">
      <c r="B2642" s="42" t="s">
        <v>176</v>
      </c>
      <c r="C2642" s="53">
        <v>0.86687930684934533</v>
      </c>
      <c r="D2642" s="53">
        <v>0.35775971393782507</v>
      </c>
    </row>
    <row r="2643" spans="2:4" ht="25" customHeight="1">
      <c r="B2643" s="20" t="s">
        <v>176</v>
      </c>
      <c r="C2643" s="54">
        <v>1</v>
      </c>
      <c r="D2643" s="54">
        <v>0.49140163312394675</v>
      </c>
    </row>
    <row r="2644" spans="2:4" ht="25" customHeight="1">
      <c r="B2644" s="42" t="s">
        <v>176</v>
      </c>
      <c r="C2644" s="53">
        <v>1</v>
      </c>
      <c r="D2644" s="53">
        <v>0.48820003621285923</v>
      </c>
    </row>
    <row r="2645" spans="2:4" ht="25" customHeight="1">
      <c r="B2645" s="20" t="s">
        <v>176</v>
      </c>
      <c r="C2645" s="54">
        <v>0.81945587885808102</v>
      </c>
      <c r="D2645" s="54">
        <v>0.17382397430322929</v>
      </c>
    </row>
    <row r="2646" spans="2:4" ht="25" customHeight="1">
      <c r="B2646" s="42" t="s">
        <v>176</v>
      </c>
      <c r="C2646" s="53">
        <v>0.86596886916906657</v>
      </c>
      <c r="D2646" s="53">
        <v>0.30308910420917329</v>
      </c>
    </row>
    <row r="2647" spans="2:4" ht="25" customHeight="1">
      <c r="B2647" s="20" t="s">
        <v>176</v>
      </c>
      <c r="C2647" s="54">
        <v>0.66077834459418017</v>
      </c>
      <c r="D2647" s="54">
        <v>0.24197516844293923</v>
      </c>
    </row>
    <row r="2648" spans="2:4" ht="25" customHeight="1">
      <c r="B2648" s="42" t="s">
        <v>176</v>
      </c>
      <c r="C2648" s="53">
        <v>0.62060756031504927</v>
      </c>
      <c r="D2648" s="53">
        <v>0.22911965162793971</v>
      </c>
    </row>
    <row r="2649" spans="2:4" ht="25" customHeight="1">
      <c r="B2649" s="20" t="s">
        <v>176</v>
      </c>
      <c r="C2649" s="54">
        <v>0.92444671082249485</v>
      </c>
      <c r="D2649" s="54">
        <v>0.4202030503738613</v>
      </c>
    </row>
    <row r="2650" spans="2:4" ht="25" customHeight="1">
      <c r="B2650" s="42" t="s">
        <v>176</v>
      </c>
      <c r="C2650" s="53">
        <v>0.83611456346994517</v>
      </c>
      <c r="D2650" s="53">
        <v>0.40464367911246013</v>
      </c>
    </row>
    <row r="2651" spans="2:4" ht="25" customHeight="1">
      <c r="B2651" s="20" t="s">
        <v>176</v>
      </c>
      <c r="C2651" s="54">
        <v>0</v>
      </c>
      <c r="D2651" s="54">
        <v>0</v>
      </c>
    </row>
    <row r="2652" spans="2:4" ht="25" customHeight="1">
      <c r="B2652" s="42" t="s">
        <v>176</v>
      </c>
      <c r="C2652" s="53">
        <v>1</v>
      </c>
      <c r="D2652" s="53">
        <v>0.6253756266880004</v>
      </c>
    </row>
    <row r="2653" spans="2:4" ht="25" customHeight="1">
      <c r="B2653" s="20" t="s">
        <v>176</v>
      </c>
      <c r="C2653" s="54">
        <v>1</v>
      </c>
      <c r="D2653" s="54">
        <v>0.69244873873743185</v>
      </c>
    </row>
    <row r="2654" spans="2:4" ht="25" customHeight="1">
      <c r="B2654" s="42" t="s">
        <v>176</v>
      </c>
      <c r="C2654" s="53">
        <v>1</v>
      </c>
      <c r="D2654" s="53">
        <v>0.30793510264006863</v>
      </c>
    </row>
    <row r="2655" spans="2:4" ht="25" customHeight="1">
      <c r="B2655" s="20" t="s">
        <v>176</v>
      </c>
      <c r="C2655" s="54">
        <v>1</v>
      </c>
      <c r="D2655" s="54">
        <v>0.47519058104814282</v>
      </c>
    </row>
    <row r="2656" spans="2:4" ht="25" customHeight="1">
      <c r="B2656" s="42" t="s">
        <v>176</v>
      </c>
      <c r="C2656" s="53">
        <v>0.92342182709500009</v>
      </c>
      <c r="D2656" s="53">
        <v>0.28991150385540704</v>
      </c>
    </row>
    <row r="2657" spans="2:4" ht="25" customHeight="1">
      <c r="B2657" s="20" t="s">
        <v>176</v>
      </c>
      <c r="C2657" s="54">
        <v>3.9794175539570306E-2</v>
      </c>
      <c r="D2657" s="54">
        <v>1.9897087769785153E-2</v>
      </c>
    </row>
    <row r="2658" spans="2:4" ht="25" customHeight="1">
      <c r="B2658" s="42" t="s">
        <v>176</v>
      </c>
      <c r="C2658" s="53">
        <v>1</v>
      </c>
      <c r="D2658" s="53">
        <v>0.40737895642925909</v>
      </c>
    </row>
    <row r="2659" spans="2:4" ht="25" customHeight="1">
      <c r="B2659" s="20" t="s">
        <v>176</v>
      </c>
      <c r="C2659" s="54">
        <v>0</v>
      </c>
      <c r="D2659" s="54">
        <v>0</v>
      </c>
    </row>
    <row r="2660" spans="2:4" ht="25" customHeight="1">
      <c r="B2660" s="42" t="s">
        <v>176</v>
      </c>
      <c r="C2660" s="53">
        <v>0</v>
      </c>
      <c r="D2660" s="53">
        <v>0</v>
      </c>
    </row>
    <row r="2661" spans="2:4" ht="25" customHeight="1">
      <c r="B2661" s="20" t="s">
        <v>176</v>
      </c>
      <c r="C2661" s="54">
        <v>1</v>
      </c>
      <c r="D2661" s="54">
        <v>0.94871917488591995</v>
      </c>
    </row>
    <row r="2662" spans="2:4" ht="25" customHeight="1">
      <c r="B2662" s="42" t="s">
        <v>176</v>
      </c>
      <c r="C2662" s="53">
        <v>1</v>
      </c>
      <c r="D2662" s="53">
        <v>0.39008419594671456</v>
      </c>
    </row>
    <row r="2663" spans="2:4" ht="25" customHeight="1">
      <c r="B2663" s="20" t="s">
        <v>176</v>
      </c>
      <c r="C2663" s="54">
        <v>0</v>
      </c>
      <c r="D2663" s="54">
        <v>0</v>
      </c>
    </row>
    <row r="2664" spans="2:4" ht="25" customHeight="1">
      <c r="B2664" s="42" t="s">
        <v>176</v>
      </c>
      <c r="C2664" s="53">
        <v>0.98578902822071834</v>
      </c>
      <c r="D2664" s="53">
        <v>0.24644725705517959</v>
      </c>
    </row>
    <row r="2665" spans="2:4" ht="25" customHeight="1">
      <c r="B2665" s="20" t="s">
        <v>176</v>
      </c>
      <c r="C2665" s="54">
        <v>0.6187173447029245</v>
      </c>
      <c r="D2665" s="54">
        <v>0.23162239058109482</v>
      </c>
    </row>
    <row r="2666" spans="2:4" ht="25" customHeight="1">
      <c r="B2666" s="42" t="s">
        <v>176</v>
      </c>
      <c r="C2666" s="53">
        <v>0</v>
      </c>
      <c r="D2666" s="53">
        <v>0</v>
      </c>
    </row>
    <row r="2667" spans="2:4" ht="25" customHeight="1">
      <c r="B2667" s="20" t="s">
        <v>176</v>
      </c>
      <c r="C2667" s="54">
        <v>0.93909235228675725</v>
      </c>
      <c r="D2667" s="54">
        <v>0.26644015576507996</v>
      </c>
    </row>
    <row r="2668" spans="2:4" ht="25" customHeight="1">
      <c r="B2668" s="42" t="s">
        <v>176</v>
      </c>
      <c r="C2668" s="53">
        <v>0.36728445914006352</v>
      </c>
      <c r="D2668" s="53">
        <v>0.11250154604290234</v>
      </c>
    </row>
    <row r="2669" spans="2:4" ht="25" customHeight="1">
      <c r="B2669" s="20" t="s">
        <v>176</v>
      </c>
      <c r="C2669" s="54">
        <v>1</v>
      </c>
      <c r="D2669" s="54">
        <v>0.4015612559323945</v>
      </c>
    </row>
    <row r="2670" spans="2:4" ht="25" customHeight="1">
      <c r="B2670" s="42" t="s">
        <v>176</v>
      </c>
      <c r="C2670" s="53">
        <v>1</v>
      </c>
      <c r="D2670" s="53">
        <v>0.33677757777493067</v>
      </c>
    </row>
    <row r="2671" spans="2:4" ht="25" customHeight="1">
      <c r="B2671" s="20" t="s">
        <v>176</v>
      </c>
      <c r="C2671" s="54">
        <v>0</v>
      </c>
      <c r="D2671" s="54">
        <v>0</v>
      </c>
    </row>
    <row r="2672" spans="2:4" ht="25" customHeight="1">
      <c r="B2672" s="42" t="s">
        <v>176</v>
      </c>
      <c r="C2672" s="53">
        <v>1</v>
      </c>
      <c r="D2672" s="53">
        <v>0.29059308541117845</v>
      </c>
    </row>
    <row r="2673" spans="2:4" ht="25" customHeight="1">
      <c r="B2673" s="20" t="s">
        <v>176</v>
      </c>
      <c r="C2673" s="54">
        <v>0.64543976622481514</v>
      </c>
      <c r="D2673" s="54">
        <v>0.24510370869296777</v>
      </c>
    </row>
    <row r="2674" spans="2:4" ht="25" customHeight="1">
      <c r="B2674" s="42" t="s">
        <v>176</v>
      </c>
      <c r="C2674" s="53">
        <v>0.9903756775536835</v>
      </c>
      <c r="D2674" s="53">
        <v>0.2562814253318742</v>
      </c>
    </row>
    <row r="2675" spans="2:4" ht="25" customHeight="1">
      <c r="B2675" s="20" t="s">
        <v>176</v>
      </c>
      <c r="C2675" s="54">
        <v>1</v>
      </c>
      <c r="D2675" s="54">
        <v>0.3619787596161661</v>
      </c>
    </row>
    <row r="2676" spans="2:4" ht="25" customHeight="1">
      <c r="B2676" s="42" t="s">
        <v>176</v>
      </c>
      <c r="C2676" s="53">
        <v>0.91842345064853581</v>
      </c>
      <c r="D2676" s="53">
        <v>0.20638729228056985</v>
      </c>
    </row>
    <row r="2677" spans="2:4" ht="25" customHeight="1">
      <c r="B2677" s="20" t="s">
        <v>176</v>
      </c>
      <c r="C2677" s="54">
        <v>0.92974859466025461</v>
      </c>
      <c r="D2677" s="54">
        <v>0.3425389559274622</v>
      </c>
    </row>
    <row r="2678" spans="2:4" ht="25" customHeight="1">
      <c r="B2678" s="42" t="s">
        <v>176</v>
      </c>
      <c r="C2678" s="53">
        <v>1</v>
      </c>
      <c r="D2678" s="53">
        <v>0.4161973547357285</v>
      </c>
    </row>
    <row r="2679" spans="2:4" ht="25" customHeight="1">
      <c r="B2679" s="20" t="s">
        <v>176</v>
      </c>
      <c r="C2679" s="54">
        <v>0.76123577677174181</v>
      </c>
      <c r="D2679" s="54">
        <v>0.28132626532868721</v>
      </c>
    </row>
    <row r="2680" spans="2:4" ht="25" customHeight="1">
      <c r="B2680" s="42" t="s">
        <v>176</v>
      </c>
      <c r="C2680" s="53">
        <v>1</v>
      </c>
      <c r="D2680" s="53">
        <v>0.74448964821910679</v>
      </c>
    </row>
    <row r="2681" spans="2:4" ht="25" customHeight="1">
      <c r="B2681" s="20" t="s">
        <v>176</v>
      </c>
      <c r="C2681" s="54">
        <v>1</v>
      </c>
      <c r="D2681" s="54">
        <v>0.43676208963017898</v>
      </c>
    </row>
    <row r="2682" spans="2:4" ht="25" customHeight="1">
      <c r="B2682" s="42" t="s">
        <v>176</v>
      </c>
      <c r="C2682" s="53">
        <v>0.89397795248576106</v>
      </c>
      <c r="D2682" s="53">
        <v>0.44462395520455844</v>
      </c>
    </row>
    <row r="2683" spans="2:4" ht="25" customHeight="1">
      <c r="B2683" s="20" t="s">
        <v>176</v>
      </c>
      <c r="C2683" s="54">
        <v>1</v>
      </c>
      <c r="D2683" s="54">
        <v>0.58195519333533785</v>
      </c>
    </row>
    <row r="2684" spans="2:4" ht="25" customHeight="1">
      <c r="B2684" s="42" t="s">
        <v>176</v>
      </c>
      <c r="C2684" s="53">
        <v>0.80218504348135755</v>
      </c>
      <c r="D2684" s="53">
        <v>0.25631948134907284</v>
      </c>
    </row>
    <row r="2685" spans="2:4" ht="25" customHeight="1">
      <c r="B2685" s="20" t="s">
        <v>176</v>
      </c>
      <c r="C2685" s="54">
        <v>0.7080660821444672</v>
      </c>
      <c r="D2685" s="54">
        <v>0.23602202738148909</v>
      </c>
    </row>
    <row r="2686" spans="2:4" ht="25" customHeight="1">
      <c r="B2686" s="42" t="s">
        <v>176</v>
      </c>
      <c r="C2686" s="53">
        <v>1</v>
      </c>
      <c r="D2686" s="53">
        <v>0.60933061264021593</v>
      </c>
    </row>
    <row r="2687" spans="2:4" ht="25" customHeight="1">
      <c r="B2687" s="20" t="s">
        <v>176</v>
      </c>
      <c r="C2687" s="54">
        <v>0.68871343106452898</v>
      </c>
      <c r="D2687" s="54">
        <v>0.30062887863927851</v>
      </c>
    </row>
    <row r="2688" spans="2:4" ht="25" customHeight="1">
      <c r="B2688" s="42" t="s">
        <v>176</v>
      </c>
      <c r="C2688" s="53">
        <v>0</v>
      </c>
      <c r="D2688" s="53">
        <v>0</v>
      </c>
    </row>
    <row r="2689" spans="2:4" ht="25" customHeight="1">
      <c r="B2689" s="20" t="s">
        <v>176</v>
      </c>
      <c r="C2689" s="54">
        <v>1</v>
      </c>
      <c r="D2689" s="54">
        <v>0.45868949484701105</v>
      </c>
    </row>
    <row r="2690" spans="2:4" ht="25" customHeight="1">
      <c r="B2690" s="42" t="s">
        <v>176</v>
      </c>
      <c r="C2690" s="53">
        <v>1</v>
      </c>
      <c r="D2690" s="53">
        <v>1</v>
      </c>
    </row>
    <row r="2691" spans="2:4" ht="25" customHeight="1">
      <c r="B2691" s="20" t="s">
        <v>176</v>
      </c>
      <c r="C2691" s="54">
        <v>1</v>
      </c>
      <c r="D2691" s="54">
        <v>0.97022706482092924</v>
      </c>
    </row>
    <row r="2692" spans="2:4" ht="25" customHeight="1">
      <c r="B2692" s="42" t="s">
        <v>176</v>
      </c>
      <c r="C2692" s="53">
        <v>1</v>
      </c>
      <c r="D2692" s="53">
        <v>0.38720888078033533</v>
      </c>
    </row>
    <row r="2693" spans="2:4" ht="25" customHeight="1">
      <c r="B2693" s="20" t="s">
        <v>176</v>
      </c>
      <c r="C2693" s="54">
        <v>1</v>
      </c>
      <c r="D2693" s="54">
        <v>0.47350124527955223</v>
      </c>
    </row>
    <row r="2694" spans="2:4" ht="25" customHeight="1">
      <c r="B2694" s="42" t="s">
        <v>176</v>
      </c>
      <c r="C2694" s="53">
        <v>1</v>
      </c>
      <c r="D2694" s="53">
        <v>0.47060374547791095</v>
      </c>
    </row>
    <row r="2695" spans="2:4" ht="25" customHeight="1">
      <c r="B2695" s="20" t="s">
        <v>176</v>
      </c>
      <c r="C2695" s="54">
        <v>1</v>
      </c>
      <c r="D2695" s="54">
        <v>0.43734030218683612</v>
      </c>
    </row>
    <row r="2696" spans="2:4" ht="25" customHeight="1">
      <c r="B2696" s="42" t="s">
        <v>176</v>
      </c>
      <c r="C2696" s="53">
        <v>1</v>
      </c>
      <c r="D2696" s="53">
        <v>0.86182702368269115</v>
      </c>
    </row>
    <row r="2697" spans="2:4" ht="25" customHeight="1">
      <c r="B2697" s="20" t="s">
        <v>176</v>
      </c>
      <c r="C2697" s="54">
        <v>0.69753825610955811</v>
      </c>
      <c r="D2697" s="54">
        <v>0.19376062669709948</v>
      </c>
    </row>
    <row r="2698" spans="2:4" ht="25" customHeight="1">
      <c r="B2698" s="42" t="s">
        <v>176</v>
      </c>
      <c r="C2698" s="53">
        <v>0.55626486678140508</v>
      </c>
      <c r="D2698" s="53">
        <v>0.18913005470567773</v>
      </c>
    </row>
    <row r="2699" spans="2:4" ht="25" customHeight="1">
      <c r="B2699" s="20" t="s">
        <v>176</v>
      </c>
      <c r="C2699" s="54">
        <v>0.58391637342617819</v>
      </c>
      <c r="D2699" s="54">
        <v>0.17587842573077656</v>
      </c>
    </row>
    <row r="2700" spans="2:4" ht="25" customHeight="1">
      <c r="B2700" s="42" t="s">
        <v>176</v>
      </c>
      <c r="C2700" s="53">
        <v>1</v>
      </c>
      <c r="D2700" s="53">
        <v>0.34280800452949989</v>
      </c>
    </row>
    <row r="2701" spans="2:4" ht="25" customHeight="1">
      <c r="B2701" s="20" t="s">
        <v>176</v>
      </c>
      <c r="C2701" s="54">
        <v>1</v>
      </c>
      <c r="D2701" s="54">
        <v>0.2958280831930396</v>
      </c>
    </row>
    <row r="2702" spans="2:4" ht="25" customHeight="1">
      <c r="B2702" s="42" t="s">
        <v>176</v>
      </c>
      <c r="C2702" s="53">
        <v>0.15015983718457418</v>
      </c>
      <c r="D2702" s="53">
        <v>0</v>
      </c>
    </row>
    <row r="2703" spans="2:4" ht="25" customHeight="1">
      <c r="B2703" s="20" t="s">
        <v>176</v>
      </c>
      <c r="C2703" s="54">
        <v>1</v>
      </c>
      <c r="D2703" s="54">
        <v>0.20968747312081459</v>
      </c>
    </row>
    <row r="2704" spans="2:4" ht="25" customHeight="1">
      <c r="B2704" s="42" t="s">
        <v>176</v>
      </c>
      <c r="C2704" s="53">
        <v>1.6128194712680182E-3</v>
      </c>
      <c r="D2704" s="53">
        <v>0</v>
      </c>
    </row>
    <row r="2705" spans="2:4" ht="25" customHeight="1">
      <c r="B2705" s="20" t="s">
        <v>176</v>
      </c>
      <c r="C2705" s="54">
        <v>1</v>
      </c>
      <c r="D2705" s="54">
        <v>0.79807290331211367</v>
      </c>
    </row>
    <row r="2706" spans="2:4" ht="25" customHeight="1">
      <c r="B2706" s="42" t="s">
        <v>176</v>
      </c>
      <c r="C2706" s="53">
        <v>0.93185781534628176</v>
      </c>
      <c r="D2706" s="53">
        <v>0.22728239398689801</v>
      </c>
    </row>
    <row r="2707" spans="2:4" ht="25" customHeight="1">
      <c r="B2707" s="20" t="s">
        <v>176</v>
      </c>
      <c r="C2707" s="54">
        <v>1</v>
      </c>
      <c r="D2707" s="54">
        <v>0.62659340251855544</v>
      </c>
    </row>
    <row r="2708" spans="2:4" ht="25" customHeight="1">
      <c r="B2708" s="42" t="s">
        <v>176</v>
      </c>
      <c r="C2708" s="53">
        <v>0.75304497098319156</v>
      </c>
      <c r="D2708" s="53">
        <v>0.3668680627866831</v>
      </c>
    </row>
    <row r="2709" spans="2:4" ht="25" customHeight="1">
      <c r="B2709" s="20" t="s">
        <v>176</v>
      </c>
      <c r="C2709" s="54">
        <v>0.936295325955953</v>
      </c>
      <c r="D2709" s="54">
        <v>0.46920922230445716</v>
      </c>
    </row>
    <row r="2710" spans="2:4" ht="25" customHeight="1">
      <c r="B2710" s="42" t="s">
        <v>176</v>
      </c>
      <c r="C2710" s="53">
        <v>1</v>
      </c>
      <c r="D2710" s="53">
        <v>0.72671645566059617</v>
      </c>
    </row>
    <row r="2711" spans="2:4" ht="25" customHeight="1">
      <c r="B2711" s="20" t="s">
        <v>176</v>
      </c>
      <c r="C2711" s="54">
        <v>0.43755767029721443</v>
      </c>
      <c r="D2711" s="54">
        <v>0.1480964422544418</v>
      </c>
    </row>
    <row r="2712" spans="2:4" ht="25" customHeight="1">
      <c r="B2712" s="42" t="s">
        <v>176</v>
      </c>
      <c r="C2712" s="53">
        <v>0.84257290258000639</v>
      </c>
      <c r="D2712" s="53">
        <v>0.57166065203374372</v>
      </c>
    </row>
    <row r="2713" spans="2:4" ht="25" customHeight="1">
      <c r="B2713" s="20" t="s">
        <v>176</v>
      </c>
      <c r="C2713" s="54">
        <v>1</v>
      </c>
      <c r="D2713" s="54">
        <v>0.75253456478927405</v>
      </c>
    </row>
    <row r="2714" spans="2:4" ht="25" customHeight="1">
      <c r="B2714" s="42" t="s">
        <v>176</v>
      </c>
      <c r="C2714" s="53">
        <v>9.3865128184545038E-2</v>
      </c>
      <c r="D2714" s="53">
        <v>2.8881577902936936E-2</v>
      </c>
    </row>
    <row r="2715" spans="2:4" ht="25" customHeight="1">
      <c r="B2715" s="20" t="s">
        <v>176</v>
      </c>
      <c r="C2715" s="54">
        <v>0.12275750718879551</v>
      </c>
      <c r="D2715" s="54">
        <v>2.8884119338540119E-2</v>
      </c>
    </row>
    <row r="2716" spans="2:4" ht="25" customHeight="1">
      <c r="B2716" s="42" t="s">
        <v>176</v>
      </c>
      <c r="C2716" s="53">
        <v>1</v>
      </c>
      <c r="D2716" s="53">
        <v>0.74144787543338209</v>
      </c>
    </row>
    <row r="2717" spans="2:4" ht="25" customHeight="1">
      <c r="B2717" s="20" t="s">
        <v>176</v>
      </c>
      <c r="C2717" s="54">
        <v>0.15037572242290703</v>
      </c>
      <c r="D2717" s="54">
        <v>4.6992413257158451E-2</v>
      </c>
    </row>
    <row r="2718" spans="2:4" ht="25" customHeight="1">
      <c r="B2718" s="42" t="s">
        <v>176</v>
      </c>
      <c r="C2718" s="53">
        <v>0.89681310253807045</v>
      </c>
      <c r="D2718" s="53">
        <v>0.24458539160129195</v>
      </c>
    </row>
    <row r="2719" spans="2:4" ht="25" customHeight="1">
      <c r="B2719" s="20" t="s">
        <v>176</v>
      </c>
      <c r="C2719" s="54">
        <v>1</v>
      </c>
      <c r="D2719" s="54">
        <v>0.61962979421631548</v>
      </c>
    </row>
    <row r="2720" spans="2:4" ht="25" customHeight="1">
      <c r="B2720" s="42" t="s">
        <v>176</v>
      </c>
      <c r="C2720" s="53">
        <v>1</v>
      </c>
      <c r="D2720" s="53">
        <v>0.53073696810862059</v>
      </c>
    </row>
    <row r="2721" spans="2:4" ht="25" customHeight="1">
      <c r="B2721" s="20" t="s">
        <v>176</v>
      </c>
      <c r="C2721" s="54">
        <v>1</v>
      </c>
      <c r="D2721" s="54">
        <v>0.77727640397680542</v>
      </c>
    </row>
    <row r="2722" spans="2:4" ht="25" customHeight="1">
      <c r="B2722" s="42" t="s">
        <v>176</v>
      </c>
      <c r="C2722" s="53">
        <v>0.89146989369633267</v>
      </c>
      <c r="D2722" s="53">
        <v>0.28585175939175883</v>
      </c>
    </row>
    <row r="2723" spans="2:4" ht="25" customHeight="1">
      <c r="B2723" s="20" t="s">
        <v>176</v>
      </c>
      <c r="C2723" s="54">
        <v>8.1436951539137395E-2</v>
      </c>
      <c r="D2723" s="54">
        <v>2.4129467122707377E-2</v>
      </c>
    </row>
    <row r="2724" spans="2:4" ht="25" customHeight="1">
      <c r="B2724" s="42" t="s">
        <v>176</v>
      </c>
      <c r="C2724" s="53">
        <v>1</v>
      </c>
      <c r="D2724" s="53">
        <v>1</v>
      </c>
    </row>
    <row r="2725" spans="2:4" ht="25" customHeight="1">
      <c r="B2725" s="20" t="s">
        <v>176</v>
      </c>
      <c r="C2725" s="54">
        <v>1</v>
      </c>
      <c r="D2725" s="54">
        <v>0.19941621072892887</v>
      </c>
    </row>
    <row r="2726" spans="2:4" ht="25" customHeight="1">
      <c r="B2726" s="42" t="s">
        <v>176</v>
      </c>
      <c r="C2726" s="53">
        <v>0.80387375690047602</v>
      </c>
      <c r="D2726" s="53">
        <v>0.2838201213580962</v>
      </c>
    </row>
    <row r="2727" spans="2:4" ht="25" customHeight="1">
      <c r="B2727" s="20" t="s">
        <v>176</v>
      </c>
      <c r="C2727" s="54">
        <v>1</v>
      </c>
      <c r="D2727" s="54">
        <v>0.27002325290727808</v>
      </c>
    </row>
    <row r="2728" spans="2:4" ht="25" customHeight="1">
      <c r="B2728" s="42" t="s">
        <v>176</v>
      </c>
      <c r="C2728" s="53">
        <v>0.74734704837831889</v>
      </c>
      <c r="D2728" s="53">
        <v>7.7403801439183031E-2</v>
      </c>
    </row>
    <row r="2729" spans="2:4" ht="25" customHeight="1">
      <c r="B2729" s="20" t="s">
        <v>176</v>
      </c>
      <c r="C2729" s="54">
        <v>1</v>
      </c>
      <c r="D2729" s="54">
        <v>0.34544463564090305</v>
      </c>
    </row>
    <row r="2730" spans="2:4" ht="25" customHeight="1">
      <c r="B2730" s="42" t="s">
        <v>176</v>
      </c>
      <c r="C2730" s="53">
        <v>1</v>
      </c>
      <c r="D2730" s="53">
        <v>0.716003095746236</v>
      </c>
    </row>
    <row r="2731" spans="2:4" ht="25" customHeight="1">
      <c r="B2731" s="20" t="s">
        <v>176</v>
      </c>
      <c r="C2731" s="54">
        <v>0.8826803052567318</v>
      </c>
      <c r="D2731" s="54">
        <v>0.14888583462161742</v>
      </c>
    </row>
    <row r="2732" spans="2:4" ht="25" customHeight="1">
      <c r="B2732" s="42" t="s">
        <v>176</v>
      </c>
      <c r="C2732" s="53">
        <v>1</v>
      </c>
      <c r="D2732" s="53">
        <v>1</v>
      </c>
    </row>
    <row r="2733" spans="2:4" ht="25" customHeight="1">
      <c r="B2733" s="20" t="s">
        <v>176</v>
      </c>
      <c r="C2733" s="54">
        <v>0.86862513604171498</v>
      </c>
      <c r="D2733" s="54">
        <v>0.16576815573315171</v>
      </c>
    </row>
    <row r="2734" spans="2:4" ht="25" customHeight="1">
      <c r="B2734" s="42" t="s">
        <v>176</v>
      </c>
      <c r="C2734" s="53">
        <v>0.36363561024194752</v>
      </c>
      <c r="D2734" s="53">
        <v>4.4526809417381331E-2</v>
      </c>
    </row>
    <row r="2735" spans="2:4" ht="25" customHeight="1">
      <c r="B2735" s="20" t="s">
        <v>176</v>
      </c>
      <c r="C2735" s="54">
        <v>0.3057576790504119</v>
      </c>
      <c r="D2735" s="54">
        <v>0.14048325794208114</v>
      </c>
    </row>
    <row r="2736" spans="2:4" ht="25" customHeight="1">
      <c r="B2736" s="42" t="s">
        <v>176</v>
      </c>
      <c r="C2736" s="53">
        <v>1</v>
      </c>
      <c r="D2736" s="53">
        <v>0.18693773581557882</v>
      </c>
    </row>
    <row r="2737" spans="2:4" ht="25" customHeight="1">
      <c r="B2737" s="20" t="s">
        <v>176</v>
      </c>
      <c r="C2737" s="54">
        <v>0.91857299271353854</v>
      </c>
      <c r="D2737" s="54">
        <v>9.1857299271353859E-2</v>
      </c>
    </row>
    <row r="2738" spans="2:4" ht="25" customHeight="1">
      <c r="B2738" s="42" t="s">
        <v>176</v>
      </c>
      <c r="C2738" s="53">
        <v>0.40563609735711076</v>
      </c>
      <c r="D2738" s="53">
        <v>7.375201770129286E-2</v>
      </c>
    </row>
    <row r="2739" spans="2:4" ht="25" customHeight="1">
      <c r="B2739" s="20" t="s">
        <v>176</v>
      </c>
      <c r="C2739" s="54">
        <v>0</v>
      </c>
      <c r="D2739" s="54">
        <v>0</v>
      </c>
    </row>
    <row r="2740" spans="2:4" ht="25" customHeight="1">
      <c r="B2740" s="42" t="s">
        <v>176</v>
      </c>
      <c r="C2740" s="53">
        <v>0.72023013849062656</v>
      </c>
      <c r="D2740" s="53">
        <v>0.22160927338173123</v>
      </c>
    </row>
    <row r="2741" spans="2:4" ht="25" customHeight="1">
      <c r="B2741" s="20" t="s">
        <v>176</v>
      </c>
      <c r="C2741" s="54">
        <v>0.30038582209589038</v>
      </c>
      <c r="D2741" s="54">
        <v>0.11754227821143536</v>
      </c>
    </row>
    <row r="2742" spans="2:4" ht="25" customHeight="1">
      <c r="B2742" s="42" t="s">
        <v>176</v>
      </c>
      <c r="C2742" s="53">
        <v>0.38024605847633736</v>
      </c>
      <c r="D2742" s="53">
        <v>6.1661522996162815E-2</v>
      </c>
    </row>
    <row r="2743" spans="2:4" ht="25" customHeight="1">
      <c r="B2743" s="20" t="s">
        <v>176</v>
      </c>
      <c r="C2743" s="54">
        <v>1</v>
      </c>
      <c r="D2743" s="54">
        <v>0.38071573192021191</v>
      </c>
    </row>
    <row r="2744" spans="2:4" ht="25" customHeight="1">
      <c r="B2744" s="42" t="s">
        <v>176</v>
      </c>
      <c r="C2744" s="53">
        <v>0.21850399764839301</v>
      </c>
      <c r="D2744" s="53">
        <v>7.310848041619164E-2</v>
      </c>
    </row>
    <row r="2745" spans="2:4" ht="25" customHeight="1">
      <c r="B2745" s="20" t="s">
        <v>176</v>
      </c>
      <c r="C2745" s="54">
        <v>0</v>
      </c>
      <c r="D2745" s="54">
        <v>0</v>
      </c>
    </row>
    <row r="2746" spans="2:4" ht="25" customHeight="1">
      <c r="B2746" s="42" t="s">
        <v>176</v>
      </c>
      <c r="C2746" s="53">
        <v>0.48869503745727083</v>
      </c>
      <c r="D2746" s="53">
        <v>0.1582919658601957</v>
      </c>
    </row>
    <row r="2747" spans="2:4" ht="25" customHeight="1">
      <c r="B2747" s="20" t="s">
        <v>176</v>
      </c>
      <c r="C2747" s="54">
        <v>1</v>
      </c>
      <c r="D2747" s="54">
        <v>0.53640717687667927</v>
      </c>
    </row>
    <row r="2748" spans="2:4" ht="25" customHeight="1">
      <c r="B2748" s="42" t="s">
        <v>176</v>
      </c>
      <c r="C2748" s="53">
        <v>0.16327886921687534</v>
      </c>
      <c r="D2748" s="53">
        <v>5.831388186316977E-2</v>
      </c>
    </row>
    <row r="2749" spans="2:4" ht="25" customHeight="1">
      <c r="B2749" s="20" t="s">
        <v>176</v>
      </c>
      <c r="C2749" s="54">
        <v>9.6631456568771867E-2</v>
      </c>
      <c r="D2749" s="54">
        <v>2.4157864142192967E-2</v>
      </c>
    </row>
    <row r="2750" spans="2:4" ht="25" customHeight="1">
      <c r="B2750" s="42" t="s">
        <v>176</v>
      </c>
      <c r="C2750" s="53">
        <v>0.8031052388895108</v>
      </c>
      <c r="D2750" s="53">
        <v>0.20592442022807972</v>
      </c>
    </row>
    <row r="2751" spans="2:4" ht="25" customHeight="1">
      <c r="B2751" s="20" t="s">
        <v>176</v>
      </c>
      <c r="C2751" s="54">
        <v>0.45627722437590862</v>
      </c>
      <c r="D2751" s="54">
        <v>0.18787885709596239</v>
      </c>
    </row>
    <row r="2752" spans="2:4" ht="25" customHeight="1">
      <c r="B2752" s="42" t="s">
        <v>176</v>
      </c>
      <c r="C2752" s="53">
        <v>0.85122247741501644</v>
      </c>
      <c r="D2752" s="53">
        <v>0.32256851775726936</v>
      </c>
    </row>
    <row r="2753" spans="2:4" ht="25" customHeight="1">
      <c r="B2753" s="20" t="s">
        <v>176</v>
      </c>
      <c r="C2753" s="54">
        <v>1</v>
      </c>
      <c r="D2753" s="54">
        <v>0.43566942152738392</v>
      </c>
    </row>
    <row r="2754" spans="2:4" ht="25" customHeight="1">
      <c r="B2754" s="42" t="s">
        <v>176</v>
      </c>
      <c r="C2754" s="53">
        <v>0.50939919869452521</v>
      </c>
      <c r="D2754" s="53">
        <v>0.11014036728530276</v>
      </c>
    </row>
    <row r="2755" spans="2:4" ht="25" customHeight="1">
      <c r="B2755" s="20" t="s">
        <v>176</v>
      </c>
      <c r="C2755" s="54">
        <v>0.61186706394781909</v>
      </c>
      <c r="D2755" s="54">
        <v>0.12414694051115169</v>
      </c>
    </row>
    <row r="2756" spans="2:4" ht="25" customHeight="1">
      <c r="B2756" s="42" t="s">
        <v>176</v>
      </c>
      <c r="C2756" s="53">
        <v>0.78078273335267001</v>
      </c>
      <c r="D2756" s="53">
        <v>0.29861515065067029</v>
      </c>
    </row>
    <row r="2757" spans="2:4" ht="25" customHeight="1">
      <c r="B2757" s="20" t="s">
        <v>176</v>
      </c>
      <c r="C2757" s="54">
        <v>1</v>
      </c>
      <c r="D2757" s="54">
        <v>0.398521608670167</v>
      </c>
    </row>
    <row r="2758" spans="2:4" ht="25" customHeight="1">
      <c r="B2758" s="42" t="s">
        <v>176</v>
      </c>
      <c r="C2758" s="53">
        <v>1</v>
      </c>
      <c r="D2758" s="53">
        <v>0.37531580396862962</v>
      </c>
    </row>
    <row r="2759" spans="2:4" ht="25" customHeight="1">
      <c r="B2759" s="20" t="s">
        <v>176</v>
      </c>
      <c r="C2759" s="54">
        <v>0</v>
      </c>
      <c r="D2759" s="54">
        <v>0</v>
      </c>
    </row>
    <row r="2760" spans="2:4" ht="25" customHeight="1">
      <c r="B2760" s="42" t="s">
        <v>176</v>
      </c>
      <c r="C2760" s="53">
        <v>1</v>
      </c>
      <c r="D2760" s="53">
        <v>0.77386027545258806</v>
      </c>
    </row>
    <row r="2761" spans="2:4" ht="25" customHeight="1">
      <c r="B2761" s="20" t="s">
        <v>176</v>
      </c>
      <c r="C2761" s="54">
        <v>1</v>
      </c>
      <c r="D2761" s="54">
        <v>0.21396700173633959</v>
      </c>
    </row>
    <row r="2762" spans="2:4" ht="25" customHeight="1">
      <c r="B2762" s="42" t="s">
        <v>176</v>
      </c>
      <c r="C2762" s="53">
        <v>2.406107629468357E-2</v>
      </c>
      <c r="D2762" s="53">
        <v>0</v>
      </c>
    </row>
    <row r="2763" spans="2:4" ht="25" customHeight="1">
      <c r="B2763" s="20" t="s">
        <v>176</v>
      </c>
      <c r="C2763" s="54">
        <v>0</v>
      </c>
      <c r="D2763" s="54">
        <v>0</v>
      </c>
    </row>
    <row r="2764" spans="2:4" ht="25" customHeight="1">
      <c r="B2764" s="42" t="s">
        <v>176</v>
      </c>
      <c r="C2764" s="53">
        <v>0.77229144611490408</v>
      </c>
      <c r="D2764" s="53">
        <v>0.22197598451206824</v>
      </c>
    </row>
    <row r="2765" spans="2:4" ht="25" customHeight="1">
      <c r="B2765" s="20" t="s">
        <v>176</v>
      </c>
      <c r="C2765" s="54">
        <v>5.3367632320737456E-2</v>
      </c>
      <c r="D2765" s="54">
        <v>1.7789210773579152E-2</v>
      </c>
    </row>
    <row r="2766" spans="2:4" ht="25" customHeight="1">
      <c r="B2766" s="42" t="s">
        <v>176</v>
      </c>
      <c r="C2766" s="53">
        <v>2.0043986884309382E-2</v>
      </c>
      <c r="D2766" s="53">
        <v>5.7268533955169669E-3</v>
      </c>
    </row>
    <row r="2767" spans="2:4" ht="25" customHeight="1">
      <c r="B2767" s="20" t="s">
        <v>176</v>
      </c>
      <c r="C2767" s="54">
        <v>1</v>
      </c>
      <c r="D2767" s="54">
        <v>0.42131604955075647</v>
      </c>
    </row>
    <row r="2768" spans="2:4" ht="25" customHeight="1">
      <c r="B2768" s="42" t="s">
        <v>176</v>
      </c>
      <c r="C2768" s="53">
        <v>1</v>
      </c>
      <c r="D2768" s="53">
        <v>0.7234032524528784</v>
      </c>
    </row>
    <row r="2769" spans="2:4" ht="25" customHeight="1">
      <c r="B2769" s="20" t="s">
        <v>176</v>
      </c>
      <c r="C2769" s="54">
        <v>0.41554998136259763</v>
      </c>
      <c r="D2769" s="54">
        <v>0.15583124301097412</v>
      </c>
    </row>
    <row r="2770" spans="2:4" ht="25" customHeight="1">
      <c r="B2770" s="42" t="s">
        <v>176</v>
      </c>
      <c r="C2770" s="53">
        <v>0.16296346363284728</v>
      </c>
      <c r="D2770" s="53">
        <v>2.6426507616137396E-2</v>
      </c>
    </row>
    <row r="2771" spans="2:4" ht="25" customHeight="1">
      <c r="B2771" s="20" t="s">
        <v>176</v>
      </c>
      <c r="C2771" s="54">
        <v>0</v>
      </c>
      <c r="D2771" s="54">
        <v>0</v>
      </c>
    </row>
    <row r="2772" spans="2:4" ht="25" customHeight="1">
      <c r="B2772" s="42" t="s">
        <v>176</v>
      </c>
      <c r="C2772" s="53">
        <v>1</v>
      </c>
      <c r="D2772" s="53">
        <v>0.75209268316993028</v>
      </c>
    </row>
    <row r="2773" spans="2:4" ht="25" customHeight="1">
      <c r="B2773" s="20" t="s">
        <v>176</v>
      </c>
      <c r="C2773" s="54">
        <v>0.59458158104695458</v>
      </c>
      <c r="D2773" s="54">
        <v>0.25482067759155197</v>
      </c>
    </row>
    <row r="2774" spans="2:4" ht="25" customHeight="1">
      <c r="B2774" s="42" t="s">
        <v>176</v>
      </c>
      <c r="C2774" s="53">
        <v>0.43559199417611216</v>
      </c>
      <c r="D2774" s="53">
        <v>0.11957427291108962</v>
      </c>
    </row>
    <row r="2775" spans="2:4" ht="25" customHeight="1">
      <c r="B2775" s="20" t="s">
        <v>176</v>
      </c>
      <c r="C2775" s="54">
        <v>0.2737982925019059</v>
      </c>
      <c r="D2775" s="54">
        <v>6.8449573125476476E-2</v>
      </c>
    </row>
    <row r="2776" spans="2:4" ht="25" customHeight="1">
      <c r="B2776" s="42" t="s">
        <v>176</v>
      </c>
      <c r="C2776" s="53">
        <v>0.32788676120673116</v>
      </c>
      <c r="D2776" s="53">
        <v>3.8574913083144848E-2</v>
      </c>
    </row>
    <row r="2777" spans="2:4" ht="25" customHeight="1">
      <c r="B2777" s="20" t="s">
        <v>176</v>
      </c>
      <c r="C2777" s="54">
        <v>0.29792448982623193</v>
      </c>
      <c r="D2777" s="54">
        <v>0.12604497646494428</v>
      </c>
    </row>
    <row r="2778" spans="2:4" ht="25" customHeight="1">
      <c r="B2778" s="42" t="s">
        <v>176</v>
      </c>
      <c r="C2778" s="53">
        <v>1</v>
      </c>
      <c r="D2778" s="53">
        <v>1</v>
      </c>
    </row>
    <row r="2779" spans="2:4" ht="25" customHeight="1">
      <c r="B2779" s="20" t="s">
        <v>176</v>
      </c>
      <c r="C2779" s="54">
        <v>0</v>
      </c>
      <c r="D2779" s="54">
        <v>0</v>
      </c>
    </row>
    <row r="2780" spans="2:4" ht="25" customHeight="1">
      <c r="B2780" s="42" t="s">
        <v>176</v>
      </c>
      <c r="C2780" s="53">
        <v>0.59719667791272091</v>
      </c>
      <c r="D2780" s="53">
        <v>0.18275657372268808</v>
      </c>
    </row>
    <row r="2781" spans="2:4" ht="25" customHeight="1">
      <c r="B2781" s="20" t="s">
        <v>176</v>
      </c>
      <c r="C2781" s="54">
        <v>0.60783849931644607</v>
      </c>
      <c r="D2781" s="54">
        <v>0.22753312808637019</v>
      </c>
    </row>
    <row r="2782" spans="2:4" ht="25" customHeight="1">
      <c r="B2782" s="42" t="s">
        <v>176</v>
      </c>
      <c r="C2782" s="53">
        <v>0.50774411129823582</v>
      </c>
      <c r="D2782" s="53">
        <v>0.22075830926010254</v>
      </c>
    </row>
    <row r="2783" spans="2:4" ht="25" customHeight="1">
      <c r="B2783" s="20" t="s">
        <v>176</v>
      </c>
      <c r="C2783" s="54">
        <v>1</v>
      </c>
      <c r="D2783" s="54">
        <v>0.1851111118266148</v>
      </c>
    </row>
    <row r="2784" spans="2:4" ht="25" customHeight="1">
      <c r="B2784" s="42" t="s">
        <v>176</v>
      </c>
      <c r="C2784" s="53">
        <v>0.31776812775580987</v>
      </c>
      <c r="D2784" s="53">
        <v>7.0732440397472632E-2</v>
      </c>
    </row>
    <row r="2785" spans="2:4" ht="25" customHeight="1">
      <c r="B2785" s="20" t="s">
        <v>176</v>
      </c>
      <c r="C2785" s="54">
        <v>0.49189196426567977</v>
      </c>
      <c r="D2785" s="54">
        <v>0.14054056121876565</v>
      </c>
    </row>
    <row r="2786" spans="2:4" ht="25" customHeight="1">
      <c r="B2786" s="42" t="s">
        <v>176</v>
      </c>
      <c r="C2786" s="53">
        <v>1</v>
      </c>
      <c r="D2786" s="53">
        <v>0.78284802084882077</v>
      </c>
    </row>
    <row r="2787" spans="2:4" ht="25" customHeight="1">
      <c r="B2787" s="20" t="s">
        <v>176</v>
      </c>
      <c r="C2787" s="54">
        <v>0</v>
      </c>
      <c r="D2787" s="54">
        <v>0</v>
      </c>
    </row>
    <row r="2788" spans="2:4" ht="25" customHeight="1">
      <c r="B2788" s="42" t="s">
        <v>176</v>
      </c>
      <c r="C2788" s="53">
        <v>0.61863327118717881</v>
      </c>
      <c r="D2788" s="53">
        <v>0.12103694436270888</v>
      </c>
    </row>
    <row r="2789" spans="2:4" ht="25" customHeight="1">
      <c r="B2789" s="20" t="s">
        <v>176</v>
      </c>
      <c r="C2789" s="54">
        <v>0.77497129874310666</v>
      </c>
      <c r="D2789" s="54">
        <v>0.36469237587910902</v>
      </c>
    </row>
    <row r="2790" spans="2:4" ht="25" customHeight="1">
      <c r="B2790" s="42" t="s">
        <v>176</v>
      </c>
      <c r="C2790" s="53">
        <v>0.34203223966555679</v>
      </c>
      <c r="D2790" s="53">
        <v>0.10838058623147272</v>
      </c>
    </row>
    <row r="2791" spans="2:4" ht="25" customHeight="1">
      <c r="B2791" s="20" t="s">
        <v>176</v>
      </c>
      <c r="C2791" s="54">
        <v>0.44925204472796387</v>
      </c>
      <c r="D2791" s="54">
        <v>0.12933013408835325</v>
      </c>
    </row>
    <row r="2792" spans="2:4" ht="25" customHeight="1">
      <c r="B2792" s="42" t="s">
        <v>176</v>
      </c>
      <c r="C2792" s="53">
        <v>0.86362478094443995</v>
      </c>
      <c r="D2792" s="53">
        <v>0.2296456803874988</v>
      </c>
    </row>
    <row r="2793" spans="2:4" ht="25" customHeight="1">
      <c r="B2793" s="20" t="s">
        <v>176</v>
      </c>
      <c r="C2793" s="54">
        <v>0.14345221353255408</v>
      </c>
      <c r="D2793" s="54">
        <v>4.9896422098279679E-2</v>
      </c>
    </row>
    <row r="2794" spans="2:4" ht="25" customHeight="1">
      <c r="B2794" s="42" t="s">
        <v>176</v>
      </c>
      <c r="C2794" s="53">
        <v>0.29922975329982254</v>
      </c>
      <c r="D2794" s="53">
        <v>0.14014558065941055</v>
      </c>
    </row>
    <row r="2795" spans="2:4" ht="25" customHeight="1">
      <c r="B2795" s="20" t="s">
        <v>176</v>
      </c>
      <c r="C2795" s="54">
        <v>0.38869528653725977</v>
      </c>
      <c r="D2795" s="54">
        <v>0.1132122193797844</v>
      </c>
    </row>
    <row r="2796" spans="2:4" ht="25" customHeight="1">
      <c r="B2796" s="42" t="s">
        <v>176</v>
      </c>
      <c r="C2796" s="53">
        <v>0.15378585682813481</v>
      </c>
      <c r="D2796" s="53">
        <v>6.2105826795977516E-2</v>
      </c>
    </row>
    <row r="2797" spans="2:4" ht="25" customHeight="1">
      <c r="B2797" s="20" t="s">
        <v>176</v>
      </c>
      <c r="C2797" s="54">
        <v>1</v>
      </c>
      <c r="D2797" s="54">
        <v>0.36143472821880995</v>
      </c>
    </row>
    <row r="2798" spans="2:4" ht="25" customHeight="1">
      <c r="B2798" s="42" t="s">
        <v>176</v>
      </c>
      <c r="C2798" s="53">
        <v>0.15848755100644571</v>
      </c>
      <c r="D2798" s="53">
        <v>5.8699092965350259E-2</v>
      </c>
    </row>
    <row r="2799" spans="2:4" ht="25" customHeight="1">
      <c r="B2799" s="20" t="s">
        <v>176</v>
      </c>
      <c r="C2799" s="54">
        <v>1</v>
      </c>
      <c r="D2799" s="54">
        <v>0.62693725265207034</v>
      </c>
    </row>
    <row r="2800" spans="2:4" ht="25" customHeight="1">
      <c r="B2800" s="42" t="s">
        <v>176</v>
      </c>
      <c r="C2800" s="53">
        <v>1</v>
      </c>
      <c r="D2800" s="53">
        <v>0.37270556690899309</v>
      </c>
    </row>
    <row r="2801" spans="2:4" ht="25" customHeight="1">
      <c r="B2801" s="20" t="s">
        <v>176</v>
      </c>
      <c r="C2801" s="54">
        <v>1</v>
      </c>
      <c r="D2801" s="54">
        <v>0.36438220015155293</v>
      </c>
    </row>
    <row r="2802" spans="2:4" ht="25" customHeight="1">
      <c r="B2802" s="42" t="s">
        <v>176</v>
      </c>
      <c r="C2802" s="53">
        <v>1</v>
      </c>
      <c r="D2802" s="53">
        <v>0.62044573415322357</v>
      </c>
    </row>
    <row r="2803" spans="2:4" ht="25" customHeight="1">
      <c r="B2803" s="20" t="s">
        <v>176</v>
      </c>
      <c r="C2803" s="54">
        <v>0.72197509642236923</v>
      </c>
      <c r="D2803" s="54">
        <v>0.17264621870969699</v>
      </c>
    </row>
    <row r="2804" spans="2:4" ht="25" customHeight="1">
      <c r="B2804" s="42" t="s">
        <v>176</v>
      </c>
      <c r="C2804" s="53">
        <v>0</v>
      </c>
      <c r="D2804" s="53">
        <v>0</v>
      </c>
    </row>
    <row r="2805" spans="2:4" ht="25" customHeight="1">
      <c r="B2805" s="20" t="s">
        <v>176</v>
      </c>
      <c r="C2805" s="54">
        <v>1</v>
      </c>
      <c r="D2805" s="54">
        <v>0.2486301608156479</v>
      </c>
    </row>
    <row r="2806" spans="2:4" ht="25" customHeight="1">
      <c r="B2806" s="42" t="s">
        <v>176</v>
      </c>
      <c r="C2806" s="53">
        <v>1</v>
      </c>
      <c r="D2806" s="53">
        <v>1</v>
      </c>
    </row>
    <row r="2807" spans="2:4" ht="25" customHeight="1">
      <c r="B2807" s="20" t="s">
        <v>176</v>
      </c>
      <c r="C2807" s="54">
        <v>0</v>
      </c>
      <c r="D2807" s="54">
        <v>0</v>
      </c>
    </row>
    <row r="2808" spans="2:4" ht="25" customHeight="1">
      <c r="B2808" s="42" t="s">
        <v>176</v>
      </c>
      <c r="C2808" s="53">
        <v>1</v>
      </c>
      <c r="D2808" s="53">
        <v>5.5162370378234966E-2</v>
      </c>
    </row>
    <row r="2809" spans="2:4" ht="25" customHeight="1">
      <c r="B2809" s="20" t="s">
        <v>176</v>
      </c>
      <c r="C2809" s="54">
        <v>1</v>
      </c>
      <c r="D2809" s="54">
        <v>0.63998364834549981</v>
      </c>
    </row>
    <row r="2810" spans="2:4" ht="25" customHeight="1">
      <c r="B2810" s="42" t="s">
        <v>176</v>
      </c>
      <c r="C2810" s="53">
        <v>1</v>
      </c>
      <c r="D2810" s="53">
        <v>0.48032231899206207</v>
      </c>
    </row>
    <row r="2811" spans="2:4" ht="25" customHeight="1">
      <c r="B2811" s="20" t="s">
        <v>176</v>
      </c>
      <c r="C2811" s="54">
        <v>1</v>
      </c>
      <c r="D2811" s="54">
        <v>1</v>
      </c>
    </row>
    <row r="2812" spans="2:4" ht="25" customHeight="1">
      <c r="B2812" s="42" t="s">
        <v>176</v>
      </c>
      <c r="C2812" s="53">
        <v>0.66792162854036941</v>
      </c>
      <c r="D2812" s="53">
        <v>0.23522457352943446</v>
      </c>
    </row>
    <row r="2813" spans="2:4" ht="25" customHeight="1">
      <c r="B2813" s="20" t="s">
        <v>176</v>
      </c>
      <c r="C2813" s="54">
        <v>1</v>
      </c>
      <c r="D2813" s="54">
        <v>0.33769106735808446</v>
      </c>
    </row>
    <row r="2814" spans="2:4" ht="25" customHeight="1">
      <c r="B2814" s="42" t="s">
        <v>176</v>
      </c>
      <c r="C2814" s="53">
        <v>1</v>
      </c>
      <c r="D2814" s="53">
        <v>0.39915037443623796</v>
      </c>
    </row>
    <row r="2815" spans="2:4" ht="25" customHeight="1">
      <c r="B2815" s="20" t="s">
        <v>176</v>
      </c>
      <c r="C2815" s="54">
        <v>0</v>
      </c>
      <c r="D2815" s="54">
        <v>0</v>
      </c>
    </row>
    <row r="2816" spans="2:4" ht="25" customHeight="1">
      <c r="B2816" s="42" t="s">
        <v>176</v>
      </c>
      <c r="C2816" s="53">
        <v>0.5075665247949237</v>
      </c>
      <c r="D2816" s="53">
        <v>0.20066583538403962</v>
      </c>
    </row>
    <row r="2817" spans="2:4" ht="25" customHeight="1">
      <c r="B2817" s="20" t="s">
        <v>176</v>
      </c>
      <c r="C2817" s="54">
        <v>0.3414619496182455</v>
      </c>
      <c r="D2817" s="54">
        <v>0.11819836717554652</v>
      </c>
    </row>
    <row r="2818" spans="2:4" ht="25" customHeight="1">
      <c r="B2818" s="42" t="s">
        <v>176</v>
      </c>
      <c r="C2818" s="53">
        <v>0</v>
      </c>
      <c r="D2818" s="53">
        <v>0</v>
      </c>
    </row>
    <row r="2819" spans="2:4" ht="25" customHeight="1">
      <c r="B2819" s="20" t="s">
        <v>176</v>
      </c>
      <c r="C2819" s="54">
        <v>0</v>
      </c>
      <c r="D2819" s="54">
        <v>0</v>
      </c>
    </row>
    <row r="2820" spans="2:4" ht="25" customHeight="1">
      <c r="B2820" s="42" t="s">
        <v>176</v>
      </c>
      <c r="C2820" s="53">
        <v>0.11686078672778202</v>
      </c>
      <c r="D2820" s="53">
        <v>2.2618216786022327E-2</v>
      </c>
    </row>
    <row r="2821" spans="2:4" ht="25" customHeight="1">
      <c r="B2821" s="20" t="s">
        <v>176</v>
      </c>
      <c r="C2821" s="54">
        <v>1</v>
      </c>
      <c r="D2821" s="54">
        <v>0.60925023673717738</v>
      </c>
    </row>
    <row r="2822" spans="2:4" ht="25" customHeight="1">
      <c r="B2822" s="42" t="s">
        <v>176</v>
      </c>
      <c r="C2822" s="53">
        <v>0.54750810776927428</v>
      </c>
      <c r="D2822" s="53">
        <v>0.14462478318433661</v>
      </c>
    </row>
    <row r="2823" spans="2:4" ht="25" customHeight="1">
      <c r="B2823" s="20" t="s">
        <v>176</v>
      </c>
      <c r="C2823" s="54">
        <v>1</v>
      </c>
      <c r="D2823" s="54">
        <v>0.61380840928568225</v>
      </c>
    </row>
    <row r="2824" spans="2:4" ht="25" customHeight="1">
      <c r="B2824" s="42" t="s">
        <v>176</v>
      </c>
      <c r="C2824" s="53">
        <v>1</v>
      </c>
      <c r="D2824" s="53">
        <v>0.47848858970485758</v>
      </c>
    </row>
    <row r="2825" spans="2:4" ht="25" customHeight="1">
      <c r="B2825" s="20" t="s">
        <v>176</v>
      </c>
      <c r="C2825" s="54">
        <v>1</v>
      </c>
      <c r="D2825" s="54">
        <v>0.41087639132303616</v>
      </c>
    </row>
    <row r="2826" spans="2:4" ht="25" customHeight="1">
      <c r="B2826" s="42" t="s">
        <v>176</v>
      </c>
      <c r="C2826" s="53">
        <v>1</v>
      </c>
      <c r="D2826" s="53">
        <v>0.28114747356714487</v>
      </c>
    </row>
    <row r="2827" spans="2:4" ht="25" customHeight="1">
      <c r="B2827" s="20" t="s">
        <v>176</v>
      </c>
      <c r="C2827" s="54">
        <v>1</v>
      </c>
      <c r="D2827" s="54">
        <v>0.67920440138847338</v>
      </c>
    </row>
    <row r="2828" spans="2:4" ht="25" customHeight="1">
      <c r="B2828" s="42" t="s">
        <v>176</v>
      </c>
      <c r="C2828" s="53">
        <v>0.72729318521417663</v>
      </c>
      <c r="D2828" s="53">
        <v>0.1730456199302696</v>
      </c>
    </row>
    <row r="2829" spans="2:4" ht="25" customHeight="1">
      <c r="B2829" s="20" t="s">
        <v>176</v>
      </c>
      <c r="C2829" s="54">
        <v>0.84366458395705546</v>
      </c>
      <c r="D2829" s="54">
        <v>0.19492611326083592</v>
      </c>
    </row>
    <row r="2830" spans="2:4" ht="25" customHeight="1">
      <c r="B2830" s="42" t="s">
        <v>176</v>
      </c>
      <c r="C2830" s="53">
        <v>0.82257827462997191</v>
      </c>
      <c r="D2830" s="53">
        <v>0.24244412304883381</v>
      </c>
    </row>
    <row r="2831" spans="2:4" ht="25" customHeight="1">
      <c r="B2831" s="20" t="s">
        <v>176</v>
      </c>
      <c r="C2831" s="54">
        <v>1</v>
      </c>
      <c r="D2831" s="54">
        <v>0.56639147883222352</v>
      </c>
    </row>
    <row r="2832" spans="2:4" ht="25" customHeight="1">
      <c r="B2832" s="42" t="s">
        <v>176</v>
      </c>
      <c r="C2832" s="53">
        <v>1</v>
      </c>
      <c r="D2832" s="53">
        <v>0.43047062024351002</v>
      </c>
    </row>
    <row r="2833" spans="2:4" ht="25" customHeight="1">
      <c r="B2833" s="20" t="s">
        <v>176</v>
      </c>
      <c r="C2833" s="54">
        <v>1</v>
      </c>
      <c r="D2833" s="54">
        <v>0.37810529040857149</v>
      </c>
    </row>
    <row r="2834" spans="2:4" ht="25" customHeight="1">
      <c r="B2834" s="42" t="s">
        <v>176</v>
      </c>
      <c r="C2834" s="53">
        <v>0.50202704201135029</v>
      </c>
      <c r="D2834" s="53">
        <v>0.14255088847235872</v>
      </c>
    </row>
    <row r="2835" spans="2:4" ht="25" customHeight="1">
      <c r="B2835" s="20" t="s">
        <v>176</v>
      </c>
      <c r="C2835" s="54">
        <v>0.31502373677285089</v>
      </c>
      <c r="D2835" s="54">
        <v>7.2697785409119434E-2</v>
      </c>
    </row>
    <row r="2836" spans="2:4" ht="25" customHeight="1">
      <c r="B2836" s="42" t="s">
        <v>176</v>
      </c>
      <c r="C2836" s="53">
        <v>1</v>
      </c>
      <c r="D2836" s="53">
        <v>0.51474383054883732</v>
      </c>
    </row>
    <row r="2837" spans="2:4" ht="25" customHeight="1">
      <c r="B2837" s="20" t="s">
        <v>176</v>
      </c>
      <c r="C2837" s="54">
        <v>1</v>
      </c>
      <c r="D2837" s="54">
        <v>0.56870150464450753</v>
      </c>
    </row>
    <row r="2838" spans="2:4" ht="25" customHeight="1">
      <c r="B2838" s="42" t="s">
        <v>176</v>
      </c>
      <c r="C2838" s="53">
        <v>0.21966293600460682</v>
      </c>
      <c r="D2838" s="53">
        <v>0.14121188743153296</v>
      </c>
    </row>
    <row r="2839" spans="2:4" ht="25" customHeight="1">
      <c r="B2839" s="20" t="s">
        <v>176</v>
      </c>
      <c r="C2839" s="54">
        <v>0.81266235409670551</v>
      </c>
      <c r="D2839" s="54">
        <v>0.25395698565522046</v>
      </c>
    </row>
    <row r="2840" spans="2:4" ht="25" customHeight="1">
      <c r="B2840" s="42" t="s">
        <v>176</v>
      </c>
      <c r="C2840" s="53">
        <v>0.73809783173841026</v>
      </c>
      <c r="D2840" s="53">
        <v>0.28597886469569406</v>
      </c>
    </row>
    <row r="2841" spans="2:4" ht="25" customHeight="1">
      <c r="B2841" s="20" t="s">
        <v>176</v>
      </c>
      <c r="C2841" s="54">
        <v>0.8181582778747839</v>
      </c>
      <c r="D2841" s="54">
        <v>0.38368801996886415</v>
      </c>
    </row>
    <row r="2842" spans="2:4" ht="25" customHeight="1">
      <c r="B2842" s="42" t="s">
        <v>176</v>
      </c>
      <c r="C2842" s="53">
        <v>1</v>
      </c>
      <c r="D2842" s="53">
        <v>0.7107103031798927</v>
      </c>
    </row>
    <row r="2843" spans="2:4" ht="25" customHeight="1">
      <c r="B2843" s="20" t="s">
        <v>176</v>
      </c>
      <c r="C2843" s="54">
        <v>1</v>
      </c>
      <c r="D2843" s="54">
        <v>0.41032348480352199</v>
      </c>
    </row>
    <row r="2844" spans="2:4" ht="25" customHeight="1">
      <c r="B2844" s="42" t="s">
        <v>176</v>
      </c>
      <c r="C2844" s="53">
        <v>1</v>
      </c>
      <c r="D2844" s="53">
        <v>0.44063247226394481</v>
      </c>
    </row>
    <row r="2845" spans="2:4" ht="25" customHeight="1">
      <c r="B2845" s="20" t="s">
        <v>176</v>
      </c>
      <c r="C2845" s="54">
        <v>1</v>
      </c>
      <c r="D2845" s="54">
        <v>0.79200454245459173</v>
      </c>
    </row>
    <row r="2846" spans="2:4" ht="25" customHeight="1">
      <c r="B2846" s="42" t="s">
        <v>176</v>
      </c>
      <c r="C2846" s="53">
        <v>1</v>
      </c>
      <c r="D2846" s="53">
        <v>0.84868386405683027</v>
      </c>
    </row>
    <row r="2847" spans="2:4" ht="25" customHeight="1">
      <c r="B2847" s="20" t="s">
        <v>176</v>
      </c>
      <c r="C2847" s="54">
        <v>1</v>
      </c>
      <c r="D2847" s="54">
        <v>0.47170666708611003</v>
      </c>
    </row>
    <row r="2848" spans="2:4" ht="25" customHeight="1">
      <c r="B2848" s="42" t="s">
        <v>176</v>
      </c>
      <c r="C2848" s="53">
        <v>1</v>
      </c>
      <c r="D2848" s="53">
        <v>0.51727365194853636</v>
      </c>
    </row>
    <row r="2849" spans="2:4" ht="25" customHeight="1">
      <c r="B2849" s="20" t="s">
        <v>176</v>
      </c>
      <c r="C2849" s="54">
        <v>0.22601548197835258</v>
      </c>
      <c r="D2849" s="54">
        <v>0.13812057232010436</v>
      </c>
    </row>
    <row r="2850" spans="2:4" ht="25" customHeight="1">
      <c r="B2850" s="42" t="s">
        <v>176</v>
      </c>
      <c r="C2850" s="53">
        <v>0.98814962544751661</v>
      </c>
      <c r="D2850" s="53">
        <v>0.15810394007160264</v>
      </c>
    </row>
    <row r="2851" spans="2:4" ht="25" customHeight="1">
      <c r="B2851" s="20" t="s">
        <v>176</v>
      </c>
      <c r="C2851" s="54">
        <v>1</v>
      </c>
      <c r="D2851" s="54">
        <v>0.52622634743496122</v>
      </c>
    </row>
    <row r="2852" spans="2:4" ht="25" customHeight="1">
      <c r="B2852" s="42" t="s">
        <v>176</v>
      </c>
      <c r="C2852" s="53">
        <v>0.73057992058112586</v>
      </c>
      <c r="D2852" s="53">
        <v>0.29223196823245035</v>
      </c>
    </row>
    <row r="2853" spans="2:4" ht="25" customHeight="1">
      <c r="B2853" s="20" t="s">
        <v>176</v>
      </c>
      <c r="C2853" s="54">
        <v>1</v>
      </c>
      <c r="D2853" s="54">
        <v>0.46828215068358897</v>
      </c>
    </row>
    <row r="2854" spans="2:4" ht="25" customHeight="1">
      <c r="B2854" s="42" t="s">
        <v>176</v>
      </c>
      <c r="C2854" s="53">
        <v>0.67108778977665506</v>
      </c>
      <c r="D2854" s="53">
        <v>0.33554389488832753</v>
      </c>
    </row>
    <row r="2855" spans="2:4" ht="25" customHeight="1">
      <c r="B2855" s="20" t="s">
        <v>176</v>
      </c>
      <c r="C2855" s="54">
        <v>1</v>
      </c>
      <c r="D2855" s="54">
        <v>0.84315918099188314</v>
      </c>
    </row>
    <row r="2856" spans="2:4" ht="25" customHeight="1">
      <c r="B2856" s="42" t="s">
        <v>176</v>
      </c>
      <c r="C2856" s="53">
        <v>0.47619325314998689</v>
      </c>
      <c r="D2856" s="53">
        <v>0.20704054484782039</v>
      </c>
    </row>
    <row r="2857" spans="2:4" ht="25" customHeight="1">
      <c r="B2857" s="20" t="s">
        <v>176</v>
      </c>
      <c r="C2857" s="54">
        <v>0.28768427608445685</v>
      </c>
      <c r="D2857" s="54">
        <v>8.7612938625720949E-2</v>
      </c>
    </row>
    <row r="2858" spans="2:4" ht="25" customHeight="1">
      <c r="B2858" s="42" t="s">
        <v>176</v>
      </c>
      <c r="C2858" s="53">
        <v>0.29619102017609522</v>
      </c>
      <c r="D2858" s="53">
        <v>2.2944374802373574E-2</v>
      </c>
    </row>
    <row r="2859" spans="2:4" ht="25" customHeight="1">
      <c r="B2859" s="20" t="s">
        <v>176</v>
      </c>
      <c r="C2859" s="54">
        <v>0.64580910192432106</v>
      </c>
      <c r="D2859" s="54">
        <v>0.22986425661713122</v>
      </c>
    </row>
    <row r="2860" spans="2:4" ht="25" customHeight="1">
      <c r="B2860" s="42" t="s">
        <v>176</v>
      </c>
      <c r="C2860" s="53">
        <v>0.66477921154006447</v>
      </c>
      <c r="D2860" s="53">
        <v>8.9835028586495211E-2</v>
      </c>
    </row>
    <row r="2861" spans="2:4" ht="25" customHeight="1">
      <c r="B2861" s="20" t="s">
        <v>176</v>
      </c>
      <c r="C2861" s="54">
        <v>0.94589332859993203</v>
      </c>
      <c r="D2861" s="54">
        <v>0.45424255893217075</v>
      </c>
    </row>
    <row r="2862" spans="2:4" ht="25" customHeight="1">
      <c r="B2862" s="42" t="s">
        <v>176</v>
      </c>
      <c r="C2862" s="53">
        <v>0</v>
      </c>
      <c r="D2862" s="53">
        <v>0</v>
      </c>
    </row>
    <row r="2863" spans="2:4" ht="25" customHeight="1">
      <c r="B2863" s="20" t="s">
        <v>176</v>
      </c>
      <c r="C2863" s="54">
        <v>1</v>
      </c>
      <c r="D2863" s="54">
        <v>0.18763845368091314</v>
      </c>
    </row>
    <row r="2864" spans="2:4" ht="25" customHeight="1">
      <c r="B2864" s="42" t="s">
        <v>176</v>
      </c>
      <c r="C2864" s="53">
        <v>0.69409295576768615</v>
      </c>
      <c r="D2864" s="53">
        <v>0.25898990886853962</v>
      </c>
    </row>
    <row r="2865" spans="2:4" ht="25" customHeight="1">
      <c r="B2865" s="20" t="s">
        <v>176</v>
      </c>
      <c r="C2865" s="54">
        <v>0.40439730762214038</v>
      </c>
      <c r="D2865" s="54">
        <v>0.14977678060079272</v>
      </c>
    </row>
    <row r="2866" spans="2:4" ht="25" customHeight="1">
      <c r="B2866" s="42" t="s">
        <v>176</v>
      </c>
      <c r="C2866" s="53">
        <v>0.35793308950385344</v>
      </c>
      <c r="D2866" s="53">
        <v>0.16269685886538793</v>
      </c>
    </row>
    <row r="2867" spans="2:4" ht="25" customHeight="1">
      <c r="B2867" s="20" t="s">
        <v>176</v>
      </c>
      <c r="C2867" s="54">
        <v>2.446823477793145E-2</v>
      </c>
      <c r="D2867" s="54">
        <v>2.2243849798119501E-3</v>
      </c>
    </row>
    <row r="2868" spans="2:4" ht="25" customHeight="1">
      <c r="B2868" s="42" t="s">
        <v>176</v>
      </c>
      <c r="C2868" s="53">
        <v>0</v>
      </c>
      <c r="D2868" s="53">
        <v>0</v>
      </c>
    </row>
    <row r="2869" spans="2:4" ht="25" customHeight="1">
      <c r="B2869" s="20" t="s">
        <v>176</v>
      </c>
      <c r="C2869" s="54">
        <v>0.17743437424505198</v>
      </c>
      <c r="D2869" s="54">
        <v>2.6426396164156679E-2</v>
      </c>
    </row>
    <row r="2870" spans="2:4" ht="25" customHeight="1">
      <c r="B2870" s="42" t="s">
        <v>176</v>
      </c>
      <c r="C2870" s="53">
        <v>0.91477982114602796</v>
      </c>
      <c r="D2870" s="53">
        <v>0.28821829981313207</v>
      </c>
    </row>
    <row r="2871" spans="2:4" ht="25" customHeight="1">
      <c r="B2871" s="20" t="s">
        <v>176</v>
      </c>
      <c r="C2871" s="54">
        <v>0.58818365230801872</v>
      </c>
      <c r="D2871" s="54">
        <v>0.27308526714300868</v>
      </c>
    </row>
    <row r="2872" spans="2:4" ht="25" customHeight="1">
      <c r="B2872" s="42" t="s">
        <v>176</v>
      </c>
      <c r="C2872" s="53">
        <v>0.45703329991098696</v>
      </c>
      <c r="D2872" s="53">
        <v>0.15788423087834094</v>
      </c>
    </row>
    <row r="2873" spans="2:4" ht="25" customHeight="1">
      <c r="B2873" s="20" t="s">
        <v>176</v>
      </c>
      <c r="C2873" s="54">
        <v>0.84531380178160653</v>
      </c>
      <c r="D2873" s="54">
        <v>0.19211677313218331</v>
      </c>
    </row>
    <row r="2874" spans="2:4" ht="25" customHeight="1">
      <c r="B2874" s="42" t="s">
        <v>176</v>
      </c>
      <c r="C2874" s="53">
        <v>0.79754345073513266</v>
      </c>
      <c r="D2874" s="53">
        <v>0.26347417568928488</v>
      </c>
    </row>
    <row r="2875" spans="2:4" ht="25" customHeight="1">
      <c r="B2875" s="20" t="s">
        <v>176</v>
      </c>
      <c r="C2875" s="54">
        <v>0.83012345857017167</v>
      </c>
      <c r="D2875" s="54">
        <v>0.23557557608072441</v>
      </c>
    </row>
    <row r="2876" spans="2:4" ht="25" customHeight="1">
      <c r="B2876" s="42" t="s">
        <v>176</v>
      </c>
      <c r="C2876" s="53">
        <v>0.96213992508693424</v>
      </c>
      <c r="D2876" s="53">
        <v>0.2091608532797683</v>
      </c>
    </row>
    <row r="2877" spans="2:4" ht="25" customHeight="1">
      <c r="B2877" s="20" t="s">
        <v>176</v>
      </c>
      <c r="C2877" s="54">
        <v>0.31222487753891681</v>
      </c>
      <c r="D2877" s="54">
        <v>8.5152239328795495E-2</v>
      </c>
    </row>
    <row r="2878" spans="2:4" ht="25" customHeight="1">
      <c r="B2878" s="42" t="s">
        <v>176</v>
      </c>
      <c r="C2878" s="53">
        <v>0.54347046336138727</v>
      </c>
      <c r="D2878" s="53">
        <v>0.24271496421964869</v>
      </c>
    </row>
    <row r="2879" spans="2:4" ht="25" customHeight="1">
      <c r="B2879" s="20" t="s">
        <v>176</v>
      </c>
      <c r="C2879" s="54">
        <v>0.37208980464785257</v>
      </c>
      <c r="D2879" s="54">
        <v>0.12790587034769932</v>
      </c>
    </row>
    <row r="2880" spans="2:4" ht="25" customHeight="1">
      <c r="B2880" s="42" t="s">
        <v>176</v>
      </c>
      <c r="C2880" s="53">
        <v>0.37487962130178182</v>
      </c>
      <c r="D2880" s="53">
        <v>7.3839925407926721E-2</v>
      </c>
    </row>
    <row r="2881" spans="2:4" ht="25" customHeight="1">
      <c r="B2881" s="20" t="s">
        <v>176</v>
      </c>
      <c r="C2881" s="54">
        <v>0.84078565719805276</v>
      </c>
      <c r="D2881" s="54">
        <v>0.23105560045137327</v>
      </c>
    </row>
    <row r="2882" spans="2:4" ht="25" customHeight="1">
      <c r="B2882" s="42" t="s">
        <v>176</v>
      </c>
      <c r="C2882" s="53">
        <v>0.58002590779082341</v>
      </c>
      <c r="D2882" s="53">
        <v>0.18316607614447056</v>
      </c>
    </row>
    <row r="2883" spans="2:4" ht="25" customHeight="1">
      <c r="B2883" s="20" t="s">
        <v>176</v>
      </c>
      <c r="C2883" s="54">
        <v>1</v>
      </c>
      <c r="D2883" s="54">
        <v>0.58329782880825098</v>
      </c>
    </row>
    <row r="2884" spans="2:4" ht="25" customHeight="1">
      <c r="B2884" s="42" t="s">
        <v>176</v>
      </c>
      <c r="C2884" s="53">
        <v>0.54467203027668643</v>
      </c>
      <c r="D2884" s="53">
        <v>0.17315191085956388</v>
      </c>
    </row>
    <row r="2885" spans="2:4" ht="25" customHeight="1">
      <c r="B2885" s="20" t="s">
        <v>176</v>
      </c>
      <c r="C2885" s="54">
        <v>0.99227083836048269</v>
      </c>
      <c r="D2885" s="54">
        <v>0.3710592630843822</v>
      </c>
    </row>
    <row r="2886" spans="2:4" ht="25" customHeight="1">
      <c r="B2886" s="42" t="s">
        <v>176</v>
      </c>
      <c r="C2886" s="53">
        <v>1</v>
      </c>
      <c r="D2886" s="53">
        <v>0.2208400310458152</v>
      </c>
    </row>
    <row r="2887" spans="2:4" ht="25" customHeight="1">
      <c r="B2887" s="20" t="s">
        <v>176</v>
      </c>
      <c r="C2887" s="54">
        <v>1</v>
      </c>
      <c r="D2887" s="54">
        <v>0.38974602211796416</v>
      </c>
    </row>
    <row r="2888" spans="2:4" ht="25" customHeight="1">
      <c r="B2888" s="42" t="s">
        <v>176</v>
      </c>
      <c r="C2888" s="53">
        <v>0.29210833367056455</v>
      </c>
      <c r="D2888" s="53">
        <v>7.9665909182881245E-2</v>
      </c>
    </row>
    <row r="2889" spans="2:4" ht="25" customHeight="1">
      <c r="B2889" s="20" t="s">
        <v>176</v>
      </c>
      <c r="C2889" s="54">
        <v>1</v>
      </c>
      <c r="D2889" s="54">
        <v>0.28844171360908605</v>
      </c>
    </row>
    <row r="2890" spans="2:4" ht="25" customHeight="1">
      <c r="B2890" s="42" t="s">
        <v>176</v>
      </c>
      <c r="C2890" s="53">
        <v>0.67829908519627014</v>
      </c>
      <c r="D2890" s="53">
        <v>0.16372736539220312</v>
      </c>
    </row>
    <row r="2891" spans="2:4" ht="25" customHeight="1">
      <c r="B2891" s="20" t="s">
        <v>176</v>
      </c>
      <c r="C2891" s="54">
        <v>0.66086028339385294</v>
      </c>
      <c r="D2891" s="54">
        <v>0.25268187306235551</v>
      </c>
    </row>
    <row r="2892" spans="2:4" ht="25" customHeight="1">
      <c r="B2892" s="42" t="s">
        <v>176</v>
      </c>
      <c r="C2892" s="53">
        <v>1</v>
      </c>
      <c r="D2892" s="53">
        <v>0.76282587810421087</v>
      </c>
    </row>
    <row r="2893" spans="2:4" ht="25" customHeight="1">
      <c r="B2893" s="20" t="s">
        <v>176</v>
      </c>
      <c r="C2893" s="54">
        <v>1</v>
      </c>
      <c r="D2893" s="54">
        <v>1</v>
      </c>
    </row>
    <row r="2894" spans="2:4" ht="25" customHeight="1">
      <c r="B2894" s="42" t="s">
        <v>176</v>
      </c>
      <c r="C2894" s="53">
        <v>7.3976394596380349E-2</v>
      </c>
      <c r="D2894" s="53">
        <v>3.9810589863112318E-2</v>
      </c>
    </row>
    <row r="2895" spans="2:4" ht="25" customHeight="1">
      <c r="B2895" s="20" t="s">
        <v>176</v>
      </c>
      <c r="C2895" s="54">
        <v>0.87622091357010834</v>
      </c>
      <c r="D2895" s="54">
        <v>0.40440965241697308</v>
      </c>
    </row>
    <row r="2896" spans="2:4" ht="25" customHeight="1">
      <c r="B2896" s="42" t="s">
        <v>176</v>
      </c>
      <c r="C2896" s="53">
        <v>1</v>
      </c>
      <c r="D2896" s="53">
        <v>1</v>
      </c>
    </row>
    <row r="2897" spans="2:4" ht="25" customHeight="1">
      <c r="B2897" s="20" t="s">
        <v>176</v>
      </c>
      <c r="C2897" s="54">
        <v>1</v>
      </c>
      <c r="D2897" s="54">
        <v>1</v>
      </c>
    </row>
    <row r="2898" spans="2:4" ht="25" customHeight="1">
      <c r="B2898" s="42" t="s">
        <v>176</v>
      </c>
      <c r="C2898" s="53">
        <v>0.36348503200291526</v>
      </c>
      <c r="D2898" s="53">
        <v>0.26596465756310872</v>
      </c>
    </row>
    <row r="2899" spans="2:4" ht="25" customHeight="1">
      <c r="B2899" s="20" t="s">
        <v>176</v>
      </c>
      <c r="C2899" s="54">
        <v>1</v>
      </c>
      <c r="D2899" s="54">
        <v>0.82893725394227935</v>
      </c>
    </row>
    <row r="2900" spans="2:4" ht="25" customHeight="1">
      <c r="B2900" s="42" t="s">
        <v>176</v>
      </c>
      <c r="C2900" s="53">
        <v>1</v>
      </c>
      <c r="D2900" s="53">
        <v>1</v>
      </c>
    </row>
    <row r="2901" spans="2:4" ht="25" customHeight="1">
      <c r="B2901" s="20" t="s">
        <v>176</v>
      </c>
      <c r="C2901" s="54">
        <v>1</v>
      </c>
      <c r="D2901" s="54">
        <v>1</v>
      </c>
    </row>
    <row r="2902" spans="2:4" ht="25" customHeight="1">
      <c r="B2902" s="42" t="s">
        <v>176</v>
      </c>
      <c r="C2902" s="53">
        <v>0</v>
      </c>
      <c r="D2902" s="53">
        <v>0</v>
      </c>
    </row>
    <row r="2903" spans="2:4" ht="25" customHeight="1">
      <c r="B2903" s="20" t="s">
        <v>176</v>
      </c>
      <c r="C2903" s="54">
        <v>1</v>
      </c>
      <c r="D2903" s="54">
        <v>1</v>
      </c>
    </row>
    <row r="2904" spans="2:4" ht="25" customHeight="1">
      <c r="B2904" s="42" t="s">
        <v>176</v>
      </c>
      <c r="C2904" s="53">
        <v>1</v>
      </c>
      <c r="D2904" s="53">
        <v>1</v>
      </c>
    </row>
    <row r="2905" spans="2:4" ht="25" customHeight="1">
      <c r="B2905" s="20" t="s">
        <v>176</v>
      </c>
      <c r="C2905" s="54">
        <v>0</v>
      </c>
      <c r="D2905" s="54">
        <v>0</v>
      </c>
    </row>
    <row r="2906" spans="2:4" ht="25" customHeight="1">
      <c r="B2906" s="42" t="s">
        <v>176</v>
      </c>
      <c r="C2906" s="53">
        <v>0</v>
      </c>
      <c r="D2906" s="53">
        <v>0</v>
      </c>
    </row>
    <row r="2907" spans="2:4" ht="25" customHeight="1">
      <c r="B2907" s="20" t="s">
        <v>176</v>
      </c>
      <c r="C2907" s="54">
        <v>1.487650077833271E-2</v>
      </c>
      <c r="D2907" s="54">
        <v>0</v>
      </c>
    </row>
    <row r="2908" spans="2:4" ht="25" customHeight="1">
      <c r="B2908" s="42" t="s">
        <v>176</v>
      </c>
      <c r="C2908" s="53">
        <v>1</v>
      </c>
      <c r="D2908" s="53">
        <v>1</v>
      </c>
    </row>
    <row r="2909" spans="2:4" ht="25" customHeight="1">
      <c r="B2909" s="20" t="s">
        <v>176</v>
      </c>
      <c r="C2909" s="54">
        <v>1</v>
      </c>
      <c r="D2909" s="54">
        <v>0.5999449164597721</v>
      </c>
    </row>
    <row r="2910" spans="2:4" ht="25" customHeight="1">
      <c r="B2910" s="42" t="s">
        <v>176</v>
      </c>
      <c r="C2910" s="53">
        <v>1</v>
      </c>
      <c r="D2910" s="53">
        <v>1</v>
      </c>
    </row>
    <row r="2911" spans="2:4" ht="25" customHeight="1">
      <c r="B2911" s="20" t="s">
        <v>176</v>
      </c>
      <c r="C2911" s="54">
        <v>6.3556427748098471E-2</v>
      </c>
      <c r="D2911" s="54">
        <v>4.4489499423668928E-2</v>
      </c>
    </row>
    <row r="2912" spans="2:4" ht="25" customHeight="1">
      <c r="B2912" s="42" t="s">
        <v>176</v>
      </c>
      <c r="C2912" s="53">
        <v>1</v>
      </c>
      <c r="D2912" s="53">
        <v>1</v>
      </c>
    </row>
    <row r="2913" spans="2:4" ht="25" customHeight="1">
      <c r="B2913" s="20" t="s">
        <v>176</v>
      </c>
      <c r="C2913" s="54">
        <v>1</v>
      </c>
      <c r="D2913" s="54">
        <v>1</v>
      </c>
    </row>
    <row r="2914" spans="2:4" ht="25" customHeight="1">
      <c r="B2914" s="42" t="s">
        <v>176</v>
      </c>
      <c r="C2914" s="53">
        <v>0</v>
      </c>
      <c r="D2914" s="53">
        <v>0</v>
      </c>
    </row>
    <row r="2915" spans="2:4" ht="25" customHeight="1">
      <c r="B2915" s="20" t="s">
        <v>176</v>
      </c>
      <c r="C2915" s="54">
        <v>0</v>
      </c>
      <c r="D2915" s="54">
        <v>0</v>
      </c>
    </row>
    <row r="2916" spans="2:4" ht="25" customHeight="1">
      <c r="B2916" s="42" t="s">
        <v>176</v>
      </c>
      <c r="C2916" s="53">
        <v>0</v>
      </c>
      <c r="D2916" s="53">
        <v>0</v>
      </c>
    </row>
    <row r="2917" spans="2:4" ht="25" customHeight="1">
      <c r="B2917" s="20" t="s">
        <v>176</v>
      </c>
      <c r="C2917" s="54">
        <v>1</v>
      </c>
      <c r="D2917" s="54">
        <v>1</v>
      </c>
    </row>
    <row r="2918" spans="2:4" ht="25" customHeight="1">
      <c r="B2918" s="42" t="s">
        <v>176</v>
      </c>
      <c r="C2918" s="53">
        <v>0</v>
      </c>
      <c r="D2918" s="53">
        <v>0</v>
      </c>
    </row>
    <row r="2919" spans="2:4" ht="25" customHeight="1">
      <c r="B2919" s="20" t="s">
        <v>176</v>
      </c>
      <c r="C2919" s="54">
        <v>5.3346803470670216E-2</v>
      </c>
      <c r="D2919" s="54">
        <v>4.8497094064245648E-2</v>
      </c>
    </row>
    <row r="2920" spans="2:4" ht="25" customHeight="1">
      <c r="B2920" s="42" t="s">
        <v>176</v>
      </c>
      <c r="C2920" s="53">
        <v>0</v>
      </c>
      <c r="D2920" s="53">
        <v>0</v>
      </c>
    </row>
    <row r="2921" spans="2:4" ht="25" customHeight="1">
      <c r="B2921" s="20" t="s">
        <v>176</v>
      </c>
      <c r="C2921" s="54">
        <v>1</v>
      </c>
      <c r="D2921" s="54">
        <v>1</v>
      </c>
    </row>
    <row r="2922" spans="2:4" ht="25" customHeight="1">
      <c r="B2922" s="42" t="s">
        <v>176</v>
      </c>
      <c r="C2922" s="53">
        <v>0</v>
      </c>
      <c r="D2922" s="53">
        <v>0</v>
      </c>
    </row>
    <row r="2923" spans="2:4" ht="25" customHeight="1">
      <c r="B2923" s="20" t="s">
        <v>176</v>
      </c>
      <c r="C2923" s="54">
        <v>0.46541844574620628</v>
      </c>
      <c r="D2923" s="54">
        <v>0.15824227155371012</v>
      </c>
    </row>
    <row r="2924" spans="2:4" ht="25" customHeight="1">
      <c r="B2924" s="42" t="s">
        <v>176</v>
      </c>
      <c r="C2924" s="53">
        <v>1</v>
      </c>
      <c r="D2924" s="53">
        <v>1</v>
      </c>
    </row>
    <row r="2925" spans="2:4" ht="25" customHeight="1">
      <c r="B2925" s="20" t="s">
        <v>176</v>
      </c>
      <c r="C2925" s="54">
        <v>0</v>
      </c>
      <c r="D2925" s="54">
        <v>0</v>
      </c>
    </row>
    <row r="2926" spans="2:4" ht="25" customHeight="1">
      <c r="B2926" s="42" t="s">
        <v>176</v>
      </c>
      <c r="C2926" s="53">
        <v>1</v>
      </c>
      <c r="D2926" s="53">
        <v>1</v>
      </c>
    </row>
    <row r="2927" spans="2:4" ht="25" customHeight="1">
      <c r="B2927" s="20" t="s">
        <v>176</v>
      </c>
      <c r="C2927" s="54">
        <v>1</v>
      </c>
      <c r="D2927" s="54">
        <v>1</v>
      </c>
    </row>
    <row r="2928" spans="2:4" ht="25" customHeight="1">
      <c r="B2928" s="42" t="s">
        <v>176</v>
      </c>
      <c r="C2928" s="53">
        <v>0</v>
      </c>
      <c r="D2928" s="53">
        <v>0</v>
      </c>
    </row>
    <row r="2929" spans="2:4" ht="25" customHeight="1">
      <c r="B2929" s="20" t="s">
        <v>176</v>
      </c>
      <c r="C2929" s="54">
        <v>2.3162441174205229E-2</v>
      </c>
      <c r="D2929" s="54">
        <v>1.5441627449470153E-2</v>
      </c>
    </row>
    <row r="2930" spans="2:4" ht="25" customHeight="1">
      <c r="B2930" s="42" t="s">
        <v>176</v>
      </c>
      <c r="C2930" s="53">
        <v>1</v>
      </c>
      <c r="D2930" s="53">
        <v>1</v>
      </c>
    </row>
    <row r="2931" spans="2:4" ht="25" customHeight="1">
      <c r="B2931" s="20" t="s">
        <v>176</v>
      </c>
      <c r="C2931" s="54">
        <v>1</v>
      </c>
      <c r="D2931" s="54">
        <v>0.91432041682633025</v>
      </c>
    </row>
    <row r="2932" spans="2:4" ht="25" customHeight="1">
      <c r="B2932" s="42" t="s">
        <v>176</v>
      </c>
      <c r="C2932" s="53">
        <v>1</v>
      </c>
      <c r="D2932" s="53">
        <v>0.946986598204972</v>
      </c>
    </row>
    <row r="2933" spans="2:4" ht="25" customHeight="1">
      <c r="B2933" s="20" t="s">
        <v>176</v>
      </c>
      <c r="C2933" s="54">
        <v>1</v>
      </c>
      <c r="D2933" s="54">
        <v>1</v>
      </c>
    </row>
    <row r="2934" spans="2:4" ht="25" customHeight="1">
      <c r="B2934" s="42" t="s">
        <v>176</v>
      </c>
      <c r="C2934" s="53">
        <v>0.12901384159967347</v>
      </c>
      <c r="D2934" s="53">
        <v>5.9544849969080063E-2</v>
      </c>
    </row>
    <row r="2935" spans="2:4" ht="25" customHeight="1">
      <c r="B2935" s="20" t="s">
        <v>176</v>
      </c>
      <c r="C2935" s="54">
        <v>1</v>
      </c>
      <c r="D2935" s="54">
        <v>0.74033236102285105</v>
      </c>
    </row>
    <row r="2936" spans="2:4" ht="25" customHeight="1">
      <c r="B2936" s="42" t="s">
        <v>176</v>
      </c>
      <c r="C2936" s="53">
        <v>0</v>
      </c>
      <c r="D2936" s="53">
        <v>0</v>
      </c>
    </row>
    <row r="2937" spans="2:4" ht="25" customHeight="1">
      <c r="B2937" s="20" t="s">
        <v>176</v>
      </c>
      <c r="C2937" s="54">
        <v>0</v>
      </c>
      <c r="D2937" s="54">
        <v>0</v>
      </c>
    </row>
    <row r="2938" spans="2:4" ht="25" customHeight="1">
      <c r="B2938" s="42" t="s">
        <v>176</v>
      </c>
      <c r="C2938" s="53">
        <v>0</v>
      </c>
      <c r="D2938" s="53">
        <v>0</v>
      </c>
    </row>
    <row r="2939" spans="2:4" ht="25" customHeight="1">
      <c r="B2939" s="20" t="s">
        <v>176</v>
      </c>
      <c r="C2939" s="54">
        <v>0</v>
      </c>
      <c r="D2939" s="54">
        <v>0</v>
      </c>
    </row>
    <row r="2940" spans="2:4" ht="25" customHeight="1">
      <c r="B2940" s="42" t="s">
        <v>176</v>
      </c>
      <c r="C2940" s="53">
        <v>0.58767493266755666</v>
      </c>
      <c r="D2940" s="53">
        <v>0.24346532924798775</v>
      </c>
    </row>
    <row r="2941" spans="2:4" ht="25" customHeight="1">
      <c r="B2941" s="20" t="s">
        <v>176</v>
      </c>
      <c r="C2941" s="54">
        <v>1</v>
      </c>
      <c r="D2941" s="54">
        <v>1</v>
      </c>
    </row>
    <row r="2942" spans="2:4" ht="25" customHeight="1">
      <c r="B2942" s="42" t="s">
        <v>176</v>
      </c>
      <c r="C2942" s="53">
        <v>1</v>
      </c>
      <c r="D2942" s="53">
        <v>1</v>
      </c>
    </row>
    <row r="2943" spans="2:4" ht="25" customHeight="1">
      <c r="B2943" s="20" t="s">
        <v>176</v>
      </c>
      <c r="C2943" s="54">
        <v>1</v>
      </c>
      <c r="D2943" s="54">
        <v>0.51559462020917324</v>
      </c>
    </row>
    <row r="2944" spans="2:4" ht="25" customHeight="1">
      <c r="B2944" s="42" t="s">
        <v>176</v>
      </c>
      <c r="C2944" s="53">
        <v>0</v>
      </c>
      <c r="D2944" s="53">
        <v>0</v>
      </c>
    </row>
    <row r="2945" spans="2:4" ht="25" customHeight="1">
      <c r="B2945" s="20" t="s">
        <v>176</v>
      </c>
      <c r="C2945" s="54">
        <v>0</v>
      </c>
      <c r="D2945" s="54">
        <v>0</v>
      </c>
    </row>
    <row r="2946" spans="2:4" ht="25" customHeight="1">
      <c r="B2946" s="42" t="s">
        <v>176</v>
      </c>
      <c r="C2946" s="53">
        <v>1.4603844333774735E-2</v>
      </c>
      <c r="D2946" s="53">
        <v>2.4339740556291226E-3</v>
      </c>
    </row>
    <row r="2947" spans="2:4" ht="25" customHeight="1">
      <c r="B2947" s="20" t="s">
        <v>176</v>
      </c>
      <c r="C2947" s="54">
        <v>0.31219586700307694</v>
      </c>
      <c r="D2947" s="54">
        <v>8.7124428000858678E-2</v>
      </c>
    </row>
    <row r="2948" spans="2:4" ht="25" customHeight="1">
      <c r="B2948" s="42" t="s">
        <v>176</v>
      </c>
      <c r="C2948" s="53">
        <v>0</v>
      </c>
      <c r="D2948" s="53">
        <v>0</v>
      </c>
    </row>
    <row r="2949" spans="2:4" ht="25" customHeight="1">
      <c r="B2949" s="20" t="s">
        <v>176</v>
      </c>
      <c r="C2949" s="54">
        <v>0</v>
      </c>
      <c r="D2949" s="54">
        <v>0</v>
      </c>
    </row>
    <row r="2950" spans="2:4" ht="25" customHeight="1">
      <c r="B2950" s="42" t="s">
        <v>176</v>
      </c>
      <c r="C2950" s="53">
        <v>1</v>
      </c>
      <c r="D2950" s="53">
        <v>0.954053650951174</v>
      </c>
    </row>
    <row r="2951" spans="2:4" ht="25" customHeight="1">
      <c r="B2951" s="20" t="s">
        <v>176</v>
      </c>
      <c r="C2951" s="54">
        <v>1</v>
      </c>
      <c r="D2951" s="54">
        <v>1</v>
      </c>
    </row>
    <row r="2952" spans="2:4" ht="25" customHeight="1">
      <c r="B2952" s="42" t="s">
        <v>176</v>
      </c>
      <c r="C2952" s="53">
        <v>1</v>
      </c>
      <c r="D2952" s="53">
        <v>1</v>
      </c>
    </row>
    <row r="2953" spans="2:4" ht="25" customHeight="1">
      <c r="B2953" s="20" t="s">
        <v>176</v>
      </c>
      <c r="C2953" s="54">
        <v>1</v>
      </c>
      <c r="D2953" s="54">
        <v>1</v>
      </c>
    </row>
    <row r="2954" spans="2:4" ht="25" customHeight="1">
      <c r="B2954" s="42" t="s">
        <v>176</v>
      </c>
      <c r="C2954" s="53">
        <v>0</v>
      </c>
      <c r="D2954" s="53">
        <v>0</v>
      </c>
    </row>
    <row r="2955" spans="2:4" ht="25" customHeight="1">
      <c r="B2955" s="20" t="s">
        <v>176</v>
      </c>
      <c r="C2955" s="54">
        <v>0</v>
      </c>
      <c r="D2955" s="54">
        <v>0</v>
      </c>
    </row>
    <row r="2956" spans="2:4" ht="25" customHeight="1">
      <c r="B2956" s="42" t="s">
        <v>176</v>
      </c>
      <c r="C2956" s="53">
        <v>1</v>
      </c>
      <c r="D2956" s="53">
        <v>0.3847392570903338</v>
      </c>
    </row>
    <row r="2957" spans="2:4" ht="25" customHeight="1">
      <c r="B2957" s="20" t="s">
        <v>176</v>
      </c>
      <c r="C2957" s="54">
        <v>0</v>
      </c>
      <c r="D2957" s="54">
        <v>0</v>
      </c>
    </row>
    <row r="2958" spans="2:4" ht="25" customHeight="1">
      <c r="B2958" s="42" t="s">
        <v>176</v>
      </c>
      <c r="C2958" s="53">
        <v>0</v>
      </c>
      <c r="D2958" s="53">
        <v>0</v>
      </c>
    </row>
    <row r="2959" spans="2:4" ht="25" customHeight="1">
      <c r="B2959" s="20" t="s">
        <v>176</v>
      </c>
      <c r="C2959" s="54">
        <v>0</v>
      </c>
      <c r="D2959" s="54">
        <v>0</v>
      </c>
    </row>
    <row r="2960" spans="2:4" ht="25" customHeight="1">
      <c r="B2960" s="42" t="s">
        <v>176</v>
      </c>
      <c r="C2960" s="53">
        <v>0.88654649368648442</v>
      </c>
      <c r="D2960" s="53">
        <v>0.64565858226164896</v>
      </c>
    </row>
    <row r="2961" spans="2:4" ht="25" customHeight="1">
      <c r="B2961" s="20" t="s">
        <v>176</v>
      </c>
      <c r="C2961" s="54">
        <v>1</v>
      </c>
      <c r="D2961" s="54">
        <v>0.16343978992049343</v>
      </c>
    </row>
    <row r="2962" spans="2:4" ht="25" customHeight="1">
      <c r="B2962" s="42" t="s">
        <v>176</v>
      </c>
      <c r="C2962" s="53">
        <v>0</v>
      </c>
      <c r="D2962" s="53">
        <v>0</v>
      </c>
    </row>
    <row r="2963" spans="2:4" ht="25" customHeight="1">
      <c r="B2963" s="20" t="s">
        <v>176</v>
      </c>
      <c r="C2963" s="54">
        <v>0.60676146747333937</v>
      </c>
      <c r="D2963" s="54">
        <v>0.42533777287998209</v>
      </c>
    </row>
    <row r="2964" spans="2:4" ht="25" customHeight="1">
      <c r="B2964" s="42" t="s">
        <v>176</v>
      </c>
      <c r="C2964" s="53">
        <v>1</v>
      </c>
      <c r="D2964" s="53">
        <v>0.72321078149827267</v>
      </c>
    </row>
    <row r="2965" spans="2:4" ht="25" customHeight="1">
      <c r="B2965" s="20" t="s">
        <v>176</v>
      </c>
      <c r="C2965" s="54">
        <v>1</v>
      </c>
      <c r="D2965" s="54">
        <v>1</v>
      </c>
    </row>
    <row r="2966" spans="2:4" ht="25" customHeight="1">
      <c r="B2966" s="42" t="s">
        <v>176</v>
      </c>
      <c r="C2966" s="53">
        <v>2.3077439372954676E-2</v>
      </c>
      <c r="D2966" s="53">
        <v>1.3846463623772804E-2</v>
      </c>
    </row>
    <row r="2967" spans="2:4" ht="25" customHeight="1">
      <c r="B2967" s="20" t="s">
        <v>176</v>
      </c>
      <c r="C2967" s="54">
        <v>3.9722928512589628E-2</v>
      </c>
      <c r="D2967" s="54">
        <v>1.9861464256294814E-2</v>
      </c>
    </row>
    <row r="2968" spans="2:4" ht="25" customHeight="1">
      <c r="B2968" s="42" t="s">
        <v>176</v>
      </c>
      <c r="C2968" s="53">
        <v>0</v>
      </c>
      <c r="D2968" s="53">
        <v>0</v>
      </c>
    </row>
    <row r="2969" spans="2:4" ht="25" customHeight="1">
      <c r="B2969" s="20" t="s">
        <v>176</v>
      </c>
      <c r="C2969" s="54">
        <v>1</v>
      </c>
      <c r="D2969" s="54">
        <v>0.63555119900883961</v>
      </c>
    </row>
    <row r="2970" spans="2:4" ht="25" customHeight="1">
      <c r="B2970" s="42" t="s">
        <v>176</v>
      </c>
      <c r="C2970" s="53">
        <v>0</v>
      </c>
      <c r="D2970" s="53">
        <v>0</v>
      </c>
    </row>
    <row r="2971" spans="2:4" ht="25" customHeight="1">
      <c r="B2971" s="20" t="s">
        <v>176</v>
      </c>
      <c r="C2971" s="54">
        <v>0</v>
      </c>
      <c r="D2971" s="54">
        <v>0</v>
      </c>
    </row>
    <row r="2972" spans="2:4" ht="25" customHeight="1">
      <c r="B2972" s="42" t="s">
        <v>176</v>
      </c>
      <c r="C2972" s="53">
        <v>0</v>
      </c>
      <c r="D2972" s="53">
        <v>0</v>
      </c>
    </row>
    <row r="2973" spans="2:4" ht="25" customHeight="1">
      <c r="B2973" s="20" t="s">
        <v>176</v>
      </c>
      <c r="C2973" s="54">
        <v>0.18491080307013566</v>
      </c>
      <c r="D2973" s="54">
        <v>7.5334030880425645E-2</v>
      </c>
    </row>
    <row r="2974" spans="2:4" ht="25" customHeight="1">
      <c r="B2974" s="42" t="s">
        <v>176</v>
      </c>
      <c r="C2974" s="53">
        <v>5.432359638142991E-3</v>
      </c>
      <c r="D2974" s="53">
        <v>5.432359638142991E-3</v>
      </c>
    </row>
    <row r="2975" spans="2:4" ht="25" customHeight="1">
      <c r="B2975" s="20" t="s">
        <v>176</v>
      </c>
      <c r="C2975" s="54">
        <v>1</v>
      </c>
      <c r="D2975" s="54">
        <v>1</v>
      </c>
    </row>
    <row r="2976" spans="2:4" ht="25" customHeight="1">
      <c r="B2976" s="42" t="s">
        <v>176</v>
      </c>
      <c r="C2976" s="53">
        <v>1</v>
      </c>
      <c r="D2976" s="53">
        <v>0.73194603374243561</v>
      </c>
    </row>
    <row r="2977" spans="2:4" ht="25" customHeight="1">
      <c r="B2977" s="20" t="s">
        <v>176</v>
      </c>
      <c r="C2977" s="54">
        <v>1</v>
      </c>
      <c r="D2977" s="54">
        <v>0.55703616838076653</v>
      </c>
    </row>
    <row r="2978" spans="2:4" ht="25" customHeight="1">
      <c r="B2978" s="42" t="s">
        <v>176</v>
      </c>
      <c r="C2978" s="53">
        <v>0</v>
      </c>
      <c r="D2978" s="53">
        <v>0</v>
      </c>
    </row>
    <row r="2979" spans="2:4" ht="25" customHeight="1">
      <c r="B2979" s="20" t="s">
        <v>176</v>
      </c>
      <c r="C2979" s="54">
        <v>0</v>
      </c>
      <c r="D2979" s="54">
        <v>0</v>
      </c>
    </row>
    <row r="2980" spans="2:4" ht="25" customHeight="1">
      <c r="B2980" s="42" t="s">
        <v>176</v>
      </c>
      <c r="C2980" s="53">
        <v>0</v>
      </c>
      <c r="D2980" s="53">
        <v>0</v>
      </c>
    </row>
    <row r="2981" spans="2:4" ht="25" customHeight="1">
      <c r="B2981" s="20" t="s">
        <v>176</v>
      </c>
      <c r="C2981" s="54">
        <v>3.8367013493715172E-5</v>
      </c>
      <c r="D2981" s="54">
        <v>0</v>
      </c>
    </row>
    <row r="2982" spans="2:4" ht="25" customHeight="1">
      <c r="B2982" s="42" t="s">
        <v>176</v>
      </c>
      <c r="C2982" s="53">
        <v>0</v>
      </c>
      <c r="D2982" s="53">
        <v>0</v>
      </c>
    </row>
    <row r="2983" spans="2:4" ht="25" customHeight="1">
      <c r="B2983" s="20" t="s">
        <v>176</v>
      </c>
      <c r="C2983" s="54">
        <v>0.52484525121199721</v>
      </c>
      <c r="D2983" s="54">
        <v>0.16401414100374911</v>
      </c>
    </row>
    <row r="2984" spans="2:4" ht="25" customHeight="1">
      <c r="B2984" s="42" t="s">
        <v>176</v>
      </c>
      <c r="C2984" s="53">
        <v>1</v>
      </c>
      <c r="D2984" s="53">
        <v>1</v>
      </c>
    </row>
    <row r="2985" spans="2:4" ht="25" customHeight="1">
      <c r="B2985" s="20" t="s">
        <v>176</v>
      </c>
      <c r="C2985" s="54">
        <v>1</v>
      </c>
      <c r="D2985" s="54">
        <v>0.7278531383788811</v>
      </c>
    </row>
    <row r="2986" spans="2:4" ht="25" customHeight="1">
      <c r="B2986" s="42" t="s">
        <v>176</v>
      </c>
      <c r="C2986" s="53">
        <v>1</v>
      </c>
      <c r="D2986" s="53">
        <v>0.70899153615332156</v>
      </c>
    </row>
    <row r="2987" spans="2:4" ht="25" customHeight="1">
      <c r="B2987" s="20" t="s">
        <v>176</v>
      </c>
      <c r="C2987" s="54">
        <v>0.54012681206197455</v>
      </c>
      <c r="D2987" s="54">
        <v>0.24955226126914015</v>
      </c>
    </row>
    <row r="2988" spans="2:4" ht="25" customHeight="1">
      <c r="B2988" s="42" t="s">
        <v>176</v>
      </c>
      <c r="C2988" s="53">
        <v>1.8309505092789162E-2</v>
      </c>
      <c r="D2988" s="53">
        <v>7.6644439923303472E-3</v>
      </c>
    </row>
    <row r="2989" spans="2:4" ht="25" customHeight="1">
      <c r="B2989" s="20" t="s">
        <v>176</v>
      </c>
      <c r="C2989" s="54">
        <v>1</v>
      </c>
      <c r="D2989" s="54">
        <v>1</v>
      </c>
    </row>
    <row r="2990" spans="2:4" ht="25" customHeight="1">
      <c r="B2990" s="42" t="s">
        <v>176</v>
      </c>
      <c r="C2990" s="53">
        <v>0</v>
      </c>
      <c r="D2990" s="53">
        <v>0</v>
      </c>
    </row>
    <row r="2991" spans="2:4" ht="25" customHeight="1">
      <c r="B2991" s="20" t="s">
        <v>176</v>
      </c>
      <c r="C2991" s="54">
        <v>0</v>
      </c>
      <c r="D2991" s="54">
        <v>0</v>
      </c>
    </row>
    <row r="2992" spans="2:4" ht="25" customHeight="1">
      <c r="B2992" s="42" t="s">
        <v>176</v>
      </c>
      <c r="C2992" s="53">
        <v>0</v>
      </c>
      <c r="D2992" s="53">
        <v>0</v>
      </c>
    </row>
    <row r="2993" spans="2:4" ht="25" customHeight="1">
      <c r="B2993" s="20" t="s">
        <v>176</v>
      </c>
      <c r="C2993" s="54">
        <v>1.8653968268992746E-3</v>
      </c>
      <c r="D2993" s="54">
        <v>1.8653968268992746E-3</v>
      </c>
    </row>
    <row r="2994" spans="2:4" ht="25" customHeight="1">
      <c r="B2994" s="42" t="s">
        <v>176</v>
      </c>
      <c r="C2994" s="53">
        <v>0</v>
      </c>
      <c r="D2994" s="53">
        <v>0</v>
      </c>
    </row>
    <row r="2995" spans="2:4" ht="25" customHeight="1">
      <c r="B2995" s="20" t="s">
        <v>176</v>
      </c>
      <c r="C2995" s="54">
        <v>2.7865610000138808E-2</v>
      </c>
      <c r="D2995" s="54">
        <v>1.3659612745166081E-2</v>
      </c>
    </row>
    <row r="2996" spans="2:4" ht="25" customHeight="1">
      <c r="B2996" s="42" t="s">
        <v>176</v>
      </c>
      <c r="C2996" s="53">
        <v>2.7994238734478902E-2</v>
      </c>
      <c r="D2996" s="53">
        <v>1.6796543240687342E-2</v>
      </c>
    </row>
    <row r="2997" spans="2:4" ht="25" customHeight="1">
      <c r="B2997" s="20" t="s">
        <v>176</v>
      </c>
      <c r="C2997" s="54">
        <v>0.12550152817662172</v>
      </c>
      <c r="D2997" s="54">
        <v>5.3786369218552156E-2</v>
      </c>
    </row>
    <row r="2998" spans="2:4" ht="25" customHeight="1">
      <c r="B2998" s="42" t="s">
        <v>176</v>
      </c>
      <c r="C2998" s="53">
        <v>0</v>
      </c>
      <c r="D2998" s="53">
        <v>0</v>
      </c>
    </row>
    <row r="2999" spans="2:4" ht="25" customHeight="1">
      <c r="B2999" s="20" t="s">
        <v>176</v>
      </c>
      <c r="C2999" s="54">
        <v>1.7928789739517385E-2</v>
      </c>
      <c r="D2999" s="54">
        <v>5.9762632465057957E-3</v>
      </c>
    </row>
    <row r="3000" spans="2:4" ht="25" customHeight="1">
      <c r="B3000" s="42" t="s">
        <v>176</v>
      </c>
      <c r="C3000" s="53">
        <v>0</v>
      </c>
      <c r="D3000" s="53">
        <v>0</v>
      </c>
    </row>
    <row r="3001" spans="2:4" ht="25" customHeight="1">
      <c r="B3001" s="20" t="s">
        <v>176</v>
      </c>
      <c r="C3001" s="54">
        <v>1</v>
      </c>
      <c r="D3001" s="54">
        <v>0.27117408242394719</v>
      </c>
    </row>
    <row r="3002" spans="2:4" ht="25" customHeight="1">
      <c r="B3002" s="42" t="s">
        <v>176</v>
      </c>
      <c r="C3002" s="53">
        <v>0.8908972460749498</v>
      </c>
      <c r="D3002" s="53">
        <v>0.29045691036416171</v>
      </c>
    </row>
    <row r="3003" spans="2:4" ht="25" customHeight="1">
      <c r="B3003" s="20" t="s">
        <v>176</v>
      </c>
      <c r="C3003" s="54">
        <v>0</v>
      </c>
      <c r="D3003" s="54">
        <v>0</v>
      </c>
    </row>
    <row r="3004" spans="2:4" ht="25" customHeight="1">
      <c r="B3004" s="42" t="s">
        <v>176</v>
      </c>
      <c r="C3004" s="53">
        <v>1</v>
      </c>
      <c r="D3004" s="53">
        <v>1</v>
      </c>
    </row>
    <row r="3005" spans="2:4" ht="25" customHeight="1">
      <c r="B3005" s="20" t="s">
        <v>176</v>
      </c>
      <c r="C3005" s="54">
        <v>1</v>
      </c>
      <c r="D3005" s="54">
        <v>0.96504672688110449</v>
      </c>
    </row>
    <row r="3006" spans="2:4" ht="25" customHeight="1">
      <c r="B3006" s="42" t="s">
        <v>176</v>
      </c>
      <c r="C3006" s="53">
        <v>1</v>
      </c>
      <c r="D3006" s="53">
        <v>0.83836290205789576</v>
      </c>
    </row>
    <row r="3007" spans="2:4" ht="25" customHeight="1">
      <c r="B3007" s="20" t="s">
        <v>176</v>
      </c>
      <c r="C3007" s="54">
        <v>1</v>
      </c>
      <c r="D3007" s="54">
        <v>1</v>
      </c>
    </row>
    <row r="3008" spans="2:4" ht="25" customHeight="1">
      <c r="B3008" s="42" t="s">
        <v>176</v>
      </c>
      <c r="C3008" s="53">
        <v>2.472090017889738E-2</v>
      </c>
      <c r="D3008" s="53">
        <v>1.4832540107338428E-2</v>
      </c>
    </row>
    <row r="3009" spans="2:4" ht="25" customHeight="1">
      <c r="B3009" s="20" t="s">
        <v>176</v>
      </c>
      <c r="C3009" s="54">
        <v>0.15968222429849294</v>
      </c>
      <c r="D3009" s="54">
        <v>7.2582829226587695E-2</v>
      </c>
    </row>
    <row r="3010" spans="2:4" ht="25" customHeight="1">
      <c r="B3010" s="42" t="s">
        <v>176</v>
      </c>
      <c r="C3010" s="53">
        <v>1</v>
      </c>
      <c r="D3010" s="53">
        <v>0.90290820183760856</v>
      </c>
    </row>
    <row r="3011" spans="2:4" ht="25" customHeight="1">
      <c r="B3011" s="20" t="s">
        <v>176</v>
      </c>
      <c r="C3011" s="54">
        <v>0.13047200634639172</v>
      </c>
      <c r="D3011" s="54">
        <v>4.39793279819298E-2</v>
      </c>
    </row>
    <row r="3012" spans="2:4" ht="25" customHeight="1">
      <c r="B3012" s="42" t="s">
        <v>176</v>
      </c>
      <c r="C3012" s="53">
        <v>0.24529811846693336</v>
      </c>
      <c r="D3012" s="53">
        <v>0.14963185226482936</v>
      </c>
    </row>
    <row r="3013" spans="2:4" ht="25" customHeight="1">
      <c r="B3013" s="20" t="s">
        <v>176</v>
      </c>
      <c r="C3013" s="54">
        <v>2.2484524592931508E-2</v>
      </c>
      <c r="D3013" s="54">
        <v>8.9938098371726023E-3</v>
      </c>
    </row>
    <row r="3014" spans="2:4" ht="25" customHeight="1">
      <c r="B3014" s="42" t="s">
        <v>176</v>
      </c>
      <c r="C3014" s="53">
        <v>0</v>
      </c>
      <c r="D3014" s="53">
        <v>0</v>
      </c>
    </row>
    <row r="3015" spans="2:4" ht="25" customHeight="1">
      <c r="B3015" s="20" t="s">
        <v>176</v>
      </c>
      <c r="C3015" s="54">
        <v>0</v>
      </c>
      <c r="D3015" s="54">
        <v>0</v>
      </c>
    </row>
    <row r="3016" spans="2:4" ht="25" customHeight="1">
      <c r="B3016" s="42" t="s">
        <v>176</v>
      </c>
      <c r="C3016" s="53">
        <v>5.5362875460193361E-2</v>
      </c>
      <c r="D3016" s="53">
        <v>2.8472335950956589E-2</v>
      </c>
    </row>
    <row r="3017" spans="2:4" ht="25" customHeight="1">
      <c r="B3017" s="20" t="s">
        <v>176</v>
      </c>
      <c r="C3017" s="54">
        <v>0</v>
      </c>
      <c r="D3017" s="54">
        <v>0</v>
      </c>
    </row>
    <row r="3018" spans="2:4" ht="25" customHeight="1">
      <c r="B3018" s="42" t="s">
        <v>176</v>
      </c>
      <c r="C3018" s="53">
        <v>0.17609720879376725</v>
      </c>
      <c r="D3018" s="53">
        <v>6.7967343744962799E-2</v>
      </c>
    </row>
    <row r="3019" spans="2:4" ht="25" customHeight="1">
      <c r="B3019" s="20" t="s">
        <v>176</v>
      </c>
      <c r="C3019" s="54">
        <v>0</v>
      </c>
      <c r="D3019" s="54">
        <v>0</v>
      </c>
    </row>
    <row r="3020" spans="2:4" ht="25" customHeight="1">
      <c r="B3020" s="42" t="s">
        <v>176</v>
      </c>
      <c r="C3020" s="53">
        <v>0</v>
      </c>
      <c r="D3020" s="53">
        <v>0</v>
      </c>
    </row>
    <row r="3021" spans="2:4" ht="25" customHeight="1">
      <c r="B3021" s="20" t="s">
        <v>176</v>
      </c>
      <c r="C3021" s="54">
        <v>0</v>
      </c>
      <c r="D3021" s="54">
        <v>0</v>
      </c>
    </row>
    <row r="3022" spans="2:4" ht="25" customHeight="1">
      <c r="B3022" s="42" t="s">
        <v>176</v>
      </c>
      <c r="C3022" s="53">
        <v>0</v>
      </c>
      <c r="D3022" s="53">
        <v>0</v>
      </c>
    </row>
    <row r="3023" spans="2:4" ht="25" customHeight="1">
      <c r="B3023" s="20" t="s">
        <v>176</v>
      </c>
      <c r="C3023" s="54">
        <v>8.6969012153443742E-2</v>
      </c>
      <c r="D3023" s="54">
        <v>4.6383473148503329E-2</v>
      </c>
    </row>
    <row r="3024" spans="2:4" ht="25" customHeight="1">
      <c r="B3024" s="42" t="s">
        <v>176</v>
      </c>
      <c r="C3024" s="53">
        <v>1</v>
      </c>
      <c r="D3024" s="53">
        <v>1</v>
      </c>
    </row>
    <row r="3025" spans="2:4" ht="25" customHeight="1">
      <c r="B3025" s="20" t="s">
        <v>176</v>
      </c>
      <c r="C3025" s="54">
        <v>0</v>
      </c>
      <c r="D3025" s="54">
        <v>0</v>
      </c>
    </row>
    <row r="3026" spans="2:4" ht="25" customHeight="1">
      <c r="B3026" s="42" t="s">
        <v>176</v>
      </c>
      <c r="C3026" s="53">
        <v>0</v>
      </c>
      <c r="D3026" s="53">
        <v>0</v>
      </c>
    </row>
    <row r="3027" spans="2:4" ht="25" customHeight="1">
      <c r="B3027" s="20" t="s">
        <v>176</v>
      </c>
      <c r="C3027" s="54">
        <v>0</v>
      </c>
      <c r="D3027" s="54">
        <v>0</v>
      </c>
    </row>
    <row r="3028" spans="2:4" ht="25" customHeight="1">
      <c r="B3028" s="42" t="s">
        <v>176</v>
      </c>
      <c r="C3028" s="53">
        <v>1</v>
      </c>
      <c r="D3028" s="53">
        <v>1</v>
      </c>
    </row>
    <row r="3029" spans="2:4" ht="25" customHeight="1">
      <c r="B3029" s="20" t="s">
        <v>176</v>
      </c>
      <c r="C3029" s="54">
        <v>0.16775135444725345</v>
      </c>
      <c r="D3029" s="54">
        <v>6.2906757917720046E-2</v>
      </c>
    </row>
    <row r="3030" spans="2:4" ht="25" customHeight="1">
      <c r="B3030" s="42" t="s">
        <v>176</v>
      </c>
      <c r="C3030" s="53">
        <v>1</v>
      </c>
      <c r="D3030" s="53">
        <v>0.81421928855747516</v>
      </c>
    </row>
    <row r="3031" spans="2:4" ht="25" customHeight="1">
      <c r="B3031" s="20" t="s">
        <v>176</v>
      </c>
      <c r="C3031" s="54">
        <v>0.12270643331230993</v>
      </c>
      <c r="D3031" s="54">
        <v>9.910904229071188E-2</v>
      </c>
    </row>
    <row r="3032" spans="2:4" ht="25" customHeight="1">
      <c r="B3032" s="42" t="s">
        <v>176</v>
      </c>
      <c r="C3032" s="53">
        <v>1</v>
      </c>
      <c r="D3032" s="53">
        <v>0.71056122170256231</v>
      </c>
    </row>
    <row r="3033" spans="2:4" ht="25" customHeight="1">
      <c r="B3033" s="20" t="s">
        <v>176</v>
      </c>
      <c r="C3033" s="54">
        <v>6.4386161975967388E-2</v>
      </c>
      <c r="D3033" s="54">
        <v>1.7274336139893688E-2</v>
      </c>
    </row>
    <row r="3034" spans="2:4" ht="25" customHeight="1">
      <c r="B3034" s="42" t="s">
        <v>176</v>
      </c>
      <c r="C3034" s="53">
        <v>0.13533484441529806</v>
      </c>
      <c r="D3034" s="53">
        <v>3.8667098404370874E-2</v>
      </c>
    </row>
    <row r="3035" spans="2:4" ht="25" customHeight="1">
      <c r="B3035" s="20" t="s">
        <v>176</v>
      </c>
      <c r="C3035" s="54">
        <v>0</v>
      </c>
      <c r="D3035" s="54">
        <v>0</v>
      </c>
    </row>
    <row r="3036" spans="2:4" ht="25" customHeight="1">
      <c r="B3036" s="42" t="s">
        <v>176</v>
      </c>
      <c r="C3036" s="53">
        <v>1</v>
      </c>
      <c r="D3036" s="53">
        <v>1</v>
      </c>
    </row>
    <row r="3037" spans="2:4" ht="25" customHeight="1">
      <c r="B3037" s="20" t="s">
        <v>176</v>
      </c>
      <c r="C3037" s="54">
        <v>3.0951102692380453E-2</v>
      </c>
      <c r="D3037" s="54">
        <v>2.0634068461586969E-2</v>
      </c>
    </row>
    <row r="3038" spans="2:4" ht="25" customHeight="1">
      <c r="B3038" s="42" t="s">
        <v>176</v>
      </c>
      <c r="C3038" s="53">
        <v>1</v>
      </c>
      <c r="D3038" s="53">
        <v>0.56537819652180343</v>
      </c>
    </row>
    <row r="3039" spans="2:4" ht="25" customHeight="1">
      <c r="B3039" s="20" t="s">
        <v>176</v>
      </c>
      <c r="C3039" s="54">
        <v>0.8309924218392194</v>
      </c>
      <c r="D3039" s="54">
        <v>0.18956325803228877</v>
      </c>
    </row>
    <row r="3040" spans="2:4" ht="25" customHeight="1">
      <c r="B3040" s="42" t="s">
        <v>176</v>
      </c>
      <c r="C3040" s="53">
        <v>0</v>
      </c>
      <c r="D3040" s="53">
        <v>0</v>
      </c>
    </row>
    <row r="3041" spans="2:4" ht="25" customHeight="1">
      <c r="B3041" s="20" t="s">
        <v>176</v>
      </c>
      <c r="C3041" s="54">
        <v>0.29011207224273938</v>
      </c>
      <c r="D3041" s="54">
        <v>0.1889101865766675</v>
      </c>
    </row>
    <row r="3042" spans="2:4" ht="25" customHeight="1">
      <c r="B3042" s="42" t="s">
        <v>176</v>
      </c>
      <c r="C3042" s="53">
        <v>0.55241458742246918</v>
      </c>
      <c r="D3042" s="53">
        <v>0.34225686394652982</v>
      </c>
    </row>
    <row r="3043" spans="2:4" ht="25" customHeight="1">
      <c r="B3043" s="20" t="s">
        <v>176</v>
      </c>
      <c r="C3043" s="54">
        <v>1</v>
      </c>
      <c r="D3043" s="54">
        <v>0.75607915100989898</v>
      </c>
    </row>
    <row r="3044" spans="2:4" ht="25" customHeight="1">
      <c r="B3044" s="42" t="s">
        <v>176</v>
      </c>
      <c r="C3044" s="53">
        <v>0</v>
      </c>
      <c r="D3044" s="53">
        <v>0</v>
      </c>
    </row>
    <row r="3045" spans="2:4" ht="25" customHeight="1">
      <c r="B3045" s="20" t="s">
        <v>176</v>
      </c>
      <c r="C3045" s="54">
        <v>2.686373026279791E-3</v>
      </c>
      <c r="D3045" s="54">
        <v>2.686373026279791E-3</v>
      </c>
    </row>
    <row r="3046" spans="2:4" ht="25" customHeight="1">
      <c r="B3046" s="42" t="s">
        <v>176</v>
      </c>
      <c r="C3046" s="53">
        <v>0.22371842532898553</v>
      </c>
      <c r="D3046" s="53">
        <v>0.18177122057980075</v>
      </c>
    </row>
    <row r="3047" spans="2:4" ht="25" customHeight="1">
      <c r="B3047" s="20" t="s">
        <v>176</v>
      </c>
      <c r="C3047" s="54">
        <v>0</v>
      </c>
      <c r="D3047" s="54">
        <v>0</v>
      </c>
    </row>
    <row r="3048" spans="2:4" ht="25" customHeight="1">
      <c r="B3048" s="42" t="s">
        <v>176</v>
      </c>
      <c r="C3048" s="53">
        <v>0.9295966858240956</v>
      </c>
      <c r="D3048" s="53">
        <v>0.56018041328162116</v>
      </c>
    </row>
    <row r="3049" spans="2:4" ht="25" customHeight="1">
      <c r="B3049" s="20" t="s">
        <v>176</v>
      </c>
      <c r="C3049" s="54">
        <v>0.35144999694419393</v>
      </c>
      <c r="D3049" s="54">
        <v>0.15529185911487639</v>
      </c>
    </row>
    <row r="3050" spans="2:4" ht="25" customHeight="1">
      <c r="B3050" s="42" t="s">
        <v>176</v>
      </c>
      <c r="C3050" s="53">
        <v>0.77022366585513136</v>
      </c>
      <c r="D3050" s="53">
        <v>0.31697666248653483</v>
      </c>
    </row>
    <row r="3051" spans="2:4" ht="25" customHeight="1">
      <c r="B3051" s="20" t="s">
        <v>176</v>
      </c>
      <c r="C3051" s="54">
        <v>1</v>
      </c>
      <c r="D3051" s="54">
        <v>0.82081210792068993</v>
      </c>
    </row>
    <row r="3052" spans="2:4" ht="25" customHeight="1">
      <c r="B3052" s="42" t="s">
        <v>176</v>
      </c>
      <c r="C3052" s="53">
        <v>0.99584696178867427</v>
      </c>
      <c r="D3052" s="53">
        <v>0.52253566816287855</v>
      </c>
    </row>
    <row r="3053" spans="2:4" ht="25" customHeight="1">
      <c r="B3053" s="20" t="s">
        <v>176</v>
      </c>
      <c r="C3053" s="54">
        <v>1</v>
      </c>
      <c r="D3053" s="54">
        <v>0.63093942443586637</v>
      </c>
    </row>
    <row r="3054" spans="2:4" ht="25" customHeight="1">
      <c r="B3054" s="42" t="s">
        <v>176</v>
      </c>
      <c r="C3054" s="53">
        <v>0</v>
      </c>
      <c r="D3054" s="53">
        <v>0</v>
      </c>
    </row>
    <row r="3055" spans="2:4" ht="25" customHeight="1">
      <c r="B3055" s="20" t="s">
        <v>176</v>
      </c>
      <c r="C3055" s="54">
        <v>1</v>
      </c>
      <c r="D3055" s="54">
        <v>1</v>
      </c>
    </row>
    <row r="3056" spans="2:4" ht="25" customHeight="1">
      <c r="B3056" s="42" t="s">
        <v>176</v>
      </c>
      <c r="C3056" s="53">
        <v>0.19031826718004458</v>
      </c>
      <c r="D3056" s="53">
        <v>0.13175880035541548</v>
      </c>
    </row>
    <row r="3057" spans="2:4" ht="25" customHeight="1">
      <c r="B3057" s="20" t="s">
        <v>176</v>
      </c>
      <c r="C3057" s="54">
        <v>1</v>
      </c>
      <c r="D3057" s="54">
        <v>0.64624434182580159</v>
      </c>
    </row>
    <row r="3058" spans="2:4" ht="25" customHeight="1">
      <c r="B3058" s="42" t="s">
        <v>176</v>
      </c>
      <c r="C3058" s="53">
        <v>1</v>
      </c>
      <c r="D3058" s="53">
        <v>1</v>
      </c>
    </row>
    <row r="3059" spans="2:4" ht="25" customHeight="1">
      <c r="B3059" s="20" t="s">
        <v>176</v>
      </c>
      <c r="C3059" s="54">
        <v>4.3758352084715652E-2</v>
      </c>
      <c r="D3059" s="54">
        <v>1.6409382031768369E-2</v>
      </c>
    </row>
    <row r="3060" spans="2:4" ht="25" customHeight="1">
      <c r="B3060" s="42" t="s">
        <v>176</v>
      </c>
      <c r="C3060" s="53">
        <v>1</v>
      </c>
      <c r="D3060" s="53">
        <v>1</v>
      </c>
    </row>
    <row r="3061" spans="2:4" ht="25" customHeight="1">
      <c r="B3061" s="20" t="s">
        <v>176</v>
      </c>
      <c r="C3061" s="54">
        <v>0.66359355407621223</v>
      </c>
      <c r="D3061" s="54">
        <v>0.26435840772141789</v>
      </c>
    </row>
    <row r="3062" spans="2:4" ht="25" customHeight="1">
      <c r="B3062" s="42" t="s">
        <v>176</v>
      </c>
      <c r="C3062" s="53">
        <v>0.52398352071590693</v>
      </c>
      <c r="D3062" s="53">
        <v>0.19772963045883279</v>
      </c>
    </row>
    <row r="3063" spans="2:4" ht="25" customHeight="1">
      <c r="B3063" s="20" t="s">
        <v>176</v>
      </c>
      <c r="C3063" s="54">
        <v>0</v>
      </c>
      <c r="D3063" s="54">
        <v>0</v>
      </c>
    </row>
    <row r="3064" spans="2:4" ht="25" customHeight="1">
      <c r="B3064" s="42" t="s">
        <v>176</v>
      </c>
      <c r="C3064" s="53">
        <v>0.93016751313926205</v>
      </c>
      <c r="D3064" s="53">
        <v>0.66965931341327434</v>
      </c>
    </row>
    <row r="3065" spans="2:4" ht="25" customHeight="1">
      <c r="B3065" s="20" t="s">
        <v>176</v>
      </c>
      <c r="C3065" s="54">
        <v>0.13773068595983481</v>
      </c>
      <c r="D3065" s="54">
        <v>5.5092274383933923E-2</v>
      </c>
    </row>
    <row r="3066" spans="2:4" ht="25" customHeight="1">
      <c r="B3066" s="42" t="s">
        <v>176</v>
      </c>
      <c r="C3066" s="53">
        <v>1</v>
      </c>
      <c r="D3066" s="53">
        <v>1</v>
      </c>
    </row>
    <row r="3067" spans="2:4" ht="25" customHeight="1">
      <c r="B3067" s="20" t="s">
        <v>176</v>
      </c>
      <c r="C3067" s="54">
        <v>2.2408876434074472E-2</v>
      </c>
      <c r="D3067" s="54">
        <v>8.6187986284901805E-3</v>
      </c>
    </row>
    <row r="3068" spans="2:4" ht="25" customHeight="1">
      <c r="B3068" s="42" t="s">
        <v>176</v>
      </c>
      <c r="C3068" s="53">
        <v>0</v>
      </c>
      <c r="D3068" s="53">
        <v>0</v>
      </c>
    </row>
    <row r="3069" spans="2:4" ht="25" customHeight="1">
      <c r="B3069" s="20" t="s">
        <v>176</v>
      </c>
      <c r="C3069" s="54">
        <v>1</v>
      </c>
      <c r="D3069" s="54">
        <v>1</v>
      </c>
    </row>
    <row r="3070" spans="2:4" ht="25" customHeight="1">
      <c r="B3070" s="42" t="s">
        <v>176</v>
      </c>
      <c r="C3070" s="53">
        <v>0</v>
      </c>
      <c r="D3070" s="53">
        <v>0</v>
      </c>
    </row>
    <row r="3071" spans="2:4" ht="25" customHeight="1">
      <c r="B3071" s="20" t="s">
        <v>176</v>
      </c>
      <c r="C3071" s="54">
        <v>0.8000845206532331</v>
      </c>
      <c r="D3071" s="54">
        <v>0.43204564115274585</v>
      </c>
    </row>
    <row r="3072" spans="2:4" ht="25" customHeight="1">
      <c r="B3072" s="42" t="s">
        <v>176</v>
      </c>
      <c r="C3072" s="53">
        <v>2.5920727773528589E-2</v>
      </c>
      <c r="D3072" s="53">
        <v>2.3926825637103313E-2</v>
      </c>
    </row>
    <row r="3073" spans="2:4" ht="25" customHeight="1">
      <c r="B3073" s="20" t="s">
        <v>176</v>
      </c>
      <c r="C3073" s="54">
        <v>0.20773255941013574</v>
      </c>
      <c r="D3073" s="54">
        <v>0.13156395429308596</v>
      </c>
    </row>
    <row r="3074" spans="2:4" ht="25" customHeight="1">
      <c r="B3074" s="42" t="s">
        <v>176</v>
      </c>
      <c r="C3074" s="53">
        <v>0.54284174295026655</v>
      </c>
      <c r="D3074" s="53">
        <v>0.3015787460834814</v>
      </c>
    </row>
    <row r="3075" spans="2:4" ht="25" customHeight="1">
      <c r="B3075" s="20" t="s">
        <v>176</v>
      </c>
      <c r="C3075" s="54">
        <v>0.34629246355794935</v>
      </c>
      <c r="D3075" s="54">
        <v>0.11081358833854379</v>
      </c>
    </row>
    <row r="3076" spans="2:4" ht="25" customHeight="1">
      <c r="B3076" s="42" t="s">
        <v>176</v>
      </c>
      <c r="C3076" s="53">
        <v>1.6239610231339931E-3</v>
      </c>
      <c r="D3076" s="53">
        <v>2.1652813641786575E-3</v>
      </c>
    </row>
    <row r="3077" spans="2:4" ht="25" customHeight="1">
      <c r="B3077" s="20" t="s">
        <v>176</v>
      </c>
      <c r="C3077" s="54">
        <v>0</v>
      </c>
      <c r="D3077" s="54">
        <v>0</v>
      </c>
    </row>
    <row r="3078" spans="2:4" ht="25" customHeight="1">
      <c r="B3078" s="42" t="s">
        <v>176</v>
      </c>
      <c r="C3078" s="53">
        <v>1</v>
      </c>
      <c r="D3078" s="53">
        <v>1</v>
      </c>
    </row>
    <row r="3079" spans="2:4" ht="25" customHeight="1">
      <c r="B3079" s="20" t="s">
        <v>176</v>
      </c>
      <c r="C3079" s="54">
        <v>0</v>
      </c>
      <c r="D3079" s="54">
        <v>0</v>
      </c>
    </row>
    <row r="3080" spans="2:4" ht="25" customHeight="1">
      <c r="B3080" s="42" t="s">
        <v>176</v>
      </c>
      <c r="C3080" s="53">
        <v>0</v>
      </c>
      <c r="D3080" s="53">
        <v>0</v>
      </c>
    </row>
    <row r="3081" spans="2:4" ht="25" customHeight="1">
      <c r="B3081" s="20" t="s">
        <v>176</v>
      </c>
      <c r="C3081" s="54">
        <v>0.88463823119161578</v>
      </c>
      <c r="D3081" s="54">
        <v>0.11616461621708085</v>
      </c>
    </row>
    <row r="3082" spans="2:4" ht="25" customHeight="1">
      <c r="B3082" s="42" t="s">
        <v>176</v>
      </c>
      <c r="C3082" s="53">
        <v>0.53602583144878635</v>
      </c>
      <c r="D3082" s="53">
        <v>0.20198074808215138</v>
      </c>
    </row>
    <row r="3083" spans="2:4" ht="25" customHeight="1">
      <c r="B3083" s="20" t="s">
        <v>176</v>
      </c>
      <c r="C3083" s="54">
        <v>0.20406749301433591</v>
      </c>
      <c r="D3083" s="54">
        <v>0.13154019417259621</v>
      </c>
    </row>
    <row r="3084" spans="2:4" ht="25" customHeight="1">
      <c r="B3084" s="42" t="s">
        <v>176</v>
      </c>
      <c r="C3084" s="53">
        <v>0.47286581077657097</v>
      </c>
      <c r="D3084" s="53">
        <v>0.14993306195354689</v>
      </c>
    </row>
    <row r="3085" spans="2:4" ht="25" customHeight="1">
      <c r="B3085" s="20" t="s">
        <v>176</v>
      </c>
      <c r="C3085" s="54">
        <v>0</v>
      </c>
      <c r="D3085" s="54">
        <v>0</v>
      </c>
    </row>
    <row r="3086" spans="2:4" ht="25" customHeight="1">
      <c r="B3086" s="42" t="s">
        <v>176</v>
      </c>
      <c r="C3086" s="53">
        <v>0</v>
      </c>
      <c r="D3086" s="53">
        <v>0</v>
      </c>
    </row>
    <row r="3087" spans="2:4" ht="25" customHeight="1">
      <c r="B3087" s="20" t="s">
        <v>176</v>
      </c>
      <c r="C3087" s="54">
        <v>0</v>
      </c>
      <c r="D3087" s="54">
        <v>0</v>
      </c>
    </row>
    <row r="3088" spans="2:4" ht="25" customHeight="1">
      <c r="B3088" s="42" t="s">
        <v>176</v>
      </c>
      <c r="C3088" s="53">
        <v>0</v>
      </c>
      <c r="D3088" s="53">
        <v>0</v>
      </c>
    </row>
    <row r="3089" spans="2:4" ht="25" customHeight="1">
      <c r="B3089" s="20" t="s">
        <v>176</v>
      </c>
      <c r="C3089" s="54">
        <v>0</v>
      </c>
      <c r="D3089" s="54">
        <v>0</v>
      </c>
    </row>
    <row r="3090" spans="2:4" ht="25" customHeight="1">
      <c r="B3090" s="42" t="s">
        <v>176</v>
      </c>
      <c r="C3090" s="53">
        <v>0</v>
      </c>
      <c r="D3090" s="53">
        <v>0</v>
      </c>
    </row>
    <row r="3091" spans="2:4" ht="25" customHeight="1">
      <c r="B3091" s="20" t="s">
        <v>176</v>
      </c>
      <c r="C3091" s="54">
        <v>0</v>
      </c>
      <c r="D3091" s="54">
        <v>0</v>
      </c>
    </row>
    <row r="3092" spans="2:4" ht="25" customHeight="1">
      <c r="B3092" s="42" t="s">
        <v>176</v>
      </c>
      <c r="C3092" s="53">
        <v>0</v>
      </c>
      <c r="D3092" s="53">
        <v>0</v>
      </c>
    </row>
    <row r="3093" spans="2:4" ht="25" customHeight="1">
      <c r="B3093" s="20" t="s">
        <v>176</v>
      </c>
      <c r="C3093" s="54">
        <v>0</v>
      </c>
      <c r="D3093" s="54">
        <v>0</v>
      </c>
    </row>
    <row r="3094" spans="2:4" ht="25" customHeight="1">
      <c r="B3094" s="42" t="s">
        <v>176</v>
      </c>
      <c r="C3094" s="53">
        <v>0</v>
      </c>
      <c r="D3094" s="53">
        <v>0</v>
      </c>
    </row>
    <row r="3095" spans="2:4" ht="25" customHeight="1">
      <c r="B3095" s="20" t="s">
        <v>176</v>
      </c>
      <c r="C3095" s="54">
        <v>0</v>
      </c>
      <c r="D3095" s="54">
        <v>0</v>
      </c>
    </row>
    <row r="3096" spans="2:4" ht="25" customHeight="1">
      <c r="B3096" s="42" t="s">
        <v>176</v>
      </c>
      <c r="C3096" s="53">
        <v>0</v>
      </c>
      <c r="D3096" s="53">
        <v>0</v>
      </c>
    </row>
    <row r="3097" spans="2:4" ht="25" customHeight="1">
      <c r="B3097" s="20" t="s">
        <v>176</v>
      </c>
      <c r="C3097" s="54">
        <v>0</v>
      </c>
      <c r="D3097" s="54">
        <v>0</v>
      </c>
    </row>
    <row r="3098" spans="2:4" ht="25" customHeight="1">
      <c r="B3098" s="42" t="s">
        <v>176</v>
      </c>
      <c r="C3098" s="53">
        <v>0</v>
      </c>
      <c r="D3098" s="53">
        <v>0</v>
      </c>
    </row>
    <row r="3099" spans="2:4" ht="25" customHeight="1">
      <c r="B3099" s="20" t="s">
        <v>176</v>
      </c>
      <c r="C3099" s="54">
        <v>0</v>
      </c>
      <c r="D3099" s="54">
        <v>0</v>
      </c>
    </row>
    <row r="3100" spans="2:4" ht="25" customHeight="1">
      <c r="B3100" s="42" t="s">
        <v>176</v>
      </c>
      <c r="C3100" s="53">
        <v>0</v>
      </c>
      <c r="D3100" s="53">
        <v>0</v>
      </c>
    </row>
    <row r="3101" spans="2:4" ht="25" customHeight="1">
      <c r="B3101" s="20" t="s">
        <v>176</v>
      </c>
      <c r="C3101" s="54">
        <v>0</v>
      </c>
      <c r="D3101" s="54">
        <v>0</v>
      </c>
    </row>
    <row r="3102" spans="2:4" ht="25" customHeight="1">
      <c r="B3102" s="42" t="s">
        <v>176</v>
      </c>
      <c r="C3102" s="53">
        <v>0</v>
      </c>
      <c r="D3102" s="53">
        <v>0</v>
      </c>
    </row>
    <row r="3103" spans="2:4" ht="25" customHeight="1">
      <c r="B3103" s="20" t="s">
        <v>176</v>
      </c>
      <c r="C3103" s="54">
        <v>0</v>
      </c>
      <c r="D3103" s="54">
        <v>0</v>
      </c>
    </row>
    <row r="3104" spans="2:4" ht="25" customHeight="1">
      <c r="B3104" s="42" t="s">
        <v>176</v>
      </c>
      <c r="C3104" s="53">
        <v>0</v>
      </c>
      <c r="D3104" s="53">
        <v>0</v>
      </c>
    </row>
    <row r="3105" spans="2:4" ht="25" customHeight="1">
      <c r="B3105" s="20" t="s">
        <v>176</v>
      </c>
      <c r="C3105" s="54">
        <v>0</v>
      </c>
      <c r="D3105" s="54">
        <v>0</v>
      </c>
    </row>
    <row r="3106" spans="2:4" ht="25" customHeight="1">
      <c r="B3106" s="42" t="s">
        <v>176</v>
      </c>
      <c r="C3106" s="53">
        <v>0.13173638418721481</v>
      </c>
      <c r="D3106" s="53">
        <v>3.2934096046803703E-2</v>
      </c>
    </row>
    <row r="3107" spans="2:4" ht="25" customHeight="1">
      <c r="B3107" s="20" t="s">
        <v>176</v>
      </c>
      <c r="C3107" s="54">
        <v>0.14403696384927495</v>
      </c>
      <c r="D3107" s="54">
        <v>0.11522957107941996</v>
      </c>
    </row>
    <row r="3108" spans="2:4" ht="25" customHeight="1">
      <c r="B3108" s="42" t="s">
        <v>176</v>
      </c>
      <c r="C3108" s="53">
        <v>0</v>
      </c>
      <c r="D3108" s="53">
        <v>0</v>
      </c>
    </row>
    <row r="3109" spans="2:4" ht="25" customHeight="1">
      <c r="B3109" s="20" t="s">
        <v>176</v>
      </c>
      <c r="C3109" s="54">
        <v>0</v>
      </c>
      <c r="D3109" s="54">
        <v>0</v>
      </c>
    </row>
    <row r="3110" spans="2:4" ht="25" customHeight="1">
      <c r="B3110" s="42" t="s">
        <v>176</v>
      </c>
      <c r="C3110" s="53">
        <v>0</v>
      </c>
      <c r="D3110" s="53">
        <v>0</v>
      </c>
    </row>
    <row r="3111" spans="2:4" ht="25" customHeight="1">
      <c r="B3111" s="20" t="s">
        <v>176</v>
      </c>
      <c r="C3111" s="54">
        <v>2.5079074563009108E-2</v>
      </c>
      <c r="D3111" s="54">
        <v>1.3753040889392092E-2</v>
      </c>
    </row>
    <row r="3112" spans="2:4" ht="25" customHeight="1">
      <c r="B3112" s="42" t="s">
        <v>176</v>
      </c>
      <c r="C3112" s="53">
        <v>3.7964361858240682E-2</v>
      </c>
      <c r="D3112" s="53">
        <v>1.1389308557472206E-2</v>
      </c>
    </row>
    <row r="3113" spans="2:4" ht="25" customHeight="1">
      <c r="B3113" s="20" t="s">
        <v>176</v>
      </c>
      <c r="C3113" s="54">
        <v>1</v>
      </c>
      <c r="D3113" s="54">
        <v>0.73166061975097163</v>
      </c>
    </row>
    <row r="3114" spans="2:4" ht="25" customHeight="1">
      <c r="B3114" s="42" t="s">
        <v>176</v>
      </c>
      <c r="C3114" s="53">
        <v>1.6419674954314394E-2</v>
      </c>
      <c r="D3114" s="53">
        <v>9.8518049725886351E-3</v>
      </c>
    </row>
    <row r="3115" spans="2:4" ht="25" customHeight="1">
      <c r="B3115" s="20" t="s">
        <v>176</v>
      </c>
      <c r="C3115" s="54">
        <v>0</v>
      </c>
      <c r="D3115" s="54">
        <v>0</v>
      </c>
    </row>
    <row r="3116" spans="2:4" ht="25" customHeight="1">
      <c r="B3116" s="42" t="s">
        <v>176</v>
      </c>
      <c r="C3116" s="53">
        <v>0.8566750918383379</v>
      </c>
      <c r="D3116" s="53">
        <v>0.53576625518506982</v>
      </c>
    </row>
    <row r="3117" spans="2:4" ht="25" customHeight="1">
      <c r="B3117" s="20" t="s">
        <v>176</v>
      </c>
      <c r="C3117" s="54">
        <v>2.2640782893530602E-2</v>
      </c>
      <c r="D3117" s="54">
        <v>8.085993890546643E-3</v>
      </c>
    </row>
    <row r="3118" spans="2:4" ht="25" customHeight="1">
      <c r="B3118" s="42" t="s">
        <v>176</v>
      </c>
      <c r="C3118" s="53">
        <v>0</v>
      </c>
      <c r="D3118" s="53">
        <v>0</v>
      </c>
    </row>
    <row r="3119" spans="2:4" ht="25" customHeight="1">
      <c r="B3119" s="20" t="s">
        <v>176</v>
      </c>
      <c r="C3119" s="54">
        <v>1.1084096001699982E-2</v>
      </c>
      <c r="D3119" s="54">
        <v>7.3893973344666547E-3</v>
      </c>
    </row>
    <row r="3120" spans="2:4" ht="25" customHeight="1">
      <c r="B3120" s="42" t="s">
        <v>176</v>
      </c>
      <c r="C3120" s="53">
        <v>0</v>
      </c>
      <c r="D3120" s="53">
        <v>0</v>
      </c>
    </row>
    <row r="3121" spans="2:4" ht="25" customHeight="1">
      <c r="B3121" s="20" t="s">
        <v>176</v>
      </c>
      <c r="C3121" s="54">
        <v>0</v>
      </c>
      <c r="D3121" s="54">
        <v>0</v>
      </c>
    </row>
    <row r="3122" spans="2:4" ht="25" customHeight="1">
      <c r="B3122" s="42" t="s">
        <v>176</v>
      </c>
      <c r="C3122" s="53">
        <v>0</v>
      </c>
      <c r="D3122" s="53">
        <v>0</v>
      </c>
    </row>
    <row r="3123" spans="2:4" ht="25" customHeight="1">
      <c r="B3123" s="20" t="s">
        <v>176</v>
      </c>
      <c r="C3123" s="54">
        <v>0</v>
      </c>
      <c r="D3123" s="54">
        <v>0</v>
      </c>
    </row>
    <row r="3124" spans="2:4" ht="25" customHeight="1">
      <c r="B3124" s="42" t="s">
        <v>176</v>
      </c>
      <c r="C3124" s="53">
        <v>0</v>
      </c>
      <c r="D3124" s="53">
        <v>0</v>
      </c>
    </row>
    <row r="3125" spans="2:4" ht="25" customHeight="1">
      <c r="B3125" s="20" t="s">
        <v>176</v>
      </c>
      <c r="C3125" s="54">
        <v>0</v>
      </c>
      <c r="D3125" s="54">
        <v>0</v>
      </c>
    </row>
    <row r="3126" spans="2:4" ht="25" customHeight="1">
      <c r="B3126" s="42" t="s">
        <v>176</v>
      </c>
      <c r="C3126" s="53">
        <v>0</v>
      </c>
      <c r="D3126" s="53">
        <v>0</v>
      </c>
    </row>
    <row r="3127" spans="2:4" ht="25" customHeight="1">
      <c r="B3127" s="20" t="s">
        <v>176</v>
      </c>
      <c r="C3127" s="54">
        <v>0</v>
      </c>
      <c r="D3127" s="54">
        <v>0</v>
      </c>
    </row>
    <row r="3128" spans="2:4" ht="25" customHeight="1">
      <c r="B3128" s="42" t="s">
        <v>176</v>
      </c>
      <c r="C3128" s="53">
        <v>0</v>
      </c>
      <c r="D3128" s="53">
        <v>0</v>
      </c>
    </row>
    <row r="3129" spans="2:4" ht="25" customHeight="1">
      <c r="B3129" s="20" t="s">
        <v>176</v>
      </c>
      <c r="C3129" s="54">
        <v>1</v>
      </c>
      <c r="D3129" s="54">
        <v>0.2805784959933722</v>
      </c>
    </row>
    <row r="3130" spans="2:4" ht="25" customHeight="1">
      <c r="B3130" s="42" t="s">
        <v>176</v>
      </c>
      <c r="C3130" s="53">
        <v>1</v>
      </c>
      <c r="D3130" s="53">
        <v>0.41482667062789541</v>
      </c>
    </row>
    <row r="3131" spans="2:4" ht="25" customHeight="1">
      <c r="B3131" s="20" t="s">
        <v>176</v>
      </c>
      <c r="C3131" s="54">
        <v>1</v>
      </c>
      <c r="D3131" s="54">
        <v>0.67366683449495424</v>
      </c>
    </row>
    <row r="3132" spans="2:4" ht="25" customHeight="1">
      <c r="B3132" s="42" t="s">
        <v>176</v>
      </c>
      <c r="C3132" s="53">
        <v>0.58257061445850622</v>
      </c>
      <c r="D3132" s="53">
        <v>0.2233187355424274</v>
      </c>
    </row>
    <row r="3133" spans="2:4" ht="25" customHeight="1">
      <c r="B3133" s="20" t="s">
        <v>176</v>
      </c>
      <c r="C3133" s="54">
        <v>1</v>
      </c>
      <c r="D3133" s="54">
        <v>0.70400450735074172</v>
      </c>
    </row>
    <row r="3134" spans="2:4" ht="25" customHeight="1">
      <c r="B3134" s="42" t="s">
        <v>176</v>
      </c>
      <c r="C3134" s="53">
        <v>0.52999956021328387</v>
      </c>
      <c r="D3134" s="53">
        <v>0.15588222359214232</v>
      </c>
    </row>
    <row r="3135" spans="2:4" ht="25" customHeight="1">
      <c r="B3135" s="20" t="s">
        <v>176</v>
      </c>
      <c r="C3135" s="54">
        <v>0.18133938628242233</v>
      </c>
      <c r="D3135" s="54">
        <v>0.10362250644709847</v>
      </c>
    </row>
    <row r="3136" spans="2:4" ht="25" customHeight="1">
      <c r="B3136" s="42" t="s">
        <v>176</v>
      </c>
      <c r="C3136" s="53">
        <v>0.6702200775487841</v>
      </c>
      <c r="D3136" s="53">
        <v>0.11993411914030873</v>
      </c>
    </row>
    <row r="3137" spans="2:4" ht="25" customHeight="1">
      <c r="B3137" s="20" t="s">
        <v>176</v>
      </c>
      <c r="C3137" s="54">
        <v>0.14774882265575076</v>
      </c>
      <c r="D3137" s="54">
        <v>2.4624803775958458E-2</v>
      </c>
    </row>
    <row r="3138" spans="2:4" ht="25" customHeight="1">
      <c r="B3138" s="42" t="s">
        <v>176</v>
      </c>
      <c r="C3138" s="53">
        <v>7.0841616120930928E-2</v>
      </c>
      <c r="D3138" s="53">
        <v>3.4726282412221039E-2</v>
      </c>
    </row>
    <row r="3139" spans="2:4" ht="25" customHeight="1">
      <c r="B3139" s="20" t="s">
        <v>176</v>
      </c>
      <c r="C3139" s="54">
        <v>0</v>
      </c>
      <c r="D3139" s="54">
        <v>0</v>
      </c>
    </row>
    <row r="3140" spans="2:4" ht="25" customHeight="1">
      <c r="B3140" s="42" t="s">
        <v>176</v>
      </c>
      <c r="C3140" s="53">
        <v>1</v>
      </c>
      <c r="D3140" s="53">
        <v>1</v>
      </c>
    </row>
    <row r="3141" spans="2:4" ht="25" customHeight="1">
      <c r="B3141" s="20" t="s">
        <v>176</v>
      </c>
      <c r="C3141" s="54">
        <v>0</v>
      </c>
      <c r="D3141" s="54">
        <v>0</v>
      </c>
    </row>
    <row r="3142" spans="2:4" ht="25" customHeight="1">
      <c r="B3142" s="42" t="s">
        <v>176</v>
      </c>
      <c r="C3142" s="53">
        <v>0</v>
      </c>
      <c r="D3142" s="53">
        <v>0</v>
      </c>
    </row>
    <row r="3143" spans="2:4" ht="25" customHeight="1">
      <c r="B3143" s="20" t="s">
        <v>176</v>
      </c>
      <c r="C3143" s="54">
        <v>0.88897743244711558</v>
      </c>
      <c r="D3143" s="54">
        <v>0.46992632347731561</v>
      </c>
    </row>
    <row r="3144" spans="2:4" ht="25" customHeight="1">
      <c r="B3144" s="42" t="s">
        <v>176</v>
      </c>
      <c r="C3144" s="53">
        <v>0.83676509671806043</v>
      </c>
      <c r="D3144" s="53">
        <v>0.25595167664317142</v>
      </c>
    </row>
    <row r="3145" spans="2:4" ht="25" customHeight="1">
      <c r="B3145" s="20" t="s">
        <v>176</v>
      </c>
      <c r="C3145" s="54">
        <v>2.3172926059412659E-2</v>
      </c>
      <c r="D3145" s="54">
        <v>1.9310771716177216E-2</v>
      </c>
    </row>
    <row r="3146" spans="2:4" ht="25" customHeight="1">
      <c r="B3146" s="42" t="s">
        <v>176</v>
      </c>
      <c r="C3146" s="53">
        <v>1</v>
      </c>
      <c r="D3146" s="53">
        <v>0.65885899920865476</v>
      </c>
    </row>
    <row r="3147" spans="2:4" ht="25" customHeight="1">
      <c r="B3147" s="20" t="s">
        <v>176</v>
      </c>
      <c r="C3147" s="54">
        <v>0.6526120743212207</v>
      </c>
      <c r="D3147" s="54">
        <v>0.21753735810707359</v>
      </c>
    </row>
    <row r="3148" spans="2:4" ht="25" customHeight="1">
      <c r="B3148" s="42" t="s">
        <v>176</v>
      </c>
      <c r="C3148" s="53">
        <v>1</v>
      </c>
      <c r="D3148" s="53">
        <v>0.55036366460534514</v>
      </c>
    </row>
    <row r="3149" spans="2:4" ht="25" customHeight="1">
      <c r="B3149" s="20" t="s">
        <v>176</v>
      </c>
      <c r="C3149" s="54">
        <v>2.2623943810173793E-2</v>
      </c>
      <c r="D3149" s="54">
        <v>0</v>
      </c>
    </row>
    <row r="3150" spans="2:4" ht="25" customHeight="1">
      <c r="B3150" s="42" t="s">
        <v>176</v>
      </c>
      <c r="C3150" s="53">
        <v>0.31728361776703823</v>
      </c>
      <c r="D3150" s="53">
        <v>0.18204797740731701</v>
      </c>
    </row>
    <row r="3151" spans="2:4" ht="25" customHeight="1">
      <c r="B3151" s="20" t="s">
        <v>176</v>
      </c>
      <c r="C3151" s="54">
        <v>0</v>
      </c>
      <c r="D3151" s="54">
        <v>0</v>
      </c>
    </row>
    <row r="3152" spans="2:4" ht="25" customHeight="1">
      <c r="B3152" s="42" t="s">
        <v>176</v>
      </c>
      <c r="C3152" s="53">
        <v>0</v>
      </c>
      <c r="D3152" s="53">
        <v>0</v>
      </c>
    </row>
    <row r="3153" spans="2:4" ht="25" customHeight="1">
      <c r="B3153" s="20" t="s">
        <v>176</v>
      </c>
      <c r="C3153" s="54">
        <v>0</v>
      </c>
      <c r="D3153" s="54">
        <v>0</v>
      </c>
    </row>
    <row r="3154" spans="2:4" ht="25" customHeight="1">
      <c r="B3154" s="42" t="s">
        <v>176</v>
      </c>
      <c r="C3154" s="53">
        <v>0.46965383818730544</v>
      </c>
      <c r="D3154" s="53">
        <v>0.23482691909365272</v>
      </c>
    </row>
    <row r="3155" spans="2:4" ht="25" customHeight="1">
      <c r="B3155" s="20" t="s">
        <v>176</v>
      </c>
      <c r="C3155" s="54">
        <v>0.56956498092792551</v>
      </c>
      <c r="D3155" s="54">
        <v>0.18572771117214965</v>
      </c>
    </row>
    <row r="3156" spans="2:4" ht="25" customHeight="1">
      <c r="B3156" s="42" t="s">
        <v>176</v>
      </c>
      <c r="C3156" s="53">
        <v>1</v>
      </c>
      <c r="D3156" s="53">
        <v>0.76175750917440499</v>
      </c>
    </row>
    <row r="3157" spans="2:4" ht="25" customHeight="1">
      <c r="B3157" s="20" t="s">
        <v>176</v>
      </c>
      <c r="C3157" s="54">
        <v>1</v>
      </c>
      <c r="D3157" s="54">
        <v>0.32486451058017285</v>
      </c>
    </row>
    <row r="3158" spans="2:4" ht="25" customHeight="1">
      <c r="B3158" s="42" t="s">
        <v>176</v>
      </c>
      <c r="C3158" s="53">
        <v>0.95508281772278802</v>
      </c>
      <c r="D3158" s="53">
        <v>0.44945073775190025</v>
      </c>
    </row>
    <row r="3159" spans="2:4" ht="25" customHeight="1">
      <c r="B3159" s="20" t="s">
        <v>176</v>
      </c>
      <c r="C3159" s="54">
        <v>0.86338995413715636</v>
      </c>
      <c r="D3159" s="54">
        <v>0.33858429574006133</v>
      </c>
    </row>
    <row r="3160" spans="2:4" ht="25" customHeight="1">
      <c r="B3160" s="42" t="s">
        <v>176</v>
      </c>
      <c r="C3160" s="53">
        <v>0.84098925412869296</v>
      </c>
      <c r="D3160" s="53">
        <v>0.24295245119273354</v>
      </c>
    </row>
    <row r="3161" spans="2:4" ht="25" customHeight="1">
      <c r="B3161" s="20" t="s">
        <v>176</v>
      </c>
      <c r="C3161" s="54">
        <v>1</v>
      </c>
      <c r="D3161" s="54">
        <v>0.22456341820376891</v>
      </c>
    </row>
    <row r="3162" spans="2:4" ht="25" customHeight="1">
      <c r="B3162" s="42" t="s">
        <v>176</v>
      </c>
      <c r="C3162" s="53">
        <v>0.87119423374586213</v>
      </c>
      <c r="D3162" s="53">
        <v>0.29039807791528738</v>
      </c>
    </row>
    <row r="3163" spans="2:4" ht="25" customHeight="1">
      <c r="B3163" s="20" t="s">
        <v>176</v>
      </c>
      <c r="C3163" s="54">
        <v>0</v>
      </c>
      <c r="D3163" s="54">
        <v>0</v>
      </c>
    </row>
    <row r="3164" spans="2:4" ht="25" customHeight="1">
      <c r="B3164" s="42" t="s">
        <v>176</v>
      </c>
      <c r="C3164" s="53">
        <v>0.25515626926079432</v>
      </c>
      <c r="D3164" s="53">
        <v>0.11598012239127016</v>
      </c>
    </row>
    <row r="3165" spans="2:4" ht="25" customHeight="1">
      <c r="B3165" s="20" t="s">
        <v>176</v>
      </c>
      <c r="C3165" s="54">
        <v>0.77098221558462221</v>
      </c>
      <c r="D3165" s="54">
        <v>0.1349218877273089</v>
      </c>
    </row>
    <row r="3166" spans="2:4" ht="25" customHeight="1">
      <c r="B3166" s="42" t="s">
        <v>176</v>
      </c>
      <c r="C3166" s="53">
        <v>0.29146674824006763</v>
      </c>
      <c r="D3166" s="53">
        <v>6.7063145612758931E-2</v>
      </c>
    </row>
    <row r="3167" spans="2:4" ht="25" customHeight="1">
      <c r="B3167" s="20" t="s">
        <v>176</v>
      </c>
      <c r="C3167" s="54">
        <v>0.73337145757314748</v>
      </c>
      <c r="D3167" s="54">
        <v>0.17024694550805208</v>
      </c>
    </row>
    <row r="3168" spans="2:4" ht="25" customHeight="1">
      <c r="B3168" s="42" t="s">
        <v>176</v>
      </c>
      <c r="C3168" s="53">
        <v>0.81802561951786712</v>
      </c>
      <c r="D3168" s="53">
        <v>0.15102011437252932</v>
      </c>
    </row>
    <row r="3169" spans="2:4" ht="25" customHeight="1">
      <c r="B3169" s="20" t="s">
        <v>176</v>
      </c>
      <c r="C3169" s="54">
        <v>0.81433167327367606</v>
      </c>
      <c r="D3169" s="54">
        <v>0.26576514859977712</v>
      </c>
    </row>
    <row r="3170" spans="2:4" ht="25" customHeight="1">
      <c r="B3170" s="42" t="s">
        <v>176</v>
      </c>
      <c r="C3170" s="53">
        <v>0.46260222115259497</v>
      </c>
      <c r="D3170" s="53">
        <v>0.11440700093021167</v>
      </c>
    </row>
    <row r="3171" spans="2:4" ht="25" customHeight="1">
      <c r="B3171" s="20" t="s">
        <v>176</v>
      </c>
      <c r="C3171" s="54">
        <v>0.6911883774588814</v>
      </c>
      <c r="D3171" s="54">
        <v>0.21152747758439905</v>
      </c>
    </row>
    <row r="3172" spans="2:4" ht="25" customHeight="1">
      <c r="B3172" s="42" t="s">
        <v>176</v>
      </c>
      <c r="C3172" s="53">
        <v>0.67822017591423145</v>
      </c>
      <c r="D3172" s="53">
        <v>0.16668122967383656</v>
      </c>
    </row>
    <row r="3173" spans="2:4" ht="25" customHeight="1">
      <c r="B3173" s="20" t="s">
        <v>176</v>
      </c>
      <c r="C3173" s="54">
        <v>0.24864658547095336</v>
      </c>
      <c r="D3173" s="54">
        <v>7.25219207623614E-2</v>
      </c>
    </row>
    <row r="3174" spans="2:4" ht="25" customHeight="1">
      <c r="B3174" s="42" t="s">
        <v>176</v>
      </c>
      <c r="C3174" s="53">
        <v>3.3244928240504533E-2</v>
      </c>
      <c r="D3174" s="53">
        <v>1.6622464120252266E-2</v>
      </c>
    </row>
    <row r="3175" spans="2:4" ht="25" customHeight="1">
      <c r="B3175" s="20" t="s">
        <v>176</v>
      </c>
      <c r="C3175" s="54">
        <v>0</v>
      </c>
      <c r="D3175" s="54">
        <v>0</v>
      </c>
    </row>
    <row r="3176" spans="2:4" ht="25" customHeight="1">
      <c r="B3176" s="42" t="s">
        <v>176</v>
      </c>
      <c r="C3176" s="53">
        <v>0.63980801300541446</v>
      </c>
      <c r="D3176" s="53">
        <v>0.20759728081558659</v>
      </c>
    </row>
    <row r="3177" spans="2:4" ht="25" customHeight="1">
      <c r="B3177" s="20" t="s">
        <v>176</v>
      </c>
      <c r="C3177" s="54">
        <v>3.509750541309789E-2</v>
      </c>
      <c r="D3177" s="54">
        <v>2.0055717378913082E-2</v>
      </c>
    </row>
    <row r="3178" spans="2:4" ht="25" customHeight="1">
      <c r="B3178" s="42" t="s">
        <v>176</v>
      </c>
      <c r="C3178" s="53">
        <v>9.6020487596681192E-2</v>
      </c>
      <c r="D3178" s="53">
        <v>1.3093702854092891E-2</v>
      </c>
    </row>
    <row r="3179" spans="2:4" ht="25" customHeight="1">
      <c r="B3179" s="20" t="s">
        <v>176</v>
      </c>
      <c r="C3179" s="54">
        <v>0.73404083187116942</v>
      </c>
      <c r="D3179" s="54">
        <v>7.0204873750390293E-2</v>
      </c>
    </row>
    <row r="3180" spans="2:4" ht="25" customHeight="1">
      <c r="B3180" s="42" t="s">
        <v>176</v>
      </c>
      <c r="C3180" s="53">
        <v>2.6123869840893616E-3</v>
      </c>
      <c r="D3180" s="53">
        <v>2.6123869840893616E-3</v>
      </c>
    </row>
    <row r="3181" spans="2:4" ht="25" customHeight="1">
      <c r="B3181" s="20" t="s">
        <v>176</v>
      </c>
      <c r="C3181" s="54">
        <v>0</v>
      </c>
      <c r="D3181" s="54">
        <v>0</v>
      </c>
    </row>
    <row r="3182" spans="2:4" ht="25" customHeight="1">
      <c r="B3182" s="42" t="s">
        <v>176</v>
      </c>
      <c r="C3182" s="53">
        <v>0</v>
      </c>
      <c r="D3182" s="53">
        <v>0</v>
      </c>
    </row>
    <row r="3183" spans="2:4" ht="25" customHeight="1">
      <c r="B3183" s="20" t="s">
        <v>176</v>
      </c>
      <c r="C3183" s="54">
        <v>0.92545338685604184</v>
      </c>
      <c r="D3183" s="54">
        <v>0.19637669428408691</v>
      </c>
    </row>
    <row r="3184" spans="2:4" ht="25" customHeight="1">
      <c r="B3184" s="42" t="s">
        <v>176</v>
      </c>
      <c r="C3184" s="53">
        <v>0.22012609067306482</v>
      </c>
      <c r="D3184" s="53">
        <v>4.8152582334732935E-2</v>
      </c>
    </row>
    <row r="3185" spans="2:4" ht="25" customHeight="1">
      <c r="B3185" s="20" t="s">
        <v>176</v>
      </c>
      <c r="C3185" s="54">
        <v>0.15262341877130409</v>
      </c>
      <c r="D3185" s="54">
        <v>4.3606691077515455E-2</v>
      </c>
    </row>
    <row r="3186" spans="2:4" ht="25" customHeight="1">
      <c r="B3186" s="42" t="s">
        <v>176</v>
      </c>
      <c r="C3186" s="53">
        <v>2.2001162918764217E-3</v>
      </c>
      <c r="D3186" s="53">
        <v>0</v>
      </c>
    </row>
    <row r="3187" spans="2:4" ht="25" customHeight="1">
      <c r="B3187" s="20" t="s">
        <v>176</v>
      </c>
      <c r="C3187" s="54">
        <v>1</v>
      </c>
      <c r="D3187" s="54">
        <v>0.54817492994002026</v>
      </c>
    </row>
    <row r="3188" spans="2:4" ht="25" customHeight="1">
      <c r="B3188" s="42" t="s">
        <v>176</v>
      </c>
      <c r="C3188" s="53">
        <v>9.5750523872103928E-3</v>
      </c>
      <c r="D3188" s="53">
        <v>0</v>
      </c>
    </row>
    <row r="3189" spans="2:4" ht="25" customHeight="1">
      <c r="B3189" s="20" t="s">
        <v>176</v>
      </c>
      <c r="C3189" s="54">
        <v>0.65842351628933349</v>
      </c>
      <c r="D3189" s="54">
        <v>0.1549231803033726</v>
      </c>
    </row>
    <row r="3190" spans="2:4" ht="25" customHeight="1">
      <c r="B3190" s="42" t="s">
        <v>176</v>
      </c>
      <c r="C3190" s="53">
        <v>0</v>
      </c>
      <c r="D3190" s="53">
        <v>0</v>
      </c>
    </row>
    <row r="3191" spans="2:4" ht="25" customHeight="1">
      <c r="B3191" s="20" t="s">
        <v>176</v>
      </c>
      <c r="C3191" s="54">
        <v>1</v>
      </c>
      <c r="D3191" s="54">
        <v>0.38557879306692777</v>
      </c>
    </row>
    <row r="3192" spans="2:4" ht="25" customHeight="1">
      <c r="B3192" s="42" t="s">
        <v>176</v>
      </c>
      <c r="C3192" s="53">
        <v>1</v>
      </c>
      <c r="D3192" s="53">
        <v>0.52785002197959063</v>
      </c>
    </row>
    <row r="3193" spans="2:4" ht="25" customHeight="1">
      <c r="B3193" s="20" t="s">
        <v>176</v>
      </c>
      <c r="C3193" s="54">
        <v>1</v>
      </c>
      <c r="D3193" s="54">
        <v>0.20727323754833951</v>
      </c>
    </row>
    <row r="3194" spans="2:4" ht="25" customHeight="1">
      <c r="B3194" s="42" t="s">
        <v>176</v>
      </c>
      <c r="C3194" s="53">
        <v>3.7904406022136884E-2</v>
      </c>
      <c r="D3194" s="53">
        <v>2.067513055752921E-2</v>
      </c>
    </row>
    <row r="3195" spans="2:4" ht="25" customHeight="1">
      <c r="B3195" s="20" t="s">
        <v>176</v>
      </c>
      <c r="C3195" s="54">
        <v>1</v>
      </c>
      <c r="D3195" s="54">
        <v>0.35824451493861753</v>
      </c>
    </row>
    <row r="3196" spans="2:4" ht="25" customHeight="1">
      <c r="B3196" s="42" t="s">
        <v>176</v>
      </c>
      <c r="C3196" s="53">
        <v>0.44808916501070745</v>
      </c>
      <c r="D3196" s="53">
        <v>5.449733087968063E-2</v>
      </c>
    </row>
    <row r="3197" spans="2:4" ht="25" customHeight="1">
      <c r="B3197" s="20" t="s">
        <v>176</v>
      </c>
      <c r="C3197" s="54">
        <v>2.7401194635092978E-3</v>
      </c>
      <c r="D3197" s="54">
        <v>0</v>
      </c>
    </row>
    <row r="3198" spans="2:4" ht="25" customHeight="1">
      <c r="B3198" s="42" t="s">
        <v>176</v>
      </c>
      <c r="C3198" s="53">
        <v>0.66723245486980232</v>
      </c>
      <c r="D3198" s="53">
        <v>7.6255137699405978E-2</v>
      </c>
    </row>
    <row r="3199" spans="2:4" ht="25" customHeight="1">
      <c r="B3199" s="20" t="s">
        <v>176</v>
      </c>
      <c r="C3199" s="54">
        <v>0.25857248132746563</v>
      </c>
      <c r="D3199" s="54">
        <v>6.4643120331866408E-2</v>
      </c>
    </row>
    <row r="3200" spans="2:4" ht="25" customHeight="1">
      <c r="B3200" s="42" t="s">
        <v>176</v>
      </c>
      <c r="C3200" s="53">
        <v>0.22500601401181103</v>
      </c>
      <c r="D3200" s="53">
        <v>7.3930547461023621E-2</v>
      </c>
    </row>
    <row r="3201" spans="2:4" ht="25" customHeight="1">
      <c r="B3201" s="20" t="s">
        <v>176</v>
      </c>
      <c r="C3201" s="54">
        <v>0.91391952790195952</v>
      </c>
      <c r="D3201" s="54">
        <v>0.20309322842265767</v>
      </c>
    </row>
    <row r="3202" spans="2:4" ht="25" customHeight="1">
      <c r="B3202" s="42" t="s">
        <v>176</v>
      </c>
      <c r="C3202" s="53">
        <v>0</v>
      </c>
      <c r="D3202" s="53">
        <v>0</v>
      </c>
    </row>
    <row r="3203" spans="2:4" ht="25" customHeight="1">
      <c r="B3203" s="20" t="s">
        <v>176</v>
      </c>
      <c r="C3203" s="54">
        <v>1</v>
      </c>
      <c r="D3203" s="54">
        <v>0.51247883352097479</v>
      </c>
    </row>
    <row r="3204" spans="2:4" ht="25" customHeight="1">
      <c r="B3204" s="42" t="s">
        <v>176</v>
      </c>
      <c r="C3204" s="53">
        <v>1</v>
      </c>
      <c r="D3204" s="53">
        <v>0.61292111170978025</v>
      </c>
    </row>
    <row r="3205" spans="2:4" ht="25" customHeight="1">
      <c r="B3205" s="20" t="s">
        <v>176</v>
      </c>
      <c r="C3205" s="54">
        <v>0.30049384214681973</v>
      </c>
      <c r="D3205" s="54">
        <v>4.5279894022123526E-2</v>
      </c>
    </row>
    <row r="3206" spans="2:4" ht="25" customHeight="1">
      <c r="B3206" s="42" t="s">
        <v>176</v>
      </c>
      <c r="C3206" s="53">
        <v>0</v>
      </c>
      <c r="D3206" s="53">
        <v>0</v>
      </c>
    </row>
    <row r="3207" spans="2:4" ht="25" customHeight="1">
      <c r="B3207" s="20" t="s">
        <v>176</v>
      </c>
      <c r="C3207" s="54">
        <v>0.81431559056663816</v>
      </c>
      <c r="D3207" s="54">
        <v>0.43306959145150375</v>
      </c>
    </row>
    <row r="3208" spans="2:4" ht="25" customHeight="1">
      <c r="B3208" s="42" t="s">
        <v>176</v>
      </c>
      <c r="C3208" s="53">
        <v>0.6526542330043591</v>
      </c>
      <c r="D3208" s="53">
        <v>0.33724232570467461</v>
      </c>
    </row>
    <row r="3209" spans="2:4" ht="25" customHeight="1">
      <c r="B3209" s="20" t="s">
        <v>176</v>
      </c>
      <c r="C3209" s="54">
        <v>1</v>
      </c>
      <c r="D3209" s="54">
        <v>0.73071549579612649</v>
      </c>
    </row>
    <row r="3210" spans="2:4" ht="25" customHeight="1">
      <c r="B3210" s="42" t="s">
        <v>176</v>
      </c>
      <c r="C3210" s="53">
        <v>0.64054007574697835</v>
      </c>
      <c r="D3210" s="53">
        <v>0.18559818449205734</v>
      </c>
    </row>
    <row r="3211" spans="2:4" ht="25" customHeight="1">
      <c r="B3211" s="20" t="s">
        <v>176</v>
      </c>
      <c r="C3211" s="54">
        <v>0.48085146003194523</v>
      </c>
      <c r="D3211" s="54">
        <v>0.17413550815971679</v>
      </c>
    </row>
    <row r="3212" spans="2:4" ht="25" customHeight="1">
      <c r="B3212" s="42" t="s">
        <v>176</v>
      </c>
      <c r="C3212" s="53">
        <v>0.15885873753567845</v>
      </c>
      <c r="D3212" s="53">
        <v>3.5301941674595209E-2</v>
      </c>
    </row>
    <row r="3213" spans="2:4" ht="25" customHeight="1">
      <c r="B3213" s="20" t="s">
        <v>176</v>
      </c>
      <c r="C3213" s="54">
        <v>1</v>
      </c>
      <c r="D3213" s="54">
        <v>0.49753295375147077</v>
      </c>
    </row>
    <row r="3214" spans="2:4" ht="25" customHeight="1">
      <c r="B3214" s="42" t="s">
        <v>176</v>
      </c>
      <c r="C3214" s="53">
        <v>0.37095778334887142</v>
      </c>
      <c r="D3214" s="53">
        <v>0.15802533731107157</v>
      </c>
    </row>
    <row r="3215" spans="2:4" ht="25" customHeight="1">
      <c r="B3215" s="20" t="s">
        <v>176</v>
      </c>
      <c r="C3215" s="54">
        <v>0.27128485766039495</v>
      </c>
      <c r="D3215" s="54">
        <v>0.1275038831003856</v>
      </c>
    </row>
    <row r="3216" spans="2:4" ht="25" customHeight="1">
      <c r="B3216" s="42" t="s">
        <v>176</v>
      </c>
      <c r="C3216" s="53">
        <v>0.16889980264110618</v>
      </c>
      <c r="D3216" s="53">
        <v>8.7774700585141793E-2</v>
      </c>
    </row>
    <row r="3217" spans="2:4" ht="25" customHeight="1">
      <c r="B3217" s="20" t="s">
        <v>176</v>
      </c>
      <c r="C3217" s="54">
        <v>1.8556959925577906E-3</v>
      </c>
      <c r="D3217" s="54">
        <v>0</v>
      </c>
    </row>
    <row r="3218" spans="2:4" ht="25" customHeight="1">
      <c r="B3218" s="42" t="s">
        <v>176</v>
      </c>
      <c r="C3218" s="53">
        <v>0.79020711373066499</v>
      </c>
      <c r="D3218" s="53">
        <v>0.50840886540393004</v>
      </c>
    </row>
    <row r="3219" spans="2:4" ht="25" customHeight="1">
      <c r="B3219" s="20" t="s">
        <v>176</v>
      </c>
      <c r="C3219" s="54">
        <v>1</v>
      </c>
      <c r="D3219" s="54">
        <v>0.75365230351501278</v>
      </c>
    </row>
    <row r="3220" spans="2:4" ht="25" customHeight="1">
      <c r="B3220" s="42" t="s">
        <v>176</v>
      </c>
      <c r="C3220" s="53">
        <v>0.52743391310120769</v>
      </c>
      <c r="D3220" s="53">
        <v>0.27743633579312083</v>
      </c>
    </row>
    <row r="3221" spans="2:4" ht="25" customHeight="1">
      <c r="B3221" s="20" t="s">
        <v>176</v>
      </c>
      <c r="C3221" s="54">
        <v>0.20608925810352607</v>
      </c>
      <c r="D3221" s="54">
        <v>0.13739283873568403</v>
      </c>
    </row>
    <row r="3222" spans="2:4" ht="25" customHeight="1">
      <c r="B3222" s="42" t="s">
        <v>176</v>
      </c>
      <c r="C3222" s="53">
        <v>0.85606380222029677</v>
      </c>
      <c r="D3222" s="53">
        <v>0.44828137114635447</v>
      </c>
    </row>
    <row r="3223" spans="2:4" ht="25" customHeight="1">
      <c r="B3223" s="20" t="s">
        <v>176</v>
      </c>
      <c r="C3223" s="54">
        <v>0.85170138463112377</v>
      </c>
      <c r="D3223" s="54">
        <v>0.28390046154370796</v>
      </c>
    </row>
    <row r="3224" spans="2:4" ht="25" customHeight="1">
      <c r="B3224" s="42" t="s">
        <v>176</v>
      </c>
      <c r="C3224" s="53">
        <v>0.41551971719561209</v>
      </c>
      <c r="D3224" s="53">
        <v>0.14363644545033505</v>
      </c>
    </row>
    <row r="3225" spans="2:4" ht="25" customHeight="1">
      <c r="B3225" s="20" t="s">
        <v>176</v>
      </c>
      <c r="C3225" s="54">
        <v>1</v>
      </c>
      <c r="D3225" s="54">
        <v>0.54366723877400114</v>
      </c>
    </row>
    <row r="3226" spans="2:4" ht="25" customHeight="1">
      <c r="B3226" s="42" t="s">
        <v>176</v>
      </c>
      <c r="C3226" s="53">
        <v>1</v>
      </c>
      <c r="D3226" s="53">
        <v>0.60447610013776099</v>
      </c>
    </row>
    <row r="3227" spans="2:4" ht="25" customHeight="1">
      <c r="B3227" s="20" t="s">
        <v>176</v>
      </c>
      <c r="C3227" s="54">
        <v>0.81466907817918066</v>
      </c>
      <c r="D3227" s="54">
        <v>0.48332978891973777</v>
      </c>
    </row>
    <row r="3228" spans="2:4" ht="25" customHeight="1">
      <c r="B3228" s="42" t="s">
        <v>176</v>
      </c>
      <c r="C3228" s="53">
        <v>0.64632821564891252</v>
      </c>
      <c r="D3228" s="53">
        <v>0.25334470181299967</v>
      </c>
    </row>
    <row r="3229" spans="2:4" ht="25" customHeight="1">
      <c r="B3229" s="20" t="s">
        <v>176</v>
      </c>
      <c r="C3229" s="54">
        <v>0</v>
      </c>
      <c r="D3229" s="54">
        <v>0</v>
      </c>
    </row>
    <row r="3230" spans="2:4" ht="25" customHeight="1">
      <c r="B3230" s="42" t="s">
        <v>176</v>
      </c>
      <c r="C3230" s="53">
        <v>1</v>
      </c>
      <c r="D3230" s="53">
        <v>1</v>
      </c>
    </row>
    <row r="3231" spans="2:4" ht="25" customHeight="1">
      <c r="B3231" s="20" t="s">
        <v>176</v>
      </c>
      <c r="C3231" s="54">
        <v>0</v>
      </c>
      <c r="D3231" s="54">
        <v>0</v>
      </c>
    </row>
    <row r="3232" spans="2:4" ht="25" customHeight="1">
      <c r="B3232" s="42" t="s">
        <v>176</v>
      </c>
      <c r="C3232" s="53">
        <v>0.52684886218333282</v>
      </c>
      <c r="D3232" s="53">
        <v>0.28437232744167223</v>
      </c>
    </row>
    <row r="3233" spans="2:4" ht="25" customHeight="1">
      <c r="B3233" s="20" t="s">
        <v>176</v>
      </c>
      <c r="C3233" s="54">
        <v>0</v>
      </c>
      <c r="D3233" s="54">
        <v>0</v>
      </c>
    </row>
    <row r="3234" spans="2:4" ht="25" customHeight="1">
      <c r="B3234" s="42" t="s">
        <v>176</v>
      </c>
      <c r="C3234" s="53">
        <v>4.6885352589711108E-3</v>
      </c>
      <c r="D3234" s="53">
        <v>3.2978680211406966E-3</v>
      </c>
    </row>
    <row r="3235" spans="2:4" ht="25" customHeight="1">
      <c r="B3235" s="20" t="s">
        <v>176</v>
      </c>
      <c r="C3235" s="54">
        <v>1.2386494295266476E-3</v>
      </c>
      <c r="D3235" s="54">
        <v>1.2386494295266476E-3</v>
      </c>
    </row>
    <row r="3236" spans="2:4" ht="25" customHeight="1">
      <c r="B3236" s="42" t="s">
        <v>176</v>
      </c>
      <c r="C3236" s="53">
        <v>0</v>
      </c>
      <c r="D3236" s="53">
        <v>0</v>
      </c>
    </row>
    <row r="3237" spans="2:4" ht="25" customHeight="1">
      <c r="B3237" s="20" t="s">
        <v>176</v>
      </c>
      <c r="C3237" s="54">
        <v>3.4436581396218288E-2</v>
      </c>
      <c r="D3237" s="54">
        <v>1.1478860465406096E-2</v>
      </c>
    </row>
    <row r="3238" spans="2:4" ht="25" customHeight="1">
      <c r="B3238" s="42" t="s">
        <v>176</v>
      </c>
      <c r="C3238" s="53">
        <v>1</v>
      </c>
      <c r="D3238" s="53">
        <v>1</v>
      </c>
    </row>
    <row r="3239" spans="2:4" ht="25" customHeight="1">
      <c r="B3239" s="20" t="s">
        <v>176</v>
      </c>
      <c r="C3239" s="54">
        <v>0</v>
      </c>
      <c r="D3239" s="54">
        <v>0</v>
      </c>
    </row>
    <row r="3240" spans="2:4" ht="25" customHeight="1">
      <c r="B3240" s="42" t="s">
        <v>176</v>
      </c>
      <c r="C3240" s="53">
        <v>1</v>
      </c>
      <c r="D3240" s="53">
        <v>0.90689679319864802</v>
      </c>
    </row>
    <row r="3241" spans="2:4" ht="25" customHeight="1">
      <c r="B3241" s="20" t="s">
        <v>176</v>
      </c>
      <c r="C3241" s="54">
        <v>0</v>
      </c>
      <c r="D3241" s="54">
        <v>0</v>
      </c>
    </row>
    <row r="3242" spans="2:4" ht="25" customHeight="1">
      <c r="B3242" s="42" t="s">
        <v>176</v>
      </c>
      <c r="C3242" s="53">
        <v>1</v>
      </c>
      <c r="D3242" s="53">
        <v>0.78139042580912754</v>
      </c>
    </row>
    <row r="3243" spans="2:4" ht="25" customHeight="1">
      <c r="B3243" s="20" t="s">
        <v>176</v>
      </c>
      <c r="C3243" s="54">
        <v>1</v>
      </c>
      <c r="D3243" s="54">
        <v>1</v>
      </c>
    </row>
    <row r="3244" spans="2:4" ht="25" customHeight="1">
      <c r="B3244" s="42" t="s">
        <v>176</v>
      </c>
      <c r="C3244" s="53">
        <v>4.7851984551898308E-5</v>
      </c>
      <c r="D3244" s="53">
        <v>2.3925992275949154E-5</v>
      </c>
    </row>
    <row r="3245" spans="2:4" ht="25" customHeight="1">
      <c r="B3245" s="20" t="s">
        <v>176</v>
      </c>
      <c r="C3245" s="54">
        <v>0.45413999289783413</v>
      </c>
      <c r="D3245" s="54">
        <v>0.22093296951786526</v>
      </c>
    </row>
    <row r="3246" spans="2:4" ht="25" customHeight="1">
      <c r="B3246" s="42" t="s">
        <v>176</v>
      </c>
      <c r="C3246" s="53">
        <v>1</v>
      </c>
      <c r="D3246" s="53">
        <v>0.59845539720777052</v>
      </c>
    </row>
    <row r="3247" spans="2:4" ht="25" customHeight="1">
      <c r="B3247" s="20" t="s">
        <v>176</v>
      </c>
      <c r="C3247" s="54">
        <v>0.41242425486822853</v>
      </c>
      <c r="D3247" s="54">
        <v>0.19820388947550788</v>
      </c>
    </row>
    <row r="3248" spans="2:4" ht="25" customHeight="1">
      <c r="B3248" s="42" t="s">
        <v>176</v>
      </c>
      <c r="C3248" s="53">
        <v>0.5578783190193447</v>
      </c>
      <c r="D3248" s="53">
        <v>0.20758263033277941</v>
      </c>
    </row>
    <row r="3249" spans="2:4" ht="25" customHeight="1">
      <c r="B3249" s="20" t="s">
        <v>176</v>
      </c>
      <c r="C3249" s="54">
        <v>0.91262446898962057</v>
      </c>
      <c r="D3249" s="54">
        <v>0.47103198399464286</v>
      </c>
    </row>
    <row r="3250" spans="2:4" ht="25" customHeight="1">
      <c r="B3250" s="42" t="s">
        <v>176</v>
      </c>
      <c r="C3250" s="53">
        <v>0.39187187345012714</v>
      </c>
      <c r="D3250" s="53">
        <v>0.20306087987870225</v>
      </c>
    </row>
    <row r="3251" spans="2:4" ht="25" customHeight="1">
      <c r="B3251" s="20" t="s">
        <v>176</v>
      </c>
      <c r="C3251" s="54">
        <v>0.86324016867923836</v>
      </c>
      <c r="D3251" s="54">
        <v>0.35968340361634932</v>
      </c>
    </row>
    <row r="3252" spans="2:4" ht="25" customHeight="1">
      <c r="B3252" s="42" t="s">
        <v>176</v>
      </c>
      <c r="C3252" s="53">
        <v>0.85353538475067781</v>
      </c>
      <c r="D3252" s="53">
        <v>0.38788441373669691</v>
      </c>
    </row>
    <row r="3253" spans="2:4" ht="25" customHeight="1">
      <c r="B3253" s="20" t="s">
        <v>176</v>
      </c>
      <c r="C3253" s="54">
        <v>0.38418328799101936</v>
      </c>
      <c r="D3253" s="54">
        <v>0.14580450086406158</v>
      </c>
    </row>
    <row r="3254" spans="2:4" ht="25" customHeight="1">
      <c r="B3254" s="42" t="s">
        <v>176</v>
      </c>
      <c r="C3254" s="53">
        <v>9.7359656903034698E-3</v>
      </c>
      <c r="D3254" s="53">
        <v>8.1133047419195586E-4</v>
      </c>
    </row>
    <row r="3255" spans="2:4" ht="25" customHeight="1">
      <c r="B3255" s="20" t="s">
        <v>176</v>
      </c>
      <c r="C3255" s="54">
        <v>1</v>
      </c>
      <c r="D3255" s="54">
        <v>0.53447077407129373</v>
      </c>
    </row>
    <row r="3256" spans="2:4" ht="25" customHeight="1">
      <c r="B3256" s="42" t="s">
        <v>176</v>
      </c>
      <c r="C3256" s="53">
        <v>1</v>
      </c>
      <c r="D3256" s="53">
        <v>1</v>
      </c>
    </row>
    <row r="3257" spans="2:4" ht="25" customHeight="1">
      <c r="B3257" s="20" t="s">
        <v>176</v>
      </c>
      <c r="C3257" s="54">
        <v>1</v>
      </c>
      <c r="D3257" s="54">
        <v>1</v>
      </c>
    </row>
    <row r="3258" spans="2:4" ht="25" customHeight="1">
      <c r="B3258" s="42" t="s">
        <v>176</v>
      </c>
      <c r="C3258" s="53">
        <v>9.4217360763592564E-2</v>
      </c>
      <c r="D3258" s="53">
        <v>4.0378868898682529E-2</v>
      </c>
    </row>
    <row r="3259" spans="2:4" ht="25" customHeight="1">
      <c r="B3259" s="20" t="s">
        <v>176</v>
      </c>
      <c r="C3259" s="54">
        <v>1</v>
      </c>
      <c r="D3259" s="54">
        <v>0.87910034341538013</v>
      </c>
    </row>
    <row r="3260" spans="2:4" ht="25" customHeight="1">
      <c r="B3260" s="42" t="s">
        <v>176</v>
      </c>
      <c r="C3260" s="53">
        <v>0.17699272114459141</v>
      </c>
      <c r="D3260" s="53">
        <v>7.3746967143579756E-2</v>
      </c>
    </row>
    <row r="3261" spans="2:4" ht="25" customHeight="1">
      <c r="B3261" s="20" t="s">
        <v>176</v>
      </c>
      <c r="C3261" s="54">
        <v>0.95034223532492645</v>
      </c>
      <c r="D3261" s="54">
        <v>0.59690917260078025</v>
      </c>
    </row>
    <row r="3262" spans="2:4" ht="25" customHeight="1">
      <c r="B3262" s="42" t="s">
        <v>176</v>
      </c>
      <c r="C3262" s="53">
        <v>0</v>
      </c>
      <c r="D3262" s="53">
        <v>0</v>
      </c>
    </row>
    <row r="3263" spans="2:4" ht="25" customHeight="1">
      <c r="B3263" s="20" t="s">
        <v>176</v>
      </c>
      <c r="C3263" s="54">
        <v>1</v>
      </c>
      <c r="D3263" s="54">
        <v>0.77768679279929531</v>
      </c>
    </row>
    <row r="3264" spans="2:4" ht="25" customHeight="1">
      <c r="B3264" s="42" t="s">
        <v>176</v>
      </c>
      <c r="C3264" s="53">
        <v>1</v>
      </c>
      <c r="D3264" s="53">
        <v>0.63168126850915818</v>
      </c>
    </row>
    <row r="3265" spans="2:4" ht="25" customHeight="1">
      <c r="B3265" s="20" t="s">
        <v>176</v>
      </c>
      <c r="C3265" s="54">
        <v>1</v>
      </c>
      <c r="D3265" s="54">
        <v>1</v>
      </c>
    </row>
    <row r="3266" spans="2:4" ht="25" customHeight="1">
      <c r="B3266" s="42" t="s">
        <v>176</v>
      </c>
      <c r="C3266" s="53">
        <v>1</v>
      </c>
      <c r="D3266" s="53">
        <v>0.57580249453967414</v>
      </c>
    </row>
    <row r="3267" spans="2:4" ht="25" customHeight="1">
      <c r="B3267" s="20" t="s">
        <v>176</v>
      </c>
      <c r="C3267" s="54">
        <v>1</v>
      </c>
      <c r="D3267" s="54">
        <v>0.51491156199662935</v>
      </c>
    </row>
    <row r="3268" spans="2:4" ht="25" customHeight="1">
      <c r="B3268" s="42" t="s">
        <v>176</v>
      </c>
      <c r="C3268" s="53">
        <v>1</v>
      </c>
      <c r="D3268" s="53">
        <v>0.86876452440906204</v>
      </c>
    </row>
    <row r="3269" spans="2:4" ht="25" customHeight="1">
      <c r="B3269" s="20" t="s">
        <v>176</v>
      </c>
      <c r="C3269" s="54">
        <v>0.49943857759417576</v>
      </c>
      <c r="D3269" s="54">
        <v>0.4697516691357807</v>
      </c>
    </row>
    <row r="3270" spans="2:4" ht="25" customHeight="1">
      <c r="B3270" s="42" t="s">
        <v>176</v>
      </c>
      <c r="C3270" s="53">
        <v>2.9740188187551725E-2</v>
      </c>
      <c r="D3270" s="53">
        <v>1.4870094093775862E-2</v>
      </c>
    </row>
    <row r="3271" spans="2:4" ht="25" customHeight="1">
      <c r="B3271" s="20" t="s">
        <v>176</v>
      </c>
      <c r="C3271" s="54">
        <v>0</v>
      </c>
      <c r="D3271" s="54">
        <v>0</v>
      </c>
    </row>
    <row r="3272" spans="2:4" ht="25" customHeight="1">
      <c r="B3272" s="42" t="s">
        <v>176</v>
      </c>
      <c r="C3272" s="53">
        <v>0.86402767377259471</v>
      </c>
      <c r="D3272" s="53">
        <v>0.34561106950903786</v>
      </c>
    </row>
    <row r="3273" spans="2:4" ht="25" customHeight="1">
      <c r="B3273" s="20" t="s">
        <v>176</v>
      </c>
      <c r="C3273" s="54">
        <v>0</v>
      </c>
      <c r="D3273" s="54">
        <v>0</v>
      </c>
    </row>
    <row r="3274" spans="2:4" ht="25" customHeight="1">
      <c r="B3274" s="42" t="s">
        <v>176</v>
      </c>
      <c r="C3274" s="53">
        <v>0.18548121113309229</v>
      </c>
      <c r="D3274" s="53">
        <v>0.1081973731609705</v>
      </c>
    </row>
    <row r="3275" spans="2:4" ht="25" customHeight="1">
      <c r="B3275" s="20" t="s">
        <v>176</v>
      </c>
      <c r="C3275" s="54">
        <v>1</v>
      </c>
      <c r="D3275" s="54">
        <v>0.45702553847073779</v>
      </c>
    </row>
    <row r="3276" spans="2:4" ht="25" customHeight="1">
      <c r="B3276" s="42" t="s">
        <v>176</v>
      </c>
      <c r="C3276" s="53">
        <v>1</v>
      </c>
      <c r="D3276" s="53">
        <v>1</v>
      </c>
    </row>
    <row r="3277" spans="2:4" ht="25" customHeight="1">
      <c r="B3277" s="20" t="s">
        <v>176</v>
      </c>
      <c r="C3277" s="54">
        <v>0.87396609003043779</v>
      </c>
      <c r="D3277" s="54">
        <v>0.52474919570537915</v>
      </c>
    </row>
    <row r="3278" spans="2:4" ht="25" customHeight="1">
      <c r="B3278" s="42" t="s">
        <v>176</v>
      </c>
      <c r="C3278" s="53">
        <v>0.96198200656553068</v>
      </c>
      <c r="D3278" s="53">
        <v>0.59697464946442502</v>
      </c>
    </row>
    <row r="3279" spans="2:4" ht="25" customHeight="1">
      <c r="B3279" s="20" t="s">
        <v>176</v>
      </c>
      <c r="C3279" s="54">
        <v>0.25021102617339241</v>
      </c>
      <c r="D3279" s="54">
        <v>0.13054488322090041</v>
      </c>
    </row>
    <row r="3280" spans="2:4" ht="25" customHeight="1">
      <c r="B3280" s="42" t="s">
        <v>176</v>
      </c>
      <c r="C3280" s="53">
        <v>0.8569861253820662</v>
      </c>
      <c r="D3280" s="53">
        <v>0.50955931779474206</v>
      </c>
    </row>
    <row r="3281" spans="2:4" ht="25" customHeight="1">
      <c r="B3281" s="20" t="s">
        <v>176</v>
      </c>
      <c r="C3281" s="54">
        <v>1</v>
      </c>
      <c r="D3281" s="54">
        <v>0.61515859873312706</v>
      </c>
    </row>
    <row r="3282" spans="2:4" ht="25" customHeight="1">
      <c r="B3282" s="42" t="s">
        <v>176</v>
      </c>
      <c r="C3282" s="53">
        <v>0.89331435724147823</v>
      </c>
      <c r="D3282" s="53">
        <v>0.74406496291974622</v>
      </c>
    </row>
    <row r="3283" spans="2:4" ht="25" customHeight="1">
      <c r="B3283" s="20" t="s">
        <v>176</v>
      </c>
      <c r="C3283" s="54">
        <v>0</v>
      </c>
      <c r="D3283" s="54">
        <v>0</v>
      </c>
    </row>
    <row r="3284" spans="2:4" ht="25" customHeight="1">
      <c r="B3284" s="42" t="s">
        <v>176</v>
      </c>
      <c r="C3284" s="53">
        <v>1</v>
      </c>
      <c r="D3284" s="53">
        <v>0.5970104613354098</v>
      </c>
    </row>
    <row r="3285" spans="2:4" ht="25" customHeight="1">
      <c r="B3285" s="20" t="s">
        <v>176</v>
      </c>
      <c r="C3285" s="54">
        <v>1</v>
      </c>
      <c r="D3285" s="54">
        <v>1</v>
      </c>
    </row>
    <row r="3286" spans="2:4" ht="25" customHeight="1">
      <c r="B3286" s="42" t="s">
        <v>176</v>
      </c>
      <c r="C3286" s="53">
        <v>1</v>
      </c>
      <c r="D3286" s="53">
        <v>0.77027002383079668</v>
      </c>
    </row>
    <row r="3287" spans="2:4" ht="25" customHeight="1">
      <c r="B3287" s="20" t="s">
        <v>176</v>
      </c>
      <c r="C3287" s="54">
        <v>1</v>
      </c>
      <c r="D3287" s="54">
        <v>1</v>
      </c>
    </row>
    <row r="3288" spans="2:4" ht="25" customHeight="1">
      <c r="B3288" s="42" t="s">
        <v>176</v>
      </c>
      <c r="C3288" s="53">
        <v>1</v>
      </c>
      <c r="D3288" s="53">
        <v>1</v>
      </c>
    </row>
    <row r="3289" spans="2:4" ht="25" customHeight="1">
      <c r="B3289" s="20" t="s">
        <v>176</v>
      </c>
      <c r="C3289" s="54">
        <v>1</v>
      </c>
      <c r="D3289" s="54">
        <v>1</v>
      </c>
    </row>
    <row r="3290" spans="2:4" ht="25" customHeight="1">
      <c r="B3290" s="42" t="s">
        <v>176</v>
      </c>
      <c r="C3290" s="53">
        <v>1</v>
      </c>
      <c r="D3290" s="53">
        <v>1</v>
      </c>
    </row>
    <row r="3291" spans="2:4" ht="25" customHeight="1">
      <c r="B3291" s="20" t="s">
        <v>176</v>
      </c>
      <c r="C3291" s="54">
        <v>0.80123738441769488</v>
      </c>
      <c r="D3291" s="54">
        <v>0.63760439745915154</v>
      </c>
    </row>
    <row r="3292" spans="2:4" ht="25" customHeight="1">
      <c r="B3292" s="42" t="s">
        <v>176</v>
      </c>
      <c r="C3292" s="53">
        <v>0.82742930850387031</v>
      </c>
      <c r="D3292" s="53">
        <v>0.57000685696933284</v>
      </c>
    </row>
    <row r="3293" spans="2:4" ht="25" customHeight="1">
      <c r="B3293" s="20" t="s">
        <v>176</v>
      </c>
      <c r="C3293" s="54">
        <v>0.53997223000863237</v>
      </c>
      <c r="D3293" s="54">
        <v>0.33351225971121412</v>
      </c>
    </row>
    <row r="3294" spans="2:4" ht="25" customHeight="1">
      <c r="B3294" s="42" t="s">
        <v>176</v>
      </c>
      <c r="C3294" s="53">
        <v>0.13741912438801801</v>
      </c>
      <c r="D3294" s="53">
        <v>0.11210507515864626</v>
      </c>
    </row>
    <row r="3295" spans="2:4" ht="25" customHeight="1">
      <c r="B3295" s="20" t="s">
        <v>176</v>
      </c>
      <c r="C3295" s="54">
        <v>1</v>
      </c>
      <c r="D3295" s="54">
        <v>0.98181766971262463</v>
      </c>
    </row>
    <row r="3296" spans="2:4" ht="25" customHeight="1">
      <c r="B3296" s="42" t="s">
        <v>176</v>
      </c>
      <c r="C3296" s="53">
        <v>3.2887793022487233E-2</v>
      </c>
      <c r="D3296" s="53">
        <v>2.3491280730348025E-2</v>
      </c>
    </row>
    <row r="3297" spans="2:4" ht="25" customHeight="1">
      <c r="B3297" s="20" t="s">
        <v>176</v>
      </c>
      <c r="C3297" s="54">
        <v>0.47642958269913843</v>
      </c>
      <c r="D3297" s="54">
        <v>0.30090289433629797</v>
      </c>
    </row>
    <row r="3298" spans="2:4" ht="25" customHeight="1">
      <c r="B3298" s="42" t="s">
        <v>176</v>
      </c>
      <c r="C3298" s="53">
        <v>0.12155187185189044</v>
      </c>
      <c r="D3298" s="53">
        <v>9.6618154548938545E-2</v>
      </c>
    </row>
    <row r="3299" spans="2:4" ht="25" customHeight="1">
      <c r="B3299" s="20" t="s">
        <v>176</v>
      </c>
      <c r="C3299" s="54">
        <v>0.68857133384250913</v>
      </c>
      <c r="D3299" s="54">
        <v>0.22691555319809961</v>
      </c>
    </row>
    <row r="3300" spans="2:4" ht="25" customHeight="1">
      <c r="B3300" s="42" t="s">
        <v>176</v>
      </c>
      <c r="C3300" s="53">
        <v>0.9846323376452959</v>
      </c>
      <c r="D3300" s="53">
        <v>0.42795897887038409</v>
      </c>
    </row>
    <row r="3301" spans="2:4" ht="25" customHeight="1">
      <c r="B3301" s="20" t="s">
        <v>176</v>
      </c>
      <c r="C3301" s="54">
        <v>0</v>
      </c>
      <c r="D3301" s="54">
        <v>0</v>
      </c>
    </row>
    <row r="3302" spans="2:4" ht="25" customHeight="1">
      <c r="B3302" s="42" t="s">
        <v>176</v>
      </c>
      <c r="C3302" s="53">
        <v>1</v>
      </c>
      <c r="D3302" s="53">
        <v>0.37939825052722087</v>
      </c>
    </row>
    <row r="3303" spans="2:4" ht="25" customHeight="1">
      <c r="B3303" s="20" t="s">
        <v>176</v>
      </c>
      <c r="C3303" s="54">
        <v>1</v>
      </c>
      <c r="D3303" s="54">
        <v>0.50359451340439432</v>
      </c>
    </row>
    <row r="3304" spans="2:4" ht="25" customHeight="1">
      <c r="B3304" s="42" t="s">
        <v>176</v>
      </c>
      <c r="C3304" s="53">
        <v>1</v>
      </c>
      <c r="D3304" s="53">
        <v>1</v>
      </c>
    </row>
    <row r="3305" spans="2:4" ht="25" customHeight="1">
      <c r="B3305" s="20" t="s">
        <v>176</v>
      </c>
      <c r="C3305" s="54">
        <v>1</v>
      </c>
      <c r="D3305" s="54">
        <v>0.44840169606699798</v>
      </c>
    </row>
    <row r="3306" spans="2:4" ht="25" customHeight="1">
      <c r="B3306" s="42" t="s">
        <v>176</v>
      </c>
      <c r="C3306" s="53">
        <v>3.6584657961517573E-2</v>
      </c>
      <c r="D3306" s="53">
        <v>1.2194885987172525E-2</v>
      </c>
    </row>
    <row r="3307" spans="2:4" ht="25" customHeight="1">
      <c r="B3307" s="20" t="s">
        <v>176</v>
      </c>
      <c r="C3307" s="54">
        <v>1</v>
      </c>
      <c r="D3307" s="54">
        <v>0.58640380345245857</v>
      </c>
    </row>
    <row r="3308" spans="2:4" ht="25" customHeight="1">
      <c r="B3308" s="42" t="s">
        <v>176</v>
      </c>
      <c r="C3308" s="53">
        <v>1</v>
      </c>
      <c r="D3308" s="53">
        <v>0.55986027236780778</v>
      </c>
    </row>
    <row r="3309" spans="2:4" ht="25" customHeight="1">
      <c r="B3309" s="20" t="s">
        <v>176</v>
      </c>
      <c r="C3309" s="54">
        <v>1</v>
      </c>
      <c r="D3309" s="54">
        <v>0.43999779973215092</v>
      </c>
    </row>
    <row r="3310" spans="2:4" ht="25" customHeight="1">
      <c r="B3310" s="42" t="s">
        <v>176</v>
      </c>
      <c r="C3310" s="53">
        <v>5.8839255583239707E-2</v>
      </c>
      <c r="D3310" s="53">
        <v>2.9419627791619853E-2</v>
      </c>
    </row>
    <row r="3311" spans="2:4" ht="25" customHeight="1">
      <c r="B3311" s="20" t="s">
        <v>176</v>
      </c>
      <c r="C3311" s="54">
        <v>1</v>
      </c>
      <c r="D3311" s="54">
        <v>0.3487775516914739</v>
      </c>
    </row>
    <row r="3312" spans="2:4" ht="25" customHeight="1">
      <c r="B3312" s="42" t="s">
        <v>176</v>
      </c>
      <c r="C3312" s="53">
        <v>3.731785041922577E-3</v>
      </c>
      <c r="D3312" s="53">
        <v>0</v>
      </c>
    </row>
    <row r="3313" spans="2:4" ht="25" customHeight="1">
      <c r="B3313" s="20" t="s">
        <v>176</v>
      </c>
      <c r="C3313" s="54">
        <v>0</v>
      </c>
      <c r="D3313" s="54">
        <v>0</v>
      </c>
    </row>
    <row r="3314" spans="2:4" ht="25" customHeight="1">
      <c r="B3314" s="42" t="s">
        <v>176</v>
      </c>
      <c r="C3314" s="53">
        <v>0.77533492605084375</v>
      </c>
      <c r="D3314" s="53">
        <v>0.22862440127140266</v>
      </c>
    </row>
    <row r="3315" spans="2:4" ht="25" customHeight="1">
      <c r="B3315" s="20" t="s">
        <v>176</v>
      </c>
      <c r="C3315" s="54">
        <v>0.87681557251665798</v>
      </c>
      <c r="D3315" s="54">
        <v>0.45729988351153961</v>
      </c>
    </row>
    <row r="3316" spans="2:4" ht="25" customHeight="1">
      <c r="B3316" s="42" t="s">
        <v>176</v>
      </c>
      <c r="C3316" s="53">
        <v>0.85250346886260742</v>
      </c>
      <c r="D3316" s="53">
        <v>0.32774022247384688</v>
      </c>
    </row>
    <row r="3317" spans="2:4" ht="25" customHeight="1">
      <c r="B3317" s="20" t="s">
        <v>176</v>
      </c>
      <c r="C3317" s="54">
        <v>1</v>
      </c>
      <c r="D3317" s="54">
        <v>0.31842059583440246</v>
      </c>
    </row>
    <row r="3318" spans="2:4" ht="25" customHeight="1">
      <c r="B3318" s="42" t="s">
        <v>176</v>
      </c>
      <c r="C3318" s="53">
        <v>0.81117798917180706</v>
      </c>
      <c r="D3318" s="53">
        <v>0.14942752432112236</v>
      </c>
    </row>
    <row r="3319" spans="2:4" ht="25" customHeight="1">
      <c r="B3319" s="20" t="s">
        <v>176</v>
      </c>
      <c r="C3319" s="54">
        <v>0.93174584519261905</v>
      </c>
      <c r="D3319" s="54">
        <v>0.39458276006377813</v>
      </c>
    </row>
    <row r="3320" spans="2:4" ht="25" customHeight="1">
      <c r="B3320" s="42" t="s">
        <v>176</v>
      </c>
      <c r="C3320" s="53">
        <v>1</v>
      </c>
      <c r="D3320" s="53">
        <v>0.43539955426267019</v>
      </c>
    </row>
    <row r="3321" spans="2:4" ht="25" customHeight="1">
      <c r="B3321" s="20" t="s">
        <v>176</v>
      </c>
      <c r="C3321" s="54">
        <v>0</v>
      </c>
      <c r="D3321" s="54">
        <v>0</v>
      </c>
    </row>
    <row r="3322" spans="2:4" ht="25" customHeight="1">
      <c r="B3322" s="42" t="s">
        <v>176</v>
      </c>
      <c r="C3322" s="53">
        <v>0</v>
      </c>
      <c r="D3322" s="53">
        <v>0</v>
      </c>
    </row>
    <row r="3323" spans="2:4" ht="25" customHeight="1">
      <c r="B3323" s="20" t="s">
        <v>176</v>
      </c>
      <c r="C3323" s="54">
        <v>9.2624472999440544E-2</v>
      </c>
      <c r="D3323" s="54">
        <v>0</v>
      </c>
    </row>
    <row r="3324" spans="2:4" ht="25" customHeight="1">
      <c r="B3324" s="42" t="s">
        <v>176</v>
      </c>
      <c r="C3324" s="53">
        <v>0.24434664792143712</v>
      </c>
      <c r="D3324" s="53">
        <v>6.6639994887664672E-2</v>
      </c>
    </row>
    <row r="3325" spans="2:4" ht="25" customHeight="1">
      <c r="B3325" s="20" t="s">
        <v>176</v>
      </c>
      <c r="C3325" s="54">
        <v>0</v>
      </c>
      <c r="D3325" s="54">
        <v>0</v>
      </c>
    </row>
    <row r="3326" spans="2:4" ht="25" customHeight="1">
      <c r="B3326" s="42" t="s">
        <v>176</v>
      </c>
      <c r="C3326" s="53">
        <v>0</v>
      </c>
      <c r="D3326" s="53">
        <v>0</v>
      </c>
    </row>
    <row r="3327" spans="2:4" ht="25" customHeight="1">
      <c r="B3327" s="20" t="s">
        <v>176</v>
      </c>
      <c r="C3327" s="54">
        <v>1</v>
      </c>
      <c r="D3327" s="54">
        <v>0.70327868723682829</v>
      </c>
    </row>
    <row r="3328" spans="2:4" ht="25" customHeight="1">
      <c r="B3328" s="42" t="s">
        <v>176</v>
      </c>
      <c r="C3328" s="53">
        <v>1</v>
      </c>
      <c r="D3328" s="53">
        <v>0.57768093681216359</v>
      </c>
    </row>
    <row r="3329" spans="2:4" ht="25" customHeight="1">
      <c r="B3329" s="20" t="s">
        <v>176</v>
      </c>
      <c r="C3329" s="54">
        <v>0</v>
      </c>
      <c r="D3329" s="54">
        <v>0</v>
      </c>
    </row>
    <row r="3330" spans="2:4" ht="25" customHeight="1">
      <c r="B3330" s="42" t="s">
        <v>176</v>
      </c>
      <c r="C3330" s="53">
        <v>5.1882155992496834E-2</v>
      </c>
      <c r="D3330" s="53">
        <v>3.4588103994997885E-2</v>
      </c>
    </row>
    <row r="3331" spans="2:4" ht="25" customHeight="1">
      <c r="B3331" s="20" t="s">
        <v>176</v>
      </c>
      <c r="C3331" s="54">
        <v>0.10013984065316998</v>
      </c>
      <c r="D3331" s="54">
        <v>2.3562315447804703E-2</v>
      </c>
    </row>
    <row r="3332" spans="2:4" ht="25" customHeight="1">
      <c r="B3332" s="42" t="s">
        <v>176</v>
      </c>
      <c r="C3332" s="53">
        <v>0.65551219771395963</v>
      </c>
      <c r="D3332" s="53">
        <v>0.2544422346389712</v>
      </c>
    </row>
    <row r="3333" spans="2:4" ht="25" customHeight="1">
      <c r="B3333" s="20" t="s">
        <v>176</v>
      </c>
      <c r="C3333" s="54">
        <v>0.94095449354778504</v>
      </c>
      <c r="D3333" s="54">
        <v>0.34979720949731785</v>
      </c>
    </row>
    <row r="3334" spans="2:4" ht="25" customHeight="1">
      <c r="B3334" s="42" t="s">
        <v>176</v>
      </c>
      <c r="C3334" s="53">
        <v>1</v>
      </c>
      <c r="D3334" s="53">
        <v>0.24559803772181529</v>
      </c>
    </row>
    <row r="3335" spans="2:4" ht="25" customHeight="1">
      <c r="B3335" s="20" t="s">
        <v>176</v>
      </c>
      <c r="C3335" s="54">
        <v>1</v>
      </c>
      <c r="D3335" s="54">
        <v>1</v>
      </c>
    </row>
    <row r="3336" spans="2:4" ht="25" customHeight="1">
      <c r="B3336" s="42" t="s">
        <v>176</v>
      </c>
      <c r="C3336" s="53">
        <v>1</v>
      </c>
      <c r="D3336" s="53">
        <v>0.34836978409111102</v>
      </c>
    </row>
    <row r="3337" spans="2:4" ht="25" customHeight="1">
      <c r="B3337" s="20" t="s">
        <v>176</v>
      </c>
      <c r="C3337" s="54">
        <v>1</v>
      </c>
      <c r="D3337" s="54">
        <v>0.71373449177138037</v>
      </c>
    </row>
    <row r="3338" spans="2:4" ht="25" customHeight="1">
      <c r="B3338" s="42" t="s">
        <v>176</v>
      </c>
      <c r="C3338" s="53">
        <v>0</v>
      </c>
      <c r="D3338" s="53">
        <v>0</v>
      </c>
    </row>
    <row r="3339" spans="2:4" ht="25" customHeight="1">
      <c r="B3339" s="20" t="s">
        <v>176</v>
      </c>
      <c r="C3339" s="54">
        <v>1</v>
      </c>
      <c r="D3339" s="54">
        <v>0.37397202304682953</v>
      </c>
    </row>
    <row r="3340" spans="2:4" ht="25" customHeight="1">
      <c r="B3340" s="42" t="s">
        <v>176</v>
      </c>
      <c r="C3340" s="53">
        <v>2.7558273559878901E-2</v>
      </c>
      <c r="D3340" s="53">
        <v>6.8895683899697253E-3</v>
      </c>
    </row>
    <row r="3341" spans="2:4" ht="25" customHeight="1">
      <c r="B3341" s="20" t="s">
        <v>176</v>
      </c>
      <c r="C3341" s="54">
        <v>0</v>
      </c>
      <c r="D3341" s="54">
        <v>0</v>
      </c>
    </row>
    <row r="3342" spans="2:4" ht="25" customHeight="1">
      <c r="B3342" s="42" t="s">
        <v>176</v>
      </c>
      <c r="C3342" s="53">
        <v>0</v>
      </c>
      <c r="D3342" s="53">
        <v>0</v>
      </c>
    </row>
    <row r="3343" spans="2:4" ht="25" customHeight="1">
      <c r="B3343" s="20" t="s">
        <v>176</v>
      </c>
      <c r="C3343" s="54">
        <v>0</v>
      </c>
      <c r="D3343" s="54">
        <v>0</v>
      </c>
    </row>
    <row r="3344" spans="2:4" ht="25" customHeight="1">
      <c r="B3344" s="42" t="s">
        <v>176</v>
      </c>
      <c r="C3344" s="53">
        <v>2.1647144959907546E-2</v>
      </c>
      <c r="D3344" s="53">
        <v>7.2157149866358484E-3</v>
      </c>
    </row>
    <row r="3345" spans="2:4" ht="25" customHeight="1">
      <c r="B3345" s="20" t="s">
        <v>176</v>
      </c>
      <c r="C3345" s="54">
        <v>0</v>
      </c>
      <c r="D3345" s="54">
        <v>0</v>
      </c>
    </row>
    <row r="3346" spans="2:4" ht="25" customHeight="1">
      <c r="B3346" s="42" t="s">
        <v>176</v>
      </c>
      <c r="C3346" s="53">
        <v>0</v>
      </c>
      <c r="D3346" s="53">
        <v>0</v>
      </c>
    </row>
    <row r="3347" spans="2:4" ht="25" customHeight="1">
      <c r="B3347" s="20" t="s">
        <v>176</v>
      </c>
      <c r="C3347" s="54">
        <v>1</v>
      </c>
      <c r="D3347" s="54">
        <v>0.60839397352845026</v>
      </c>
    </row>
    <row r="3348" spans="2:4" ht="25" customHeight="1">
      <c r="B3348" s="42" t="s">
        <v>176</v>
      </c>
      <c r="C3348" s="53">
        <v>0.14355732068565774</v>
      </c>
      <c r="D3348" s="53">
        <v>0</v>
      </c>
    </row>
    <row r="3349" spans="2:4" ht="25" customHeight="1">
      <c r="B3349" s="20" t="s">
        <v>176</v>
      </c>
      <c r="C3349" s="54">
        <v>1</v>
      </c>
      <c r="D3349" s="54">
        <v>0.5496678495203996</v>
      </c>
    </row>
    <row r="3350" spans="2:4" ht="25" customHeight="1">
      <c r="B3350" s="42" t="s">
        <v>176</v>
      </c>
      <c r="C3350" s="53">
        <v>1</v>
      </c>
      <c r="D3350" s="53">
        <v>1</v>
      </c>
    </row>
    <row r="3351" spans="2:4" ht="25" customHeight="1">
      <c r="B3351" s="20" t="s">
        <v>176</v>
      </c>
      <c r="C3351" s="54">
        <v>1</v>
      </c>
      <c r="D3351" s="54">
        <v>0.50830452425909212</v>
      </c>
    </row>
    <row r="3352" spans="2:4" ht="25" customHeight="1">
      <c r="B3352" s="42" t="s">
        <v>176</v>
      </c>
      <c r="C3352" s="53">
        <v>1</v>
      </c>
      <c r="D3352" s="53">
        <v>0.43419164631353208</v>
      </c>
    </row>
    <row r="3353" spans="2:4" ht="25" customHeight="1">
      <c r="B3353" s="20" t="s">
        <v>176</v>
      </c>
      <c r="C3353" s="54">
        <v>1</v>
      </c>
      <c r="D3353" s="54">
        <v>0.42561746030137337</v>
      </c>
    </row>
    <row r="3354" spans="2:4" ht="25" customHeight="1">
      <c r="B3354" s="42" t="s">
        <v>176</v>
      </c>
      <c r="C3354" s="53">
        <v>1</v>
      </c>
      <c r="D3354" s="53">
        <v>0.37589306283862089</v>
      </c>
    </row>
    <row r="3355" spans="2:4" ht="25" customHeight="1">
      <c r="B3355" s="20" t="s">
        <v>176</v>
      </c>
      <c r="C3355" s="54">
        <v>1</v>
      </c>
      <c r="D3355" s="54">
        <v>0.28677451135409793</v>
      </c>
    </row>
    <row r="3356" spans="2:4" ht="25" customHeight="1">
      <c r="B3356" s="42" t="s">
        <v>176</v>
      </c>
      <c r="C3356" s="53">
        <v>1</v>
      </c>
      <c r="D3356" s="53">
        <v>0.49691502462856313</v>
      </c>
    </row>
    <row r="3357" spans="2:4" ht="25" customHeight="1">
      <c r="B3357" s="20" t="s">
        <v>176</v>
      </c>
      <c r="C3357" s="54">
        <v>1</v>
      </c>
      <c r="D3357" s="54">
        <v>0.52043495966958919</v>
      </c>
    </row>
    <row r="3358" spans="2:4" ht="25" customHeight="1">
      <c r="B3358" s="42" t="s">
        <v>176</v>
      </c>
      <c r="C3358" s="53">
        <v>1</v>
      </c>
      <c r="D3358" s="53">
        <v>0.5000207435324916</v>
      </c>
    </row>
    <row r="3359" spans="2:4" ht="25" customHeight="1">
      <c r="B3359" s="20" t="s">
        <v>176</v>
      </c>
      <c r="C3359" s="54">
        <v>0.9494008380130845</v>
      </c>
      <c r="D3359" s="54">
        <v>0.31869558646918095</v>
      </c>
    </row>
    <row r="3360" spans="2:4" ht="25" customHeight="1">
      <c r="B3360" s="42" t="s">
        <v>176</v>
      </c>
      <c r="C3360" s="53">
        <v>1</v>
      </c>
      <c r="D3360" s="53">
        <v>0.72451985287361087</v>
      </c>
    </row>
    <row r="3361" spans="2:4" ht="25" customHeight="1">
      <c r="B3361" s="20" t="s">
        <v>176</v>
      </c>
      <c r="C3361" s="54">
        <v>1</v>
      </c>
      <c r="D3361" s="54">
        <v>0.46152758063616967</v>
      </c>
    </row>
    <row r="3362" spans="2:4" ht="25" customHeight="1">
      <c r="B3362" s="42" t="s">
        <v>176</v>
      </c>
      <c r="C3362" s="53">
        <v>1</v>
      </c>
      <c r="D3362" s="53">
        <v>0.35535998826240095</v>
      </c>
    </row>
    <row r="3363" spans="2:4" ht="25" customHeight="1">
      <c r="B3363" s="20" t="s">
        <v>176</v>
      </c>
      <c r="C3363" s="54">
        <v>0</v>
      </c>
      <c r="D3363" s="54">
        <v>0</v>
      </c>
    </row>
    <row r="3364" spans="2:4" ht="25" customHeight="1">
      <c r="B3364" s="42" t="s">
        <v>176</v>
      </c>
      <c r="C3364" s="53">
        <v>4.674402746360002E-2</v>
      </c>
      <c r="D3364" s="53">
        <v>2.1627833602561205E-2</v>
      </c>
    </row>
    <row r="3365" spans="2:4" ht="25" customHeight="1">
      <c r="B3365" s="20" t="s">
        <v>176</v>
      </c>
      <c r="C3365" s="54">
        <v>0</v>
      </c>
      <c r="D3365" s="54">
        <v>0</v>
      </c>
    </row>
    <row r="3366" spans="2:4" ht="25" customHeight="1">
      <c r="B3366" s="42" t="s">
        <v>176</v>
      </c>
      <c r="C3366" s="53">
        <v>1</v>
      </c>
      <c r="D3366" s="53">
        <v>0.23358176831110941</v>
      </c>
    </row>
    <row r="3367" spans="2:4" ht="25" customHeight="1">
      <c r="B3367" s="20" t="s">
        <v>176</v>
      </c>
      <c r="C3367" s="54">
        <v>0.50222588759666897</v>
      </c>
      <c r="D3367" s="54">
        <v>0.18961589633751791</v>
      </c>
    </row>
    <row r="3368" spans="2:4" ht="25" customHeight="1">
      <c r="B3368" s="42" t="s">
        <v>176</v>
      </c>
      <c r="C3368" s="53">
        <v>0.23348950627816442</v>
      </c>
      <c r="D3368" s="53">
        <v>3.2579931108581081E-2</v>
      </c>
    </row>
    <row r="3369" spans="2:4" ht="25" customHeight="1">
      <c r="B3369" s="20" t="s">
        <v>176</v>
      </c>
      <c r="C3369" s="54">
        <v>1</v>
      </c>
      <c r="D3369" s="54">
        <v>0.3698549652531562</v>
      </c>
    </row>
    <row r="3370" spans="2:4" ht="25" customHeight="1">
      <c r="B3370" s="42" t="s">
        <v>176</v>
      </c>
      <c r="C3370" s="53">
        <v>1</v>
      </c>
      <c r="D3370" s="53">
        <v>0.3366335725928174</v>
      </c>
    </row>
    <row r="3371" spans="2:4" ht="25" customHeight="1">
      <c r="B3371" s="20" t="s">
        <v>176</v>
      </c>
      <c r="C3371" s="54">
        <v>1</v>
      </c>
      <c r="D3371" s="54">
        <v>0.49912052910243782</v>
      </c>
    </row>
    <row r="3372" spans="2:4" ht="25" customHeight="1">
      <c r="B3372" s="42" t="s">
        <v>176</v>
      </c>
      <c r="C3372" s="53">
        <v>1</v>
      </c>
      <c r="D3372" s="53">
        <v>0.71541751042290513</v>
      </c>
    </row>
    <row r="3373" spans="2:4" ht="25" customHeight="1">
      <c r="B3373" s="20" t="s">
        <v>176</v>
      </c>
      <c r="C3373" s="54">
        <v>1</v>
      </c>
      <c r="D3373" s="54">
        <v>0.38152676821810272</v>
      </c>
    </row>
    <row r="3374" spans="2:4" ht="25" customHeight="1">
      <c r="B3374" s="42" t="s">
        <v>176</v>
      </c>
      <c r="C3374" s="53">
        <v>0</v>
      </c>
      <c r="D3374" s="53">
        <v>0</v>
      </c>
    </row>
    <row r="3375" spans="2:4" ht="25" customHeight="1">
      <c r="B3375" s="20" t="s">
        <v>176</v>
      </c>
      <c r="C3375" s="54">
        <v>0</v>
      </c>
      <c r="D3375" s="54">
        <v>0</v>
      </c>
    </row>
    <row r="3376" spans="2:4" ht="25" customHeight="1">
      <c r="B3376" s="42" t="s">
        <v>176</v>
      </c>
      <c r="C3376" s="53">
        <v>1</v>
      </c>
      <c r="D3376" s="53">
        <v>0.37735860392215215</v>
      </c>
    </row>
    <row r="3377" spans="2:4" ht="25" customHeight="1">
      <c r="B3377" s="20" t="s">
        <v>176</v>
      </c>
      <c r="C3377" s="54">
        <v>0.98733816096743598</v>
      </c>
      <c r="D3377" s="54">
        <v>0.3401864996065459</v>
      </c>
    </row>
    <row r="3378" spans="2:4" ht="25" customHeight="1">
      <c r="B3378" s="42" t="s">
        <v>176</v>
      </c>
      <c r="C3378" s="53">
        <v>1</v>
      </c>
      <c r="D3378" s="53">
        <v>0.46354869912473839</v>
      </c>
    </row>
    <row r="3379" spans="2:4" ht="25" customHeight="1">
      <c r="B3379" s="20" t="s">
        <v>176</v>
      </c>
      <c r="C3379" s="54">
        <v>7.4793317424496674E-3</v>
      </c>
      <c r="D3379" s="54">
        <v>7.4793317424496674E-3</v>
      </c>
    </row>
    <row r="3380" spans="2:4" ht="25" customHeight="1">
      <c r="B3380" s="42" t="s">
        <v>176</v>
      </c>
      <c r="C3380" s="53">
        <v>0.81218125567678479</v>
      </c>
      <c r="D3380" s="53">
        <v>0.2419263314781912</v>
      </c>
    </row>
    <row r="3381" spans="2:4" ht="25" customHeight="1">
      <c r="B3381" s="20" t="s">
        <v>176</v>
      </c>
      <c r="C3381" s="54">
        <v>0</v>
      </c>
      <c r="D3381" s="54">
        <v>0</v>
      </c>
    </row>
    <row r="3382" spans="2:4" ht="25" customHeight="1">
      <c r="B3382" s="42" t="s">
        <v>176</v>
      </c>
      <c r="C3382" s="53">
        <v>0.33100929872273516</v>
      </c>
      <c r="D3382" s="53">
        <v>0.15226427741245818</v>
      </c>
    </row>
    <row r="3383" spans="2:4" ht="25" customHeight="1">
      <c r="B3383" s="20" t="s">
        <v>176</v>
      </c>
      <c r="C3383" s="54">
        <v>0.42445701428860344</v>
      </c>
      <c r="D3383" s="54">
        <v>0.13038875602329647</v>
      </c>
    </row>
    <row r="3384" spans="2:4" ht="25" customHeight="1">
      <c r="B3384" s="42" t="s">
        <v>176</v>
      </c>
      <c r="C3384" s="53">
        <v>1</v>
      </c>
      <c r="D3384" s="53">
        <v>0.31676753772362393</v>
      </c>
    </row>
    <row r="3385" spans="2:4" ht="25" customHeight="1">
      <c r="B3385" s="20" t="s">
        <v>176</v>
      </c>
      <c r="C3385" s="54">
        <v>1</v>
      </c>
      <c r="D3385" s="54">
        <v>0.30897092765356554</v>
      </c>
    </row>
    <row r="3386" spans="2:4" ht="25" customHeight="1">
      <c r="B3386" s="42" t="s">
        <v>176</v>
      </c>
      <c r="C3386" s="53">
        <v>1</v>
      </c>
      <c r="D3386" s="53">
        <v>0.50631206446561838</v>
      </c>
    </row>
    <row r="3387" spans="2:4" ht="25" customHeight="1">
      <c r="B3387" s="20" t="s">
        <v>176</v>
      </c>
      <c r="C3387" s="54">
        <v>1</v>
      </c>
      <c r="D3387" s="54">
        <v>0.96952901172952466</v>
      </c>
    </row>
    <row r="3388" spans="2:4" ht="25" customHeight="1">
      <c r="B3388" s="42" t="s">
        <v>176</v>
      </c>
      <c r="C3388" s="53">
        <v>1</v>
      </c>
      <c r="D3388" s="53">
        <v>0.52683065254766726</v>
      </c>
    </row>
    <row r="3389" spans="2:4" ht="25" customHeight="1">
      <c r="B3389" s="20" t="s">
        <v>176</v>
      </c>
      <c r="C3389" s="54">
        <v>0</v>
      </c>
      <c r="D3389" s="54">
        <v>0</v>
      </c>
    </row>
    <row r="3390" spans="2:4" ht="25" customHeight="1">
      <c r="B3390" s="42" t="s">
        <v>176</v>
      </c>
      <c r="C3390" s="53">
        <v>0.97885918726336962</v>
      </c>
      <c r="D3390" s="53">
        <v>0.15694788656543479</v>
      </c>
    </row>
    <row r="3391" spans="2:4" ht="25" customHeight="1">
      <c r="B3391" s="20" t="s">
        <v>176</v>
      </c>
      <c r="C3391" s="54">
        <v>1</v>
      </c>
      <c r="D3391" s="54">
        <v>0.37260627446052219</v>
      </c>
    </row>
    <row r="3392" spans="2:4" ht="25" customHeight="1">
      <c r="B3392" s="42" t="s">
        <v>176</v>
      </c>
      <c r="C3392" s="53">
        <v>1</v>
      </c>
      <c r="D3392" s="53">
        <v>0.22484897787153718</v>
      </c>
    </row>
    <row r="3393" spans="2:4" ht="25" customHeight="1">
      <c r="B3393" s="20" t="s">
        <v>176</v>
      </c>
      <c r="C3393" s="54">
        <v>1</v>
      </c>
      <c r="D3393" s="54">
        <v>0.2901855003347758</v>
      </c>
    </row>
    <row r="3394" spans="2:4" ht="25" customHeight="1">
      <c r="B3394" s="42" t="s">
        <v>176</v>
      </c>
      <c r="C3394" s="53">
        <v>1</v>
      </c>
      <c r="D3394" s="53">
        <v>0.30581152045324922</v>
      </c>
    </row>
    <row r="3395" spans="2:4" ht="25" customHeight="1">
      <c r="B3395" s="20" t="s">
        <v>176</v>
      </c>
      <c r="C3395" s="54">
        <v>1</v>
      </c>
      <c r="D3395" s="54">
        <v>7.6929015495754288E-2</v>
      </c>
    </row>
    <row r="3396" spans="2:4" ht="25" customHeight="1">
      <c r="B3396" s="42" t="s">
        <v>176</v>
      </c>
      <c r="C3396" s="53">
        <v>0.61013496799706457</v>
      </c>
      <c r="D3396" s="53">
        <v>1.7685071536146797E-2</v>
      </c>
    </row>
    <row r="3397" spans="2:4" ht="25" customHeight="1">
      <c r="B3397" s="20" t="s">
        <v>176</v>
      </c>
      <c r="C3397" s="54">
        <v>1</v>
      </c>
      <c r="D3397" s="54">
        <v>0.13433381402117839</v>
      </c>
    </row>
    <row r="3398" spans="2:4" ht="25" customHeight="1">
      <c r="B3398" s="42" t="s">
        <v>176</v>
      </c>
      <c r="C3398" s="53">
        <v>0.47387173551851947</v>
      </c>
      <c r="D3398" s="53">
        <v>7.3824228270253561E-2</v>
      </c>
    </row>
    <row r="3399" spans="2:4" ht="25" customHeight="1">
      <c r="B3399" s="20" t="s">
        <v>176</v>
      </c>
      <c r="C3399" s="54">
        <v>1</v>
      </c>
      <c r="D3399" s="54">
        <v>0.30542561811146268</v>
      </c>
    </row>
    <row r="3400" spans="2:4" ht="25" customHeight="1">
      <c r="B3400" s="42" t="s">
        <v>176</v>
      </c>
      <c r="C3400" s="53">
        <v>0</v>
      </c>
      <c r="D3400" s="53">
        <v>0</v>
      </c>
    </row>
    <row r="3401" spans="2:4" ht="25" customHeight="1">
      <c r="B3401" s="20" t="s">
        <v>176</v>
      </c>
      <c r="C3401" s="54">
        <v>0.24359844969467043</v>
      </c>
      <c r="D3401" s="54">
        <v>2.5262061449817675E-2</v>
      </c>
    </row>
    <row r="3402" spans="2:4" ht="25" customHeight="1">
      <c r="B3402" s="42" t="s">
        <v>176</v>
      </c>
      <c r="C3402" s="53">
        <v>0.63399979829315156</v>
      </c>
      <c r="D3402" s="53">
        <v>6.9343727938313449E-2</v>
      </c>
    </row>
    <row r="3403" spans="2:4" ht="25" customHeight="1">
      <c r="B3403" s="20" t="s">
        <v>176</v>
      </c>
      <c r="C3403" s="54">
        <v>0.86890701111688262</v>
      </c>
      <c r="D3403" s="54">
        <v>0.1821901797503141</v>
      </c>
    </row>
    <row r="3404" spans="2:4" ht="25" customHeight="1">
      <c r="B3404" s="42" t="s">
        <v>176</v>
      </c>
      <c r="C3404" s="53">
        <v>0.54171529306098631</v>
      </c>
      <c r="D3404" s="53">
        <v>0.14622670254576095</v>
      </c>
    </row>
    <row r="3405" spans="2:4" ht="25" customHeight="1">
      <c r="B3405" s="20" t="s">
        <v>176</v>
      </c>
      <c r="C3405" s="54">
        <v>0.74116844067332077</v>
      </c>
      <c r="D3405" s="54">
        <v>0.1798742122101919</v>
      </c>
    </row>
    <row r="3406" spans="2:4" ht="25" customHeight="1">
      <c r="B3406" s="42" t="s">
        <v>176</v>
      </c>
      <c r="C3406" s="53">
        <v>1</v>
      </c>
      <c r="D3406" s="53">
        <v>0.14187048847012335</v>
      </c>
    </row>
    <row r="3407" spans="2:4" ht="25" customHeight="1">
      <c r="B3407" s="20" t="s">
        <v>176</v>
      </c>
      <c r="C3407" s="54">
        <v>0.53177139242111193</v>
      </c>
      <c r="D3407" s="54">
        <v>9.9341908474273655E-2</v>
      </c>
    </row>
    <row r="3408" spans="2:4" ht="25" customHeight="1">
      <c r="B3408" s="42" t="s">
        <v>176</v>
      </c>
      <c r="C3408" s="53">
        <v>1</v>
      </c>
      <c r="D3408" s="53">
        <v>0.59611971570534006</v>
      </c>
    </row>
    <row r="3409" spans="2:4" ht="25" customHeight="1">
      <c r="B3409" s="20" t="s">
        <v>176</v>
      </c>
      <c r="C3409" s="54">
        <v>1</v>
      </c>
      <c r="D3409" s="54">
        <v>0.21922289997780023</v>
      </c>
    </row>
    <row r="3410" spans="2:4" ht="25" customHeight="1">
      <c r="B3410" s="42" t="s">
        <v>176</v>
      </c>
      <c r="C3410" s="53">
        <v>0.44777348254416449</v>
      </c>
      <c r="D3410" s="53">
        <v>6.3463958155865835E-2</v>
      </c>
    </row>
    <row r="3411" spans="2:4" ht="25" customHeight="1">
      <c r="B3411" s="20" t="s">
        <v>176</v>
      </c>
      <c r="C3411" s="54">
        <v>0.88684665980959598</v>
      </c>
      <c r="D3411" s="54">
        <v>0.14690098045925823</v>
      </c>
    </row>
    <row r="3412" spans="2:4" ht="25" customHeight="1">
      <c r="B3412" s="42" t="s">
        <v>176</v>
      </c>
      <c r="C3412" s="53">
        <v>1</v>
      </c>
      <c r="D3412" s="53">
        <v>0.37938750581758601</v>
      </c>
    </row>
    <row r="3413" spans="2:4" ht="25" customHeight="1">
      <c r="B3413" s="20" t="s">
        <v>176</v>
      </c>
      <c r="C3413" s="54">
        <v>1</v>
      </c>
      <c r="D3413" s="54">
        <v>0.20017342135213725</v>
      </c>
    </row>
    <row r="3414" spans="2:4" ht="25" customHeight="1">
      <c r="B3414" s="42" t="s">
        <v>176</v>
      </c>
      <c r="C3414" s="53">
        <v>0.23370686187632425</v>
      </c>
      <c r="D3414" s="53">
        <v>1.5580457458421617E-2</v>
      </c>
    </row>
    <row r="3415" spans="2:4" ht="25" customHeight="1">
      <c r="B3415" s="20" t="s">
        <v>176</v>
      </c>
      <c r="C3415" s="54">
        <v>0.49424490859614539</v>
      </c>
      <c r="D3415" s="54">
        <v>3.3394926256496309E-2</v>
      </c>
    </row>
    <row r="3416" spans="2:4" ht="25" customHeight="1">
      <c r="B3416" s="42" t="s">
        <v>176</v>
      </c>
      <c r="C3416" s="53">
        <v>1</v>
      </c>
      <c r="D3416" s="53">
        <v>1</v>
      </c>
    </row>
    <row r="3417" spans="2:4" ht="25" customHeight="1">
      <c r="B3417" s="20" t="s">
        <v>176</v>
      </c>
      <c r="C3417" s="54">
        <v>0.4944119233064197</v>
      </c>
      <c r="D3417" s="54">
        <v>8.6325891370962166E-2</v>
      </c>
    </row>
    <row r="3418" spans="2:4" ht="25" customHeight="1">
      <c r="B3418" s="42" t="s">
        <v>176</v>
      </c>
      <c r="C3418" s="53">
        <v>0.71308918860417181</v>
      </c>
      <c r="D3418" s="53">
        <v>7.7509694413496935E-2</v>
      </c>
    </row>
    <row r="3419" spans="2:4" ht="25" customHeight="1">
      <c r="B3419" s="20" t="s">
        <v>176</v>
      </c>
      <c r="C3419" s="54">
        <v>0.48431924939810211</v>
      </c>
      <c r="D3419" s="54">
        <v>0.11636241706318037</v>
      </c>
    </row>
    <row r="3420" spans="2:4" ht="25" customHeight="1">
      <c r="B3420" s="42" t="s">
        <v>176</v>
      </c>
      <c r="C3420" s="53">
        <v>0.6352451342972173</v>
      </c>
      <c r="D3420" s="53">
        <v>8.8638855948448919E-2</v>
      </c>
    </row>
    <row r="3421" spans="2:4" ht="25" customHeight="1">
      <c r="B3421" s="20" t="s">
        <v>176</v>
      </c>
      <c r="C3421" s="54">
        <v>1</v>
      </c>
      <c r="D3421" s="54">
        <v>0.7530788469380777</v>
      </c>
    </row>
    <row r="3422" spans="2:4" ht="25" customHeight="1">
      <c r="B3422" s="42" t="s">
        <v>176</v>
      </c>
      <c r="C3422" s="53">
        <v>1</v>
      </c>
      <c r="D3422" s="53">
        <v>0.9526193342317314</v>
      </c>
    </row>
    <row r="3423" spans="2:4" ht="25" customHeight="1">
      <c r="B3423" s="20" t="s">
        <v>176</v>
      </c>
      <c r="C3423" s="54">
        <v>0.38845500038626657</v>
      </c>
      <c r="D3423" s="54">
        <v>6.265403232036558E-2</v>
      </c>
    </row>
    <row r="3424" spans="2:4" ht="25" customHeight="1">
      <c r="B3424" s="42" t="s">
        <v>176</v>
      </c>
      <c r="C3424" s="53">
        <v>0</v>
      </c>
      <c r="D3424" s="53">
        <v>0</v>
      </c>
    </row>
    <row r="3425" spans="2:4" ht="25" customHeight="1">
      <c r="B3425" s="20" t="s">
        <v>176</v>
      </c>
      <c r="C3425" s="54">
        <v>0.9390124789584875</v>
      </c>
      <c r="D3425" s="54">
        <v>0.10206657379983559</v>
      </c>
    </row>
    <row r="3426" spans="2:4" ht="25" customHeight="1">
      <c r="B3426" s="42" t="s">
        <v>176</v>
      </c>
      <c r="C3426" s="53">
        <v>1</v>
      </c>
      <c r="D3426" s="53">
        <v>0.72080670725573404</v>
      </c>
    </row>
    <row r="3427" spans="2:4" ht="25" customHeight="1">
      <c r="B3427" s="20" t="s">
        <v>176</v>
      </c>
      <c r="C3427" s="54">
        <v>1</v>
      </c>
      <c r="D3427" s="54">
        <v>0.36062541220857541</v>
      </c>
    </row>
    <row r="3428" spans="2:4" ht="25" customHeight="1">
      <c r="B3428" s="42" t="s">
        <v>176</v>
      </c>
      <c r="C3428" s="53">
        <v>1</v>
      </c>
      <c r="D3428" s="53">
        <v>0.84773468611223401</v>
      </c>
    </row>
    <row r="3429" spans="2:4" ht="25" customHeight="1">
      <c r="B3429" s="20" t="s">
        <v>176</v>
      </c>
      <c r="C3429" s="54">
        <v>1</v>
      </c>
      <c r="D3429" s="54">
        <v>0.34292163372288909</v>
      </c>
    </row>
    <row r="3430" spans="2:4" ht="25" customHeight="1">
      <c r="B3430" s="42" t="s">
        <v>176</v>
      </c>
      <c r="C3430" s="53">
        <v>6.1576066492933214E-2</v>
      </c>
      <c r="D3430" s="53">
        <v>1.6204228024456108E-2</v>
      </c>
    </row>
    <row r="3431" spans="2:4" ht="25" customHeight="1">
      <c r="B3431" s="20" t="s">
        <v>176</v>
      </c>
      <c r="C3431" s="54">
        <v>1</v>
      </c>
      <c r="D3431" s="54">
        <v>0.12198662478176971</v>
      </c>
    </row>
    <row r="3432" spans="2:4" ht="25" customHeight="1">
      <c r="B3432" s="42" t="s">
        <v>176</v>
      </c>
      <c r="C3432" s="53">
        <v>0.29096961565245738</v>
      </c>
      <c r="D3432" s="53">
        <v>3.6371201956557173E-2</v>
      </c>
    </row>
    <row r="3433" spans="2:4" ht="25" customHeight="1">
      <c r="B3433" s="20" t="s">
        <v>176</v>
      </c>
      <c r="C3433" s="54">
        <v>8.0546557953143041E-2</v>
      </c>
      <c r="D3433" s="54">
        <v>1.3424426325523842E-2</v>
      </c>
    </row>
    <row r="3434" spans="2:4" ht="25" customHeight="1">
      <c r="B3434" s="42" t="s">
        <v>176</v>
      </c>
      <c r="C3434" s="53">
        <v>1</v>
      </c>
      <c r="D3434" s="53">
        <v>1</v>
      </c>
    </row>
    <row r="3435" spans="2:4" ht="25" customHeight="1">
      <c r="B3435" s="20" t="s">
        <v>176</v>
      </c>
      <c r="C3435" s="54">
        <v>0.90130150248803009</v>
      </c>
      <c r="D3435" s="54">
        <v>0.20658296914697916</v>
      </c>
    </row>
    <row r="3436" spans="2:4" ht="25" customHeight="1">
      <c r="B3436" s="42" t="s">
        <v>176</v>
      </c>
      <c r="C3436" s="53">
        <v>1</v>
      </c>
      <c r="D3436" s="53">
        <v>0.14103494544867798</v>
      </c>
    </row>
    <row r="3437" spans="2:4" ht="25" customHeight="1">
      <c r="B3437" s="20" t="s">
        <v>176</v>
      </c>
      <c r="C3437" s="54">
        <v>0.96653072661845807</v>
      </c>
      <c r="D3437" s="54">
        <v>0.21604804477353767</v>
      </c>
    </row>
    <row r="3438" spans="2:4" ht="25" customHeight="1">
      <c r="B3438" s="42" t="s">
        <v>176</v>
      </c>
      <c r="C3438" s="53">
        <v>0.5629683873077892</v>
      </c>
      <c r="D3438" s="53">
        <v>0.14185030231377366</v>
      </c>
    </row>
    <row r="3439" spans="2:4" ht="25" customHeight="1">
      <c r="B3439" s="20" t="s">
        <v>176</v>
      </c>
      <c r="C3439" s="54">
        <v>0.46880447258539765</v>
      </c>
      <c r="D3439" s="54">
        <v>8.2040782702444595E-2</v>
      </c>
    </row>
    <row r="3440" spans="2:4" ht="25" customHeight="1">
      <c r="B3440" s="42" t="s">
        <v>176</v>
      </c>
      <c r="C3440" s="53">
        <v>2.8600720089329981E-2</v>
      </c>
      <c r="D3440" s="53">
        <v>0</v>
      </c>
    </row>
    <row r="3441" spans="2:4" ht="25" customHeight="1">
      <c r="B3441" s="20" t="s">
        <v>176</v>
      </c>
      <c r="C3441" s="54">
        <v>7.7878886175583154E-2</v>
      </c>
      <c r="D3441" s="54">
        <v>1.4159797486469665E-2</v>
      </c>
    </row>
    <row r="3442" spans="2:4" ht="25" customHeight="1">
      <c r="B3442" s="42" t="s">
        <v>176</v>
      </c>
      <c r="C3442" s="53">
        <v>0.47423714277819834</v>
      </c>
      <c r="D3442" s="53">
        <v>4.2184652585722092E-2</v>
      </c>
    </row>
    <row r="3443" spans="2:4" ht="25" customHeight="1">
      <c r="B3443" s="20" t="s">
        <v>176</v>
      </c>
      <c r="C3443" s="54">
        <v>1</v>
      </c>
      <c r="D3443" s="54">
        <v>0.49819329494443271</v>
      </c>
    </row>
    <row r="3444" spans="2:4" ht="25" customHeight="1">
      <c r="B3444" s="42" t="s">
        <v>176</v>
      </c>
      <c r="C3444" s="53">
        <v>0.94390103042419926</v>
      </c>
      <c r="D3444" s="53">
        <v>0.11401051771977688</v>
      </c>
    </row>
    <row r="3445" spans="2:4" ht="25" customHeight="1">
      <c r="B3445" s="20" t="s">
        <v>176</v>
      </c>
      <c r="C3445" s="54">
        <v>0.58195023135694612</v>
      </c>
      <c r="D3445" s="54">
        <v>4.770083863581525E-2</v>
      </c>
    </row>
    <row r="3446" spans="2:4" ht="25" customHeight="1">
      <c r="B3446" s="42" t="s">
        <v>176</v>
      </c>
      <c r="C3446" s="53">
        <v>1</v>
      </c>
      <c r="D3446" s="53">
        <v>0.15821829434253687</v>
      </c>
    </row>
    <row r="3447" spans="2:4" ht="25" customHeight="1">
      <c r="B3447" s="20" t="s">
        <v>176</v>
      </c>
      <c r="C3447" s="54">
        <v>0.66184135967532021</v>
      </c>
      <c r="D3447" s="54">
        <v>0.11328816066514491</v>
      </c>
    </row>
    <row r="3448" spans="2:4" ht="25" customHeight="1">
      <c r="B3448" s="42" t="s">
        <v>176</v>
      </c>
      <c r="C3448" s="53">
        <v>0.78245704437809005</v>
      </c>
      <c r="D3448" s="53">
        <v>0.1312083405197563</v>
      </c>
    </row>
    <row r="3449" spans="2:4" ht="25" customHeight="1">
      <c r="B3449" s="20" t="s">
        <v>176</v>
      </c>
      <c r="C3449" s="54">
        <v>0.25827413890472911</v>
      </c>
      <c r="D3449" s="54">
        <v>4.7828544241616498E-2</v>
      </c>
    </row>
    <row r="3450" spans="2:4" ht="25" customHeight="1">
      <c r="B3450" s="42" t="s">
        <v>176</v>
      </c>
      <c r="C3450" s="53">
        <v>0.96317138612347963</v>
      </c>
      <c r="D3450" s="53">
        <v>0.24334903386134624</v>
      </c>
    </row>
    <row r="3451" spans="2:4" ht="25" customHeight="1">
      <c r="B3451" s="20" t="s">
        <v>176</v>
      </c>
      <c r="C3451" s="54">
        <v>1</v>
      </c>
      <c r="D3451" s="54">
        <v>0.35892205114849046</v>
      </c>
    </row>
    <row r="3452" spans="2:4" ht="25" customHeight="1">
      <c r="B3452" s="42" t="s">
        <v>176</v>
      </c>
      <c r="C3452" s="53">
        <v>0.98529659330246533</v>
      </c>
      <c r="D3452" s="53">
        <v>0.21224768511851524</v>
      </c>
    </row>
    <row r="3453" spans="2:4" ht="25" customHeight="1">
      <c r="B3453" s="20" t="s">
        <v>176</v>
      </c>
      <c r="C3453" s="54">
        <v>0.81895624580826853</v>
      </c>
      <c r="D3453" s="54">
        <v>0.10304747463812651</v>
      </c>
    </row>
    <row r="3454" spans="2:4" ht="25" customHeight="1">
      <c r="B3454" s="42" t="s">
        <v>176</v>
      </c>
      <c r="C3454" s="53">
        <v>1</v>
      </c>
      <c r="D3454" s="53">
        <v>0.5556383365608506</v>
      </c>
    </row>
    <row r="3455" spans="2:4" ht="25" customHeight="1">
      <c r="B3455" s="20" t="s">
        <v>176</v>
      </c>
      <c r="C3455" s="54">
        <v>1</v>
      </c>
      <c r="D3455" s="54">
        <v>0.22736928657848415</v>
      </c>
    </row>
    <row r="3456" spans="2:4" ht="25" customHeight="1">
      <c r="B3456" s="42" t="s">
        <v>176</v>
      </c>
      <c r="C3456" s="53">
        <v>1</v>
      </c>
      <c r="D3456" s="53">
        <v>0.11035578656056334</v>
      </c>
    </row>
    <row r="3457" spans="2:4" ht="25" customHeight="1">
      <c r="B3457" s="20" t="s">
        <v>176</v>
      </c>
      <c r="C3457" s="54">
        <v>1</v>
      </c>
      <c r="D3457" s="54">
        <v>0.26970314730282252</v>
      </c>
    </row>
    <row r="3458" spans="2:4" ht="25" customHeight="1">
      <c r="B3458" s="42" t="s">
        <v>176</v>
      </c>
      <c r="C3458" s="53">
        <v>1</v>
      </c>
      <c r="D3458" s="53">
        <v>0.85795928055932946</v>
      </c>
    </row>
    <row r="3459" spans="2:4" ht="25" customHeight="1">
      <c r="B3459" s="20" t="s">
        <v>176</v>
      </c>
      <c r="C3459" s="54">
        <v>0.7476997824665913</v>
      </c>
      <c r="D3459" s="54">
        <v>0.12105615525649574</v>
      </c>
    </row>
    <row r="3460" spans="2:4" ht="25" customHeight="1">
      <c r="B3460" s="42" t="s">
        <v>176</v>
      </c>
      <c r="C3460" s="53">
        <v>0</v>
      </c>
      <c r="D3460" s="53">
        <v>0</v>
      </c>
    </row>
    <row r="3461" spans="2:4" ht="25" customHeight="1">
      <c r="B3461" s="20" t="s">
        <v>176</v>
      </c>
      <c r="C3461" s="54">
        <v>0</v>
      </c>
      <c r="D3461" s="54">
        <v>0</v>
      </c>
    </row>
    <row r="3462" spans="2:4" ht="25" customHeight="1">
      <c r="B3462" s="42" t="s">
        <v>176</v>
      </c>
      <c r="C3462" s="53">
        <v>0.14117425130067043</v>
      </c>
      <c r="D3462" s="53">
        <v>2.2459539979652113E-2</v>
      </c>
    </row>
    <row r="3463" spans="2:4" ht="25" customHeight="1">
      <c r="B3463" s="20" t="s">
        <v>176</v>
      </c>
      <c r="C3463" s="54">
        <v>0.34881739373981979</v>
      </c>
      <c r="D3463" s="54">
        <v>4.1858087248778375E-2</v>
      </c>
    </row>
    <row r="3464" spans="2:4" ht="25" customHeight="1">
      <c r="B3464" s="42" t="s">
        <v>176</v>
      </c>
      <c r="C3464" s="53">
        <v>1</v>
      </c>
      <c r="D3464" s="53">
        <v>0.3963462499759608</v>
      </c>
    </row>
    <row r="3465" spans="2:4" ht="25" customHeight="1">
      <c r="B3465" s="20" t="s">
        <v>176</v>
      </c>
      <c r="C3465" s="54">
        <v>1</v>
      </c>
      <c r="D3465" s="54">
        <v>0.28618847292960714</v>
      </c>
    </row>
    <row r="3466" spans="2:4" ht="25" customHeight="1">
      <c r="B3466" s="42" t="s">
        <v>176</v>
      </c>
      <c r="C3466" s="53">
        <v>1</v>
      </c>
      <c r="D3466" s="53">
        <v>0.40577973126684058</v>
      </c>
    </row>
    <row r="3467" spans="2:4" ht="25" customHeight="1">
      <c r="B3467" s="20" t="s">
        <v>176</v>
      </c>
      <c r="C3467" s="54">
        <v>0.413543312453582</v>
      </c>
      <c r="D3467" s="54">
        <v>0.11408091378029848</v>
      </c>
    </row>
    <row r="3468" spans="2:4" ht="25" customHeight="1">
      <c r="B3468" s="42" t="s">
        <v>176</v>
      </c>
      <c r="C3468" s="53">
        <v>0.57299186372752242</v>
      </c>
      <c r="D3468" s="53">
        <v>0.15916440659097844</v>
      </c>
    </row>
    <row r="3469" spans="2:4" ht="25" customHeight="1">
      <c r="B3469" s="20" t="s">
        <v>176</v>
      </c>
      <c r="C3469" s="54">
        <v>1</v>
      </c>
      <c r="D3469" s="54">
        <v>0.48967766029936249</v>
      </c>
    </row>
    <row r="3470" spans="2:4" ht="25" customHeight="1">
      <c r="B3470" s="42" t="s">
        <v>176</v>
      </c>
      <c r="C3470" s="53">
        <v>1</v>
      </c>
      <c r="D3470" s="53">
        <v>0.2741566050083093</v>
      </c>
    </row>
    <row r="3471" spans="2:4" ht="25" customHeight="1">
      <c r="B3471" s="20" t="s">
        <v>176</v>
      </c>
      <c r="C3471" s="54">
        <v>0</v>
      </c>
      <c r="D3471" s="54">
        <v>0</v>
      </c>
    </row>
    <row r="3472" spans="2:4" ht="25" customHeight="1">
      <c r="B3472" s="42" t="s">
        <v>176</v>
      </c>
      <c r="C3472" s="53">
        <v>1</v>
      </c>
      <c r="D3472" s="53">
        <v>0.31780506860804292</v>
      </c>
    </row>
    <row r="3473" spans="2:4" ht="25" customHeight="1">
      <c r="B3473" s="20" t="s">
        <v>176</v>
      </c>
      <c r="C3473" s="54">
        <v>0.86490027180606099</v>
      </c>
      <c r="D3473" s="54">
        <v>0.22163069465030313</v>
      </c>
    </row>
    <row r="3474" spans="2:4" ht="25" customHeight="1">
      <c r="B3474" s="42" t="s">
        <v>176</v>
      </c>
      <c r="C3474" s="53">
        <v>0.98057960790125365</v>
      </c>
      <c r="D3474" s="53">
        <v>0.2283353578992004</v>
      </c>
    </row>
    <row r="3475" spans="2:4" ht="25" customHeight="1">
      <c r="B3475" s="20" t="s">
        <v>176</v>
      </c>
      <c r="C3475" s="54">
        <v>1</v>
      </c>
      <c r="D3475" s="54">
        <v>0.27535446386900164</v>
      </c>
    </row>
    <row r="3476" spans="2:4" ht="25" customHeight="1">
      <c r="B3476" s="42" t="s">
        <v>176</v>
      </c>
      <c r="C3476" s="53">
        <v>1</v>
      </c>
      <c r="D3476" s="53">
        <v>0.44820522775332328</v>
      </c>
    </row>
    <row r="3477" spans="2:4" ht="25" customHeight="1">
      <c r="B3477" s="20" t="s">
        <v>176</v>
      </c>
      <c r="C3477" s="54">
        <v>1</v>
      </c>
      <c r="D3477" s="54">
        <v>0.94363075258333473</v>
      </c>
    </row>
    <row r="3478" spans="2:4" ht="25" customHeight="1">
      <c r="B3478" s="42" t="s">
        <v>176</v>
      </c>
      <c r="C3478" s="53">
        <v>1</v>
      </c>
      <c r="D3478" s="53">
        <v>0.28715377767933065</v>
      </c>
    </row>
    <row r="3479" spans="2:4" ht="25" customHeight="1">
      <c r="B3479" s="20" t="s">
        <v>176</v>
      </c>
      <c r="C3479" s="54">
        <v>0.64249157862503414</v>
      </c>
      <c r="D3479" s="54">
        <v>0.10311593237191907</v>
      </c>
    </row>
    <row r="3480" spans="2:4" ht="25" customHeight="1">
      <c r="B3480" s="42" t="s">
        <v>176</v>
      </c>
      <c r="C3480" s="53">
        <v>1</v>
      </c>
      <c r="D3480" s="53">
        <v>0.28622227584590582</v>
      </c>
    </row>
    <row r="3481" spans="2:4" ht="25" customHeight="1">
      <c r="B3481" s="20" t="s">
        <v>176</v>
      </c>
      <c r="C3481" s="54">
        <v>0.93086898581567379</v>
      </c>
      <c r="D3481" s="54">
        <v>0.13267557958752133</v>
      </c>
    </row>
    <row r="3482" spans="2:4" ht="25" customHeight="1">
      <c r="B3482" s="42" t="s">
        <v>176</v>
      </c>
      <c r="C3482" s="53">
        <v>1</v>
      </c>
      <c r="D3482" s="53">
        <v>0.20966641491892726</v>
      </c>
    </row>
    <row r="3483" spans="2:4" ht="25" customHeight="1">
      <c r="B3483" s="20" t="s">
        <v>176</v>
      </c>
      <c r="C3483" s="54">
        <v>1</v>
      </c>
      <c r="D3483" s="54">
        <v>1</v>
      </c>
    </row>
    <row r="3484" spans="2:4" ht="25" customHeight="1">
      <c r="B3484" s="42" t="s">
        <v>176</v>
      </c>
      <c r="C3484" s="53">
        <v>0</v>
      </c>
      <c r="D3484" s="53">
        <v>0</v>
      </c>
    </row>
    <row r="3485" spans="2:4" ht="25" customHeight="1">
      <c r="B3485" s="20" t="s">
        <v>176</v>
      </c>
      <c r="C3485" s="54">
        <v>1</v>
      </c>
      <c r="D3485" s="54">
        <v>1</v>
      </c>
    </row>
    <row r="3486" spans="2:4" ht="25" customHeight="1">
      <c r="B3486" s="42" t="s">
        <v>176</v>
      </c>
      <c r="C3486" s="53">
        <v>0.98334142739184849</v>
      </c>
      <c r="D3486" s="53">
        <v>0.27002510591995843</v>
      </c>
    </row>
    <row r="3487" spans="2:4" ht="25" customHeight="1">
      <c r="B3487" s="20" t="s">
        <v>176</v>
      </c>
      <c r="C3487" s="54">
        <v>1</v>
      </c>
      <c r="D3487" s="54">
        <v>0.70205285008271401</v>
      </c>
    </row>
    <row r="3488" spans="2:4" ht="25" customHeight="1">
      <c r="B3488" s="42" t="s">
        <v>176</v>
      </c>
      <c r="C3488" s="53">
        <v>1</v>
      </c>
      <c r="D3488" s="53">
        <v>0.30377565114873339</v>
      </c>
    </row>
    <row r="3489" spans="2:4" ht="25" customHeight="1">
      <c r="B3489" s="20" t="s">
        <v>176</v>
      </c>
      <c r="C3489" s="54">
        <v>1</v>
      </c>
      <c r="D3489" s="54">
        <v>0.36930399601578345</v>
      </c>
    </row>
    <row r="3490" spans="2:4" ht="25" customHeight="1">
      <c r="B3490" s="42" t="s">
        <v>176</v>
      </c>
      <c r="C3490" s="53">
        <v>2.4016532309084405E-3</v>
      </c>
      <c r="D3490" s="53">
        <v>1.2008266154542202E-3</v>
      </c>
    </row>
    <row r="3491" spans="2:4" ht="25" customHeight="1">
      <c r="B3491" s="20" t="s">
        <v>176</v>
      </c>
      <c r="C3491" s="54">
        <v>0.82794651642067674</v>
      </c>
      <c r="D3491" s="54">
        <v>0.25749828262785068</v>
      </c>
    </row>
    <row r="3492" spans="2:4" ht="25" customHeight="1">
      <c r="B3492" s="42" t="s">
        <v>176</v>
      </c>
      <c r="C3492" s="53">
        <v>1</v>
      </c>
      <c r="D3492" s="53">
        <v>0.35058454982466147</v>
      </c>
    </row>
    <row r="3493" spans="2:4" ht="25" customHeight="1">
      <c r="B3493" s="20" t="s">
        <v>176</v>
      </c>
      <c r="C3493" s="54">
        <v>0.43630760599209084</v>
      </c>
      <c r="D3493" s="54">
        <v>0.11170526057026421</v>
      </c>
    </row>
    <row r="3494" spans="2:4" ht="25" customHeight="1">
      <c r="B3494" s="42" t="s">
        <v>176</v>
      </c>
      <c r="C3494" s="53">
        <v>1</v>
      </c>
      <c r="D3494" s="53">
        <v>0.22944621624020875</v>
      </c>
    </row>
    <row r="3495" spans="2:4" ht="25" customHeight="1">
      <c r="B3495" s="20" t="s">
        <v>176</v>
      </c>
      <c r="C3495" s="54">
        <v>1</v>
      </c>
      <c r="D3495" s="54">
        <v>0.53829526627560065</v>
      </c>
    </row>
    <row r="3496" spans="2:4" ht="25" customHeight="1">
      <c r="B3496" s="42" t="s">
        <v>176</v>
      </c>
      <c r="C3496" s="53">
        <v>0</v>
      </c>
      <c r="D3496" s="53">
        <v>0</v>
      </c>
    </row>
    <row r="3497" spans="2:4" ht="25" customHeight="1">
      <c r="B3497" s="20" t="s">
        <v>176</v>
      </c>
      <c r="C3497" s="54">
        <v>0.73844332752209219</v>
      </c>
      <c r="D3497" s="54">
        <v>0.12553536567875567</v>
      </c>
    </row>
    <row r="3498" spans="2:4" ht="25" customHeight="1">
      <c r="B3498" s="42" t="s">
        <v>176</v>
      </c>
      <c r="C3498" s="53">
        <v>0.99229640143884823</v>
      </c>
      <c r="D3498" s="53">
        <v>0.28118764544874147</v>
      </c>
    </row>
    <row r="3499" spans="2:4" ht="25" customHeight="1">
      <c r="B3499" s="20" t="s">
        <v>176</v>
      </c>
      <c r="C3499" s="54">
        <v>0</v>
      </c>
      <c r="D3499" s="54">
        <v>0</v>
      </c>
    </row>
    <row r="3500" spans="2:4" ht="25" customHeight="1">
      <c r="B3500" s="42" t="s">
        <v>176</v>
      </c>
      <c r="C3500" s="53">
        <v>0.32631124506424308</v>
      </c>
      <c r="D3500" s="53">
        <v>6.2329114225754295E-2</v>
      </c>
    </row>
    <row r="3501" spans="2:4" ht="25" customHeight="1">
      <c r="B3501" s="20" t="s">
        <v>176</v>
      </c>
      <c r="C3501" s="54">
        <v>1</v>
      </c>
      <c r="D3501" s="54">
        <v>0.92122933062303891</v>
      </c>
    </row>
    <row r="3502" spans="2:4" ht="25" customHeight="1">
      <c r="B3502" s="42" t="s">
        <v>176</v>
      </c>
      <c r="C3502" s="53">
        <v>1</v>
      </c>
      <c r="D3502" s="53">
        <v>0.3594714060450887</v>
      </c>
    </row>
    <row r="3503" spans="2:4" ht="25" customHeight="1">
      <c r="B3503" s="20" t="s">
        <v>176</v>
      </c>
      <c r="C3503" s="54">
        <v>1</v>
      </c>
      <c r="D3503" s="54">
        <v>0.35350129835928112</v>
      </c>
    </row>
    <row r="3504" spans="2:4" ht="25" customHeight="1">
      <c r="B3504" s="42" t="s">
        <v>176</v>
      </c>
      <c r="C3504" s="53">
        <v>1</v>
      </c>
      <c r="D3504" s="53">
        <v>0.39353402797626774</v>
      </c>
    </row>
    <row r="3505" spans="2:4" ht="25" customHeight="1">
      <c r="B3505" s="20" t="s">
        <v>176</v>
      </c>
      <c r="C3505" s="54">
        <v>1</v>
      </c>
      <c r="D3505" s="54">
        <v>1</v>
      </c>
    </row>
    <row r="3506" spans="2:4" ht="25" customHeight="1">
      <c r="B3506" s="42" t="s">
        <v>176</v>
      </c>
      <c r="C3506" s="53">
        <v>0.14900475015166795</v>
      </c>
      <c r="D3506" s="53">
        <v>4.1647290415062467E-2</v>
      </c>
    </row>
    <row r="3507" spans="2:4" ht="25" customHeight="1">
      <c r="B3507" s="20" t="s">
        <v>176</v>
      </c>
      <c r="C3507" s="54">
        <v>1</v>
      </c>
      <c r="D3507" s="54">
        <v>0.38056206738564652</v>
      </c>
    </row>
    <row r="3508" spans="2:4" ht="25" customHeight="1">
      <c r="B3508" s="42" t="s">
        <v>176</v>
      </c>
      <c r="C3508" s="53">
        <v>0.83238053482298724</v>
      </c>
      <c r="D3508" s="53">
        <v>0.19042667895714566</v>
      </c>
    </row>
    <row r="3509" spans="2:4" ht="25" customHeight="1">
      <c r="B3509" s="20" t="s">
        <v>176</v>
      </c>
      <c r="C3509" s="54">
        <v>0.94395760591315681</v>
      </c>
      <c r="D3509" s="54">
        <v>0.25667792255885247</v>
      </c>
    </row>
    <row r="3510" spans="2:4" ht="25" customHeight="1">
      <c r="B3510" s="42" t="s">
        <v>176</v>
      </c>
      <c r="C3510" s="53">
        <v>0.69519705439033619</v>
      </c>
      <c r="D3510" s="53">
        <v>0.14327537859299044</v>
      </c>
    </row>
    <row r="3511" spans="2:4" ht="25" customHeight="1">
      <c r="B3511" s="20" t="s">
        <v>176</v>
      </c>
      <c r="C3511" s="54">
        <v>1</v>
      </c>
      <c r="D3511" s="54">
        <v>0.66373222494661954</v>
      </c>
    </row>
    <row r="3512" spans="2:4" ht="25" customHeight="1">
      <c r="B3512" s="42" t="s">
        <v>176</v>
      </c>
      <c r="C3512" s="53">
        <v>0.51303223865293179</v>
      </c>
      <c r="D3512" s="53">
        <v>0.15735174092869472</v>
      </c>
    </row>
    <row r="3513" spans="2:4" ht="25" customHeight="1">
      <c r="B3513" s="20" t="s">
        <v>176</v>
      </c>
      <c r="C3513" s="54">
        <v>1</v>
      </c>
      <c r="D3513" s="54">
        <v>0.61063894222175663</v>
      </c>
    </row>
    <row r="3514" spans="2:4" ht="25" customHeight="1">
      <c r="B3514" s="42" t="s">
        <v>176</v>
      </c>
      <c r="C3514" s="53">
        <v>1</v>
      </c>
      <c r="D3514" s="53">
        <v>0.54742624544569485</v>
      </c>
    </row>
    <row r="3515" spans="2:4" ht="25" customHeight="1">
      <c r="B3515" s="20" t="s">
        <v>176</v>
      </c>
      <c r="C3515" s="54">
        <v>1</v>
      </c>
      <c r="D3515" s="54">
        <v>0.33641600064861998</v>
      </c>
    </row>
    <row r="3516" spans="2:4" ht="25" customHeight="1">
      <c r="B3516" s="42" t="s">
        <v>176</v>
      </c>
      <c r="C3516" s="53">
        <v>1</v>
      </c>
      <c r="D3516" s="53">
        <v>0.87973815372921949</v>
      </c>
    </row>
    <row r="3517" spans="2:4" ht="25" customHeight="1">
      <c r="B3517" s="20" t="s">
        <v>176</v>
      </c>
      <c r="C3517" s="54">
        <v>1</v>
      </c>
      <c r="D3517" s="54">
        <v>0.90616355799007597</v>
      </c>
    </row>
    <row r="3518" spans="2:4" ht="25" customHeight="1">
      <c r="B3518" s="42" t="s">
        <v>176</v>
      </c>
      <c r="C3518" s="53">
        <v>6.2288320065704748E-2</v>
      </c>
      <c r="D3518" s="53">
        <v>8.6511555646812156E-3</v>
      </c>
    </row>
    <row r="3519" spans="2:4" ht="25" customHeight="1">
      <c r="B3519" s="20" t="s">
        <v>176</v>
      </c>
      <c r="C3519" s="54">
        <v>0</v>
      </c>
      <c r="D3519" s="54">
        <v>0</v>
      </c>
    </row>
    <row r="3520" spans="2:4" ht="25" customHeight="1">
      <c r="B3520" s="42" t="s">
        <v>176</v>
      </c>
      <c r="C3520" s="53">
        <v>0</v>
      </c>
      <c r="D3520" s="53">
        <v>0</v>
      </c>
    </row>
    <row r="3521" spans="2:11" ht="25" customHeight="1">
      <c r="B3521" s="20" t="s">
        <v>176</v>
      </c>
      <c r="C3521" s="54">
        <v>0</v>
      </c>
      <c r="D3521" s="54">
        <v>0</v>
      </c>
    </row>
    <row r="3522" spans="2:11" ht="25" customHeight="1">
      <c r="B3522" s="42" t="s">
        <v>176</v>
      </c>
      <c r="C3522" s="53">
        <v>0.20228751956278207</v>
      </c>
      <c r="D3522" s="53">
        <v>8.1642795026491841E-2</v>
      </c>
    </row>
    <row r="3523" spans="2:11" ht="25" customHeight="1">
      <c r="B3523" s="20" t="s">
        <v>176</v>
      </c>
      <c r="C3523" s="54">
        <v>1.7907745406135591E-3</v>
      </c>
      <c r="D3523" s="54">
        <v>1.7907745406135591E-3</v>
      </c>
    </row>
    <row r="3524" spans="2:11" ht="25" customHeight="1">
      <c r="B3524" s="42" t="s">
        <v>176</v>
      </c>
      <c r="C3524" s="53">
        <v>1</v>
      </c>
      <c r="D3524" s="53">
        <v>0.58459617803440311</v>
      </c>
    </row>
    <row r="3525" spans="2:11" ht="25" customHeight="1">
      <c r="B3525" s="20" t="s">
        <v>176</v>
      </c>
      <c r="C3525" s="54">
        <v>0.14235742324699807</v>
      </c>
      <c r="D3525" s="54">
        <v>4.6056813403440554E-2</v>
      </c>
    </row>
    <row r="3526" spans="2:11" ht="25" customHeight="1">
      <c r="B3526" s="42" t="s">
        <v>176</v>
      </c>
      <c r="C3526" s="53">
        <v>7.303688348490274E-3</v>
      </c>
      <c r="D3526" s="53">
        <v>7.303688348490274E-3</v>
      </c>
    </row>
    <row r="3527" spans="2:11" ht="25" customHeight="1">
      <c r="B3527" s="20" t="s">
        <v>176</v>
      </c>
      <c r="C3527" s="54">
        <v>0</v>
      </c>
      <c r="D3527" s="54">
        <v>0</v>
      </c>
    </row>
    <row r="3528" spans="2:11" ht="25" customHeight="1">
      <c r="B3528" s="42" t="s">
        <v>176</v>
      </c>
      <c r="C3528" s="53">
        <v>0</v>
      </c>
      <c r="D3528" s="53">
        <v>0</v>
      </c>
    </row>
    <row r="3529" spans="2:11" ht="25" customHeight="1">
      <c r="B3529" s="55" t="s">
        <v>177</v>
      </c>
      <c r="C3529" s="56">
        <v>0.57109986621275965</v>
      </c>
      <c r="D3529" s="56">
        <v>0.30701743217600552</v>
      </c>
    </row>
    <row r="3530" spans="2:11" s="1" customFormat="1" ht="13" customHeight="1">
      <c r="B3530" s="19"/>
      <c r="C3530" s="19"/>
      <c r="D3530" s="19"/>
      <c r="E3530" s="19"/>
      <c r="F3530" s="19"/>
      <c r="G3530" s="19"/>
    </row>
    <row r="3531" spans="2:11" s="20" customFormat="1" ht="60" customHeight="1">
      <c r="B3531" s="205" t="s">
        <v>597</v>
      </c>
      <c r="C3531" s="205"/>
      <c r="D3531" s="205"/>
      <c r="E3531" s="124"/>
      <c r="F3531" s="124"/>
      <c r="G3531" s="124"/>
      <c r="H3531" s="124"/>
      <c r="I3531" s="124"/>
      <c r="J3531" s="124"/>
      <c r="K3531" s="124"/>
    </row>
    <row r="3532" spans="2:11" s="20" customFormat="1" ht="75" customHeight="1">
      <c r="B3532" s="205" t="s">
        <v>733</v>
      </c>
      <c r="C3532" s="205"/>
      <c r="D3532" s="205"/>
      <c r="E3532" s="124"/>
      <c r="F3532" s="124"/>
      <c r="G3532" s="124"/>
      <c r="H3532" s="124"/>
      <c r="I3532" s="124"/>
      <c r="J3532" s="124"/>
      <c r="K3532" s="124"/>
    </row>
    <row r="3533" spans="2:11" s="1" customFormat="1" ht="13" customHeight="1">
      <c r="B3533" s="19"/>
      <c r="C3533" s="19"/>
      <c r="D3533" s="19"/>
      <c r="E3533" s="19"/>
      <c r="F3533" s="19"/>
      <c r="G3533" s="19"/>
    </row>
    <row r="3534" spans="2:11" s="1" customFormat="1" ht="15" customHeight="1">
      <c r="B3534" s="198" t="s">
        <v>118</v>
      </c>
      <c r="C3534" s="198"/>
      <c r="D3534" s="198"/>
      <c r="E3534" s="198"/>
      <c r="F3534" s="198"/>
    </row>
    <row r="3535" spans="2:11" s="1" customFormat="1" ht="15" customHeight="1">
      <c r="B3535" s="1" t="s">
        <v>119</v>
      </c>
    </row>
  </sheetData>
  <mergeCells count="4">
    <mergeCell ref="B3534:F3534"/>
    <mergeCell ref="B2:F2"/>
    <mergeCell ref="B3531:D3531"/>
    <mergeCell ref="B3532:D35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9487-9BDD-4C86-B649-64D6B0A5DA42}">
  <dimension ref="B2:K19"/>
  <sheetViews>
    <sheetView zoomScale="85" zoomScaleNormal="85" workbookViewId="0">
      <selection activeCell="F26" sqref="F26"/>
    </sheetView>
  </sheetViews>
  <sheetFormatPr baseColWidth="10" defaultColWidth="11.3828125" defaultRowHeight="13.4" customHeight="1"/>
  <cols>
    <col min="1" max="1" width="5.3046875" style="1" customWidth="1"/>
    <col min="2" max="2" width="18.84375" style="1" customWidth="1"/>
    <col min="3" max="3" width="26.3046875" style="1" customWidth="1"/>
    <col min="4" max="4" width="25.3046875" style="1" customWidth="1"/>
    <col min="5" max="5" width="21.69140625" style="1" customWidth="1"/>
    <col min="6" max="6" width="21.15234375" style="1" customWidth="1"/>
    <col min="7" max="8" width="20.84375" style="1" customWidth="1"/>
    <col min="9" max="9" width="22.15234375" style="1" customWidth="1"/>
    <col min="10" max="16384" width="11.3828125" style="1"/>
  </cols>
  <sheetData>
    <row r="2" spans="2:11" s="20" customFormat="1" ht="15" customHeight="1">
      <c r="B2" s="168" t="s">
        <v>144</v>
      </c>
      <c r="C2" s="168"/>
      <c r="D2" s="168"/>
      <c r="E2" s="168"/>
      <c r="F2" s="168"/>
      <c r="G2" s="169"/>
    </row>
    <row r="3" spans="2:11" s="20" customFormat="1" ht="15" customHeight="1">
      <c r="B3" s="168" t="s">
        <v>145</v>
      </c>
      <c r="C3" s="168"/>
      <c r="D3" s="168"/>
      <c r="E3" s="199"/>
      <c r="F3" s="199"/>
      <c r="G3" s="169"/>
    </row>
    <row r="4" spans="2:11" ht="13" customHeight="1">
      <c r="B4" s="18"/>
      <c r="C4" s="18"/>
      <c r="D4" s="18"/>
      <c r="E4" s="18"/>
      <c r="F4" s="18"/>
      <c r="G4" s="12"/>
    </row>
    <row r="5" spans="2:11" s="20" customFormat="1" ht="15" customHeight="1">
      <c r="B5" s="202" t="s">
        <v>460</v>
      </c>
      <c r="C5" s="202"/>
      <c r="D5" s="202"/>
      <c r="E5" s="202"/>
      <c r="F5" s="202"/>
      <c r="G5" s="202"/>
      <c r="H5" s="202"/>
    </row>
    <row r="6" spans="2:11" ht="13" customHeight="1" thickBot="1">
      <c r="B6" s="19"/>
      <c r="C6" s="19"/>
      <c r="D6" s="19"/>
      <c r="E6" s="19"/>
      <c r="F6" s="19"/>
      <c r="G6" s="19"/>
      <c r="H6" s="19"/>
    </row>
    <row r="7" spans="2:11" ht="37.5" customHeight="1" thickBot="1">
      <c r="B7" s="66" t="s">
        <v>146</v>
      </c>
      <c r="C7" s="67" t="s">
        <v>531</v>
      </c>
      <c r="D7" s="68" t="s">
        <v>540</v>
      </c>
      <c r="E7" s="67" t="s">
        <v>532</v>
      </c>
      <c r="F7" s="69" t="s">
        <v>533</v>
      </c>
      <c r="G7" s="69" t="s">
        <v>535</v>
      </c>
      <c r="H7" s="69" t="s">
        <v>534</v>
      </c>
      <c r="I7" s="70" t="s">
        <v>179</v>
      </c>
    </row>
    <row r="8" spans="2:11" ht="25" customHeight="1">
      <c r="B8" s="59" t="s">
        <v>139</v>
      </c>
      <c r="C8" s="60">
        <v>23047486</v>
      </c>
      <c r="D8" s="61">
        <v>4.9000000000000004</v>
      </c>
      <c r="E8" s="60">
        <v>100</v>
      </c>
      <c r="F8" s="61">
        <v>4.0999999999999996</v>
      </c>
      <c r="G8" s="60">
        <v>42</v>
      </c>
      <c r="H8" s="60">
        <v>4</v>
      </c>
      <c r="I8" s="62">
        <v>54</v>
      </c>
    </row>
    <row r="9" spans="2:11" ht="25" customHeight="1">
      <c r="B9" s="96" t="s">
        <v>140</v>
      </c>
      <c r="C9" s="44">
        <v>3197213</v>
      </c>
      <c r="D9" s="45">
        <v>7</v>
      </c>
      <c r="E9" s="44">
        <v>100</v>
      </c>
      <c r="F9" s="45">
        <v>3.2</v>
      </c>
      <c r="G9" s="44">
        <v>51</v>
      </c>
      <c r="H9" s="44">
        <v>3</v>
      </c>
      <c r="I9" s="63">
        <v>46</v>
      </c>
    </row>
    <row r="10" spans="2:11" ht="25" customHeight="1">
      <c r="B10" s="97" t="s">
        <v>141</v>
      </c>
      <c r="C10" s="43">
        <v>3861704</v>
      </c>
      <c r="D10" s="50">
        <v>6.5</v>
      </c>
      <c r="E10" s="50">
        <v>96.2</v>
      </c>
      <c r="F10" s="50">
        <v>3.3</v>
      </c>
      <c r="G10" s="43">
        <v>59</v>
      </c>
      <c r="H10" s="43">
        <v>2</v>
      </c>
      <c r="I10" s="65">
        <v>38</v>
      </c>
    </row>
    <row r="11" spans="2:11" ht="25" customHeight="1">
      <c r="B11" s="96" t="s">
        <v>142</v>
      </c>
      <c r="C11" s="44">
        <v>2736116.9999999995</v>
      </c>
      <c r="D11" s="45">
        <v>7.3</v>
      </c>
      <c r="E11" s="45">
        <v>95.9</v>
      </c>
      <c r="F11" s="45">
        <v>3.8</v>
      </c>
      <c r="G11" s="44">
        <v>38</v>
      </c>
      <c r="H11" s="44">
        <v>5</v>
      </c>
      <c r="I11" s="63">
        <v>57</v>
      </c>
    </row>
    <row r="12" spans="2:11" ht="25" customHeight="1">
      <c r="B12" s="64" t="s">
        <v>143</v>
      </c>
      <c r="C12" s="43">
        <v>2229957</v>
      </c>
      <c r="D12" s="50">
        <v>5.5</v>
      </c>
      <c r="E12" s="50">
        <v>96.1</v>
      </c>
      <c r="F12" s="50">
        <v>3.9</v>
      </c>
      <c r="G12" s="43">
        <v>36</v>
      </c>
      <c r="H12" s="43">
        <v>5</v>
      </c>
      <c r="I12" s="65">
        <v>59</v>
      </c>
    </row>
    <row r="13" spans="2:11" ht="25" customHeight="1">
      <c r="B13" s="155" t="s">
        <v>105</v>
      </c>
      <c r="C13" s="156">
        <v>35072477</v>
      </c>
      <c r="D13" s="157">
        <v>5.5</v>
      </c>
      <c r="E13" s="157">
        <v>99.3</v>
      </c>
      <c r="F13" s="157">
        <v>4</v>
      </c>
      <c r="G13" s="156">
        <v>44</v>
      </c>
      <c r="H13" s="156">
        <v>4</v>
      </c>
      <c r="I13" s="158">
        <v>52</v>
      </c>
    </row>
    <row r="14" spans="2:11" ht="13" customHeight="1">
      <c r="B14" s="15"/>
      <c r="C14" s="17"/>
      <c r="D14" s="17"/>
      <c r="E14" s="17"/>
      <c r="F14" s="17"/>
    </row>
    <row r="15" spans="2:11" ht="60" customHeight="1">
      <c r="B15" s="205" t="s">
        <v>147</v>
      </c>
      <c r="C15" s="205"/>
      <c r="D15" s="205"/>
      <c r="E15" s="205"/>
      <c r="F15" s="205"/>
      <c r="G15" s="205"/>
      <c r="H15" s="205"/>
      <c r="I15" s="205"/>
      <c r="J15" s="51"/>
      <c r="K15" s="51"/>
    </row>
    <row r="16" spans="2:11" ht="45" customHeight="1">
      <c r="B16" s="205" t="s">
        <v>734</v>
      </c>
      <c r="C16" s="205"/>
      <c r="D16" s="205"/>
      <c r="E16" s="205"/>
      <c r="F16" s="205"/>
      <c r="G16" s="205"/>
      <c r="H16" s="205"/>
      <c r="I16" s="205"/>
      <c r="J16" s="51"/>
      <c r="K16" s="51"/>
    </row>
    <row r="18" spans="2:6" ht="15" customHeight="1">
      <c r="B18" s="198" t="s">
        <v>148</v>
      </c>
      <c r="C18" s="198"/>
      <c r="D18" s="198"/>
      <c r="E18" s="198"/>
      <c r="F18" s="198"/>
    </row>
    <row r="19" spans="2:6" ht="15" customHeight="1">
      <c r="B19" s="198" t="s">
        <v>149</v>
      </c>
      <c r="C19" s="198"/>
      <c r="D19" s="198"/>
      <c r="E19" s="198"/>
      <c r="F19" s="198"/>
    </row>
  </sheetData>
  <mergeCells count="6">
    <mergeCell ref="B19:F19"/>
    <mergeCell ref="B15:I15"/>
    <mergeCell ref="B16:I16"/>
    <mergeCell ref="E3:F3"/>
    <mergeCell ref="B5:H5"/>
    <mergeCell ref="B18:F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ACE6F-58D5-4650-908D-4216B213D0EC}">
  <dimension ref="B2:K30"/>
  <sheetViews>
    <sheetView zoomScale="85" zoomScaleNormal="85" workbookViewId="0">
      <pane ySplit="5" topLeftCell="A6" activePane="bottomLeft" state="frozen"/>
      <selection pane="bottomLeft" activeCell="A2" sqref="A2:XFD3"/>
    </sheetView>
  </sheetViews>
  <sheetFormatPr baseColWidth="10" defaultColWidth="11.3828125" defaultRowHeight="13.4" customHeight="1"/>
  <cols>
    <col min="1" max="1" width="5.3046875" style="1" customWidth="1"/>
    <col min="2" max="2" width="18.84375" style="1" customWidth="1"/>
    <col min="3" max="7" width="21.84375" style="1" customWidth="1"/>
    <col min="8" max="16384" width="11.3828125" style="1"/>
  </cols>
  <sheetData>
    <row r="2" spans="2:7" s="20" customFormat="1" ht="15" customHeight="1">
      <c r="B2" s="199" t="s">
        <v>135</v>
      </c>
      <c r="C2" s="199"/>
      <c r="D2" s="199"/>
      <c r="E2" s="199"/>
      <c r="F2" s="199"/>
      <c r="G2" s="199"/>
    </row>
    <row r="3" spans="2:7" s="20" customFormat="1" ht="15" customHeight="1">
      <c r="B3" s="168" t="s">
        <v>641</v>
      </c>
      <c r="C3" s="168"/>
      <c r="D3" s="168"/>
      <c r="E3" s="169"/>
      <c r="F3" s="169"/>
      <c r="G3" s="169"/>
    </row>
    <row r="4" spans="2:7" ht="13" customHeight="1">
      <c r="B4" s="18"/>
      <c r="C4" s="18"/>
      <c r="D4" s="18"/>
      <c r="E4" s="18"/>
      <c r="F4" s="18"/>
      <c r="G4" s="12"/>
    </row>
    <row r="5" spans="2:7" s="51" customFormat="1" ht="50.15" customHeight="1">
      <c r="B5" s="126" t="s">
        <v>136</v>
      </c>
      <c r="C5" s="22" t="s">
        <v>137</v>
      </c>
      <c r="D5" s="22" t="s">
        <v>138</v>
      </c>
      <c r="E5" s="22" t="s">
        <v>538</v>
      </c>
      <c r="F5" s="22" t="s">
        <v>536</v>
      </c>
      <c r="G5" s="22" t="s">
        <v>537</v>
      </c>
    </row>
    <row r="6" spans="2:7" ht="25" customHeight="1">
      <c r="B6" s="15" t="s">
        <v>120</v>
      </c>
      <c r="C6" s="50">
        <v>0.61812289999999992</v>
      </c>
      <c r="D6" s="50"/>
      <c r="E6" s="50">
        <v>2.2134756277777781</v>
      </c>
      <c r="F6" s="50">
        <v>0.82694288954545447</v>
      </c>
      <c r="G6" s="50">
        <v>0.32113599060000009</v>
      </c>
    </row>
    <row r="7" spans="2:7" ht="25" customHeight="1">
      <c r="B7" s="29" t="s">
        <v>121</v>
      </c>
      <c r="C7" s="45">
        <v>0.70821420000000002</v>
      </c>
      <c r="D7" s="45"/>
      <c r="E7" s="45">
        <v>2.1814731523809523</v>
      </c>
      <c r="F7" s="45">
        <v>0.84736696076923101</v>
      </c>
      <c r="G7" s="45">
        <v>0.46770383807999993</v>
      </c>
    </row>
    <row r="8" spans="2:7" ht="25" customHeight="1">
      <c r="B8" s="15" t="s">
        <v>122</v>
      </c>
      <c r="C8" s="50">
        <v>0.72078340000000007</v>
      </c>
      <c r="D8" s="50"/>
      <c r="E8" s="50">
        <v>2.2217251619047618</v>
      </c>
      <c r="F8" s="50">
        <v>0.8456375633333334</v>
      </c>
      <c r="G8" s="50">
        <v>0.49222693538461532</v>
      </c>
    </row>
    <row r="9" spans="2:7" ht="25" customHeight="1">
      <c r="B9" s="29" t="s">
        <v>123</v>
      </c>
      <c r="C9" s="45">
        <v>0.77952679999999996</v>
      </c>
      <c r="D9" s="45"/>
      <c r="E9" s="45">
        <v>2.2655147304347829</v>
      </c>
      <c r="F9" s="45">
        <v>0.89919679666666663</v>
      </c>
      <c r="G9" s="45">
        <v>0.52023517407407394</v>
      </c>
    </row>
    <row r="10" spans="2:7" ht="25" customHeight="1">
      <c r="B10" s="15" t="s">
        <v>124</v>
      </c>
      <c r="C10" s="50">
        <v>0.812114</v>
      </c>
      <c r="D10" s="50"/>
      <c r="E10" s="50">
        <v>2.2762389833333336</v>
      </c>
      <c r="F10" s="50">
        <v>1.0120091209999997</v>
      </c>
      <c r="G10" s="50">
        <v>0.52771550032258063</v>
      </c>
    </row>
    <row r="11" spans="2:7" ht="25" customHeight="1">
      <c r="B11" s="29" t="s">
        <v>125</v>
      </c>
      <c r="C11" s="45">
        <v>0.86469689999999999</v>
      </c>
      <c r="D11" s="45"/>
      <c r="E11" s="45">
        <v>2.1801739576923072</v>
      </c>
      <c r="F11" s="45">
        <v>1.0251875180645162</v>
      </c>
      <c r="G11" s="45">
        <v>0.55749563062500007</v>
      </c>
    </row>
    <row r="12" spans="2:7" ht="25" customHeight="1">
      <c r="B12" s="15" t="s">
        <v>126</v>
      </c>
      <c r="C12" s="50">
        <v>0.91446759999999994</v>
      </c>
      <c r="D12" s="50"/>
      <c r="E12" s="50">
        <v>2.2877072482758622</v>
      </c>
      <c r="F12" s="50">
        <v>1.063482120645161</v>
      </c>
      <c r="G12" s="50">
        <v>0.54861835142857129</v>
      </c>
    </row>
    <row r="13" spans="2:7" ht="25" customHeight="1">
      <c r="B13" s="29" t="s">
        <v>127</v>
      </c>
      <c r="C13" s="45">
        <v>0.97046469999999996</v>
      </c>
      <c r="D13" s="45"/>
      <c r="E13" s="45">
        <v>2.2992027935483881</v>
      </c>
      <c r="F13" s="45">
        <v>1.1201163241176466</v>
      </c>
      <c r="G13" s="45">
        <v>0.57410629134210522</v>
      </c>
    </row>
    <row r="14" spans="2:7" ht="25" customHeight="1">
      <c r="B14" s="15" t="s">
        <v>128</v>
      </c>
      <c r="C14" s="50">
        <v>1.1081050000000001</v>
      </c>
      <c r="D14" s="50"/>
      <c r="E14" s="50">
        <v>2.2994753290322585</v>
      </c>
      <c r="F14" s="50">
        <v>1.1437479211111108</v>
      </c>
      <c r="G14" s="50">
        <v>0.59345135992307685</v>
      </c>
    </row>
    <row r="15" spans="2:7" ht="25" customHeight="1">
      <c r="B15" s="29" t="s">
        <v>129</v>
      </c>
      <c r="C15" s="45">
        <v>1.1904359999999998</v>
      </c>
      <c r="D15" s="45"/>
      <c r="E15" s="45">
        <v>2.3492512419354838</v>
      </c>
      <c r="F15" s="45">
        <v>1.2084640005555558</v>
      </c>
      <c r="G15" s="45">
        <v>0.60201791175000008</v>
      </c>
    </row>
    <row r="16" spans="2:7" ht="25" customHeight="1">
      <c r="B16" s="15" t="s">
        <v>130</v>
      </c>
      <c r="C16" s="50">
        <v>1.2683330000000002</v>
      </c>
      <c r="D16" s="50"/>
      <c r="E16" s="50">
        <v>2.3529940322580636</v>
      </c>
      <c r="F16" s="50">
        <v>1.2978428667647057</v>
      </c>
      <c r="G16" s="50">
        <v>0.65677662825000005</v>
      </c>
    </row>
    <row r="17" spans="2:11" ht="25" customHeight="1">
      <c r="B17" s="29" t="s">
        <v>131</v>
      </c>
      <c r="C17" s="45">
        <v>1.428736</v>
      </c>
      <c r="D17" s="45"/>
      <c r="E17" s="45">
        <v>2.3960736969696965</v>
      </c>
      <c r="F17" s="45">
        <v>1.3136951214285717</v>
      </c>
      <c r="G17" s="45">
        <v>0.70820619800000006</v>
      </c>
    </row>
    <row r="18" spans="2:11" ht="25" customHeight="1">
      <c r="B18" s="15" t="s">
        <v>132</v>
      </c>
      <c r="C18" s="50">
        <v>1.625661</v>
      </c>
      <c r="D18" s="50"/>
      <c r="E18" s="50">
        <v>2.3766884424242423</v>
      </c>
      <c r="F18" s="50">
        <v>1.3751725205555549</v>
      </c>
      <c r="G18" s="50">
        <v>0.74181142474999995</v>
      </c>
    </row>
    <row r="19" spans="2:11" ht="25" customHeight="1">
      <c r="B19" s="29" t="s">
        <v>133</v>
      </c>
      <c r="C19" s="45">
        <v>1.811477</v>
      </c>
      <c r="D19" s="45"/>
      <c r="E19" s="45">
        <v>2.4209292999999992</v>
      </c>
      <c r="F19" s="45">
        <v>1.4135744738888893</v>
      </c>
      <c r="G19" s="45">
        <v>0.79302764146341476</v>
      </c>
    </row>
    <row r="20" spans="2:11" ht="25" customHeight="1">
      <c r="B20" s="15" t="s">
        <v>134</v>
      </c>
      <c r="C20" s="50">
        <v>1.9433670000000001</v>
      </c>
      <c r="D20" s="50"/>
      <c r="E20" s="50">
        <v>2.4703131187500005</v>
      </c>
      <c r="F20" s="50">
        <v>1.6630001285714289</v>
      </c>
      <c r="G20" s="50">
        <v>0.81581504634146318</v>
      </c>
    </row>
    <row r="21" spans="2:11" ht="25" customHeight="1">
      <c r="B21" s="29" t="s">
        <v>112</v>
      </c>
      <c r="C21" s="45">
        <v>2.2432798292421499</v>
      </c>
      <c r="D21" s="45">
        <v>7.6928881047963221E-2</v>
      </c>
      <c r="E21" s="45">
        <v>2.542461825806452</v>
      </c>
      <c r="F21" s="45">
        <v>1.7486559264705879</v>
      </c>
      <c r="G21" s="45">
        <v>0.86238780250000002</v>
      </c>
    </row>
    <row r="22" spans="2:11" ht="25" customHeight="1">
      <c r="B22" s="15" t="s">
        <v>113</v>
      </c>
      <c r="C22" s="50">
        <v>2.5480326276810867</v>
      </c>
      <c r="D22" s="50">
        <v>0.30623141815287414</v>
      </c>
      <c r="E22" s="50">
        <v>2.5114578727272723</v>
      </c>
      <c r="F22" s="50">
        <v>1.7461337756756763</v>
      </c>
      <c r="G22" s="50">
        <v>0.90588069205128208</v>
      </c>
    </row>
    <row r="23" spans="2:11" ht="25" customHeight="1">
      <c r="B23" s="29" t="s">
        <v>114</v>
      </c>
      <c r="C23" s="45">
        <v>2.7093818506029219</v>
      </c>
      <c r="D23" s="45">
        <v>0.68437629110819798</v>
      </c>
      <c r="E23" s="45">
        <v>2.4911975193548388</v>
      </c>
      <c r="F23" s="45">
        <v>1.8822167514285713</v>
      </c>
      <c r="G23" s="45">
        <v>1.0280608333333334</v>
      </c>
    </row>
    <row r="24" spans="2:11" ht="25" customHeight="1">
      <c r="B24" s="31" t="s">
        <v>115</v>
      </c>
      <c r="C24" s="58">
        <v>3.0674469886798943</v>
      </c>
      <c r="D24" s="58">
        <v>0.86204232154926019</v>
      </c>
      <c r="E24" s="58"/>
      <c r="F24" s="58"/>
      <c r="G24" s="58"/>
    </row>
    <row r="25" spans="2:11" ht="13" customHeight="1">
      <c r="B25" s="15"/>
      <c r="C25" s="17"/>
      <c r="D25" s="17"/>
      <c r="E25" s="17"/>
      <c r="F25" s="17"/>
    </row>
    <row r="26" spans="2:11" ht="30" customHeight="1">
      <c r="B26" s="205" t="s">
        <v>251</v>
      </c>
      <c r="C26" s="205"/>
      <c r="D26" s="205"/>
      <c r="E26" s="205"/>
      <c r="F26" s="205"/>
      <c r="G26" s="205"/>
      <c r="H26" s="51"/>
      <c r="I26" s="51"/>
      <c r="J26" s="51"/>
      <c r="K26" s="51"/>
    </row>
    <row r="27" spans="2:11" ht="30" customHeight="1">
      <c r="B27" s="205" t="s">
        <v>539</v>
      </c>
      <c r="C27" s="205"/>
      <c r="D27" s="205"/>
      <c r="E27" s="205"/>
      <c r="F27" s="205"/>
      <c r="G27" s="205"/>
      <c r="H27" s="205"/>
      <c r="I27" s="205"/>
      <c r="J27" s="205"/>
      <c r="K27" s="205"/>
    </row>
    <row r="29" spans="2:11" ht="15" customHeight="1">
      <c r="B29" s="198" t="s">
        <v>735</v>
      </c>
      <c r="C29" s="198"/>
      <c r="D29" s="198"/>
      <c r="E29" s="198"/>
      <c r="F29" s="198"/>
    </row>
    <row r="30" spans="2:11" ht="15" customHeight="1">
      <c r="B30" s="198" t="s">
        <v>736</v>
      </c>
      <c r="C30" s="198"/>
      <c r="D30" s="198"/>
      <c r="E30" s="198"/>
      <c r="F30" s="198"/>
    </row>
  </sheetData>
  <mergeCells count="6">
    <mergeCell ref="B30:F30"/>
    <mergeCell ref="B2:G2"/>
    <mergeCell ref="B26:G26"/>
    <mergeCell ref="B27:G27"/>
    <mergeCell ref="H27:K27"/>
    <mergeCell ref="B29:F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0E96-A594-4C15-BBE2-CA4EEBDC6692}">
  <dimension ref="B2:K23"/>
  <sheetViews>
    <sheetView zoomScale="85" zoomScaleNormal="85" workbookViewId="0">
      <selection activeCell="A5" activeCellId="1" sqref="A2:XFD3 A5:XFD5"/>
    </sheetView>
  </sheetViews>
  <sheetFormatPr baseColWidth="10" defaultColWidth="11.3828125" defaultRowHeight="13.4" customHeight="1"/>
  <cols>
    <col min="1" max="1" width="5.3046875" style="1" customWidth="1"/>
    <col min="2" max="2" width="18.84375" style="1" customWidth="1"/>
    <col min="3" max="9" width="10.3828125" style="1" customWidth="1"/>
    <col min="10" max="16384" width="11.3828125" style="1"/>
  </cols>
  <sheetData>
    <row r="2" spans="2:9" s="20" customFormat="1" ht="15" customHeight="1">
      <c r="B2" s="199" t="s">
        <v>541</v>
      </c>
      <c r="C2" s="199"/>
      <c r="D2" s="199"/>
      <c r="E2" s="199"/>
      <c r="F2" s="199"/>
      <c r="G2" s="199"/>
      <c r="H2" s="199"/>
      <c r="I2" s="199"/>
    </row>
    <row r="3" spans="2:9" s="20" customFormat="1" ht="15" customHeight="1">
      <c r="B3" s="168" t="s">
        <v>163</v>
      </c>
      <c r="C3" s="168"/>
      <c r="D3" s="168"/>
      <c r="E3" s="169"/>
      <c r="F3" s="169"/>
      <c r="G3" s="169"/>
    </row>
    <row r="4" spans="2:9" ht="13" customHeight="1">
      <c r="B4" s="18"/>
      <c r="C4" s="18"/>
      <c r="D4" s="18"/>
      <c r="E4" s="18"/>
      <c r="F4" s="18"/>
      <c r="G4" s="12"/>
    </row>
    <row r="5" spans="2:9" s="20" customFormat="1" ht="15" customHeight="1">
      <c r="B5" s="202" t="s">
        <v>168</v>
      </c>
      <c r="C5" s="202"/>
      <c r="D5" s="202"/>
      <c r="E5" s="202"/>
      <c r="F5" s="202"/>
      <c r="G5" s="202"/>
      <c r="H5" s="202"/>
      <c r="I5" s="202"/>
    </row>
    <row r="6" spans="2:9" ht="13" customHeight="1" thickBot="1">
      <c r="B6" s="19"/>
      <c r="C6" s="19"/>
      <c r="D6" s="19"/>
      <c r="E6" s="19"/>
      <c r="F6" s="19"/>
      <c r="G6" s="19"/>
      <c r="H6" s="19"/>
    </row>
    <row r="7" spans="2:9" s="20" customFormat="1" ht="37" customHeight="1" thickBot="1">
      <c r="B7" s="66" t="s">
        <v>512</v>
      </c>
      <c r="C7" s="67" t="s">
        <v>112</v>
      </c>
      <c r="D7" s="68" t="s">
        <v>150</v>
      </c>
      <c r="E7" s="67" t="s">
        <v>113</v>
      </c>
      <c r="F7" s="69" t="s">
        <v>151</v>
      </c>
      <c r="G7" s="69" t="s">
        <v>114</v>
      </c>
      <c r="H7" s="69" t="s">
        <v>152</v>
      </c>
      <c r="I7" s="70" t="s">
        <v>115</v>
      </c>
    </row>
    <row r="8" spans="2:9" ht="25" customHeight="1">
      <c r="B8" s="71" t="s">
        <v>153</v>
      </c>
      <c r="C8" s="61">
        <v>1.88</v>
      </c>
      <c r="D8" s="61">
        <v>6.42</v>
      </c>
      <c r="E8" s="61">
        <v>7.43</v>
      </c>
      <c r="F8" s="61">
        <v>10.15</v>
      </c>
      <c r="G8" s="61">
        <v>12.46</v>
      </c>
      <c r="H8" s="61">
        <v>21.78</v>
      </c>
      <c r="I8" s="74">
        <v>25.61</v>
      </c>
    </row>
    <row r="9" spans="2:9" ht="25" customHeight="1">
      <c r="B9" s="72" t="s">
        <v>154</v>
      </c>
      <c r="C9" s="45">
        <v>8.58</v>
      </c>
      <c r="D9" s="45">
        <v>23.99</v>
      </c>
      <c r="E9" s="45">
        <v>34.909999999999997</v>
      </c>
      <c r="F9" s="45">
        <v>48.79</v>
      </c>
      <c r="G9" s="45">
        <v>59.27</v>
      </c>
      <c r="H9" s="45">
        <v>68.23</v>
      </c>
      <c r="I9" s="75">
        <v>73.02</v>
      </c>
    </row>
    <row r="10" spans="2:9" ht="25" customHeight="1">
      <c r="B10" s="73" t="s">
        <v>155</v>
      </c>
      <c r="C10" s="50">
        <v>9.3699999999999992</v>
      </c>
      <c r="D10" s="50">
        <v>24.7</v>
      </c>
      <c r="E10" s="50">
        <v>37.409999999999997</v>
      </c>
      <c r="F10" s="50">
        <v>52.72</v>
      </c>
      <c r="G10" s="50">
        <v>64.02</v>
      </c>
      <c r="H10" s="50">
        <v>70.67</v>
      </c>
      <c r="I10" s="76">
        <v>75.97</v>
      </c>
    </row>
    <row r="11" spans="2:9" ht="25" customHeight="1">
      <c r="B11" s="72" t="s">
        <v>156</v>
      </c>
      <c r="C11" s="45">
        <v>9.75</v>
      </c>
      <c r="D11" s="45">
        <v>23.69</v>
      </c>
      <c r="E11" s="45">
        <v>36.4</v>
      </c>
      <c r="F11" s="45">
        <v>52.38</v>
      </c>
      <c r="G11" s="45">
        <v>64.819999999999993</v>
      </c>
      <c r="H11" s="45">
        <v>69.55</v>
      </c>
      <c r="I11" s="75">
        <v>75.39</v>
      </c>
    </row>
    <row r="12" spans="2:9" ht="25" customHeight="1">
      <c r="B12" s="73" t="s">
        <v>157</v>
      </c>
      <c r="C12" s="50">
        <v>8.65</v>
      </c>
      <c r="D12" s="50">
        <v>20.75</v>
      </c>
      <c r="E12" s="50">
        <v>31.93</v>
      </c>
      <c r="F12" s="50">
        <v>47.91</v>
      </c>
      <c r="G12" s="50">
        <v>60.46</v>
      </c>
      <c r="H12" s="50">
        <v>64.73</v>
      </c>
      <c r="I12" s="76">
        <v>70.5</v>
      </c>
    </row>
    <row r="13" spans="2:9" ht="25" customHeight="1">
      <c r="B13" s="72" t="s">
        <v>158</v>
      </c>
      <c r="C13" s="45">
        <v>7.39</v>
      </c>
      <c r="D13" s="45">
        <v>17.84</v>
      </c>
      <c r="E13" s="45">
        <v>27.9</v>
      </c>
      <c r="F13" s="45">
        <v>43.22</v>
      </c>
      <c r="G13" s="45">
        <v>56.02</v>
      </c>
      <c r="H13" s="45">
        <v>60.35</v>
      </c>
      <c r="I13" s="75">
        <v>66.48</v>
      </c>
    </row>
    <row r="14" spans="2:9" ht="25" customHeight="1">
      <c r="B14" s="73" t="s">
        <v>159</v>
      </c>
      <c r="C14" s="50">
        <v>5.82</v>
      </c>
      <c r="D14" s="50">
        <v>14.4</v>
      </c>
      <c r="E14" s="50">
        <v>23.07</v>
      </c>
      <c r="F14" s="50">
        <v>36</v>
      </c>
      <c r="G14" s="50">
        <v>48.18</v>
      </c>
      <c r="H14" s="50">
        <v>51.37</v>
      </c>
      <c r="I14" s="76">
        <v>58.1</v>
      </c>
    </row>
    <row r="15" spans="2:9" ht="25" customHeight="1">
      <c r="B15" s="72" t="s">
        <v>160</v>
      </c>
      <c r="C15" s="45">
        <v>4.34</v>
      </c>
      <c r="D15" s="45">
        <v>11.23</v>
      </c>
      <c r="E15" s="45">
        <v>18.41</v>
      </c>
      <c r="F15" s="45">
        <v>30.55</v>
      </c>
      <c r="G15" s="45">
        <v>42.49</v>
      </c>
      <c r="H15" s="45">
        <v>45.43</v>
      </c>
      <c r="I15" s="75">
        <v>51.84</v>
      </c>
    </row>
    <row r="16" spans="2:9" ht="25" customHeight="1">
      <c r="B16" s="73" t="s">
        <v>161</v>
      </c>
      <c r="C16" s="50">
        <v>3.11</v>
      </c>
      <c r="D16" s="50">
        <v>8.26</v>
      </c>
      <c r="E16" s="50">
        <v>13.75</v>
      </c>
      <c r="F16" s="50">
        <v>24.05</v>
      </c>
      <c r="G16" s="50">
        <v>34.43</v>
      </c>
      <c r="H16" s="50">
        <v>36.49</v>
      </c>
      <c r="I16" s="76">
        <v>41.91</v>
      </c>
    </row>
    <row r="17" spans="2:11" ht="25" customHeight="1">
      <c r="B17" s="147" t="s">
        <v>162</v>
      </c>
      <c r="C17" s="49">
        <v>2.1800000000000002</v>
      </c>
      <c r="D17" s="49">
        <v>5.58</v>
      </c>
      <c r="E17" s="49">
        <v>9.56</v>
      </c>
      <c r="F17" s="49">
        <v>17.98</v>
      </c>
      <c r="G17" s="49">
        <v>27.46</v>
      </c>
      <c r="H17" s="49">
        <v>28.11</v>
      </c>
      <c r="I17" s="148">
        <v>33.17</v>
      </c>
    </row>
    <row r="18" spans="2:11" ht="13" customHeight="1">
      <c r="B18" s="19"/>
      <c r="C18" s="19"/>
      <c r="D18" s="19"/>
      <c r="E18" s="19"/>
      <c r="F18" s="19"/>
      <c r="G18" s="19"/>
      <c r="H18" s="19"/>
    </row>
    <row r="19" spans="2:11" ht="15" customHeight="1">
      <c r="B19" s="205" t="s">
        <v>164</v>
      </c>
      <c r="C19" s="205"/>
      <c r="D19" s="205"/>
      <c r="E19" s="205"/>
      <c r="F19" s="205"/>
      <c r="G19" s="205"/>
      <c r="H19" s="205"/>
      <c r="I19" s="205"/>
      <c r="J19" s="51"/>
      <c r="K19" s="51"/>
    </row>
    <row r="20" spans="2:11" ht="15" customHeight="1">
      <c r="B20" s="205" t="s">
        <v>165</v>
      </c>
      <c r="C20" s="205"/>
      <c r="D20" s="205"/>
      <c r="E20" s="205"/>
      <c r="F20" s="205"/>
      <c r="G20" s="205"/>
      <c r="H20" s="205"/>
      <c r="I20" s="205"/>
      <c r="J20" s="51"/>
      <c r="K20" s="51"/>
    </row>
    <row r="22" spans="2:11" ht="15" customHeight="1">
      <c r="B22" s="198" t="s">
        <v>166</v>
      </c>
      <c r="C22" s="198"/>
      <c r="D22" s="198"/>
      <c r="E22" s="198"/>
      <c r="F22" s="198"/>
    </row>
    <row r="23" spans="2:11" ht="15" customHeight="1">
      <c r="B23" s="198" t="s">
        <v>167</v>
      </c>
      <c r="C23" s="198"/>
      <c r="D23" s="198"/>
      <c r="E23" s="198"/>
      <c r="F23" s="198"/>
    </row>
  </sheetData>
  <mergeCells count="6">
    <mergeCell ref="B19:I19"/>
    <mergeCell ref="B20:I20"/>
    <mergeCell ref="B22:F22"/>
    <mergeCell ref="B23:F23"/>
    <mergeCell ref="B2:I2"/>
    <mergeCell ref="B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42</vt:i4>
      </vt:variant>
    </vt:vector>
  </HeadingPairs>
  <TitlesOfParts>
    <vt:vector size="42" baseType="lpstr">
      <vt:lpstr>IIF</vt:lpstr>
      <vt:lpstr>Índice</vt:lpstr>
      <vt:lpstr>1</vt:lpstr>
      <vt:lpstr>2</vt:lpstr>
      <vt:lpstr>3</vt:lpstr>
      <vt:lpstr>4</vt:lpstr>
      <vt:lpstr>Tabla 1</vt:lpstr>
      <vt:lpstr>5</vt:lpstr>
      <vt:lpstr>Tabla 2</vt:lpstr>
      <vt:lpstr>6</vt:lpstr>
      <vt:lpstr>7</vt:lpstr>
      <vt:lpstr>8</vt:lpstr>
      <vt:lpstr>Tabla 3</vt:lpstr>
      <vt:lpstr>9</vt:lpstr>
      <vt:lpstr>Tabla 4</vt:lpstr>
      <vt:lpstr>10</vt:lpstr>
      <vt:lpstr>11</vt:lpstr>
      <vt:lpstr>12</vt:lpstr>
      <vt:lpstr>13</vt:lpstr>
      <vt:lpstr>14</vt:lpstr>
      <vt:lpstr>15</vt:lpstr>
      <vt:lpstr>16</vt:lpstr>
      <vt:lpstr>17</vt:lpstr>
      <vt:lpstr>18</vt:lpstr>
      <vt:lpstr>19</vt:lpstr>
      <vt:lpstr>20</vt:lpstr>
      <vt:lpstr>21</vt:lpstr>
      <vt:lpstr>22</vt:lpstr>
      <vt:lpstr>Tabla 5</vt:lpstr>
      <vt:lpstr>23</vt:lpstr>
      <vt:lpstr>24</vt:lpstr>
      <vt:lpstr>25</vt:lpstr>
      <vt:lpstr>A.1.1.</vt:lpstr>
      <vt:lpstr>A.1.2.</vt:lpstr>
      <vt:lpstr>A.1.3</vt:lpstr>
      <vt:lpstr>A.2.1.</vt:lpstr>
      <vt:lpstr>A.2.2</vt:lpstr>
      <vt:lpstr>Tabla A.2.1</vt:lpstr>
      <vt:lpstr>Tabla A.2.2</vt:lpstr>
      <vt:lpstr>A.3.1</vt:lpstr>
      <vt:lpstr>A.3.2</vt:lpstr>
      <vt:lpstr>A.3.3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Carlos Maria</dc:creator>
  <cp:lastModifiedBy>Maya, Carlos Maria</cp:lastModifiedBy>
  <dcterms:created xsi:type="dcterms:W3CDTF">2022-10-17T14:33:31Z</dcterms:created>
  <dcterms:modified xsi:type="dcterms:W3CDTF">2023-04-19T19:17:02Z</dcterms:modified>
</cp:coreProperties>
</file>