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Grupo_ServGralesInfraySeguridad\- SERVICIOS GENERALES\LICITACIONES PUBLICAS\686-67-18 Contratacion de un servicios de guarda y administracion de documentación\"/>
    </mc:Choice>
  </mc:AlternateContent>
  <bookViews>
    <workbookView xWindow="0" yWindow="0" windowWidth="24000" windowHeight="96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E34" i="1"/>
  <c r="E32" i="1"/>
  <c r="E30" i="1"/>
  <c r="E29" i="1"/>
  <c r="E28" i="1"/>
  <c r="D20" i="1"/>
  <c r="D19" i="1"/>
  <c r="D18" i="1"/>
  <c r="D21" i="1" l="1"/>
  <c r="D44" i="1" s="1"/>
  <c r="E38" i="1"/>
  <c r="D45" i="1" s="1"/>
  <c r="D46" i="1" l="1"/>
  <c r="D49" i="1" s="1"/>
</calcChain>
</file>

<file path=xl/sharedStrings.xml><?xml version="1.0" encoding="utf-8"?>
<sst xmlns="http://schemas.openxmlformats.org/spreadsheetml/2006/main" count="37" uniqueCount="37">
  <si>
    <t>Descripción</t>
  </si>
  <si>
    <t xml:space="preserve">Valor unitario/mensual </t>
  </si>
  <si>
    <t xml:space="preserve">Total </t>
  </si>
  <si>
    <t>1-Retiro inicial de 10.000 cajas</t>
  </si>
  <si>
    <t>2-Informatización y alta de 10.000 cajas</t>
  </si>
  <si>
    <t>3-Guarda mensual de las 10.000 cajas</t>
  </si>
  <si>
    <r>
      <t xml:space="preserve">                                 </t>
    </r>
    <r>
      <rPr>
        <b/>
        <u/>
        <sz val="11"/>
        <color theme="1"/>
        <rFont val="Arial"/>
        <family val="2"/>
      </rPr>
      <t xml:space="preserve"> </t>
    </r>
  </si>
  <si>
    <t xml:space="preserve">Valor Total A </t>
  </si>
  <si>
    <t>PLANILLA DE COTIZACIÓN</t>
  </si>
  <si>
    <t>Servicio de guarda y administración de 10.000 cajas:</t>
  </si>
  <si>
    <t>Cantidad</t>
  </si>
  <si>
    <t>Valor unitario</t>
  </si>
  <si>
    <t>Valor total</t>
  </si>
  <si>
    <t>1-Provisión de cajas para armar c/tapas</t>
  </si>
  <si>
    <t>Hasta 3000</t>
  </si>
  <si>
    <t xml:space="preserve">2-Provisión de precintos </t>
  </si>
  <si>
    <t>Hasta 3000 pares</t>
  </si>
  <si>
    <t xml:space="preserve">3-Consulta normal de cajas  </t>
  </si>
  <si>
    <t>Hasta 600 cajas</t>
  </si>
  <si>
    <t>(300 anuales)</t>
  </si>
  <si>
    <t xml:space="preserve">4-Consulta urgente de cajas </t>
  </si>
  <si>
    <t>Hasta 200 cajas</t>
  </si>
  <si>
    <t>(100 anuales)</t>
  </si>
  <si>
    <t>5-Transporte Normal (incluye entrega y retiro)</t>
  </si>
  <si>
    <t>Hasta 96 viajes</t>
  </si>
  <si>
    <t>(48 anuales)</t>
  </si>
  <si>
    <t>6- Transporte Urgente (incluye entrega y retiro)</t>
  </si>
  <si>
    <t>Hasta 48 viajes</t>
  </si>
  <si>
    <t>(24 anuales)</t>
  </si>
  <si>
    <t>Valor Total B</t>
  </si>
  <si>
    <t>Provisiones eventuales y aproximadas ante necesidades no especificadas en la descripción del servicio:</t>
  </si>
  <si>
    <t>DESCRIPCIÓN</t>
  </si>
  <si>
    <t>TOTAL</t>
  </si>
  <si>
    <t>Servicio de guarda y administración de 10.000 cajas (A)</t>
  </si>
  <si>
    <t>Provisiones eventuales ante necesidades no especificadas en la descripción del servicio (B)</t>
  </si>
  <si>
    <t>A + B</t>
  </si>
  <si>
    <t xml:space="preserve">mínimo garantía de oferta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</si>
</sst>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\ * #,##0.00_-;\-&quot;$&quot;\ * #,##0.00_-;_-&quot;$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trike/>
      <sz val="11"/>
      <color rgb="FFFF0000"/>
      <name val="Arial"/>
      <family val="2"/>
    </font>
    <font>
      <b/>
      <u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0" fillId="0" borderId="0" xfId="0" applyAlignment="1"/>
    <xf numFmtId="164" fontId="0" fillId="0" borderId="0" xfId="1" applyFont="1"/>
    <xf numFmtId="164" fontId="2" fillId="2" borderId="12" xfId="1" applyFont="1" applyFill="1" applyBorder="1" applyAlignment="1">
      <alignment horizontal="center" vertical="center" wrapText="1"/>
    </xf>
    <xf numFmtId="164" fontId="6" fillId="0" borderId="6" xfId="1" applyFont="1" applyBorder="1" applyAlignment="1">
      <alignment horizontal="center" vertical="center" wrapText="1"/>
    </xf>
    <xf numFmtId="164" fontId="2" fillId="0" borderId="6" xfId="1" applyFont="1" applyBorder="1" applyAlignment="1">
      <alignment horizontal="center" vertical="center" wrapText="1"/>
    </xf>
    <xf numFmtId="164" fontId="7" fillId="0" borderId="6" xfId="1" applyFont="1" applyBorder="1" applyAlignment="1">
      <alignment horizontal="center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164" fontId="2" fillId="0" borderId="2" xfId="1" applyFont="1" applyBorder="1" applyAlignment="1">
      <alignment horizontal="center" vertical="center" wrapText="1"/>
    </xf>
    <xf numFmtId="164" fontId="2" fillId="0" borderId="3" xfId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164" fontId="6" fillId="0" borderId="2" xfId="1" applyFont="1" applyBorder="1" applyAlignment="1">
      <alignment horizontal="center" vertical="center" wrapText="1"/>
    </xf>
    <xf numFmtId="164" fontId="6" fillId="0" borderId="3" xfId="1" applyFont="1" applyBorder="1" applyAlignment="1">
      <alignment horizontal="center"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E49"/>
  <sheetViews>
    <sheetView tabSelected="1" topLeftCell="A19" workbookViewId="0">
      <selection activeCell="E44" sqref="E44"/>
    </sheetView>
  </sheetViews>
  <sheetFormatPr baseColWidth="10" defaultRowHeight="15" x14ac:dyDescent="0.25"/>
  <cols>
    <col min="2" max="2" width="18.7109375" customWidth="1"/>
    <col min="3" max="3" width="23.42578125" customWidth="1"/>
    <col min="4" max="4" width="30.42578125" customWidth="1"/>
    <col min="5" max="5" width="22.7109375" customWidth="1"/>
  </cols>
  <sheetData>
    <row r="5" spans="2:4" ht="4.5" customHeight="1" x14ac:dyDescent="0.25"/>
    <row r="6" spans="2:4" ht="18" customHeight="1" x14ac:dyDescent="0.25"/>
    <row r="13" spans="2:4" x14ac:dyDescent="0.25">
      <c r="C13" s="8" t="s">
        <v>8</v>
      </c>
    </row>
    <row r="14" spans="2:4" x14ac:dyDescent="0.25">
      <c r="C14" s="9"/>
    </row>
    <row r="15" spans="2:4" ht="15.75" thickBot="1" x14ac:dyDescent="0.3">
      <c r="B15" s="26" t="s">
        <v>9</v>
      </c>
      <c r="C15" s="26"/>
      <c r="D15" s="26"/>
    </row>
    <row r="16" spans="2:4" x14ac:dyDescent="0.25">
      <c r="B16" s="1"/>
      <c r="C16" s="3"/>
      <c r="D16" s="5"/>
    </row>
    <row r="17" spans="2:5" ht="30.75" thickBot="1" x14ac:dyDescent="0.3">
      <c r="B17" s="2" t="s">
        <v>0</v>
      </c>
      <c r="C17" s="4" t="s">
        <v>1</v>
      </c>
      <c r="D17" s="6" t="s">
        <v>2</v>
      </c>
    </row>
    <row r="18" spans="2:5" ht="29.25" thickBot="1" x14ac:dyDescent="0.3">
      <c r="B18" s="7" t="s">
        <v>3</v>
      </c>
      <c r="C18" s="18"/>
      <c r="D18" s="18">
        <f>C18*10000</f>
        <v>0</v>
      </c>
    </row>
    <row r="19" spans="2:5" ht="43.5" thickBot="1" x14ac:dyDescent="0.3">
      <c r="B19" s="7" t="s">
        <v>4</v>
      </c>
      <c r="C19" s="18"/>
      <c r="D19" s="18">
        <f>C19*10000</f>
        <v>0</v>
      </c>
    </row>
    <row r="20" spans="2:5" ht="43.5" thickBot="1" x14ac:dyDescent="0.3">
      <c r="B20" s="7" t="s">
        <v>5</v>
      </c>
      <c r="C20" s="18"/>
      <c r="D20" s="19">
        <f>C20*24</f>
        <v>0</v>
      </c>
    </row>
    <row r="21" spans="2:5" ht="15" customHeight="1" x14ac:dyDescent="0.25">
      <c r="B21" s="20" t="s">
        <v>6</v>
      </c>
      <c r="C21" s="21"/>
      <c r="D21" s="24">
        <f>SUM(D18:D20)</f>
        <v>0</v>
      </c>
    </row>
    <row r="22" spans="2:5" ht="15.75" thickBot="1" x14ac:dyDescent="0.3">
      <c r="B22" s="22" t="s">
        <v>7</v>
      </c>
      <c r="C22" s="23"/>
      <c r="D22" s="25"/>
    </row>
    <row r="25" spans="2:5" ht="31.5" customHeight="1" x14ac:dyDescent="0.25">
      <c r="B25" s="35" t="s">
        <v>30</v>
      </c>
      <c r="C25" s="35"/>
      <c r="D25" s="35"/>
      <c r="E25" s="35"/>
    </row>
    <row r="26" spans="2:5" ht="15.75" thickBot="1" x14ac:dyDescent="0.3"/>
    <row r="27" spans="2:5" ht="15.75" thickBot="1" x14ac:dyDescent="0.3">
      <c r="B27" s="10"/>
      <c r="C27" s="11" t="s">
        <v>10</v>
      </c>
      <c r="D27" s="11" t="s">
        <v>11</v>
      </c>
      <c r="E27" s="11" t="s">
        <v>12</v>
      </c>
    </row>
    <row r="28" spans="2:5" ht="43.5" thickBot="1" x14ac:dyDescent="0.3">
      <c r="B28" s="7" t="s">
        <v>13</v>
      </c>
      <c r="C28" s="6" t="s">
        <v>14</v>
      </c>
      <c r="D28" s="17"/>
      <c r="E28" s="17">
        <f>D28*3000</f>
        <v>0</v>
      </c>
    </row>
    <row r="29" spans="2:5" ht="29.25" thickBot="1" x14ac:dyDescent="0.3">
      <c r="B29" s="7" t="s">
        <v>15</v>
      </c>
      <c r="C29" s="6" t="s">
        <v>16</v>
      </c>
      <c r="D29" s="17"/>
      <c r="E29" s="17">
        <f>D29*3000</f>
        <v>0</v>
      </c>
    </row>
    <row r="30" spans="2:5" x14ac:dyDescent="0.25">
      <c r="B30" s="27" t="s">
        <v>17</v>
      </c>
      <c r="C30" s="12" t="s">
        <v>18</v>
      </c>
      <c r="D30" s="29"/>
      <c r="E30" s="29">
        <f>D30*600</f>
        <v>0</v>
      </c>
    </row>
    <row r="31" spans="2:5" ht="15.75" thickBot="1" x14ac:dyDescent="0.3">
      <c r="B31" s="28"/>
      <c r="C31" s="6" t="s">
        <v>19</v>
      </c>
      <c r="D31" s="30"/>
      <c r="E31" s="30"/>
    </row>
    <row r="32" spans="2:5" x14ac:dyDescent="0.25">
      <c r="B32" s="27" t="s">
        <v>20</v>
      </c>
      <c r="C32" s="12" t="s">
        <v>21</v>
      </c>
      <c r="D32" s="29"/>
      <c r="E32" s="29">
        <f>D32*200</f>
        <v>0</v>
      </c>
    </row>
    <row r="33" spans="2:5" ht="15.75" thickBot="1" x14ac:dyDescent="0.3">
      <c r="B33" s="28"/>
      <c r="C33" s="6" t="s">
        <v>22</v>
      </c>
      <c r="D33" s="30"/>
      <c r="E33" s="30"/>
    </row>
    <row r="34" spans="2:5" ht="27" customHeight="1" x14ac:dyDescent="0.25">
      <c r="B34" s="27" t="s">
        <v>23</v>
      </c>
      <c r="C34" s="12" t="s">
        <v>24</v>
      </c>
      <c r="D34" s="29"/>
      <c r="E34" s="29">
        <f>D34*96</f>
        <v>0</v>
      </c>
    </row>
    <row r="35" spans="2:5" ht="15.75" thickBot="1" x14ac:dyDescent="0.3">
      <c r="B35" s="28"/>
      <c r="C35" s="6" t="s">
        <v>25</v>
      </c>
      <c r="D35" s="30"/>
      <c r="E35" s="30"/>
    </row>
    <row r="36" spans="2:5" ht="27" customHeight="1" x14ac:dyDescent="0.25">
      <c r="B36" s="27" t="s">
        <v>26</v>
      </c>
      <c r="C36" s="12" t="s">
        <v>27</v>
      </c>
      <c r="D36" s="29"/>
      <c r="E36" s="29">
        <f>D36*48</f>
        <v>0</v>
      </c>
    </row>
    <row r="37" spans="2:5" ht="15.75" thickBot="1" x14ac:dyDescent="0.3">
      <c r="B37" s="28"/>
      <c r="C37" s="6" t="s">
        <v>28</v>
      </c>
      <c r="D37" s="30"/>
      <c r="E37" s="30"/>
    </row>
    <row r="38" spans="2:5" x14ac:dyDescent="0.25">
      <c r="B38" s="31" t="s">
        <v>29</v>
      </c>
      <c r="C38" s="32"/>
      <c r="D38" s="33"/>
      <c r="E38" s="29">
        <f>SUM(E28:E37)</f>
        <v>0</v>
      </c>
    </row>
    <row r="39" spans="2:5" ht="15.75" thickBot="1" x14ac:dyDescent="0.3">
      <c r="B39" s="22"/>
      <c r="C39" s="34"/>
      <c r="D39" s="23"/>
      <c r="E39" s="30"/>
    </row>
    <row r="43" spans="2:5" x14ac:dyDescent="0.25">
      <c r="B43" s="36" t="s">
        <v>31</v>
      </c>
      <c r="C43" s="36"/>
      <c r="D43" s="13" t="s">
        <v>32</v>
      </c>
    </row>
    <row r="44" spans="2:5" ht="75.75" customHeight="1" x14ac:dyDescent="0.25">
      <c r="B44" s="36" t="s">
        <v>33</v>
      </c>
      <c r="C44" s="36"/>
      <c r="D44" s="16">
        <f>D21</f>
        <v>0</v>
      </c>
    </row>
    <row r="45" spans="2:5" ht="90.75" customHeight="1" x14ac:dyDescent="0.25">
      <c r="B45" s="36" t="s">
        <v>34</v>
      </c>
      <c r="C45" s="36"/>
      <c r="D45" s="16">
        <f>E38</f>
        <v>0</v>
      </c>
    </row>
    <row r="46" spans="2:5" x14ac:dyDescent="0.25">
      <c r="B46" s="36" t="s">
        <v>35</v>
      </c>
      <c r="C46" s="36"/>
      <c r="D46" s="16">
        <f>SUM(D44:D45)</f>
        <v>0</v>
      </c>
    </row>
    <row r="49" spans="2:4" x14ac:dyDescent="0.25">
      <c r="B49" s="14" t="s">
        <v>36</v>
      </c>
      <c r="C49" s="14"/>
      <c r="D49" s="15">
        <f>D46*5/100</f>
        <v>0</v>
      </c>
    </row>
  </sheetData>
  <mergeCells count="23">
    <mergeCell ref="B43:C43"/>
    <mergeCell ref="B44:C44"/>
    <mergeCell ref="B45:C45"/>
    <mergeCell ref="B46:C46"/>
    <mergeCell ref="B36:B37"/>
    <mergeCell ref="D36:D37"/>
    <mergeCell ref="E36:E37"/>
    <mergeCell ref="B38:D39"/>
    <mergeCell ref="E38:E39"/>
    <mergeCell ref="B25:E25"/>
    <mergeCell ref="E30:E31"/>
    <mergeCell ref="B32:B33"/>
    <mergeCell ref="D32:D33"/>
    <mergeCell ref="E32:E33"/>
    <mergeCell ref="B34:B35"/>
    <mergeCell ref="D34:D35"/>
    <mergeCell ref="E34:E35"/>
    <mergeCell ref="B21:C21"/>
    <mergeCell ref="B22:C22"/>
    <mergeCell ref="D21:D22"/>
    <mergeCell ref="B15:D15"/>
    <mergeCell ref="B30:B31"/>
    <mergeCell ref="D30:D3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7399568A-3DA9-4334-ADB8-4A323123CB3C}"/>
</file>

<file path=customXml/itemProps2.xml><?xml version="1.0" encoding="utf-8"?>
<ds:datastoreItem xmlns:ds="http://schemas.openxmlformats.org/officeDocument/2006/customXml" ds:itemID="{B7BA10AB-34FB-456E-B0E1-692FFC56E71B}"/>
</file>

<file path=customXml/itemProps3.xml><?xml version="1.0" encoding="utf-8"?>
<ds:datastoreItem xmlns:ds="http://schemas.openxmlformats.org/officeDocument/2006/customXml" ds:itemID="{5EA42ABE-C41C-436C-8D87-0494BB30B0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BCRA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BCRA</dc:creator>
  <cp:lastModifiedBy>BCRA</cp:lastModifiedBy>
  <dcterms:created xsi:type="dcterms:W3CDTF">2018-10-02T16:55:25Z</dcterms:created>
  <dcterms:modified xsi:type="dcterms:W3CDTF">2018-10-02T17:51:52Z</dcterms:modified>
</cp:coreProperties>
</file>